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MED4/MED-Prochlorococcus-RLundeen/peaks-output/MED_MED4-RAL_SPIDER_45/"/>
    </mc:Choice>
  </mc:AlternateContent>
  <xr:revisionPtr revIDLastSave="0" documentId="13_ncr:1_{1432F398-C2CB-7244-AC40-C5ACD108E0C0}" xr6:coauthVersionLast="43" xr6:coauthVersionMax="43" xr10:uidLastSave="{00000000-0000-0000-0000-000000000000}"/>
  <bookViews>
    <workbookView xWindow="0" yWindow="680" windowWidth="25600" windowHeight="14600" activeTab="2" xr2:uid="{00000000-000D-0000-FFFF-FFFF00000000}"/>
  </bookViews>
  <sheets>
    <sheet name="med4-rl-spider45-dno-peptides" sheetId="1" r:id="rId1"/>
    <sheet name="PTMs" sheetId="2" r:id="rId2"/>
    <sheet name="DNO vs PEPTI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6" i="3"/>
  <c r="D7" i="3"/>
  <c r="E7" i="3"/>
  <c r="F7" i="3"/>
  <c r="G7" i="3"/>
  <c r="H7" i="3"/>
  <c r="C7" i="3"/>
  <c r="D6" i="3"/>
  <c r="E6" i="3"/>
  <c r="F6" i="3"/>
  <c r="G6" i="3"/>
  <c r="H6" i="3"/>
  <c r="C6" i="3"/>
  <c r="C4" i="3"/>
  <c r="D4" i="3"/>
  <c r="E4" i="3"/>
  <c r="F4" i="3"/>
  <c r="G4" i="3"/>
  <c r="H4" i="3"/>
  <c r="B4" i="3"/>
  <c r="G2" i="2"/>
  <c r="I2" i="2"/>
  <c r="H2" i="2"/>
  <c r="E2" i="2"/>
  <c r="F2" i="2"/>
  <c r="M2" i="2"/>
  <c r="C2" i="2"/>
  <c r="C4" i="2" s="1"/>
  <c r="B2" i="2"/>
  <c r="B4" i="2" l="1"/>
  <c r="J2" i="2"/>
  <c r="D2" i="2" s="1"/>
  <c r="D4" i="2" s="1"/>
  <c r="F4" i="2" l="1"/>
  <c r="E4" i="2"/>
  <c r="G4" i="2"/>
  <c r="H4" i="2"/>
  <c r="I4" i="2"/>
</calcChain>
</file>

<file path=xl/sharedStrings.xml><?xml version="1.0" encoding="utf-8"?>
<sst xmlns="http://schemas.openxmlformats.org/spreadsheetml/2006/main" count="29954" uniqueCount="10476">
  <si>
    <t>Fraction</t>
  </si>
  <si>
    <t>Scan</t>
  </si>
  <si>
    <t>Source File</t>
  </si>
  <si>
    <t>Peptide</t>
  </si>
  <si>
    <t>Tag Length</t>
  </si>
  <si>
    <t>ALC (%)</t>
  </si>
  <si>
    <t>length</t>
  </si>
  <si>
    <t>m/z</t>
  </si>
  <si>
    <t>z</t>
  </si>
  <si>
    <t>RT</t>
  </si>
  <si>
    <t>Area</t>
  </si>
  <si>
    <t>Mass</t>
  </si>
  <si>
    <t>ppm</t>
  </si>
  <si>
    <t>Accession</t>
  </si>
  <si>
    <t>PTM</t>
  </si>
  <si>
    <t>local confidence (%)</t>
  </si>
  <si>
    <t>tag (&gt;=0%)</t>
  </si>
  <si>
    <t>mode</t>
  </si>
  <si>
    <t>022016_RAL4_95_AMBIC2_trypsin_1.raw</t>
  </si>
  <si>
    <t>RATVSLPR</t>
  </si>
  <si>
    <t>97 99 100 98 98 98 99 99</t>
  </si>
  <si>
    <t>CID</t>
  </si>
  <si>
    <t>022016_RAL4_95_AMBIC2_trypsin_2.raw</t>
  </si>
  <si>
    <t>97 99 100 99 98 98 98 99</t>
  </si>
  <si>
    <t>022016_RAL4_95_MED2_trypsin_1.raw</t>
  </si>
  <si>
    <t>LADFLNLK</t>
  </si>
  <si>
    <t>tr|Q7V2E4|Q7V2E4_PROMP</t>
  </si>
  <si>
    <t>96 97 99 99 97 94 97 96</t>
  </si>
  <si>
    <t>VDDEVFLAMSK</t>
  </si>
  <si>
    <t>tr|Q7V3D2|Q7V3D2_PROMP:tr|Q7V346|Q7V346_PROMP</t>
  </si>
  <si>
    <t>86 96 97 99 97 97 98 96 98 98 95</t>
  </si>
  <si>
    <t>022016_RAL4_95_MED2_trypsin_2.raw</t>
  </si>
  <si>
    <t>96 96 99 99 97 88 97 96</t>
  </si>
  <si>
    <t>96 96 99 96 97 89 97 96</t>
  </si>
  <si>
    <t>LLETLEAC(+57.02)K</t>
  </si>
  <si>
    <t>sp|Q7UZP2|SSRP_PROMP</t>
  </si>
  <si>
    <t>Carbamidomethylation</t>
  </si>
  <si>
    <t>96 98 99 95 95 98 93 97 92</t>
  </si>
  <si>
    <t>LLSLLDELASPEK</t>
  </si>
  <si>
    <t>tr|Q7V228|Q7V228_PROMP:tr|Q7V3L8|Q7V3L8_PROMP:tr|Q7TU53|Q7TU53_PROMP:tr|Q7UZQ7|Q7UZQ7_PROMP:tr|Q7V1K2|Q7V1K2_PROMP</t>
  </si>
  <si>
    <t>96 96 99 99 99 96 98 96 95 97 87 97 86</t>
  </si>
  <si>
    <t>EFVSDVK</t>
  </si>
  <si>
    <t>tr|Q7V0H2|Q7V0H2_PROMP</t>
  </si>
  <si>
    <t>93 97 94 95 95 97 99</t>
  </si>
  <si>
    <t>97 99 99 99 99 95 98 96 95 98 86 96 85</t>
  </si>
  <si>
    <t>EDLELAELVK</t>
  </si>
  <si>
    <t>tr|Q7V3C3|Q7V3C3_PROMP</t>
  </si>
  <si>
    <t>95 95 97 98 96 92 97 97 94 93</t>
  </si>
  <si>
    <t>96 96 99 99 96 83 95 95</t>
  </si>
  <si>
    <t>EPAYTC(+57.02)LTK</t>
  </si>
  <si>
    <t>sp|Q7V1D0|GATA_PROMP</t>
  </si>
  <si>
    <t>98 96 96 96 93 92 95 96 93</t>
  </si>
  <si>
    <t>KLNTENLFPLLK</t>
  </si>
  <si>
    <t>tr|Q7V1H1|Q7V1H1_PROMP:sp|Q7V3N0|SYA_PROMP:tr|Q7V0P7|Q7V0P7_PROMP:tr|Q7V1A5|Q7V1A5_PROMP:tr|Q7V1C5|Q7V1C5_PROMP</t>
  </si>
  <si>
    <t>98 99 97 92 96 86 92 96 93 97 99 86</t>
  </si>
  <si>
    <t>TLSYFKK</t>
  </si>
  <si>
    <t>95 97 97 88 91 93 99</t>
  </si>
  <si>
    <t>95 97 97 89 92 92 98</t>
  </si>
  <si>
    <t>LLYGGGEQAR</t>
  </si>
  <si>
    <t>96 99 96 88 84 86 97 95 99 97</t>
  </si>
  <si>
    <t>DYESSLNPPK</t>
  </si>
  <si>
    <t>73 90 97 99 99 99 98 99 98 82</t>
  </si>
  <si>
    <t>C(+57.02)NVLLQLAQM(+15.99)GK</t>
  </si>
  <si>
    <t>tr|Q7UZN1|Q7UZN1_PROMP</t>
  </si>
  <si>
    <t>Carbamidomethylation; Oxidation (M)</t>
  </si>
  <si>
    <t>80 93 99 99 99 97 99 97 91 92 90 82</t>
  </si>
  <si>
    <t>95 95 99 99 99 95 98 95 94 95 75 93 76</t>
  </si>
  <si>
    <t>KEDLTGLELAEEYR</t>
  </si>
  <si>
    <t>tr|Q7V2J4|Q7V2J4_PROMP:tr|Q7V3E2|Q7V3E2_PROMP:tr|Q7UZM2|Q7UZM2_PROMP:tr|Q7V2P0|Q7V2P0_PROMP</t>
  </si>
  <si>
    <t>67 89 98 96 96 89 96 98 96 96 99 99 97 87</t>
  </si>
  <si>
    <t>LPKNLDVLMMR</t>
  </si>
  <si>
    <t>tr|Q7V2R2|Q7V2R2_PROMP:tr|Q7UZR2|Q7UZR2_PROMP:tr|Q7V338|Q7V338_PROMP:tr|Q7V0R6|Q7V0R6_PROMP:tr|Q7TUC4|Q7TUC4_PROMP</t>
  </si>
  <si>
    <t>92 93 94 92 96 90 89 95 95 97 90</t>
  </si>
  <si>
    <t>WFVSALSWPR</t>
  </si>
  <si>
    <t>tr|Q7V152|Q7V152_PROMP</t>
  </si>
  <si>
    <t>88 86 96 95 93 95 92 96 97 90</t>
  </si>
  <si>
    <t>MQYQLDR</t>
  </si>
  <si>
    <t>sp|Q7UZW6|RPOA_PROMP</t>
  </si>
  <si>
    <t>86 92 96 91 95 94 93</t>
  </si>
  <si>
    <t>NDFLKVTR</t>
  </si>
  <si>
    <t>81 93 94 95 98 95 93 90</t>
  </si>
  <si>
    <t>EFLDDAFDLK</t>
  </si>
  <si>
    <t>tr|Q7V0P1|Q7V0P1_PROMP</t>
  </si>
  <si>
    <t>83 84 95 96 93 92 92 97 98 91</t>
  </si>
  <si>
    <t>90 97 97 89 79 95 96 95</t>
  </si>
  <si>
    <t>94 94 99 99 99 95 97 94 93 95 73 92 73</t>
  </si>
  <si>
    <t>EVLSFVLDLSK</t>
  </si>
  <si>
    <t>78 78 98 99 96 95 96 94 97 92 90</t>
  </si>
  <si>
    <t>77 76 98 98 96 95 96 94 97 96 90</t>
  </si>
  <si>
    <t>EDEDM(+15.99)YYNEK</t>
  </si>
  <si>
    <t>Oxidation (M)</t>
  </si>
  <si>
    <t>96 97 98 93 92 92 92 93 97 70</t>
  </si>
  <si>
    <t>NLLNNLK</t>
  </si>
  <si>
    <t>tr|Q7TU40|Q7TU40_PROMP:sp|Q7V209|AROB_PROMP:tr|Q7V1N6|Q7V1N6_PROMP:tr|Q7V3R0|Q7V3R0_PROMP:tr|Q7V1E6|Q7V1E6_PROMP:sp|Q7V1D3|RUVA_PROMP:tr|Q7V0Y9|Q7V0Y9_PROMP</t>
  </si>
  <si>
    <t>79 89 99 96 96 93 92</t>
  </si>
  <si>
    <t>NLLEERLK</t>
  </si>
  <si>
    <t>tr|Q7UZY3|Q7UZY3_PROMP:tr|Q7V1W7|Q7V1W7_PROMP:sp|Q93TL5|PCYA_PROMP:tr|Q7V169|Q7V169_PROMP</t>
  </si>
  <si>
    <t>79 95 96 97 97 85 97 90</t>
  </si>
  <si>
    <t>81 81 93 97 94 93 94 97 98 92</t>
  </si>
  <si>
    <t>ATWFLVGK</t>
  </si>
  <si>
    <t>86 97 91 93 95 92 91 90</t>
  </si>
  <si>
    <t>QTSENLLAVDK</t>
  </si>
  <si>
    <t>tr|Q7V114|Q7V114_PROMP:tr|Q7V3H6|Q7V3H6_PROMP</t>
  </si>
  <si>
    <t>67 88 93 97 91 96 97 95 97 98 91</t>
  </si>
  <si>
    <t>NHQLQVHTEM(+15.99)TMTK</t>
  </si>
  <si>
    <t>66 92 91 96 91 94 94 92 97 96 96 96 96 85</t>
  </si>
  <si>
    <t>LMVSNAVDALSK</t>
  </si>
  <si>
    <t>tr|Q7V1H1|Q7V1H1_PROMP:tr|Q7V1H2|Q7V1H2_PROMP</t>
  </si>
  <si>
    <t>88 94 95 95 97 94 94 93 96 97 96 57</t>
  </si>
  <si>
    <t>EANNLESLK</t>
  </si>
  <si>
    <t>tr|Q7V1L8|Q7V1L8_PROMP:tr|Q7V243|Q7V243_PROMP</t>
  </si>
  <si>
    <t>82 82 88 90 96 98 93 98 97</t>
  </si>
  <si>
    <t>QQVDHLASLM(+15.99)K</t>
  </si>
  <si>
    <t>sp|Q7UZG3|DNAK2_PROMP:sp|Q7V388|MURG_PROMP</t>
  </si>
  <si>
    <t>54 79 93 95 95 99 98 95 98 99 99</t>
  </si>
  <si>
    <t>KDLVGGLGSPR</t>
  </si>
  <si>
    <t>tr|Q7UZR2|Q7UZR2_PROMP:tr|Q7V1G0|Q7V1G0_PROMP:tr|Q7V0M0|Q7V0M0_PROMP:tr|Q7V2V5|Q7V2V5_PROMP</t>
  </si>
  <si>
    <t>95 98 99 98 94 93 99 83 94 91 57</t>
  </si>
  <si>
    <t>WYDC(+57.02)LLLAR</t>
  </si>
  <si>
    <t>sp|Q7V2I1|HEM3_PROMP</t>
  </si>
  <si>
    <t>95 95 97 94 96 97 96 96 54</t>
  </si>
  <si>
    <t>QVSYGLEKR</t>
  </si>
  <si>
    <t>sp|Q7UZG3|DNAK2_PROMP:tr|Q7V137|Q7V137_PROMP:tr|Q7V1J2|Q7V1J2_PROMP</t>
  </si>
  <si>
    <t>79 87 97 97 89 96 98 95 82</t>
  </si>
  <si>
    <t>QLSALSSHLHHK</t>
  </si>
  <si>
    <t>tr|Q7V0V5|Q7V0V5_PROMP:tr|Q7V1K2|Q7V1K2_PROMP</t>
  </si>
  <si>
    <t>74 99 94 95 96 95 92 86 95 96 89 83</t>
  </si>
  <si>
    <t>TM(+15.99)TVC(+57.02)EYVR</t>
  </si>
  <si>
    <t>Oxidation (M); Carbamidomethylation</t>
  </si>
  <si>
    <t>86 86 90 91 90 97 89 98 92</t>
  </si>
  <si>
    <t>WWMTEM(+15.99)LVGK</t>
  </si>
  <si>
    <t>79 95 85 86 97 90 92 95 96 93</t>
  </si>
  <si>
    <t>LM(+15.99)ALYKEEANSLLEKK</t>
  </si>
  <si>
    <t>sp|Q7V377|ENO_PROMP:sp|Q7V0T8|SYGA_PROMP:tr|Q7V2Z4|Q7V2Z4_PROMP:tr|Q7V3A4|Q7V3A4_PROMP:tr|Q7V265|Q7V265_PROMP</t>
  </si>
  <si>
    <t>69 87 93 95 92 94 98 98 90 86 92 95 94 97 95 78</t>
  </si>
  <si>
    <t>NVVC(+57.02)YVLLSEK</t>
  </si>
  <si>
    <t>sp|Q7TU43|CH10_PROMP</t>
  </si>
  <si>
    <t>84 90 91 92 94 93 95 92 89 96 83</t>
  </si>
  <si>
    <t>SEFNSSNLHK</t>
  </si>
  <si>
    <t>74 92 98 98 95 83 80 94 97 97</t>
  </si>
  <si>
    <t>NLLKALK</t>
  </si>
  <si>
    <t>tr|Q7V2J4|Q7V2J4_PROMP:tr|Q7UZU0|Q7UZU0_PROMP:sp|Q7V349|GLMM_PROMP:tr|Q7UZZ5|Q7UZZ5_PROMP:tr|Q7V0X7|Q7V0X7_PROMP:sp|Q7V0F6|DDL_PROMP</t>
  </si>
  <si>
    <t>81 95 98 96 96 97 70</t>
  </si>
  <si>
    <t>M(+15.99)DPDAVRVLK</t>
  </si>
  <si>
    <t>85 94 91 94 91 90 82 93 95 91</t>
  </si>
  <si>
    <t>HFLSLEEGK</t>
  </si>
  <si>
    <t>sp|Q7TU44|CH602_PROMP:tr|Q7V0P9|Q7V0P9_PROMP</t>
  </si>
  <si>
    <t>65 82 96 96 96 98 99 90 94</t>
  </si>
  <si>
    <t>TTAFSNLEDK</t>
  </si>
  <si>
    <t>89 88 98 94 90 86 92 98 93 77</t>
  </si>
  <si>
    <t>80 95 97 96 97 97 70</t>
  </si>
  <si>
    <t>LATVLSPR</t>
  </si>
  <si>
    <t>99 99 100 100 98 94 94 40</t>
  </si>
  <si>
    <t>LLVTDLVMSLLYK</t>
  </si>
  <si>
    <t>tr|Q7V3E2|Q7V3E2_PROMP:sp|Q7V0U2|COBQ_PROMP</t>
  </si>
  <si>
    <t>75 93 95 97 98 95 90 78 78 98 99 99 79</t>
  </si>
  <si>
    <t>55 79 85 93 95 99 98 95 98 99 99</t>
  </si>
  <si>
    <t>EPLQHFK</t>
  </si>
  <si>
    <t>93 88 95 87 89 90 91</t>
  </si>
  <si>
    <t>NTTPDKLWEK</t>
  </si>
  <si>
    <t>tr|Q7TUB0|Q7TUB0_PROMP</t>
  </si>
  <si>
    <t>81 91 95 88 88 91 94 93 97 83</t>
  </si>
  <si>
    <t>TNLGFFELEK</t>
  </si>
  <si>
    <t>sp|Q7V286|SYW_PROMP</t>
  </si>
  <si>
    <t>73 77 95 89 93 91 97 96 98 92</t>
  </si>
  <si>
    <t>98 99 96 83 74 78 95 90 95 92</t>
  </si>
  <si>
    <t>FSVGLTNK</t>
  </si>
  <si>
    <t>81 92 92 77 93 93 96 95</t>
  </si>
  <si>
    <t>AVYC(+57.02)HVLQWR</t>
  </si>
  <si>
    <t>66 87 94 95 95 94 94 94 96 86</t>
  </si>
  <si>
    <t>ETFDYR</t>
  </si>
  <si>
    <t>92 91 87 87 89 93</t>
  </si>
  <si>
    <t>RDSYYQDK</t>
  </si>
  <si>
    <t>tr|Q7V2A6|Q7V2A6_PROMP</t>
  </si>
  <si>
    <t>70 95 96 92 91 87 97 91</t>
  </si>
  <si>
    <t>NM(+15.99)LM(+15.99)RM(+15.99)LRNK</t>
  </si>
  <si>
    <t>74 97 93 91 85 91 93 90 96 89</t>
  </si>
  <si>
    <t>ENLSELK</t>
  </si>
  <si>
    <t>76 78 98 89 96 96 96</t>
  </si>
  <si>
    <t>EPAEEESLK</t>
  </si>
  <si>
    <t>tr|Q7UZF6|Q7UZF6_PROMP:tr|Q7V2I0|Q7V2I0_PROMP</t>
  </si>
  <si>
    <t>98 95 93 97 94 91 66 86 86</t>
  </si>
  <si>
    <t>SDALEAADARR</t>
  </si>
  <si>
    <t>sp|Q7V2D1|CCMK_PROMP</t>
  </si>
  <si>
    <t>88 86 90 97 99 95 92 91 93 78 77</t>
  </si>
  <si>
    <t>ATEFLVGKK</t>
  </si>
  <si>
    <t>sp|Q7TU44|CH602_PROMP:tr|Q7TUA1|Q7TUA1_PROMP</t>
  </si>
  <si>
    <t>89 98 100 99 95 86 69 90 79</t>
  </si>
  <si>
    <t>LGGDWYVLLSEK</t>
  </si>
  <si>
    <t>89 74 68 85 92 94 95 99 98 96 99 88</t>
  </si>
  <si>
    <t>TPLANLVM(+15.99)DAM(+15.99)K</t>
  </si>
  <si>
    <t>sp|Q9RC07|PSAB_PROMP</t>
  </si>
  <si>
    <t>98 99 100 99 98 99 96 75 79 80 80 73</t>
  </si>
  <si>
    <t>TKLVARLR</t>
  </si>
  <si>
    <t>81 85 99 97 89 80 97 88</t>
  </si>
  <si>
    <t>WDVTLLEK</t>
  </si>
  <si>
    <t>90 92 93 94 82 80 95 90</t>
  </si>
  <si>
    <t>NTEPEVLEVK</t>
  </si>
  <si>
    <t>tr|Q7V176|Q7V176_PROMP</t>
  </si>
  <si>
    <t>62 68 97 93 98 94 96 99 97 90</t>
  </si>
  <si>
    <t>DC(+57.02)VPALEASLLQK</t>
  </si>
  <si>
    <t>sp|Q7V2D1|CCMK_PROMP:sp|Q7UZV6|RL5_PROMP</t>
  </si>
  <si>
    <t>72 89 88 88 93 95 97 89 87 96 94 89 85</t>
  </si>
  <si>
    <t>KVNMEETLHQR</t>
  </si>
  <si>
    <t>tr|Q7V106|Q7V106_PROMP</t>
  </si>
  <si>
    <t>81 79 90 95 98 98 93 92 91 86 79</t>
  </si>
  <si>
    <t>LLLPDSAK</t>
  </si>
  <si>
    <t>80 99 97 84 88 84 92 92</t>
  </si>
  <si>
    <t>EESLVSEQLSVETATLK</t>
  </si>
  <si>
    <t>sp|Q7V1S1|ACCD_PROMP:sp|Q7UZQ0|ACP_PROMP</t>
  </si>
  <si>
    <t>62 66 89 94 95 94 96 89 95 93 92 98 94 94 95 85 87</t>
  </si>
  <si>
    <t>62 67 97 93 98 94 95 99 97 91</t>
  </si>
  <si>
    <t>M(+15.99)YDPEDEDLK</t>
  </si>
  <si>
    <t>93 92 92 86 92 67 86 93 95 94</t>
  </si>
  <si>
    <t>KMDFNSLEVVSGNK</t>
  </si>
  <si>
    <t>sp|Q7V2J5|Y481_PROMP</t>
  </si>
  <si>
    <t>74 49 93 95 98 94 95 97 93 95 94 88 95 88</t>
  </si>
  <si>
    <t>LFC(+57.02)MLQK</t>
  </si>
  <si>
    <t>92 90 91 73 91 90 95</t>
  </si>
  <si>
    <t>EWVVPC(+57.02)YK</t>
  </si>
  <si>
    <t>tr|Q7V0K2|Q7V0K2_PROMP</t>
  </si>
  <si>
    <t>87 72 88 96 87 91 96 95</t>
  </si>
  <si>
    <t>TQFPYVLR</t>
  </si>
  <si>
    <t>sp|Q7V0R5|PNP_PROMP:sp|Q7V1W1|THF1_PROMP</t>
  </si>
  <si>
    <t>82 62 92 92 95 93 98 97</t>
  </si>
  <si>
    <t>AALWDLALLTQK</t>
  </si>
  <si>
    <t>sp|Q7V2M3|CH601_PROMP:tr|Q7V0S7|Q7V0S7_PROMP</t>
  </si>
  <si>
    <t>55 60 98 98 98 95 93 96 97 95 94 89</t>
  </si>
  <si>
    <t>QNQYQLDR</t>
  </si>
  <si>
    <t>tr|Q7V1U7|Q7V1U7_PROMP:sp|Q7UZW6|RPOA_PROMP:tr|Q7V1M9|Q7V1M9_PROMP</t>
  </si>
  <si>
    <t>56 79 95 97 92 96 97 98</t>
  </si>
  <si>
    <t>WVDGDLGC(+57.02)M(+15.99)SFHPLK</t>
  </si>
  <si>
    <t>tr|Q7V0J8|Q7V0J8_PROMP</t>
  </si>
  <si>
    <t>63 69 77 97 99 99 97 98 92 91 95 97 85 93 79</t>
  </si>
  <si>
    <t>TVFTDVVNTGK</t>
  </si>
  <si>
    <t>tr|Q7V360|Q7V360_PROMP</t>
  </si>
  <si>
    <t>76 77 93 95 95 95 94 89 95 88 81</t>
  </si>
  <si>
    <t>SPLDAFSEK</t>
  </si>
  <si>
    <t>88 62 94 94 93 93 90 98 87</t>
  </si>
  <si>
    <t>SPYLASLGK</t>
  </si>
  <si>
    <t>tr|Q7TU66|Q7TU66_PROMP</t>
  </si>
  <si>
    <t>88 79 97 95 90 88 91 88 83</t>
  </si>
  <si>
    <t>LHRM(+15.99)LK</t>
  </si>
  <si>
    <t>85 86 89 81 92 98</t>
  </si>
  <si>
    <t>WFNAEALSK</t>
  </si>
  <si>
    <t>tr|Q7V1S0|Q7V1S0_PROMP</t>
  </si>
  <si>
    <t>87 96 86 91 97 91 92 94 63</t>
  </si>
  <si>
    <t>FPVLFALQGK</t>
  </si>
  <si>
    <t>sp|Q7V0R8|YIDC_PROMP:sp|Q7TU18|GCST_PROMP:tr|Q7V1F4|Q7V1F4_PROMP</t>
  </si>
  <si>
    <t>71 63 92 97 95 93 95 94 92 93</t>
  </si>
  <si>
    <t>SRQTFDK</t>
  </si>
  <si>
    <t>75 82 94 90 92 95 92</t>
  </si>
  <si>
    <t>ESFNSSNLHK</t>
  </si>
  <si>
    <t>81 82 98 92 94 79 75 92 96 96</t>
  </si>
  <si>
    <t>QGLDAFSEK</t>
  </si>
  <si>
    <t>76 66 98 94 93 92 90 98 88</t>
  </si>
  <si>
    <t>LATVLPDK</t>
  </si>
  <si>
    <t>99 99 99 99 97 75 87 52</t>
  </si>
  <si>
    <t>DC(+57.02)VPALSVAWASPK</t>
  </si>
  <si>
    <t>79 93 93 92 97 95 89 85 85 89 88 87 90 76</t>
  </si>
  <si>
    <t>EPNLKYR</t>
  </si>
  <si>
    <t>96 85 87 92 90 90 79</t>
  </si>
  <si>
    <t>98 99 99 99 97 99 91 68 80 73 77 80</t>
  </si>
  <si>
    <t>95 95 98 99 98 93 94 88 89 90 52 84 74</t>
  </si>
  <si>
    <t>98 98 99 97 97 91 93 33</t>
  </si>
  <si>
    <t>LLLTEC(+57.02)LFLSEEFK</t>
  </si>
  <si>
    <t>44 71 90 98 99 94 95 90 93 95 99 98 94 77</t>
  </si>
  <si>
    <t>TAAKAVNALAK</t>
  </si>
  <si>
    <t>tr|Q7UZL4|Q7UZL4_PROMP</t>
  </si>
  <si>
    <t>89 91 89 92 92 90 85 86 85 80 92</t>
  </si>
  <si>
    <t>KRLSLEEGK</t>
  </si>
  <si>
    <t>86 77 90 88 89 95 96 88 86</t>
  </si>
  <si>
    <t>YVESLSAYVK</t>
  </si>
  <si>
    <t>tr|Q7UZF5|Q7UZF5_PROMP</t>
  </si>
  <si>
    <t>89 95 99 93 94 89 73 82 80 85</t>
  </si>
  <si>
    <t>90 85 98 85 85 86 86</t>
  </si>
  <si>
    <t>EMQAVATK</t>
  </si>
  <si>
    <t>82 91 90 93 93 95 97 63</t>
  </si>
  <si>
    <t>EVFLNLLAKNNK</t>
  </si>
  <si>
    <t>tr|Q7V0P3|Q7V0P3_PROMP:tr|Q7V330|Q7V330_PROMP:tr|Q7V0X7|Q7V0X7_PROMP:sp|Q7V113|SASA_PROMP</t>
  </si>
  <si>
    <t>74 51 92 96 90 93 96 93 96 94 94 85</t>
  </si>
  <si>
    <t>77 78 96 98 94 89 90 82 82 92 85 96 85</t>
  </si>
  <si>
    <t>LYGPLFEALK</t>
  </si>
  <si>
    <t>tr|Q7V1U3|Q7V1U3_PROMP:sp|Q7V349|GLMM_PROMP</t>
  </si>
  <si>
    <t>93 94 94 81 90 82 90 83 89 83</t>
  </si>
  <si>
    <t>NSLEELVHHLR</t>
  </si>
  <si>
    <t>sp|Q7V121|LEU1_PROMP:tr|Q7V3H8|Q7V3H8_PROMP</t>
  </si>
  <si>
    <t>66 89 92 98 98 93 87 87 92 96 70</t>
  </si>
  <si>
    <t>RPSNLSSM(+15.99)NK</t>
  </si>
  <si>
    <t>41 70 97 97 99 98 99 99 98 79</t>
  </si>
  <si>
    <t>84 85 89 80 90 98</t>
  </si>
  <si>
    <t>TSSGSNLQLLR</t>
  </si>
  <si>
    <t>sp|Q7UZI3|SYV_PROMP:tr|Q7V1F6|Q7V1F6_PROMP:tr|Q7V1E8|Q7V1E8_PROMP</t>
  </si>
  <si>
    <t>72 79 90 84 91 88 93 85 97 98 88</t>
  </si>
  <si>
    <t>LLESDKSEK</t>
  </si>
  <si>
    <t>tr|Q7V1Q7|Q7V1Q7_PROMP</t>
  </si>
  <si>
    <t>90 87 98 83 86 82 81 96 85</t>
  </si>
  <si>
    <t>SPGPALNADR</t>
  </si>
  <si>
    <t>tr|Q7V2K7|Q7V2K7_PROMP</t>
  </si>
  <si>
    <t>85 56 85 93 95 95 88 94 95 90</t>
  </si>
  <si>
    <t>LGNM(+15.99)VLVSK</t>
  </si>
  <si>
    <t>85 65 97 98 95 96 94 96 62</t>
  </si>
  <si>
    <t>M(+15.99)QYQEVR</t>
  </si>
  <si>
    <t>72 77 97 88 95 89 95</t>
  </si>
  <si>
    <t>VELNELLERK</t>
  </si>
  <si>
    <t>tr|Q7UZS1|Q7UZS1_PROMP:sp|Q7V2E6|ACCA_PROMP:sp|Q7V2R1|RS4_PROMP:tr|Q7V1P7|Q7V1P7_PROMP:tr|Q7V0R3|Q7V0R3_PROMP:sp|Q7V0A5|MURD_PROMP:tr|Q7V385|Q7V385_PROMP</t>
  </si>
  <si>
    <t>62 85 92 91 97 95 95 98 87 75</t>
  </si>
  <si>
    <t>SHFNVRSR</t>
  </si>
  <si>
    <t>85 86 94 95 95 77 93 77</t>
  </si>
  <si>
    <t>LLAMLLESTLLYK</t>
  </si>
  <si>
    <t>tr|Q7V1E7|Q7V1E7_PROMP</t>
  </si>
  <si>
    <t>86 93 96 96 97 88 92 61 61 96 98 96 79</t>
  </si>
  <si>
    <t>93 93 98 99 99 93 97 93 91 93 46 79 63</t>
  </si>
  <si>
    <t>TSLGDLLYVK</t>
  </si>
  <si>
    <t>77 55 92 79 97 98 99 99 99 80</t>
  </si>
  <si>
    <t>EVLNC(+57.02)LELEDK</t>
  </si>
  <si>
    <t>sp|Q7UZH7|PYRG_PROMP:tr|Q7V1H5|Q7V1H5_PROMP</t>
  </si>
  <si>
    <t>66 57 85 90 98 95 98 94 98 95 84</t>
  </si>
  <si>
    <t>95 94 99 99 98 98 97 93 92 92 43 77 60</t>
  </si>
  <si>
    <t>LNGM(+15.99)C(+57.02)NLSK</t>
  </si>
  <si>
    <t>77 86 82 91 89 82 93 96 90</t>
  </si>
  <si>
    <t>LVLLNC(+57.02)TSLESAMK</t>
  </si>
  <si>
    <t>sp|Q7V381|RL11_PROMP</t>
  </si>
  <si>
    <t>68 43 84 98 96 97 90 88 91 98 93 94 96 86</t>
  </si>
  <si>
    <t>LAVLGC(+57.02)NRGK</t>
  </si>
  <si>
    <t>69 68 98 97 85 91 88 90 91 96</t>
  </si>
  <si>
    <t>WTELSLVEK</t>
  </si>
  <si>
    <t>71 74 97 94 86 97 95 96 72</t>
  </si>
  <si>
    <t>NLSNM(+15.99)VVSVEK</t>
  </si>
  <si>
    <t>tr|Q7V0W3|Q7V0W3_PROMP</t>
  </si>
  <si>
    <t>59 85 90 90 93 93 93 84 90 97 82</t>
  </si>
  <si>
    <t>EQSLLEMRLVK</t>
  </si>
  <si>
    <t>sp|Q7V3R5|PURL_PROMP:tr|Q7V0L9|Q7V0L9_PROMP:tr|Q7V3G8|Q7V3G8_PROMP:tr|Q7V1J2|Q7V1J2_PROMP</t>
  </si>
  <si>
    <t>71 73 97 96 95 96 83 75 92 90 89</t>
  </si>
  <si>
    <t>WNLNDAGLM(+15.99)K</t>
  </si>
  <si>
    <t>tr|Q7V218|Q7V218_PROMP:tr|Q7V264|Q7V264_PROMP</t>
  </si>
  <si>
    <t>82 86 90 89 92 89 61 92 94 93</t>
  </si>
  <si>
    <t>EAM(+15.99)TDMLEVK</t>
  </si>
  <si>
    <t>75 77 85 85 80 79 97 100 98 94</t>
  </si>
  <si>
    <t>LAGGVAVLKK</t>
  </si>
  <si>
    <t>sp|Q7TU44|CH602_PROMP:sp|Q7V2M3|CH601_PROMP:tr|Q7V1F6|Q7V1F6_PROMP</t>
  </si>
  <si>
    <t>93 91 88 85 92 89 75 95 94 67</t>
  </si>
  <si>
    <t>TTLC(+57.02)LLEK</t>
  </si>
  <si>
    <t>tr|Q7UZG7|Q7UZG7_PROMP:tr|Q7TUH9|Q7TUH9_PROMP</t>
  </si>
  <si>
    <t>61 71 93 91 94 95 99 90</t>
  </si>
  <si>
    <t>LDAEVPLK</t>
  </si>
  <si>
    <t>89 91 96 96 90 78 93 61</t>
  </si>
  <si>
    <t>NALLFSLTK</t>
  </si>
  <si>
    <t>tr|Q7V3R4|Q7V3R4_PROMP:tr|Q7V2G6|Q7V2G6_PROMP:tr|Q7V0Q6|Q7V0Q6_PROMP:tr|Q7V2I7|Q7V2I7_PROMP:tr|Q7V2M5|Q7V2M5_PROMP</t>
  </si>
  <si>
    <t>71 75 95 98 93 92 95 97 66</t>
  </si>
  <si>
    <t>YVNADFSDANLTNWLEK</t>
  </si>
  <si>
    <t>tr|Q7V0B8|Q7V0B8_PROMP</t>
  </si>
  <si>
    <t>61 57 68 68 98 99 99 93 92 91 96 96 94 90 96 98 78</t>
  </si>
  <si>
    <t>50 76 83 93 94 99 95 89 86 91 97</t>
  </si>
  <si>
    <t>SPTPLVEVR</t>
  </si>
  <si>
    <t>sp|Q7V215|ISPG_PROMP:sp|Q7UZY5|RS7_PROMP</t>
  </si>
  <si>
    <t>86 74 86 92 95 85 94 91 75</t>
  </si>
  <si>
    <t>QNM(+15.99)TNANLDLK</t>
  </si>
  <si>
    <t>73 48 89 95 92 92 85 90 97 98 92</t>
  </si>
  <si>
    <t>ALDPSSVTALK</t>
  </si>
  <si>
    <t>62 73 97 97 98 95 89 75 85 95 85</t>
  </si>
  <si>
    <t>QQDLLPEQK</t>
  </si>
  <si>
    <t>tr|Q7V1T6|Q7V1T6_PROMP:tr|Q7V2M9|Q7V2M9_PROMP:tr|Q7UZH9|Q7UZH9_PROMP</t>
  </si>
  <si>
    <t>54 79 94 98 96 82 95 90 90</t>
  </si>
  <si>
    <t>C(+57.02)QDNGLMAK</t>
  </si>
  <si>
    <t>72 86 89 83 86 89 89 95 88</t>
  </si>
  <si>
    <t>LLNLLEK</t>
  </si>
  <si>
    <t>tr|Q7V1J2|Q7V1J2_PROMP:tr|Q7V1M4|Q7V1M4_PROMP:tr|Q7V0E3|Q7V0E3_PROMP</t>
  </si>
  <si>
    <t>79 82 90 92 87 91 82</t>
  </si>
  <si>
    <t>GKSLDESLLDLR</t>
  </si>
  <si>
    <t>tr|Q7V1K0|Q7V1K0_PROMP:tr|Q7V378|Q7V378_PROMP:tr|Q7V2Z5|Q7V2Z5_PROMP:tr|Q7V3A7|Q7V3A7_PROMP:tr|Q7V043|Q7V043_PROMP:tr|Q7V180|Q7V180_PROMP</t>
  </si>
  <si>
    <t>35 61 94 97 96 98 93 95 97 96 97 77</t>
  </si>
  <si>
    <t>VALESVPK</t>
  </si>
  <si>
    <t>61 82 95 94 84 89 93 90</t>
  </si>
  <si>
    <t>LDNEYVLLSEKK</t>
  </si>
  <si>
    <t>sp|Q7TU43|CH10_PROMP:tr|Q7V3K2|Q7V3K2_PROMP:tr|Q7V1R1|Q7V1R1_PROMP</t>
  </si>
  <si>
    <t>72 44 69 97 95 95 97 95 94 98 95 86</t>
  </si>
  <si>
    <t>DELKQQR</t>
  </si>
  <si>
    <t>tr|Q7TU91|Q7TU91_PROMP:tr|Q7V288|Q7V288_PROMP:tr|Q7V212|Q7V212_PROMP:tr|Q7V1V6|Q7V1V6_PROMP</t>
  </si>
  <si>
    <t>63 94 98 86 85 85 93</t>
  </si>
  <si>
    <t>ELVNMLPVK</t>
  </si>
  <si>
    <t>tr|Q7V393|Q7V393_PROMP</t>
  </si>
  <si>
    <t>90 93 85 77 89 94 92 95 62</t>
  </si>
  <si>
    <t>VPVTLLTDENC(+57.02)K</t>
  </si>
  <si>
    <t>tr|Q7V153|Q7V153_PROMP:sp|Q7UZU7|RL3_PROMP</t>
  </si>
  <si>
    <t>40 69 98 98 97 96 85 82 96 93 95 84</t>
  </si>
  <si>
    <t>AKTSDLQEFSLEWDFK</t>
  </si>
  <si>
    <t>tr|Q7TUH9|Q7TUH9_PROMP:sp|Q7TU96|HISZ_PROMP:sp|Q7V2U0|CYNS_PROMP</t>
  </si>
  <si>
    <t>37 41 88 86 88 94 94 98 95 94 98 99 92 94 97 86</t>
  </si>
  <si>
    <t>TTALEAADASPK</t>
  </si>
  <si>
    <t>96 99 95 97 98 95 90 86 87 69 59 62</t>
  </si>
  <si>
    <t>KDEYLSR</t>
  </si>
  <si>
    <t>68 69 96 90 93 93 91</t>
  </si>
  <si>
    <t>THSLTVTETK</t>
  </si>
  <si>
    <t>tr|Q7UZN9|Q7UZN9_PROMP</t>
  </si>
  <si>
    <t>86 82 74 83 82 82 79 96 99 98</t>
  </si>
  <si>
    <t>EEVQLM(+15.99)VK</t>
  </si>
  <si>
    <t>80 92 86 83 92 85 90 79</t>
  </si>
  <si>
    <t>EVNSALESPK</t>
  </si>
  <si>
    <t>66 63 91 90 88 87 93 93 94 93</t>
  </si>
  <si>
    <t>KALEAC(+57.02)LDAFK</t>
  </si>
  <si>
    <t>sp|Q7V3R5|PURL_PROMP</t>
  </si>
  <si>
    <t>74 54 94 98 92 88 91 89 89 92 85</t>
  </si>
  <si>
    <t>QEAYASLPEK</t>
  </si>
  <si>
    <t>tr|Q7V2Y4|Q7V2Y4_PROMP</t>
  </si>
  <si>
    <t>49 79 86 89 93 92 95 90 98 90</t>
  </si>
  <si>
    <t>NPLGKSALNK</t>
  </si>
  <si>
    <t>tr|Q7V2C8|Q7V2C8_PROMP:sp|Q7UZU8|RL4_PROMP</t>
  </si>
  <si>
    <t>57 51 95 89 93 97 91 97 95 93</t>
  </si>
  <si>
    <t>NWNLHADAGWR</t>
  </si>
  <si>
    <t>sp|Q9RC08|PSAA_PROMP</t>
  </si>
  <si>
    <t>77 93 88 93 95 93 93 88 78 89 57</t>
  </si>
  <si>
    <t>KDLVNLGSPR</t>
  </si>
  <si>
    <t>95 98 99 94 89 94 74 83 75 56</t>
  </si>
  <si>
    <t>EALNYGR</t>
  </si>
  <si>
    <t>88 86 95 90 85 73 82</t>
  </si>
  <si>
    <t>65 95 98 87 85 85 85</t>
  </si>
  <si>
    <t>94 94 98 99 98 92 96 92 90 91 39 74 55</t>
  </si>
  <si>
    <t>79 56 97 94 95 96 94 96 62</t>
  </si>
  <si>
    <t>TMVTSALESSM(+15.99)C(+57.02)K</t>
  </si>
  <si>
    <t>sp|Q7V0B9|RNZ_PROMP</t>
  </si>
  <si>
    <t>71 46 89 95 95 94 95 97 93 96 95 96 50</t>
  </si>
  <si>
    <t>RVM(+15.99)AAQTAAEAAAKK</t>
  </si>
  <si>
    <t>sp|Q7UZW5|RS11_PROMP:sp|Q7V0B9|RNZ_PROMP</t>
  </si>
  <si>
    <t>46 70 86 91 92 88 93 94 96 98 96 96 96 95 43</t>
  </si>
  <si>
    <t>41 66 66 97 99 89 92 92 94 95 98 98 93 76</t>
  </si>
  <si>
    <t>HSFLEAK</t>
  </si>
  <si>
    <t>55 73 90 94 97 95 94</t>
  </si>
  <si>
    <t>LGATEQDQHYAK</t>
  </si>
  <si>
    <t>94 89 94 87 95 87 89 69 78 77 84 82</t>
  </si>
  <si>
    <t>MLDNLSSMLNDPK</t>
  </si>
  <si>
    <t>tr|Q7V3J9|Q7V3J9_PROMP:tr|Q7V2W4|Q7V2W4_PROMP</t>
  </si>
  <si>
    <t>45 56 96 92 96 91 78 79 96 98 97 95 91</t>
  </si>
  <si>
    <t>KYLGDLSNQLLK</t>
  </si>
  <si>
    <t>tr|Q7UZR4|Q7UZR4_PROMP:sp|Q7V3C8|NU4C_PROMP:tr|Q7V3F0|Q7V3F0_PROMP:tr|Q7V387|Q7V387_PROMP:tr|Q7V2E4|Q7V2E4_PROMP:tr|Q7TU59|Q7TU59_PROMP</t>
  </si>
  <si>
    <t>98 99 99 78 88 87 74 57 60 89 97 96</t>
  </si>
  <si>
    <t>VSDLNDFER</t>
  </si>
  <si>
    <t>71 87 91 94 86 82 79 96 79</t>
  </si>
  <si>
    <t>ANLLVFTLK</t>
  </si>
  <si>
    <t>tr|Q7V2I7|Q7V2I7_PROMP</t>
  </si>
  <si>
    <t>51 75 98 99 95 94 93 97 63</t>
  </si>
  <si>
    <t>DAADFKTFRK</t>
  </si>
  <si>
    <t>79 90 98 98 95 86 83 80 68 72</t>
  </si>
  <si>
    <t>KDNDLLYLHSTK</t>
  </si>
  <si>
    <t>tr|Q7V0P2|Q7V0P2_PROMP</t>
  </si>
  <si>
    <t>69 46 86 92 95 96 90 92 93 87 88 85</t>
  </si>
  <si>
    <t>FAAMLQATPVK</t>
  </si>
  <si>
    <t>65 90 93 93 95 89 91 85 75 82 76</t>
  </si>
  <si>
    <t>ELTPDPLEK</t>
  </si>
  <si>
    <t>79 85 90 84 78 79 90 97 81</t>
  </si>
  <si>
    <t>QSNATGQPR</t>
  </si>
  <si>
    <t>sp|Q7TU67|RS14_PROMP</t>
  </si>
  <si>
    <t>65 85 72 97 98 82 86 94 85</t>
  </si>
  <si>
    <t>NAGGKPLVM(+15.99)DR</t>
  </si>
  <si>
    <t>sp|Q7V2J3|GSA_PROMP</t>
  </si>
  <si>
    <t>79 82 88 77 91 86 91 85 85 88 82</t>
  </si>
  <si>
    <t>DSSAMELNSNK</t>
  </si>
  <si>
    <t>tr|Q7V1H7|Q7V1H7_PROMP</t>
  </si>
  <si>
    <t>44 51 95 97 94 98 95 88 94 93 86</t>
  </si>
  <si>
    <t>KLTTVTREMFR</t>
  </si>
  <si>
    <t>98 99 99 95 94 90 67 90 63 66 70</t>
  </si>
  <si>
    <t>NKLSFLEENNLLK</t>
  </si>
  <si>
    <t>tr|Q7V338|Q7V338_PROMP:tr|Q7V3H8|Q7V3H8_PROMP:tr|Q7V0N4|Q7V0N4_PROMP:tr|Q7UZZ5|Q7UZZ5_PROMP:sp|Q7V1R8|LPXD_PROMP:tr|Q7V3Q8|Q7V3Q8_PROMP</t>
  </si>
  <si>
    <t>70 69 97 98 93 95 97 95 66 72 82 89 80</t>
  </si>
  <si>
    <t>VGAATEGETMK</t>
  </si>
  <si>
    <t>sp|Q7TU44|CH602_PROMP:sp|Q7V2M3|CH601_PROMP</t>
  </si>
  <si>
    <t>85 86 98 96 94 96 69 72 63 90 84</t>
  </si>
  <si>
    <t>93 93 98 99 94 90 90 82 84 88 48 80 65</t>
  </si>
  <si>
    <t>KM(+15.99)APNSWVGK</t>
  </si>
  <si>
    <t>71 46 89 85 83 92 93 97 96 96</t>
  </si>
  <si>
    <t>APAPKVGEVAQVGPGK</t>
  </si>
  <si>
    <t>37 43 54 96 98 99 96 99 98 98 98 99 98 96 93 54</t>
  </si>
  <si>
    <t>AWKTNQPK</t>
  </si>
  <si>
    <t>61 82 81 80 92 93 95 92</t>
  </si>
  <si>
    <t>KDLNKNDYLELK</t>
  </si>
  <si>
    <t>sp|Q7V287|SYT_PROMP:tr|Q7UZK5|Q7UZK5_PROMP:tr|Q7V1H5|Q7V1H5_PROMP</t>
  </si>
  <si>
    <t>68 44 91 90 92 82 83 84 96 98 97 91</t>
  </si>
  <si>
    <t>LAATGYADSDR</t>
  </si>
  <si>
    <t>tr|Q7UZU0|Q7UZU0_PROMP</t>
  </si>
  <si>
    <t>87 94 99 95 87 90 89 89 82 74 45</t>
  </si>
  <si>
    <t>LLNETAR</t>
  </si>
  <si>
    <t>tr|Q7V2H4|Q7V2H4_PROMP</t>
  </si>
  <si>
    <t>94 90 77 91 82 84 75</t>
  </si>
  <si>
    <t>EALC(+57.02)LDVR</t>
  </si>
  <si>
    <t>82 82 93 89 87 79 90 72</t>
  </si>
  <si>
    <t>NTVENLK</t>
  </si>
  <si>
    <t>tr|Q7V3E5|Q7V3E5_PROMP</t>
  </si>
  <si>
    <t>75 86 91 90 72 87 92</t>
  </si>
  <si>
    <t>SAETLVGQMLK</t>
  </si>
  <si>
    <t>tr|Q7V1S0|Q7V1S0_PROMP:tr|Q7UZS7|Q7UZS7_PROMP</t>
  </si>
  <si>
    <t>61 67 99 99 99 97 65 79 88 91 85</t>
  </si>
  <si>
    <t>NPFPTDLLSFTFLHSR</t>
  </si>
  <si>
    <t>tr|Q7V0D2|Q7V0D2_PROMP:tr|Q7V1C1|Q7V1C1_PROMP</t>
  </si>
  <si>
    <t>40 33 88 91 93 94 97 97 94 94 96 91 94 94 84 70</t>
  </si>
  <si>
    <t>QM(+15.99)NEDLVLK</t>
  </si>
  <si>
    <t>68 88 79 93 93 92 93 97 56</t>
  </si>
  <si>
    <t>QNLQYLHNM(+15.99)NK</t>
  </si>
  <si>
    <t>tr|Q7V1B8|Q7V1B8_PROMP:tr|Q7V146|Q7V146_PROMP:tr|Q7V253|Q7V253_PROMP</t>
  </si>
  <si>
    <t>38 70 72 95 99 96 90 86 98 94 92</t>
  </si>
  <si>
    <t>NPYLTAEESLEKVK</t>
  </si>
  <si>
    <t>tr|Q7V3E3|Q7V3E3_PROMP:tr|Q7V361|Q7V361_PROMP</t>
  </si>
  <si>
    <t>40 32 88 96 95 94 97 96 88 95 97 92 93 79</t>
  </si>
  <si>
    <t>QLPDQYDLR</t>
  </si>
  <si>
    <t>tr|Q7V267|Q7V267_PROMP</t>
  </si>
  <si>
    <t>56 69 89 95 88 86 88 97 92</t>
  </si>
  <si>
    <t>NVLNVLEDK</t>
  </si>
  <si>
    <t>sp|Q7TUC7|HIS2_PROMP:tr|Q7TUE7|Q7TUE7_PROMP</t>
  </si>
  <si>
    <t>50 55 98 92 94 95 97 92 87</t>
  </si>
  <si>
    <t>NLKVGLR</t>
  </si>
  <si>
    <t>tr|Q7UZH9|Q7UZH9_PROMP:tr|Q7UZG6|Q7UZG6_PROMP</t>
  </si>
  <si>
    <t>79 93 96 93 75 90 63</t>
  </si>
  <si>
    <t>LATVDPLK</t>
  </si>
  <si>
    <t>98 98 99 99 93 61 82 44</t>
  </si>
  <si>
    <t>LLDEKHLNSEK</t>
  </si>
  <si>
    <t>85 66 57 91 87 88 90 82 92 97 91</t>
  </si>
  <si>
    <t>LLWWYR</t>
  </si>
  <si>
    <t>93 94 92 88 68 69</t>
  </si>
  <si>
    <t>LLYALAEMR</t>
  </si>
  <si>
    <t>sp|Q7V0C2|RL21_PROMP</t>
  </si>
  <si>
    <t>68 75 88 91 93 86 94 92 71</t>
  </si>
  <si>
    <t>MLADGVLYKDAPK</t>
  </si>
  <si>
    <t>tr|Q7V075|Q7V075_PROMP</t>
  </si>
  <si>
    <t>40 54 88 92 77 89 95 88 88 95 99 97 94</t>
  </si>
  <si>
    <t>LSNHMLYSK</t>
  </si>
  <si>
    <t>78 86 95 89 88 89 85 96 52</t>
  </si>
  <si>
    <t>NRLDSLLDQQFK</t>
  </si>
  <si>
    <t>sp|Q7V390|PGK_PROMP:tr|Q7V2I6|Q7V2I6_PROMP:tr|Q7V0M5|Q7V0M5_PROMP:tr|Q7V1M6|Q7V1M6_PROMP</t>
  </si>
  <si>
    <t>66 85 96 94 92 94 94 90 89 71 73 67</t>
  </si>
  <si>
    <t>HWLSNELSNDK</t>
  </si>
  <si>
    <t>sp|Q7V2M3|CH601_PROMP</t>
  </si>
  <si>
    <t>60 84 91 92 88 97 94 84 86 88 61</t>
  </si>
  <si>
    <t>QVLSVSC(+57.02)PK</t>
  </si>
  <si>
    <t>44 70 98 93 88 88 89 93 94</t>
  </si>
  <si>
    <t>M(+15.99)TQLPEK</t>
  </si>
  <si>
    <t>tr|Q7V1V9|Q7V1V9_PROMP</t>
  </si>
  <si>
    <t>87 88 85 90 68 90 81</t>
  </si>
  <si>
    <t>QM(+15.99)YQEVR</t>
  </si>
  <si>
    <t>51 78 96 87 94 87 95</t>
  </si>
  <si>
    <t>QSPPLVLLAEDLEK</t>
  </si>
  <si>
    <t>sp|Q7TU44|CH602_PROMP:sp|Q7V2M3|CH601_PROMP:tr|Q7V110|Q7V110_PROMP:tr|Q7UZM3|Q7UZM3_PROMP</t>
  </si>
  <si>
    <t>43 43 33 98 99 99 100 99 93 99 96 97 98 82</t>
  </si>
  <si>
    <t>EYNPFGWETAKERAK</t>
  </si>
  <si>
    <t>60 50 85 86 97 79 85 97 90 89 93 99 79 93 78</t>
  </si>
  <si>
    <t>NLAAHM(+15.99)GR</t>
  </si>
  <si>
    <t>93 98 95 93 89 75 70 59</t>
  </si>
  <si>
    <t>KFPQLLNDRLQK</t>
  </si>
  <si>
    <t>sp|Q7TU44|CH602_PROMP:sp|Q7V0G0|ARGD_PROMP:sp|Q7V1D3|RUVA_PROMP:tr|Q7V174|Q7V174_PROMP</t>
  </si>
  <si>
    <t>72 45 81 87 95 93 86 88 86 94 92 86</t>
  </si>
  <si>
    <t>55 80 95 98 98 66 90 89 86</t>
  </si>
  <si>
    <t>EEAYALSPWK</t>
  </si>
  <si>
    <t>72 90 96 90 81 77 70 89 93 79</t>
  </si>
  <si>
    <t>TKLEVATTHEK</t>
  </si>
  <si>
    <t>sp|Q7UZI3|SYV_PROMP</t>
  </si>
  <si>
    <t>76 76 96 98 87 85 86 78 73 90 75</t>
  </si>
  <si>
    <t>EVFLDSSGLGALVQTSK</t>
  </si>
  <si>
    <t>sp|Q7UZN3|SAHH_PROMP:tr|Q7V214|Q7V214_PROMP</t>
  </si>
  <si>
    <t>55 29 59 98 94 96 95 86 95 77 89 97 96 94 95 95 75</t>
  </si>
  <si>
    <t>FPDVKGPDK</t>
  </si>
  <si>
    <t>82 89 92 91 87 71 75 92 74</t>
  </si>
  <si>
    <t>M(+15.99)PAVQTTGPLK</t>
  </si>
  <si>
    <t>80 89 96 85 85 89 89 71 90 91 55</t>
  </si>
  <si>
    <t>EPDPDLLC(+57.02)LQETK</t>
  </si>
  <si>
    <t>tr|Q7V2J2|Q7V2J2_PROMP:tr|Q7V1Q7|Q7V1Q7_PROMP</t>
  </si>
  <si>
    <t>78 46 74 90 92 94 93 88 90 80 94 88 79</t>
  </si>
  <si>
    <t>LDTM(+15.99)LVNK</t>
  </si>
  <si>
    <t>82 79 84 79 83 79 89 95</t>
  </si>
  <si>
    <t>KVDYDLR</t>
  </si>
  <si>
    <t>96 95 65 57 81 96 94</t>
  </si>
  <si>
    <t>TALQEALVYLHK</t>
  </si>
  <si>
    <t>sp|Q7V2J3|GSA_PROMP:tr|Q7V1E4|Q7V1E4_PROMP:tr|Q7V1I0|Q7V1I0_PROMP</t>
  </si>
  <si>
    <t>41 46 96 90 97 90 93 92 90 93 93 81</t>
  </si>
  <si>
    <t>ATVTEDESFEGK</t>
  </si>
  <si>
    <t>61 66 90 93 98 82 91 75 86 96 84 80</t>
  </si>
  <si>
    <t>QWENLLAVDK</t>
  </si>
  <si>
    <t>tr|Q7V114|Q7V114_PROMP</t>
  </si>
  <si>
    <t>45 49 96 89 94 95 89 94 95 89</t>
  </si>
  <si>
    <t>QTPEGSVLGDK</t>
  </si>
  <si>
    <t>sp|Q7UZY6|EFG_PROMP:tr|Q7V1D4|Q7V1D4_PROMP</t>
  </si>
  <si>
    <t>48 76 90 97 71 81 93 94 90 95 83</t>
  </si>
  <si>
    <t>QAPSVVAYTK</t>
  </si>
  <si>
    <t>sp|Q7UZG3|DNAK2_PROMP</t>
  </si>
  <si>
    <t>54 83 91 94 93 90 86 92 92 57</t>
  </si>
  <si>
    <t>FLFNDTFEHLK</t>
  </si>
  <si>
    <t>71 87 85 82 66 61 81 95 93 99 98</t>
  </si>
  <si>
    <t>VVSLLSPR</t>
  </si>
  <si>
    <t>98 99 68 75 94 94 95 43</t>
  </si>
  <si>
    <t>ASSPLTDGR</t>
  </si>
  <si>
    <t>49 74 88 88 94 91 92 92 83</t>
  </si>
  <si>
    <t>EM(+15.99)ELSNEEK</t>
  </si>
  <si>
    <t>tr|Q7V0C5|Q7V0C5_PROMP</t>
  </si>
  <si>
    <t>81 80 98 88 80 46 86 96 93</t>
  </si>
  <si>
    <t>FSVVEER</t>
  </si>
  <si>
    <t>80 89 98 95 75 76 68</t>
  </si>
  <si>
    <t>NPEEAALGYKK</t>
  </si>
  <si>
    <t>tr|A8WIE3|A8WIE3_PROMP</t>
  </si>
  <si>
    <t>86 95 100 99 96 93 92 33 69 89 63</t>
  </si>
  <si>
    <t>C(+57.02)TVLLLQK</t>
  </si>
  <si>
    <t>tr|Q7V0C6|Q7V0C6_PROMP</t>
  </si>
  <si>
    <t>65 67 91 96 97 94 92 63</t>
  </si>
  <si>
    <t>DVLDLGVDLVSFC(+57.02)K</t>
  </si>
  <si>
    <t>tr|Q7V1N3|Q7V1N3_PROMP:tr|Q7V1U2|Q7V1U2_PROMP</t>
  </si>
  <si>
    <t>37 37 87 95 96 81 90 91 93 95 88 89 94 92</t>
  </si>
  <si>
    <t>EPVLVM(+15.99)HVKYK</t>
  </si>
  <si>
    <t>97 92 93 95 89 49 48 92 89 92 79</t>
  </si>
  <si>
    <t>DPEVKLWGR</t>
  </si>
  <si>
    <t>62 52 96 93 93 93 90 90 79</t>
  </si>
  <si>
    <t>ENGLSM(+15.99)DVHVPK</t>
  </si>
  <si>
    <t>62 63 85 97 94 92 92 91 94 92 85 51</t>
  </si>
  <si>
    <t>MNAPEQQPGFK</t>
  </si>
  <si>
    <t>tr|Q7V079|Q7V079_PROMP</t>
  </si>
  <si>
    <t>45 72 90 96 99 86 86 81 85 94 80</t>
  </si>
  <si>
    <t>QLSALSMEC(+57.02)YR</t>
  </si>
  <si>
    <t>tr|Q7V0V5|Q7V0V5_PROMP</t>
  </si>
  <si>
    <t>73 98 90 90 93 77 75 88 74 80 75</t>
  </si>
  <si>
    <t>TGETLVGKM(+15.99)PK</t>
  </si>
  <si>
    <t>tr|Q7UZS7|Q7UZS7_PROMP</t>
  </si>
  <si>
    <t>72 50 99 99 99 96 63 78 88 85 86</t>
  </si>
  <si>
    <t>HFSDVTSTVEWSHK</t>
  </si>
  <si>
    <t>41 43 97 91 85 95 86 79 79 97 91 95 96 87</t>
  </si>
  <si>
    <t>45 73 89 97 72 82 94 94 90 95 82</t>
  </si>
  <si>
    <t>NPEEAALYGKK</t>
  </si>
  <si>
    <t>86 95 100 100 96 94 92 52 49 89 62</t>
  </si>
  <si>
    <t>NYNVAKTR</t>
  </si>
  <si>
    <t>82 93 90 89 88 70 82 69</t>
  </si>
  <si>
    <t>WVLADNLTYLHSK</t>
  </si>
  <si>
    <t>tr|Q7V155|Q7V155_PROMP</t>
  </si>
  <si>
    <t>41 69 98 92 92 86 97 90 87 85 80 85 75</t>
  </si>
  <si>
    <t>LQSENLVDSM(+15.99)K</t>
  </si>
  <si>
    <t>sp|Q7V2A3|CLPB_PROMP</t>
  </si>
  <si>
    <t>89 86 96 92 76 86 89 86 78 75 59</t>
  </si>
  <si>
    <t>DGLKEALVYLHK</t>
  </si>
  <si>
    <t>tr|Q7UZP5|Q7UZP5_PROMP</t>
  </si>
  <si>
    <t>63 35 89 92 96 89 92 91 88 91 89 80</t>
  </si>
  <si>
    <t>AFELAPLLK</t>
  </si>
  <si>
    <t>sp|Q7TU44|CH602_PROMP</t>
  </si>
  <si>
    <t>40 76 90 98 97 94 98 97 57</t>
  </si>
  <si>
    <t>52 75 98 99 92 90 83 93 63</t>
  </si>
  <si>
    <t>APLDGSPTLK</t>
  </si>
  <si>
    <t>70 84 93 90 56 65 86 96 95 93</t>
  </si>
  <si>
    <t>LPM(+15.99)EEAVK</t>
  </si>
  <si>
    <t>95 90 85 87 85 68 80 74</t>
  </si>
  <si>
    <t>NC(+57.02)PKLLNDRTLAK</t>
  </si>
  <si>
    <t>45 49 89 95 98 96 90 92 82 94 97 97 52</t>
  </si>
  <si>
    <t>78 90 98 97 84 83 82 79 67 70</t>
  </si>
  <si>
    <t>QM(+15.99)EVM(+15.99)ESLALAEGR</t>
  </si>
  <si>
    <t>tr|Q7V2I9|Q7V2I9_PROMP</t>
  </si>
  <si>
    <t>39 41 96 94 95 98 90 93 91 96 85 92 68 82</t>
  </si>
  <si>
    <t>YVSLVNLSK</t>
  </si>
  <si>
    <t>sp|Q7UZW1|RL15_PROMP</t>
  </si>
  <si>
    <t>52 56 88 93 90 86 93 96 91</t>
  </si>
  <si>
    <t>GFAAEAVLAPSK</t>
  </si>
  <si>
    <t>tr|Q7V0G5|Q7V0G5_PROMP</t>
  </si>
  <si>
    <t>25 48 89 95 98 92 91 94 94 90 95 85</t>
  </si>
  <si>
    <t>AAPPQVGEVAKVGPGK</t>
  </si>
  <si>
    <t>40 56 48 97 98 99 96 99 99 99 99 99 98 79 65 56</t>
  </si>
  <si>
    <t>ERDGDLGC(+57.02)FSM(+15.99)HPLK</t>
  </si>
  <si>
    <t>tr|Q7V0J8|Q7V0J8_PROMP:tr|Q7V311|Q7V311_PROMP</t>
  </si>
  <si>
    <t>60 48 70 95 99 99 97 92 89 88 93 95 79 90 46</t>
  </si>
  <si>
    <t>FRYNVSVTRRMR</t>
  </si>
  <si>
    <t>57 49 65 90 96 95 94 92 90 90 94 79</t>
  </si>
  <si>
    <t>KDNNLNNFLEK</t>
  </si>
  <si>
    <t>sp|Q7V1D3|RUVA_PROMP:tr|Q7V1J2|Q7V1J2_PROMP</t>
  </si>
  <si>
    <t>61 62 90 86 94 86 85 79 92 96 78</t>
  </si>
  <si>
    <t>SLELLASPK</t>
  </si>
  <si>
    <t>sp|Q7V335|GLYA_PROMP</t>
  </si>
  <si>
    <t>61 74 89 92 91 82 84 89 82</t>
  </si>
  <si>
    <t>C(+57.02)PLLEAK</t>
  </si>
  <si>
    <t>59 49 89 95 98 95 95</t>
  </si>
  <si>
    <t>LLNTDKK</t>
  </si>
  <si>
    <t>86 88 93 72 74 80 85</t>
  </si>
  <si>
    <t>LVELC(+57.02)TDTKK</t>
  </si>
  <si>
    <t>tr|Q7V1L8|Q7V1L8_PROMP</t>
  </si>
  <si>
    <t>92 89 99 97 82 79 75 66 67 79</t>
  </si>
  <si>
    <t>YNLNDFDFTK</t>
  </si>
  <si>
    <t>57 61 88 83 82 85 89 95 96 89</t>
  </si>
  <si>
    <t>TEFDYR</t>
  </si>
  <si>
    <t>75 78 81 87 88 86</t>
  </si>
  <si>
    <t>SLASDLLYVK</t>
  </si>
  <si>
    <t>sp|Q7V004|HISX_PROMP:sp|Q7TUC7|HIS2_PROMP</t>
  </si>
  <si>
    <t>61 72 37 86 98 98 99 99 99 77</t>
  </si>
  <si>
    <t>AQDAELAAVELR</t>
  </si>
  <si>
    <t>tr|Q7UZG7|Q7UZG7_PROMP</t>
  </si>
  <si>
    <t>43 43 91 94 98 96 91 81 89 97 95 72</t>
  </si>
  <si>
    <t>41 49 85 89 92 97 93 87 94 93 86</t>
  </si>
  <si>
    <t>QLLVFLGR</t>
  </si>
  <si>
    <t>tr|Q7V153|Q7V153_PROMP</t>
  </si>
  <si>
    <t>61 73 95 94 91 92 85 68</t>
  </si>
  <si>
    <t>EPLKYNLC(+57.02)SK</t>
  </si>
  <si>
    <t>tr|Q7TU83|Q7TU83_PROMP</t>
  </si>
  <si>
    <t>65 52 81 90 89 82 89 92 94 87</t>
  </si>
  <si>
    <t>KDSSQFLNLFWKPR</t>
  </si>
  <si>
    <t>tr|Q7V0L0|Q7V0L0_PROMP:tr|Q7V2X1|Q7V2X1_PROMP:tr|Q7V2J8|Q7V2J8_PROMP</t>
  </si>
  <si>
    <t>63 40 90 93 90 95 95 90 95 95 91 90 66 61</t>
  </si>
  <si>
    <t>LAGRAVLKK</t>
  </si>
  <si>
    <t>93 91 88 87 68 71 86 90 66</t>
  </si>
  <si>
    <t>VTLLSETREK</t>
  </si>
  <si>
    <t>tr|Q7V0B6|Q7V0B6_PROMP:tr|Q7V2R7|Q7V2R7_PROMP</t>
  </si>
  <si>
    <t>79 90 99 95 88 93 61 66 90 65</t>
  </si>
  <si>
    <t>FKSYLNSDDK</t>
  </si>
  <si>
    <t>68 69 88 71 90 83 91 91 93 79</t>
  </si>
  <si>
    <t>KM(+15.99)TLGEATTGLDLK</t>
  </si>
  <si>
    <t>sp|Q7V2M3|CH601_PROMP:tr|Q7V298|Q7V298_PROMP</t>
  </si>
  <si>
    <t>62 37 89 94 83 97 90 84 75 71 93 94 97 85</t>
  </si>
  <si>
    <t>KSPLELK</t>
  </si>
  <si>
    <t>sp|Q7V2M3|CH601_PROMP:tr|Q7V060|Q7V060_PROMP</t>
  </si>
  <si>
    <t>80 57 77 86 93 92 90</t>
  </si>
  <si>
    <t>SPLATLLNR</t>
  </si>
  <si>
    <t>tr|Q7V064|Q7V064_PROMP</t>
  </si>
  <si>
    <t>69 63 95 95 93 95 92 90 46</t>
  </si>
  <si>
    <t>C(+57.02)RSDLAK</t>
  </si>
  <si>
    <t>49 43 96 98 96 97 98</t>
  </si>
  <si>
    <t>NKC(+57.02)MLENPK</t>
  </si>
  <si>
    <t>45 48 89 92 93 95 88 96 95</t>
  </si>
  <si>
    <t>LSALSMEHVSR</t>
  </si>
  <si>
    <t>88 93 99 99 98 91 94 46 60 76 61</t>
  </si>
  <si>
    <t>YQGTELLSEAVR</t>
  </si>
  <si>
    <t>51 54 68 91 98 95 95 89 97 89 88 70</t>
  </si>
  <si>
    <t>LLFLDNK</t>
  </si>
  <si>
    <t>tr|Q7V0Z5|Q7V0Z5_PROMP</t>
  </si>
  <si>
    <t>79 79 95 90 69 72 90</t>
  </si>
  <si>
    <t>RALNPSSLM(+15.99)TNK</t>
  </si>
  <si>
    <t>tr|Q7V3E3|Q7V3E3_PROMP</t>
  </si>
  <si>
    <t>55 85 95 94 85 87 72 79 86 81 80 82</t>
  </si>
  <si>
    <t>QAGAGASFPAK</t>
  </si>
  <si>
    <t>tr|Q7V1Y5|Q7V1Y5_PROMP</t>
  </si>
  <si>
    <t>78 77 91 90 79 89 91 90 59 71 88</t>
  </si>
  <si>
    <t>APAPQVGEVAKVGPGK</t>
  </si>
  <si>
    <t>35 41 54 93 94 98 95 99 98 98 99 99 98 85 74 51</t>
  </si>
  <si>
    <t>LLNDRTGVR</t>
  </si>
  <si>
    <t>95 95 85 82 70 79 59 88 84</t>
  </si>
  <si>
    <t>EPDLVVSELESSGHR</t>
  </si>
  <si>
    <t>tr|Q7V2C9|Q7V2C9_PROMP</t>
  </si>
  <si>
    <t>67 32 61 93 96 97 94 97 91 96 95 86 69 85 71</t>
  </si>
  <si>
    <t>NNVSLDYK</t>
  </si>
  <si>
    <t>sp|Q7V2Y8|METK_PROMP</t>
  </si>
  <si>
    <t>66 68 87 90 93 93 97 61</t>
  </si>
  <si>
    <t>EM(+15.99)DSESELLDLR</t>
  </si>
  <si>
    <t>sp|Q7V2G1|TAL_PROMP:sp|Q7V2K3|SYE_PROMP:tr|Q7V0Q5|Q7V0Q5_PROMP:tr|Q7UZJ3|Q7UZJ3_PROMP:tr|Q7V3N3|Q7V3N3_PROMP:tr|Q7V0H6|Q7V0H6_PROMP</t>
  </si>
  <si>
    <t>55 30 60 96 97 90 96 93 96 95 97 78</t>
  </si>
  <si>
    <t>KDTGAVNDGPK</t>
  </si>
  <si>
    <t>65 65 90 76 89 86 82 85 88 86 90</t>
  </si>
  <si>
    <t>QC(+57.02)MDTEVLHVSGK</t>
  </si>
  <si>
    <t>tr|Q7UZN6|Q7UZN6_PROMP:tr|Q7V0W4|Q7V0W4_PROMP</t>
  </si>
  <si>
    <t>39 40 38 97 98 98 94 96 95 97 96 85 92</t>
  </si>
  <si>
    <t>KVSELVNK</t>
  </si>
  <si>
    <t>tr|Q7V3R7|Q7V3R7_PROMP</t>
  </si>
  <si>
    <t>79 80 67 85 89 81 89 86</t>
  </si>
  <si>
    <t>NYLQALAM(+15.99)LK</t>
  </si>
  <si>
    <t>tr|Q7V247|Q7V247_PROMP</t>
  </si>
  <si>
    <t>41 68 95 93 88 86 80 89 95 83</t>
  </si>
  <si>
    <t>SDELLASPK</t>
  </si>
  <si>
    <t>68 66 92 92 79 60 90 96 94</t>
  </si>
  <si>
    <t>EVFC(+57.02)NEVVLGR</t>
  </si>
  <si>
    <t>95 92 94 91 86 95 56 55 88 74 72</t>
  </si>
  <si>
    <t>NAADVKPLNK</t>
  </si>
  <si>
    <t>75 90 91 90 79 77 55 83 89 86</t>
  </si>
  <si>
    <t>KELEQWLK</t>
  </si>
  <si>
    <t>sp|Q7V263|SYH_PROMP:sp|Q7V1R4|YQGF_PROMP</t>
  </si>
  <si>
    <t>56 61 84 95 82 88 96 91</t>
  </si>
  <si>
    <t>NNTEGYLWLMGR</t>
  </si>
  <si>
    <t>71 75 46 74 83 93 96 92 97 93 87 72</t>
  </si>
  <si>
    <t>EESLLLR</t>
  </si>
  <si>
    <t>sp|Q7V0U2|COBQ_PROMP</t>
  </si>
  <si>
    <t>82 82 89 95 97 76 51</t>
  </si>
  <si>
    <t>TQAELM(+15.99)LK</t>
  </si>
  <si>
    <t>74 51 90 97 93 90 96 62</t>
  </si>
  <si>
    <t>LNLDC(+57.02)HQPELDR</t>
  </si>
  <si>
    <t>77 88 95 89 62 57 76 70 98 95 95 77</t>
  </si>
  <si>
    <t>LLVSGEFSK</t>
  </si>
  <si>
    <t>tr|Q7V3L8|Q7V3L8_PROMP</t>
  </si>
  <si>
    <t>66 71 86 88 70 93 79 91 90</t>
  </si>
  <si>
    <t>EWRLQNK</t>
  </si>
  <si>
    <t>91 82 74 89 86 68 79</t>
  </si>
  <si>
    <t>LASVSASLEVLENKLDKK</t>
  </si>
  <si>
    <t>sp|Q7V2J3|GSA_PROMP:sp|Q7UZR7|PUR5_PROMP:tr|Q7V0M7|Q7V0M7_PROMP:tr|Q7UZL4|Q7UZL4_PROMP:tr|Q7V0K5|Q7V0K5_PROMP:tr|Q7UZS6|Q7UZS6_PROMP:tr|A8WID4|A8WID4_PROMP</t>
  </si>
  <si>
    <t>85 92 98 93 91 90 91 94 97 92 94 98 68 68 72 51 49 43</t>
  </si>
  <si>
    <t>TC(+57.02)LLLTENK</t>
  </si>
  <si>
    <t>67 39 86 96 90 84 91 89 92</t>
  </si>
  <si>
    <t>QAVGGVLSNNK</t>
  </si>
  <si>
    <t>tr|Q7V1G1|Q7V1G1_PROMP</t>
  </si>
  <si>
    <t>48 50 89 84 81 90 92 88 92 93 90</t>
  </si>
  <si>
    <t>KDNTLLELK</t>
  </si>
  <si>
    <t>tr|Q7V0N1|Q7V0N1_PROMP:tr|Q7V219|Q7V219_PROMP:tr|Q7V0Z1|Q7V0Z1_PROMP:tr|Q7V0P2|Q7V0P2_PROMP</t>
  </si>
  <si>
    <t>68 44 77 85 90 93 96 92 86</t>
  </si>
  <si>
    <t>EALDAVSDR</t>
  </si>
  <si>
    <t>sp|Q7TUI1|ARLY_PROMP</t>
  </si>
  <si>
    <t>92 83 92 93 85 79 55 73 80</t>
  </si>
  <si>
    <t>LSFVAFLC(+57.02)RKK</t>
  </si>
  <si>
    <t>73 79 76 69 69 92 90 86 85 93 82</t>
  </si>
  <si>
    <t>DVNELHLVSK</t>
  </si>
  <si>
    <t>54 52 85 97 92 90 92 87 85 79</t>
  </si>
  <si>
    <t>NSDLTLLAALTSR</t>
  </si>
  <si>
    <t>tr|Q7V0H1|Q7V0H1_PROMP:tr|Q7V0N2|Q7V0N2_PROMP:sp|Q7V0G1|MURA_PROMP</t>
  </si>
  <si>
    <t>43 46 89 95 96 98 97 95 92 95 75 76 61</t>
  </si>
  <si>
    <t>TTLYNPSYK</t>
  </si>
  <si>
    <t>tr|Q7TUD2|Q7TUD2_PROMP</t>
  </si>
  <si>
    <t>83 88 93 91 86 71 65 79 76</t>
  </si>
  <si>
    <t>VNKGWDERASTK</t>
  </si>
  <si>
    <t>44 46 93 89 91 93 97 82 95 96 96 56</t>
  </si>
  <si>
    <t>THKGC(+57.02)LGSLETGK</t>
  </si>
  <si>
    <t>tr|Q7V1S4|Q7V1S4_PROMP</t>
  </si>
  <si>
    <t>67 63 88 82 91 91 56 74 85 98 93 87 82</t>
  </si>
  <si>
    <t>VDNEDM(+15.99)LVLQLGK</t>
  </si>
  <si>
    <t>tr|Q7V0E1|Q7V0E1_PROMP</t>
  </si>
  <si>
    <t>39 44 79 93 90 90 94 90 88 90 94 86 80</t>
  </si>
  <si>
    <t>EDFSESELLDLR</t>
  </si>
  <si>
    <t>79 37 34 90 98 91 97 95 97 93 95 68</t>
  </si>
  <si>
    <t>M(+15.99)ADYQLLRSR</t>
  </si>
  <si>
    <t>52 59 96 89 84 90 92 86 92 73</t>
  </si>
  <si>
    <t>MNPFTAVLGKEEMK</t>
  </si>
  <si>
    <t>tr|Q7TU82|Q7TU82_PROMP</t>
  </si>
  <si>
    <t>44 46 85 91 93 93 92 94 56 82 94 94 89 84</t>
  </si>
  <si>
    <t>EATEPFEK</t>
  </si>
  <si>
    <t>91 92 92 90 57 68 96 62</t>
  </si>
  <si>
    <t>ELEYQLDR</t>
  </si>
  <si>
    <t>63 48 88 90 85 92 95 90</t>
  </si>
  <si>
    <t>SLWTWM(+15.99)M(+15.99)LVK</t>
  </si>
  <si>
    <t>84 92 89 88 81 56 55 92 86 89</t>
  </si>
  <si>
    <t>EMFAPKLR</t>
  </si>
  <si>
    <t>88 94 87 85 74 69 92 60</t>
  </si>
  <si>
    <t>GM(+15.99)AAEAVLAALK</t>
  </si>
  <si>
    <t>27 50 89 95 98 90 90 94 95 90 80 77</t>
  </si>
  <si>
    <t>KM(+15.99)APNAAMVGK</t>
  </si>
  <si>
    <t>74 48 88 85 86 94 80 80 86 88 85</t>
  </si>
  <si>
    <t>FFGKLLLR</t>
  </si>
  <si>
    <t>tr|Q7V2J4|Q7V2J4_PROMP</t>
  </si>
  <si>
    <t>70 72 81 92 99 99 86 50</t>
  </si>
  <si>
    <t>LWNPNPANLAR</t>
  </si>
  <si>
    <t>80 86 95 95 95 86 86 60 78 70 61</t>
  </si>
  <si>
    <t>NMAPVVEELSK</t>
  </si>
  <si>
    <t>tr|Q7V126|Q7V126_PROMP</t>
  </si>
  <si>
    <t>48 51 83 82 87 86 94 90 89 87 96</t>
  </si>
  <si>
    <t>TPLVTM(+15.99)SR</t>
  </si>
  <si>
    <t>71 68 92 87 80 79 89 82</t>
  </si>
  <si>
    <t>TKAEPVLK</t>
  </si>
  <si>
    <t>82 85 89 92 62 83 95 61</t>
  </si>
  <si>
    <t>ANSLLEEYPK</t>
  </si>
  <si>
    <t>sp|Q7V1N1|DAPB_PROMP:sp|Q7V0T8|SYGA_PROMP:tr|Q7V1R0|Q7V1R0_PROMP:tr|Q7V2Z4|Q7V2Z4_PROMP</t>
  </si>
  <si>
    <t>37 39 83 91 92 96 96 95 94 91</t>
  </si>
  <si>
    <t>KDLADEEVALNK</t>
  </si>
  <si>
    <t>tr|Q7V0H7|Q7V0H7_PROMP</t>
  </si>
  <si>
    <t>91 95 89 63 43 66 86 65 92 95 95 93</t>
  </si>
  <si>
    <t>57 92 96 84 82 82 74</t>
  </si>
  <si>
    <t>80 97 96 91 59 81 62</t>
  </si>
  <si>
    <t>EEDDALAEQSPK</t>
  </si>
  <si>
    <t>sp|Q7UZW6|RPOA_PROMP:tr|Q7UZM9|Q7UZM9_PROMP</t>
  </si>
  <si>
    <t>60 80 33 88 90 94 91 96 88 89 88 76</t>
  </si>
  <si>
    <t>QAVLENSNK</t>
  </si>
  <si>
    <t>sp|Q7V002|RIMP_PROMP</t>
  </si>
  <si>
    <t>51 55 87 95 96 79 82 91 92</t>
  </si>
  <si>
    <t>KYLGDLEAELLK</t>
  </si>
  <si>
    <t>tr|Q7V104|Q7V104_PROMP:tr|Q7V067|Q7V067_PROMP</t>
  </si>
  <si>
    <t>97 98 98 69 82 71 62 37 79 96 92 91</t>
  </si>
  <si>
    <t>TLLLGM(+15.99)GYEAPR</t>
  </si>
  <si>
    <t>68 82 89 99 97 92 75 71 78 55 86 79</t>
  </si>
  <si>
    <t>AKDAELAAVELR</t>
  </si>
  <si>
    <t>44 45 90 93 98 93 88 76 85 95 93 72</t>
  </si>
  <si>
    <t>QNEANPDPEAM(+15.99)LNK</t>
  </si>
  <si>
    <t>32 59 81 96 86 84 92 85 93 82 82 90 93 78</t>
  </si>
  <si>
    <t>QM(+15.99)WEGYSDALLTK</t>
  </si>
  <si>
    <t>tr|Q7V134|Q7V134_PROMP</t>
  </si>
  <si>
    <t>39 43 89 97 82 91 91 90 90 97 97 96 51</t>
  </si>
  <si>
    <t>NYTLPLK</t>
  </si>
  <si>
    <t>tr|Q7V235|Q7V235_PROMP</t>
  </si>
  <si>
    <t>82 89 80 86 72 88 68</t>
  </si>
  <si>
    <t>NDLDNDLTQK</t>
  </si>
  <si>
    <t>tr|Q7V1N8|Q7V1N8_PROMP:tr|Q7V3H2|Q7V3H2_PROMP:tr|Q7V0J4|Q7V0J4_PROMP</t>
  </si>
  <si>
    <t>77 92 94 92 89 90 83 59 60 71</t>
  </si>
  <si>
    <t>EYDQSM(+15.99)LK</t>
  </si>
  <si>
    <t>76 70 82 90 73 72 89 95</t>
  </si>
  <si>
    <t>KASTSLNNYK</t>
  </si>
  <si>
    <t>tr|Q7V0L3|Q7V0L3_PROMP</t>
  </si>
  <si>
    <t>79 56 85 89 79 83 76 81 86 92</t>
  </si>
  <si>
    <t>NPDLLDTPLK</t>
  </si>
  <si>
    <t>tr|Q7V0Z5|Q7V0Z5_PROMP:tr|Q7TU80|Q7TU80_PROMP</t>
  </si>
  <si>
    <t>44 37 84 93 92 89 89 92 98 92</t>
  </si>
  <si>
    <t>EASWGAM(+15.99)HR</t>
  </si>
  <si>
    <t>70 73 93 86 69 83 84 92 75</t>
  </si>
  <si>
    <t>MWAAGTEC(+57.02)LLSGWGAATK</t>
  </si>
  <si>
    <t>27 30 88 94 88 95 98 93 95 97 94 89 92 86 94 93 56 48</t>
  </si>
  <si>
    <t>QNDYC(+57.02)ELNK</t>
  </si>
  <si>
    <t>sp|Q7V3C2|NADK1_PROMP:tr|Q7TU17|Q7TU17_PROMP</t>
  </si>
  <si>
    <t>43 45 87 91 95 95 90 93 87</t>
  </si>
  <si>
    <t>FDFLAGDYNFDK</t>
  </si>
  <si>
    <t>tr|Q7V3D2|Q7V3D2_PROMP</t>
  </si>
  <si>
    <t>39 44 96 97 86 76 86 77 96 98 93 79</t>
  </si>
  <si>
    <t>DPLALVPK</t>
  </si>
  <si>
    <t>tr|Q7V1C5|Q7V1C5_PROMP</t>
  </si>
  <si>
    <t>80 84 95 95 90 86 74 41</t>
  </si>
  <si>
    <t>EPM(+15.99)LLWGDGLALDLK</t>
  </si>
  <si>
    <t>sp|Q7V008|RPOC2_PROMP:tr|Q7V2M9|Q7V2M9_PROMP</t>
  </si>
  <si>
    <t>77 41 88 93 92 88 76 84 60 84 95 96 89 92 55</t>
  </si>
  <si>
    <t>M(+15.99)HTSLSNVR</t>
  </si>
  <si>
    <t>sp|Q7UZH8|SYDND_PROMP</t>
  </si>
  <si>
    <t>56 59 92 93 94 86 80 93 72</t>
  </si>
  <si>
    <t>KPDDLDSPK</t>
  </si>
  <si>
    <t>tr|Q7V1M0|Q7V1M0_PROMP</t>
  </si>
  <si>
    <t>77 68 81 83 82 79 83 86 86</t>
  </si>
  <si>
    <t>98 98 76 76 90 69 85 52</t>
  </si>
  <si>
    <t>M(+15.99)DYPWDADNK</t>
  </si>
  <si>
    <t>79 87 83 79 61 76 62 90 97 92</t>
  </si>
  <si>
    <t>EASSQNLQEK</t>
  </si>
  <si>
    <t>tr|Q7UZF5|Q7UZF5_PROMP:tr|Q7V3G0|Q7V3G0_PROMP</t>
  </si>
  <si>
    <t>67 43 61 70 93 95 97 97 99 84</t>
  </si>
  <si>
    <t>LM(+15.99)M(+15.99)ATVAWAM(+15.99)SNK</t>
  </si>
  <si>
    <t>75 90 98 90 89 86 79 61 62 97 95 82 41</t>
  </si>
  <si>
    <t>TQNEVQNVYK</t>
  </si>
  <si>
    <t>sp|Q7V008|RPOC2_PROMP</t>
  </si>
  <si>
    <t>69 43 82 97 88 80 73 88 93 94</t>
  </si>
  <si>
    <t>QQPFQDAK</t>
  </si>
  <si>
    <t>tr|Q7TU97|Q7TU97_PROMP</t>
  </si>
  <si>
    <t>49 75 92 85 77 79 93 93</t>
  </si>
  <si>
    <t>TPEM(+15.99)VATK</t>
  </si>
  <si>
    <t>82 49 94 89 89 91 96 54</t>
  </si>
  <si>
    <t>WSGNGGDRLFLPAKGTR</t>
  </si>
  <si>
    <t>25 26 74 89 82 82 92 86 95 94 94 88 88 89 86 94 82</t>
  </si>
  <si>
    <t>SMGLWMMM(+15.99)LVK</t>
  </si>
  <si>
    <t>75 83 69 84 75 60 60 86 98 99 97</t>
  </si>
  <si>
    <t>QNEMHPK</t>
  </si>
  <si>
    <t>44 74 95 88 86 84 92</t>
  </si>
  <si>
    <t>SPDEVTEDK</t>
  </si>
  <si>
    <t>67 31 70 99 91 90 96 95 85</t>
  </si>
  <si>
    <t>TDGDEFAHLLGK</t>
  </si>
  <si>
    <t>tr|Q7V1Q2|Q7V1Q2_PROMP:sp|Q7V287|SYT_PROMP</t>
  </si>
  <si>
    <t>65 75 83 71 89 83 88 89 99 94 80 49</t>
  </si>
  <si>
    <t>WNPNPAAVKR</t>
  </si>
  <si>
    <t>97 97 95 96 77 75 48 63 85 70</t>
  </si>
  <si>
    <t>NSLLSRSLVK</t>
  </si>
  <si>
    <t>78 88 92 96 86 56 65 90 90 63</t>
  </si>
  <si>
    <t>LM(+15.99)PGSLLTEMKYK</t>
  </si>
  <si>
    <t>85 82 86 75 79 85 88 75 75 66 76 85 85</t>
  </si>
  <si>
    <t>QEDLTGLELLSEYR</t>
  </si>
  <si>
    <t>tr|Q7V2J4|Q7V2J4_PROMP:tr|Q7V3E2|Q7V3E2_PROMP:sp|Q7TU96|HISZ_PROMP:tr|Q7UZM2|Q7UZM2_PROMP:tr|Q7V1W6|Q7V1W6_PROMP:tr|Q7V387|Q7V387_PROMP:tr|Q7V1U4|Q7V1U4_PROMP:tr|Q7V2P0|Q7V2P0_PROMP:tr|Q7V256|Q7V256_PROMP</t>
  </si>
  <si>
    <t>35 88 97 99 93 82 92 93 85 56 49 94 89 74</t>
  </si>
  <si>
    <t>KLTVTNFEVANK</t>
  </si>
  <si>
    <t>sp|Q7UZU7|RL3_PROMP</t>
  </si>
  <si>
    <t>71 59 86 90 90 85 86 95 89 69 70 72</t>
  </si>
  <si>
    <t>DDPHSNVLDDPYEK</t>
  </si>
  <si>
    <t>32 46 44 96 94 91 97 90 88 97 95 92 97 67</t>
  </si>
  <si>
    <t>27 50 88 95 98 90 90 94 93 77 84 78</t>
  </si>
  <si>
    <t>QPKEDLDLNQLAEELR</t>
  </si>
  <si>
    <t>tr|Q7UZY3|Q7UZY3_PROMP:sp|Q7V007|RPOC1_PROMP:tr|Q7V3C0|Q7V3C0_PROMP:tr|Q7V110|Q7V110_PROMP:tr|Q7UZL4|Q7UZL4_PROMP:sp|Q7V111|KPRS_PROMP:tr|Q7V3Q8|Q7V3Q8_PROMP:tr|Q7V0Z1|Q7V0Z1_PROMP:tr|Q7TUC4|Q7TUC4_PROMP:tr|Q7V147|Q7V147_PROMP</t>
  </si>
  <si>
    <t>31 23 28 97 98 96 94 95 88 86 97 95 98 98 95 68</t>
  </si>
  <si>
    <t>APSM(+15.99)RDK</t>
  </si>
  <si>
    <t>94 97 90 82 59 65 75</t>
  </si>
  <si>
    <t>WMYTFPMR</t>
  </si>
  <si>
    <t>43 65 86 92 90 84 95 88</t>
  </si>
  <si>
    <t>56 92 90 83 79 82 79</t>
  </si>
  <si>
    <t>VAAEEPDNR</t>
  </si>
  <si>
    <t>60 61 71 97 99 80 88 92 73</t>
  </si>
  <si>
    <t>LGTAEYVNLSEK</t>
  </si>
  <si>
    <t>83 61 45 49 99 92 89 78 92 86 95 93</t>
  </si>
  <si>
    <t>SNPSLVAHPK</t>
  </si>
  <si>
    <t>50 52 88 93 94 87 80 89 88 79</t>
  </si>
  <si>
    <t>TPM(+15.99)MALAK</t>
  </si>
  <si>
    <t>60 50 95 93 92 95 96 61</t>
  </si>
  <si>
    <t>DC(+57.02)VPALEAAELKK</t>
  </si>
  <si>
    <t>51 45 44 81 92 94 96 88 86 97 95 93 79</t>
  </si>
  <si>
    <t>KPNSAC(+57.02)MDTK</t>
  </si>
  <si>
    <t>93 94 85 79 55 56 73 87 90 89</t>
  </si>
  <si>
    <t>KAQLTVSTPYTLYK</t>
  </si>
  <si>
    <t>sp|Q7V010|RLMN_PROMP</t>
  </si>
  <si>
    <t>56 59 50 95 97 98 97 85 78 91 94 95 79 45</t>
  </si>
  <si>
    <t>EALATFC(+57.02)M(+15.99)K</t>
  </si>
  <si>
    <t>72 71 96 90 84 72 68 87 79</t>
  </si>
  <si>
    <t>LQDDFAMPK</t>
  </si>
  <si>
    <t>86 86 98 87 67 67 77 76 75</t>
  </si>
  <si>
    <t>NASFYNEDLK</t>
  </si>
  <si>
    <t>40 44 88 92 93 88 95 91 94 74</t>
  </si>
  <si>
    <t>LLQLNDPGK</t>
  </si>
  <si>
    <t>79 71 60 82 75 88 85 90 89</t>
  </si>
  <si>
    <t>NSDWLYSVPK</t>
  </si>
  <si>
    <t>78 92 93 97 85 59 43 76 90 87</t>
  </si>
  <si>
    <t>EATDLNSLLK</t>
  </si>
  <si>
    <t>sp|Q7V1J8|SYFB_PROMP:sp|Q7TUG1|PUR9_PROMP:tr|Q7UZS4|Q7UZS4_PROMP:tr|Q7V099|Q7V099_PROMP:tr|Q7V053|Q7V053_PROMP:tr|Q7V0K3|Q7V0K3_PROMP</t>
  </si>
  <si>
    <t>76 78 82 89 82 75 79 94 89 54</t>
  </si>
  <si>
    <t>45 39 95 97 93 93 97</t>
  </si>
  <si>
    <t>KPLLNFVYLYR</t>
  </si>
  <si>
    <t>67 54 95 93 74 82 85 75 89 86 77</t>
  </si>
  <si>
    <t>KEC(+57.02)C(+57.02)LALNSLLK</t>
  </si>
  <si>
    <t>sp|Q7V1J8|SYFB_PROMP:tr|Q7UZG7|Q7UZG7_PROMP:sp|Q7TUG1|PUR9_PROMP:tr|Q7UZS4|Q7UZS4_PROMP:tr|Q7UZH3|Q7UZH3_PROMP:tr|Q7V099|Q7V099_PROMP:tr|Q7V053|Q7V053_PROMP</t>
  </si>
  <si>
    <t>93 95 54 54 79 86 90 81 87 92 94 54</t>
  </si>
  <si>
    <t>QVNEQAVQVAMSTVK</t>
  </si>
  <si>
    <t>tr|Q7V1Y5|Q7V1Y5_PROMP:tr|Q7V2E3|Q7V2E3_PROMP</t>
  </si>
  <si>
    <t>27 49 26 95 86 93 93 88 91 92 95 94 93 94 83</t>
  </si>
  <si>
    <t>EM(+15.99)GNLYEK</t>
  </si>
  <si>
    <t>78 51 68 81 92 91 97 79</t>
  </si>
  <si>
    <t>KVM(+15.99)VGNLYK</t>
  </si>
  <si>
    <t>tr|Q7V1N2|Q7V1N2_PROMP</t>
  </si>
  <si>
    <t>70 69 86 87 61 72 88 93 91</t>
  </si>
  <si>
    <t>RAMFDEEVFVLTPK</t>
  </si>
  <si>
    <t>tr|Q7TUG7|Q7TUG7_PROMP</t>
  </si>
  <si>
    <t>34 52 27 86 91 95 94 81 84 94 97 96 96 89</t>
  </si>
  <si>
    <t>FYLYYLLANK</t>
  </si>
  <si>
    <t>84 89 85 75 59 70 75 82 84 96</t>
  </si>
  <si>
    <t>59 81 80 82 83 98 95 69 63 76 88</t>
  </si>
  <si>
    <t>NQEMHPK</t>
  </si>
  <si>
    <t>43 72 95 88 85 82 92</t>
  </si>
  <si>
    <t>QMC(+57.02)DTEVLHVSGK</t>
  </si>
  <si>
    <t>35 37 37 92 92 95 88 96 93 98 95 90 89</t>
  </si>
  <si>
    <t>EQNLEAK</t>
  </si>
  <si>
    <t>tr|Q7TUD9|Q7TUD9_PROMP:tr|Q7V2X0|Q7V2X0_PROMP</t>
  </si>
  <si>
    <t>83 48 63 81 95 94 94</t>
  </si>
  <si>
    <t>EGNLQVC(+57.02)HK</t>
  </si>
  <si>
    <t>82 68 82 90 85 81 83 90 55</t>
  </si>
  <si>
    <t>KDHESDLVQEEAKK</t>
  </si>
  <si>
    <t>sp|Q7V2A0|DCUP_PROMP:tr|Q7V0D6|Q7V0D6_PROMP</t>
  </si>
  <si>
    <t>49 49 23 93 91 91 92 89 82 97 97 90 92 79</t>
  </si>
  <si>
    <t>SSAAAVTC(+57.02)PR</t>
  </si>
  <si>
    <t>66 62 66 98 98 91 88 93 90 45</t>
  </si>
  <si>
    <t>AMYSDLAK</t>
  </si>
  <si>
    <t>63 81 67 79 83 88 93 82</t>
  </si>
  <si>
    <t>QESEALDLGK</t>
  </si>
  <si>
    <t>tr|Q7V0S6|Q7V0S6_PROMP</t>
  </si>
  <si>
    <t>33 67 86 95 88 90 85 90 78 82</t>
  </si>
  <si>
    <t>KGYFAHLLLK</t>
  </si>
  <si>
    <t>92 90 96 96 92 37 44 85 89 74</t>
  </si>
  <si>
    <t>EVQPYLLLVMNK</t>
  </si>
  <si>
    <t>tr|Q7V1U2|Q7V1U2_PROMP</t>
  </si>
  <si>
    <t>66 62 66 77 85 94 96 90 79 74 80 84</t>
  </si>
  <si>
    <t>EVPQTFGLNK</t>
  </si>
  <si>
    <t>tr|Q7TUI0|Q7TUI0_PROMP</t>
  </si>
  <si>
    <t>76 76 65 85 88 88 55 87 86 89</t>
  </si>
  <si>
    <t>NLLADGASDYPK</t>
  </si>
  <si>
    <t>63 78 92 91 90 66 77 57 76 87 90 86</t>
  </si>
  <si>
    <t>TGSLDLLMLK</t>
  </si>
  <si>
    <t>66 43 66 97 97 98 97 72 81 79</t>
  </si>
  <si>
    <t>NNYLYVLSK</t>
  </si>
  <si>
    <t>tr|Q7UZP4|Q7UZP4_PROMP:tr|Q7V0J0|Q7V0J0_PROMP</t>
  </si>
  <si>
    <t>48 51 88 95 93 92 94 95 59</t>
  </si>
  <si>
    <t>LATGLGWVAK</t>
  </si>
  <si>
    <t>90 93 95 85 91 55 57 70 84 73</t>
  </si>
  <si>
    <t>M(+15.99)NGWLPK</t>
  </si>
  <si>
    <t>66 72 89 79 83 72 95</t>
  </si>
  <si>
    <t>DLLPLDK</t>
  </si>
  <si>
    <t>tr|Q7V0F3|Q7V0F3_PROMP:tr|Q7V0F9|Q7V0F9_PROMP:sp|Q7V2R3|QUEA_PROMP:tr|Q7V0E4|Q7V0E4_PROMP:tr|Q7V1M9|Q7V1M9_PROMP</t>
  </si>
  <si>
    <t>61 72 91 84 92 90 66</t>
  </si>
  <si>
    <t>SDGVLNVAGER</t>
  </si>
  <si>
    <t>79 76 76 90 95 88 90 85 38 83 73</t>
  </si>
  <si>
    <t>HLPGPALAGGDR</t>
  </si>
  <si>
    <t>44 59 82 85 85 88 93 87 94 68 88 79</t>
  </si>
  <si>
    <t>ERLVVSTVQC(+57.02)LHK</t>
  </si>
  <si>
    <t>54 44 65 61 97 91 88 84 80 92 95 94 86</t>
  </si>
  <si>
    <t>NLDALM(+15.99)QK</t>
  </si>
  <si>
    <t>sp|Q7UZY8|RS10_PROMP</t>
  </si>
  <si>
    <t>38 50 85 90 93 90 93 95</t>
  </si>
  <si>
    <t>QASLQELTK</t>
  </si>
  <si>
    <t>sp|Q7V1I1|G6PI_PROMP:sp|Q7V024|FUMC_PROMP:sp|Q9RC07|PSAB_PROMP:tr|Q7V3K5|Q7V3K5_PROMP:tr|Q7V0Q4|Q7V0Q4_PROMP:tr|Q7V1M5|Q7V1M5_PROMP</t>
  </si>
  <si>
    <t>48 51 84 92 86 92 77 90 95</t>
  </si>
  <si>
    <t>NVDLSPFTAK</t>
  </si>
  <si>
    <t>tr|Q7V3E2|Q7V3E2_PROMP</t>
  </si>
  <si>
    <t>77 90 93 96 95 74 63 62 63 79</t>
  </si>
  <si>
    <t>TWTLVGQFPK</t>
  </si>
  <si>
    <t>tr|Q7UZS7|Q7UZS7_PROMP:tr|Q8GBX9|Q8GBX9_PROMP</t>
  </si>
  <si>
    <t>68 69 96 95 82 51 70 88 86 86</t>
  </si>
  <si>
    <t>ETYVLLGDK</t>
  </si>
  <si>
    <t>tr|Q7V212|Q7V212_PROMP</t>
  </si>
  <si>
    <t>88 71 67 70 82 87 67 90 92</t>
  </si>
  <si>
    <t>LTTPVLGSTESPK</t>
  </si>
  <si>
    <t>90 89 85 60 70 95 44 61 90 94 82 82 88</t>
  </si>
  <si>
    <t>KTLSAEESYLK</t>
  </si>
  <si>
    <t>sp|Q7V3E6|KTHY_PROMP:tr|Q7V2J1|Q7V2J1_PROMP</t>
  </si>
  <si>
    <t>73 51 92 91 90 96 93 67 77 90 51</t>
  </si>
  <si>
    <t>LGGDEYVLLSEKK</t>
  </si>
  <si>
    <t>81 59 56 79 95 93 94 99 87 50 77 85 77</t>
  </si>
  <si>
    <t>EM(+15.99)NEDLVLK</t>
  </si>
  <si>
    <t>85 62 73 89 75 82 86 96 62</t>
  </si>
  <si>
    <t>KM(+15.99)ALVYC(+57.02)VAHK</t>
  </si>
  <si>
    <t>65 39 87 95 95 91 86 83 90 93 48</t>
  </si>
  <si>
    <t>LTVSTVQPSLLK</t>
  </si>
  <si>
    <t>tr|Q7UZP8|Q7UZP8_PROMP:sp|Q7TU43|CH10_PROMP:tr|Q7V2J4|Q7V2J4_PROMP:sp|Q7V010|RLMN_PROMP</t>
  </si>
  <si>
    <t>90 93 94 93 92 90 82 27 50 94 91 55</t>
  </si>
  <si>
    <t>SNEFWPVSWK</t>
  </si>
  <si>
    <t>tr|Q7V0Q3|Q7V0Q3_PROMP</t>
  </si>
  <si>
    <t>50 52 95 92 87 69 74 92 92 88</t>
  </si>
  <si>
    <t>EAEATGQPR</t>
  </si>
  <si>
    <t>74 54 72 95 97 75 79 90 76</t>
  </si>
  <si>
    <t>EPSLLDELASLLK</t>
  </si>
  <si>
    <t>tr|Q7V2R4|Q7V2R4_PROMP:tr|Q7V0B5|Q7V0B5_PROMP:tr|Q7V228|Q7V228_PROMP:tr|Q7V3L8|Q7V3L8_PROMP:tr|Q7TU53|Q7TU53_PROMP:tr|Q7V3M4|Q7V3M4_PROMP:tr|Q7V1K2|Q7V1K2_PROMP:sp|Q7V2Y6|NRDR_PROMP</t>
  </si>
  <si>
    <t>83 73 95 97 97 86 87 76 69 82 72 69 44</t>
  </si>
  <si>
    <t>79 83 94 94 89 84 71 39</t>
  </si>
  <si>
    <t>EYAAEM(+15.99)NFPK</t>
  </si>
  <si>
    <t>62 51 74 82 92 76 78 93 93 90</t>
  </si>
  <si>
    <t>LLDAQVASK</t>
  </si>
  <si>
    <t>tr|Q7V115|Q7V115_PROMP</t>
  </si>
  <si>
    <t>90 86 72 71 69 77 78 88 80</t>
  </si>
  <si>
    <t>89 86 72 71 70 78 78 88 81</t>
  </si>
  <si>
    <t>LSSLESLPLWDPK</t>
  </si>
  <si>
    <t>tr|Q7V2P6|Q7V2P6_PROMP:tr|Q7V0E9|Q7V0E9_PROMP</t>
  </si>
  <si>
    <t>63 55 84 96 97 92 92 54 68 85 79 85 79</t>
  </si>
  <si>
    <t>SGPLQDLTDDVTSK</t>
  </si>
  <si>
    <t>sp|Q7V2X6|CYB6_PROMP:tr|A8WI90|A8WI90_PROMP</t>
  </si>
  <si>
    <t>32 24 34 94 90 94 95 91 92 95 94 95 89 89</t>
  </si>
  <si>
    <t>KKDLNNFLNDNK</t>
  </si>
  <si>
    <t>tr|Q7V294|Q7V294_PROMP:tr|Q7V3J3|Q7V3J3_PROMP</t>
  </si>
  <si>
    <t>56 56 56 88 86 86 90 85 85 86 90 85</t>
  </si>
  <si>
    <t>WGAGEDPGLAR</t>
  </si>
  <si>
    <t>82 73 96 85 98 94 70 48 85 85 52</t>
  </si>
  <si>
    <t>QADLTGLELAEEDFK</t>
  </si>
  <si>
    <t>tr|Q7V2J4|Q7V2J4_PROMP:tr|Q7V3E2|Q7V3E2_PROMP:tr|Q7UZM2|Q7UZM2_PROMP:tr|Q7V1M2|Q7V1M2_PROMP:tr|Q7V244|Q7V244_PROMP:tr|Q7V2P0|Q7V2P0_PROMP</t>
  </si>
  <si>
    <t>28 28 76 85 90 85 95 97 93 90 98 97 81 80 62</t>
  </si>
  <si>
    <t>FLVLPANHLAPLLK</t>
  </si>
  <si>
    <t>61 67 78 88 75 90 72 82 88 93 67 81 96 69</t>
  </si>
  <si>
    <t>ATGGLLLPDASKK</t>
  </si>
  <si>
    <t>sp|Q7TU43|CH10_PROMP:tr|Q7UZG7|Q7UZG7_PROMP:sp|Q7TUC8|TRPA_PROMP</t>
  </si>
  <si>
    <t>59 62 84 88 98 99 92 63 71 85 82 82 62</t>
  </si>
  <si>
    <t>EM(+15.99)ELAFYETR</t>
  </si>
  <si>
    <t>86 79 95 92 81 39 40 98 95 85</t>
  </si>
  <si>
    <t>71 72 97 98 90 85 93 88 84 89 35 72 52</t>
  </si>
  <si>
    <t>NDTDFYPDLGK</t>
  </si>
  <si>
    <t>54 80 80 79 77 71 62 85 96 93 91</t>
  </si>
  <si>
    <t>ATKVVGPK</t>
  </si>
  <si>
    <t>43 69 68 90 96 72 96 97</t>
  </si>
  <si>
    <t>EAALLYEEDLQR</t>
  </si>
  <si>
    <t>57 33 34 91 97 93 97 97 94 89 82 81</t>
  </si>
  <si>
    <t>TAGLSEGFNPR</t>
  </si>
  <si>
    <t>sp|Q7V0U6|YCF4_PROMP</t>
  </si>
  <si>
    <t>72 70 49 93 92 96 63 76 84 88 83</t>
  </si>
  <si>
    <t>43 69 79 91 92 98 95 68 62 75 96</t>
  </si>
  <si>
    <t>QQHLVDNNAAK</t>
  </si>
  <si>
    <t>tr|Q7V1P9|Q7V1P9_PROMP</t>
  </si>
  <si>
    <t>59 84 91 99 97 93 34 37 94 90 91</t>
  </si>
  <si>
    <t>M(+15.99)GLSLPLLNTK</t>
  </si>
  <si>
    <t>tr|Q7V2X9|Q7V2X9_PROMP:sp|Q7V0U3|Y1159_PROMP:tr|Q7TU41|Q7TU41_PROMP</t>
  </si>
  <si>
    <t>62 44 90 82 62 75 91 89 88 90 94</t>
  </si>
  <si>
    <t>RC(+57.02)C(+57.02)M(+15.99)M(+15.99)NEDLLLEELQR</t>
  </si>
  <si>
    <t>sp|Q7UZG3|DNAK2_PROMP:sp|Q7V006|RPOB_PROMP:sp|Q7V3Q4|GRPE_PROMP:tr|Q7V124|Q7V124_PROMP:sp|Q7V0G0|ARGD_PROMP:tr|Q7TU40|Q7TU40_PROMP:tr|Q7V3R4|Q7V3R4_PROMP:tr|Q7V0W3|Q7V0W3_PROMP:tr|Q7V3H9|Q7V3H9_PROMP:tr|Q7V1R0|Q7V1R0_PROMP:tr|Q7V1S3|Q7V1S3_PROMP:tr|Q7V3E3|Q7V3E3_PROMP:tr|Q7V2U7|Q7V2U7_PROMP:tr|Q7V2L0|Q7V2L0_PROMP:tr|Q7UZF4|Q7UZF4_PROMP:tr|Q7TUC9|Q7TUC9_PROMP:tr|Q7V156|Q7V156_PROMP</t>
  </si>
  <si>
    <t>23 33 32 43 90 90 97 93 95 96 98 99 99 97 94 84</t>
  </si>
  <si>
    <t>AVLLELLDQMC(+57.02)K</t>
  </si>
  <si>
    <t>tr|Q7V3K0|Q7V3K0_PROMP:sp|Q7V3M9|SPEA_PROMP:tr|Q7TUD3|Q7TUD3_PROMP:tr|Q7TUB1|Q7TUB1_PROMP:tr|Q7V373|Q7V373_PROMP</t>
  </si>
  <si>
    <t>56 82 99 99 100 99 93 89 79 50 50 50</t>
  </si>
  <si>
    <t>C(+57.02)APLDVLPDVPWDC(+57.02)GK</t>
  </si>
  <si>
    <t>34 37 85 90 86 85 85 60 76 86 88 88 92 93 89 85</t>
  </si>
  <si>
    <t>HPVVEER</t>
  </si>
  <si>
    <t>89 91 97 93 62 63 55</t>
  </si>
  <si>
    <t>LLPTELEMK</t>
  </si>
  <si>
    <t>67 94 88 90 95 80 66 55 71</t>
  </si>
  <si>
    <t>TWTLVANFPK</t>
  </si>
  <si>
    <t>73 76 94 90 82 63 62 79 77 88</t>
  </si>
  <si>
    <t>AMALEAADASPK</t>
  </si>
  <si>
    <t>46 52 90 96 98 94 90 89 89 71 62 67</t>
  </si>
  <si>
    <t>LNSLFLK</t>
  </si>
  <si>
    <t>tr|Q7V1J3|Q7V1J3_PROMP</t>
  </si>
  <si>
    <t>70 65 79 88 93 93 61</t>
  </si>
  <si>
    <t>M(+15.99)KNKWLHQENK</t>
  </si>
  <si>
    <t>tr|Q7V0N8|Q7V0N8_PROMP</t>
  </si>
  <si>
    <t>84 85 85 89 81 75 34 61 95 86 88</t>
  </si>
  <si>
    <t>TDVVDLDPK</t>
  </si>
  <si>
    <t>74 80 74 73 83 96 83 86 55</t>
  </si>
  <si>
    <t>YVEHAEEK</t>
  </si>
  <si>
    <t>81 84 93 50 50 92 97 82</t>
  </si>
  <si>
    <t>LPVEQLKVDNER</t>
  </si>
  <si>
    <t>tr|Q7V3Q9|Q7V3Q9_PROMP:tr|Q7V2L7|Q7V2L7_PROMP</t>
  </si>
  <si>
    <t>59 45 88 97 86 92 82 86 88 71 90 60</t>
  </si>
  <si>
    <t>QTPQTSLGDK</t>
  </si>
  <si>
    <t>49 76 95 95 88 86 86 59 78 73</t>
  </si>
  <si>
    <t>ENDFPEEVLPR</t>
  </si>
  <si>
    <t>tr|Q93P10|Q93P10_PROMP</t>
  </si>
  <si>
    <t>79 62 38 85 86 98 97 90 96 91 41</t>
  </si>
  <si>
    <t>KVLTDKK</t>
  </si>
  <si>
    <t>78 56 86 80 82 82 85</t>
  </si>
  <si>
    <t>KC(+57.02)TSAYEKPK</t>
  </si>
  <si>
    <t>90 75 75 83 89 40 69 79 88 97</t>
  </si>
  <si>
    <t>LFPGSLLTEMQYK</t>
  </si>
  <si>
    <t>83 79 79 63 78 89 89 76 79 71 72 80 79</t>
  </si>
  <si>
    <t>QAEVSLGDK</t>
  </si>
  <si>
    <t>sp|Q7TU43|CH10_PROMP:tr|Q7V0H7|Q7V0H7_PROMP</t>
  </si>
  <si>
    <t>51 82 96 90 79 85 61 85 76</t>
  </si>
  <si>
    <t>SHTATVLAHDSPK</t>
  </si>
  <si>
    <t>40 41 86 94 79 79 87 82 81 86 91 91 82</t>
  </si>
  <si>
    <t>TMPYC(+57.02)DLMC(+57.02)GGK</t>
  </si>
  <si>
    <t>54 57 85 92 91 87 82 76 90 75 68 83</t>
  </si>
  <si>
    <t>NLYLMTPR</t>
  </si>
  <si>
    <t>74 90 92 85 65 67 82 72</t>
  </si>
  <si>
    <t>QGLGSNFLDQVTLVSNK</t>
  </si>
  <si>
    <t>tr|Q7V1L1|Q7V1L1_PROMP:tr|Q7V1G0|Q7V1G0_PROMP:tr|Q7V2I7|Q7V2I7_PROMP:tr|Q7UZN4|Q7UZN4_PROMP</t>
  </si>
  <si>
    <t>41 52 65 15 85 90 94 96 92 86 85 88 91 86 88 92 86</t>
  </si>
  <si>
    <t>NALEASNLNTNLK</t>
  </si>
  <si>
    <t>tr|Q7V2M2|Q7V2M2_PROMP:sp|Q7V3A9|DNCH_PROMP</t>
  </si>
  <si>
    <t>33 35 83 98 92 91 85 92 84 80 76 87 82</t>
  </si>
  <si>
    <t>WPEVELVPTK</t>
  </si>
  <si>
    <t>69 35 92 87 93 87 81 82 89 67</t>
  </si>
  <si>
    <t>LTGC(+57.02)RTPQDK</t>
  </si>
  <si>
    <t>92 94 86 90 74 78 32 59 85 92</t>
  </si>
  <si>
    <t>NLATVVLAK</t>
  </si>
  <si>
    <t>tr|Q7V0Z6|Q7V0Z6_PROMP</t>
  </si>
  <si>
    <t>76 92 92 87 63 62 82 86 62</t>
  </si>
  <si>
    <t>KAYYPHDMNK</t>
  </si>
  <si>
    <t>93 79 44 46 69 79 91 95 94 93</t>
  </si>
  <si>
    <t>QPNGVLSEENK</t>
  </si>
  <si>
    <t>tr|Q7V3H9|Q7V3H9_PROMP</t>
  </si>
  <si>
    <t>44 39 85 75 88 90 75 91 97 92 84</t>
  </si>
  <si>
    <t>DPETC(+57.02)SLAELLDPPR</t>
  </si>
  <si>
    <t>tr|Q7V3K5|Q7V3K5_PROMP:tr|Q7V321|Q7V321_PROMP:sp|Q7V3E6|KTHY_PROMP</t>
  </si>
  <si>
    <t>63 54 99 98 92 92 92 89 96 93 95 85 35 48 44</t>
  </si>
  <si>
    <t>QM(+15.99)TAGAVFAPR</t>
  </si>
  <si>
    <t>44 73 86 86 69 83 84 87 92 89 67</t>
  </si>
  <si>
    <t>TC(+57.02)YSLR</t>
  </si>
  <si>
    <t>77 54 86 79 87 85</t>
  </si>
  <si>
    <t>KANLQDFQK</t>
  </si>
  <si>
    <t>tr|Q7V0K9|Q7V0K9_PROMP:tr|Q7V0H0|Q7V0H0_PROMP:tr|Q7V0P9|Q7V0P9_PROMP</t>
  </si>
  <si>
    <t>72 74 77 92 79 78 57 86 88</t>
  </si>
  <si>
    <t>LTQEYVNLSEK</t>
  </si>
  <si>
    <t>69 39 39 95 92 89 78 86 86 95 92</t>
  </si>
  <si>
    <t>YNHGDDGGK</t>
  </si>
  <si>
    <t>78 87 69 49 85 82 63 96 93</t>
  </si>
  <si>
    <t>TYM(+15.99)SLVSEQLSVESAEAR</t>
  </si>
  <si>
    <t>sp|Q7UZQ0|ACP_PROMP:sp|Q7UZV1|RL22_PROMP</t>
  </si>
  <si>
    <t>25 27 26 98 99 96 94 98 85 93 91 95 98 94 94 98 59 39</t>
  </si>
  <si>
    <t>TSSTEELENPK</t>
  </si>
  <si>
    <t>88 81 49 43 67 90 83 91 88 91 89</t>
  </si>
  <si>
    <t>LVNEVC(+57.02)KNPK</t>
  </si>
  <si>
    <t>81 89 82 93 75 59 60 86 80 76</t>
  </si>
  <si>
    <t>WHM(+15.99)QLLHLQLDPK</t>
  </si>
  <si>
    <t>sp|Q7V2H0|SYP_PROMP</t>
  </si>
  <si>
    <t>52 31 28 85 95 96 88 90 82 93 92 93 89</t>
  </si>
  <si>
    <t>SDAAALVHEPK</t>
  </si>
  <si>
    <t>73 68 67 72 84 89 87 78 93 73 73</t>
  </si>
  <si>
    <t>EPPNLDALQMC(+57.02)AYLR</t>
  </si>
  <si>
    <t>tr|Q7V1Q6|Q7V1Q6_PROMP:tr|Q7V297|Q7V297_PROMP</t>
  </si>
  <si>
    <t>81 73 79 84 91 86 85 91 79 63 61 62 85 95 56</t>
  </si>
  <si>
    <t>KNVVDLHGWPDLK</t>
  </si>
  <si>
    <t>54 59 28 82 92 93 86 70 84 88 94 97 89</t>
  </si>
  <si>
    <t>73 74 96 94 92 88 89 80 80 76 37 75 61</t>
  </si>
  <si>
    <t>NLYTAKDVLDK</t>
  </si>
  <si>
    <t>tr|Q7V2X9|Q7V2X9_PROMP</t>
  </si>
  <si>
    <t>69 83 91 90 73 62 65 69 93 87 73</t>
  </si>
  <si>
    <t>YLKAMSWTEMK</t>
  </si>
  <si>
    <t>41 57 93 89 88 95 66 68 94 85 82</t>
  </si>
  <si>
    <t>KWLESVEVLSQLK</t>
  </si>
  <si>
    <t>tr|Q7V1F3|Q7V1F3_PROMP:tr|Q7V023|Q7V023_PROMP:tr|Q7TUH7|Q7TUH7_PROMP:tr|Q7UZT2|Q7UZT2_PROMP</t>
  </si>
  <si>
    <t>63 68 97 98 92 91 96 87 84 44 45 85 66</t>
  </si>
  <si>
    <t>EGDYLAESVR</t>
  </si>
  <si>
    <t>tr|Q7TUI2|Q7TUI2_PROMP</t>
  </si>
  <si>
    <t>95 95 98 93 95 89 89 43 44 41</t>
  </si>
  <si>
    <t>YLLEGNDK</t>
  </si>
  <si>
    <t>88 96 94 93 33 51 89 80</t>
  </si>
  <si>
    <t>EMNSNYLKLK</t>
  </si>
  <si>
    <t>tr|Q7V2M6|Q7V2M6_PROMP:sp|Q7UZZ3|DAPAT_PROMP:sp|Q7V2C0|HIS1_PROMP:tr|Q7V2S3|Q7V2S3_PROMP</t>
  </si>
  <si>
    <t>72 74 93 88 81 84 88 77 73 50</t>
  </si>
  <si>
    <t>AAKSPNELKK</t>
  </si>
  <si>
    <t>75 78 85 83 59 44 86 91 92 88</t>
  </si>
  <si>
    <t>DPNLLATDDPR</t>
  </si>
  <si>
    <t>tr|Q7UZF6|Q7UZF6_PROMP</t>
  </si>
  <si>
    <t>65 52 96 99 97 90 86 83 79 63 45</t>
  </si>
  <si>
    <t>TAKDMSSLNK</t>
  </si>
  <si>
    <t>61 66 60 86 79 79 80 92 92 83</t>
  </si>
  <si>
    <t>KNRENENLVAAR</t>
  </si>
  <si>
    <t>tr|Q7V0E5|Q7V0E5_PROMP</t>
  </si>
  <si>
    <t>69 55 41 54 79 93 78 86 95 96 98 91</t>
  </si>
  <si>
    <t>THADLLLQK</t>
  </si>
  <si>
    <t>sp|Q7V0R5|PNP_PROMP:tr|Q7V042|Q7V042_PROMP:tr|Q7V192|Q7V192_PROMP</t>
  </si>
  <si>
    <t>72 76 95 97 97 72 70 74 46</t>
  </si>
  <si>
    <t>C(+57.02)AC(+57.02)LVWLPTGVK</t>
  </si>
  <si>
    <t>43 46 88 94 94 89 92 63 79 65 93 88</t>
  </si>
  <si>
    <t>TDNLVAQM(+15.99)GPK</t>
  </si>
  <si>
    <t>65 70 75 85 81 78 77 78 79 88 79</t>
  </si>
  <si>
    <t>EEHMPPPELLVR</t>
  </si>
  <si>
    <t>sp|Q7V007|RPOC1_PROMP</t>
  </si>
  <si>
    <t>82 85 31 31 69 82 82 95 95 97 97 90</t>
  </si>
  <si>
    <t>TGFEKLEALPMPK</t>
  </si>
  <si>
    <t>tr|Q7V0H1|Q7V0H1_PROMP:tr|Q7V0H2|Q7V0H2_PROMP:tr|Q7V2J7|Q7V2J7_PROMP:tr|Q7V0E2|Q7V0E2_PROMP</t>
  </si>
  <si>
    <t>52 15 26 92 88 95 97 89 91 90 95 95 88</t>
  </si>
  <si>
    <t>KLLVKDLVGC(+57.02)LKEYK</t>
  </si>
  <si>
    <t>sp|Q7TU44|CH602_PROMP:tr|Q7UZI7|Q7UZI7_PROMP</t>
  </si>
  <si>
    <t>49 71 99 99 97 97 98 92 20 37 86 79 92 78 74</t>
  </si>
  <si>
    <t>TC(+57.02)NM(+15.99)VLK</t>
  </si>
  <si>
    <t>88 62 57 67 93 90 87</t>
  </si>
  <si>
    <t>LFTDYQELMKK</t>
  </si>
  <si>
    <t>tr|Q7V0D6|Q7V0D6_PROMP:tr|Q7V0Q6|Q7V0Q6_PROMP:tr|Q7V225|Q7V225_PROMP</t>
  </si>
  <si>
    <t>80 87 88 88 85 79 94 80 68 65 41</t>
  </si>
  <si>
    <t>LQADEPEEM(+15.99)K</t>
  </si>
  <si>
    <t>79 82 88 86 90 28 65 88 86 89</t>
  </si>
  <si>
    <t>QQAC(+57.02)QDAVMLPADAAK</t>
  </si>
  <si>
    <t>tr|A8WID0|A8WID0_PROMP</t>
  </si>
  <si>
    <t>26 55 41 61 94 98 97 90 89 93 89 92 91 89 75 65</t>
  </si>
  <si>
    <t>KASLLGDLNSWDGR</t>
  </si>
  <si>
    <t>tr|Q7V1N2|Q7V1N2_PROMP:sp|Q7V299|GLGB_PROMP:tr|Q7V2E7|Q7V2E7_PROMP:tr|Q7V1F6|Q7V1F6_PROMP:tr|Q7V288|Q7V288_PROMP:tr|Q7V2G7|Q7V2G7_PROMP</t>
  </si>
  <si>
    <t>49 51 76 86 96 84 90 90 70 82 78 86 76 75</t>
  </si>
  <si>
    <t>QEEADLVSPAKLK</t>
  </si>
  <si>
    <t>30 61 91 92 92 94 87 82 70 88 92 90 41</t>
  </si>
  <si>
    <t>NLRASSVMDLHVR</t>
  </si>
  <si>
    <t>tr|Q7V3M1|Q7V3M1_PROMP</t>
  </si>
  <si>
    <t>33 76 71 86 92 92 90 82 82 95 92 92 28</t>
  </si>
  <si>
    <t>FYANLVTVAK</t>
  </si>
  <si>
    <t>52 59 88 85 90 85 73 82 83 79</t>
  </si>
  <si>
    <t>QVFLGSQDLWLNNNK</t>
  </si>
  <si>
    <t>tr|Q7UZG7|Q7UZG7_PROMP:tr|Q7V0T3|Q7V0T3_PROMP</t>
  </si>
  <si>
    <t>25 51 54 83 78 87 84 88 90 82 94 89 97 92 74</t>
  </si>
  <si>
    <t>LSGMLNLELDK</t>
  </si>
  <si>
    <t>sp|Q7V006|RPOB_PROMP:tr|Q7V338|Q7V338_PROMP:tr|Q7V2J2|Q7V2J2_PROMP:tr|Q7UZT5|Q7UZT5_PROMP</t>
  </si>
  <si>
    <t>85 80 30 48 90 81 88 95 91 89 78</t>
  </si>
  <si>
    <t>WLLGFGTTKNK</t>
  </si>
  <si>
    <t>tr|Q7V135|Q7V135_PROMP</t>
  </si>
  <si>
    <t>93 97 97 89 93 72 50 45 60 81 79</t>
  </si>
  <si>
    <t>KMAKEPVDHK</t>
  </si>
  <si>
    <t>79 61 86 96 98 38 48 86 89 97</t>
  </si>
  <si>
    <t>QAQC(+57.02)QDAVMLPADAAK</t>
  </si>
  <si>
    <t>25 62 54 61 95 98 98 98 90 92 86 90 88 85 66 55</t>
  </si>
  <si>
    <t>KNLDQFVNK</t>
  </si>
  <si>
    <t>tr|Q7V180|Q7V180_PROMP</t>
  </si>
  <si>
    <t>67 39 88 87 79 82 84 91 83</t>
  </si>
  <si>
    <t>EM(+15.99)NSYTM(+15.99)R</t>
  </si>
  <si>
    <t>84 72 56 83 86 77 86 77</t>
  </si>
  <si>
    <t>NM(+15.99)SDKLGK</t>
  </si>
  <si>
    <t>tr|Q7V362|Q7V362_PROMP:tr|Q7V0E4|Q7V0E4_PROMP</t>
  </si>
  <si>
    <t>79 95 81 66 65 89 81 65</t>
  </si>
  <si>
    <t>QMDAEWLKNK</t>
  </si>
  <si>
    <t>40 44 90 93 97 84 91 83 69 85</t>
  </si>
  <si>
    <t>FNMNSLLEELK</t>
  </si>
  <si>
    <t>sp|Q7UZG3|DNAK2_PROMP:sp|Q7V006|RPOB_PROMP:sp|Q7V3Q4|GRPE_PROMP:tr|Q7V1J3|Q7V1J3_PROMP:tr|Q7V3R4|Q7V3R4_PROMP:tr|Q7V0W3|Q7V0W3_PROMP:sp|Q7UZK6|CLPX_PROMP:tr|Q7V1R0|Q7V1R0_PROMP:tr|Q7V3E3|Q7V3E3_PROMP:tr|Q7V2L0|Q7V2L0_PROMP:tr|Q7TUC9|Q7TUC9_PROMP:tr|Q7V156|Q7V156_PROMP</t>
  </si>
  <si>
    <t>37 39 57 86 92 94 95 96 95 91 71</t>
  </si>
  <si>
    <t>ESPPSLENVLWPAK</t>
  </si>
  <si>
    <t>52 29 71 85 87 89 91 77 84 93 86 78 92 72</t>
  </si>
  <si>
    <t>SNFVAPTK</t>
  </si>
  <si>
    <t>50 51 87 88 82 79 96 88</t>
  </si>
  <si>
    <t>56 45 93 91 90 93 95 57</t>
  </si>
  <si>
    <t>88 80 51 41 65 89 82 90 86 91 91</t>
  </si>
  <si>
    <t>LDEAC(+57.02)HTR</t>
  </si>
  <si>
    <t>95 96 98 79 59 62 78 55</t>
  </si>
  <si>
    <t>GNLFNSVLYAR</t>
  </si>
  <si>
    <t>30 49 90 93 90 90 89 92 82 82 68</t>
  </si>
  <si>
    <t>VADGVDLK</t>
  </si>
  <si>
    <t>94 89 89 50 68 73 93 65</t>
  </si>
  <si>
    <t>NEEWVRDK</t>
  </si>
  <si>
    <t>60 89 97 71 70 67 89 77</t>
  </si>
  <si>
    <t>C(+57.02)WTGELGYLERPK</t>
  </si>
  <si>
    <t>tr|Q7UZQ8|Q7UZQ8_PROMP</t>
  </si>
  <si>
    <t>33 35 85 72 95 94 79 90 90 94 77 91 73</t>
  </si>
  <si>
    <t>VDDLENVENLK</t>
  </si>
  <si>
    <t>38 41 82 90 95 83 86 92 83 89 70</t>
  </si>
  <si>
    <t>RAC(+57.02)AGTEC(+57.02)LLSGWNATK</t>
  </si>
  <si>
    <t>18 51 85 91 82 92 98 90 93 95 91 81 88 86 94 61 23</t>
  </si>
  <si>
    <t>KNPTKFLK</t>
  </si>
  <si>
    <t>95 84 72 55 56 95 95 67</t>
  </si>
  <si>
    <t>GC(+57.02)SSQLNSRK</t>
  </si>
  <si>
    <t>39 65 94 93 87 94 85 83 63 71</t>
  </si>
  <si>
    <t>ANEM(+15.99)NLLFK</t>
  </si>
  <si>
    <t>tr|Q7V1S2|Q7V1S2_PROMP</t>
  </si>
  <si>
    <t>49 52 95 86 78 87 93 95 63</t>
  </si>
  <si>
    <t>DPALLVPK</t>
  </si>
  <si>
    <t>79 75 87 92 88 82 74 43</t>
  </si>
  <si>
    <t>EKNEKFDK</t>
  </si>
  <si>
    <t>86 82 71 77 52 72 93 88</t>
  </si>
  <si>
    <t>EQMRLMDQLK</t>
  </si>
  <si>
    <t>65 54 79 68 93 69 77 86 96 87</t>
  </si>
  <si>
    <t>TGNVLEDVVR</t>
  </si>
  <si>
    <t>tr|Q7V320|Q7V320_PROMP</t>
  </si>
  <si>
    <t>60 43 59 84 94 96 84 92 90 75</t>
  </si>
  <si>
    <t>QAGAC(+57.02)LLNAR</t>
  </si>
  <si>
    <t>sp|Q7V1G6|DXS_PROMP</t>
  </si>
  <si>
    <t>70 68 65 90 90 94 86 83 83 44</t>
  </si>
  <si>
    <t>RKDPLVPK</t>
  </si>
  <si>
    <t>tr|Q7UZG8|Q7UZG8_PROMP</t>
  </si>
  <si>
    <t>89 95 85 56 73 69 89 63</t>
  </si>
  <si>
    <t>QLANTSSGVRENK</t>
  </si>
  <si>
    <t>30 71 91 79 89 89 79 61 82 82 95 85 73</t>
  </si>
  <si>
    <t>KNALDQDLNFSYSR</t>
  </si>
  <si>
    <t>sp|Q7V0I7|SYFA_PROMP:tr|Q7V2Q5|Q7V2Q5_PROMP:tr|Q7V2N9|Q7V2N9_PROMP:tr|Q7V1F7|Q7V1F7_PROMP</t>
  </si>
  <si>
    <t>55 56 28 87 92 88 92 91 78 88 92 91 90 56</t>
  </si>
  <si>
    <t>WDLLDNYR</t>
  </si>
  <si>
    <t>74 86 91 86 81 61 73 66</t>
  </si>
  <si>
    <t>GNEFLVGK</t>
  </si>
  <si>
    <t>33 52 95 82 88 90 89 90</t>
  </si>
  <si>
    <t>M(+15.99)YLYSSTLANK</t>
  </si>
  <si>
    <t>tr|Q7V3J9|Q7V3J9_PROMP</t>
  </si>
  <si>
    <t>80 88 92 88 84 38 38 73 88 88 96</t>
  </si>
  <si>
    <t>RLDAHNEEK</t>
  </si>
  <si>
    <t>45 48 79 85 95 82 94 96 70</t>
  </si>
  <si>
    <t>VVNC(+57.02)LVDVAR</t>
  </si>
  <si>
    <t>46 46 92 89 85 79 84 86 88 78</t>
  </si>
  <si>
    <t>MC(+57.02)GALNWSLSPLAPK</t>
  </si>
  <si>
    <t>sp|Q7V3B0|NDHH_PROMP</t>
  </si>
  <si>
    <t>29 35 19 89 95 90 87 88 92 90 92 97 96 79 82</t>
  </si>
  <si>
    <t>KLC(+57.02)EEAAALLGK</t>
  </si>
  <si>
    <t>74 57 86 97 97 87 81 75 79 82 63 49</t>
  </si>
  <si>
    <t>QYC(+57.02)VEAADDGM(+15.99)K</t>
  </si>
  <si>
    <t>35 65 84 86 96 82 76 77 86 74 92 75</t>
  </si>
  <si>
    <t>THMPLAKDPK</t>
  </si>
  <si>
    <t>tr|Q7V1M3|Q7V1M3_PROMP</t>
  </si>
  <si>
    <t>63 62 41 85 95 90 89 92 75 80</t>
  </si>
  <si>
    <t>QGKLFFTYK</t>
  </si>
  <si>
    <t>tr|Q7V3L0|Q7V3L0_PROMP</t>
  </si>
  <si>
    <t>48 31 73 93 91 89 89 94 88</t>
  </si>
  <si>
    <t>41 67 67 90 95 68 94 96</t>
  </si>
  <si>
    <t>NPTLDTSNAMVLMK</t>
  </si>
  <si>
    <t>tr|Q7V1S0|Q7V1S0_PROMP:sp|Q7V2Q1|LEPA_PROMP</t>
  </si>
  <si>
    <t>71 90 93 96 93 92 90 86 88 91 57 65 38 30</t>
  </si>
  <si>
    <t>EYPLMYLLWK</t>
  </si>
  <si>
    <t>96 92 65 52 41 72 85 93 90 86</t>
  </si>
  <si>
    <t>KAFEEVVYSK</t>
  </si>
  <si>
    <t>tr|Q7V0C9|Q7V0C9_PROMP</t>
  </si>
  <si>
    <t>63 68 54 96 97 86 55 69 95 90</t>
  </si>
  <si>
    <t>C(+57.02)YQQLYATEK</t>
  </si>
  <si>
    <t>41 43 82 85 92 89 87 91 96 65</t>
  </si>
  <si>
    <t>M(+15.99)GPALEARDVAK</t>
  </si>
  <si>
    <t>82 75 82 93 85 90 62 28 55 83 95 97</t>
  </si>
  <si>
    <t>VQHHPRR</t>
  </si>
  <si>
    <t>85 78 70 70 80 67 90</t>
  </si>
  <si>
    <t>GTEGGFEGMR</t>
  </si>
  <si>
    <t>44 81 96 74 61 79 93 65 92 86</t>
  </si>
  <si>
    <t>EEQDMPPK</t>
  </si>
  <si>
    <t>79 90 69 68 54 73 93 90</t>
  </si>
  <si>
    <t>KKALTVSTVKSC(+57.02)YK</t>
  </si>
  <si>
    <t>sp|Q7TU43|CH10_PROMP:sp|Q7V010|RLMN_PROMP</t>
  </si>
  <si>
    <t>59 69 61 98 97 97 92 88 87 85 67 63 69 48</t>
  </si>
  <si>
    <t>RMWTALASLLAK</t>
  </si>
  <si>
    <t>sp|Q7V272|AROA_PROMP:tr|Q7V3C6|Q7V3C6_PROMP:tr|Q7TUC6|Q7TUC6_PROMP:sp|Q7UZZ2|RNH2_PROMP:tr|Q7V1X4|Q7V1X4_PROMP:sp|Q7TU75|TRMFO_PROMP</t>
  </si>
  <si>
    <t>41 62 45 71 82 95 94 92 97 98 97 49</t>
  </si>
  <si>
    <t>GPSYNEDVLYER</t>
  </si>
  <si>
    <t>sp|Q7UZH7|PYRG_PROMP</t>
  </si>
  <si>
    <t>18 32 39 89 89 97 94 93 97 95 99 85</t>
  </si>
  <si>
    <t>DPETC(+57.02)SLAELLVHTK</t>
  </si>
  <si>
    <t>tr|Q7V321|Q7V321_PROMP:sp|Q7V3E6|KTHY_PROMP</t>
  </si>
  <si>
    <t>61 51 99 97 90 90 93 90 96 92 94 60 56 45 40</t>
  </si>
  <si>
    <t>WFALDLPGLMHK</t>
  </si>
  <si>
    <t>65 44 69 91 90 91 71 56 90 85 88 85</t>
  </si>
  <si>
    <t>LDC(+57.02)NGLLGEK</t>
  </si>
  <si>
    <t>tr|Q7UZY3|Q7UZY3_PROMP</t>
  </si>
  <si>
    <t>83 88 89 84 68 62 61 62 92 78</t>
  </si>
  <si>
    <t>NDPEKKKAK</t>
  </si>
  <si>
    <t>tr|Q7V2T1|Q7V2T1_PROMP</t>
  </si>
  <si>
    <t>78 92 88 96 86 62 52 79 59</t>
  </si>
  <si>
    <t>RATVPSLR</t>
  </si>
  <si>
    <t>93 97 97 96 39 41 75 77</t>
  </si>
  <si>
    <t>EASLDEQQK</t>
  </si>
  <si>
    <t>77 79 78 87 68 82 61 82 77</t>
  </si>
  <si>
    <t>TGHLSSPHTPK</t>
  </si>
  <si>
    <t>72 59 96 98 85 72 46 59 87 86 87</t>
  </si>
  <si>
    <t>VFNHVSTVKVHSSK</t>
  </si>
  <si>
    <t>45 46 85 89 98 94 91 90 85 65 63 66 83 78</t>
  </si>
  <si>
    <t>VSTGAVHFVK</t>
  </si>
  <si>
    <t>80 90 96 81 94 94 43 52 77 62</t>
  </si>
  <si>
    <t>GRVDLVSR</t>
  </si>
  <si>
    <t>sp|Q7V2P2|HIS6_PROMP</t>
  </si>
  <si>
    <t>30 43 89 91 93 85 93 91</t>
  </si>
  <si>
    <t>M(+15.99)WTLGVK</t>
  </si>
  <si>
    <t>48 49 96 93 72 88 92</t>
  </si>
  <si>
    <t>QMPYLNM(+15.99)K</t>
  </si>
  <si>
    <t>52 71 79 89 90 84 79 69</t>
  </si>
  <si>
    <t>VSSTLDYLNLHR</t>
  </si>
  <si>
    <t>sp|Q7V006|RPOB_PROMP:tr|Q7V1T5|Q7V1T5_PROMP</t>
  </si>
  <si>
    <t>72 87 81 82 91 92 93 93 82 52 44 51</t>
  </si>
  <si>
    <t>KVLGLDQK</t>
  </si>
  <si>
    <t>tr|Q7V0M0|Q7V0M0_PROMP</t>
  </si>
  <si>
    <t>84 85 96 49 71 65 82 81</t>
  </si>
  <si>
    <t>EC(+57.02)DNSGVLAGYPLLDAR</t>
  </si>
  <si>
    <t>sp|Q7UZY6|EFG_PROMP</t>
  </si>
  <si>
    <t>55 52 48 27 86 75 89 96 91 81 92 93 96 93 89 89 52</t>
  </si>
  <si>
    <t>DDAEGWMLR</t>
  </si>
  <si>
    <t>57 61 85 96 69 79 79 92 71</t>
  </si>
  <si>
    <t>82 88 90 54 69 73 92 65</t>
  </si>
  <si>
    <t>KATEYYDK</t>
  </si>
  <si>
    <t>55 65 62 92 82 82 92 83</t>
  </si>
  <si>
    <t>YQM(+15.99)LLESLR</t>
  </si>
  <si>
    <t>tr|A8WI37|A8WI37_PROMP</t>
  </si>
  <si>
    <t>59 61 74 79 74 86 77 95 85</t>
  </si>
  <si>
    <t>KPALYDDNQLTLDGR</t>
  </si>
  <si>
    <t>tr|Q7UZP8|Q7UZP8_PROMP:sp|Q7V3D1|NDHM_PROMP</t>
  </si>
  <si>
    <t>51 46 84 92 90 90 84 56 57 85 88 91 89 71 76</t>
  </si>
  <si>
    <t>QPLTALAK</t>
  </si>
  <si>
    <t>66 61 86 81 82 89 92 57</t>
  </si>
  <si>
    <t>ADLPPNVAVK</t>
  </si>
  <si>
    <t>73 90 97 86 37 45 75 89 89 86</t>
  </si>
  <si>
    <t>QLTTVTRGVNHR</t>
  </si>
  <si>
    <t>77 99 99 95 93 90 65 48 78 57 59 61</t>
  </si>
  <si>
    <t>M(+15.99)NYESDPAK</t>
  </si>
  <si>
    <t>61 62 82 98 87 75 65 88 72</t>
  </si>
  <si>
    <t>EAEVDHM(+15.99)LSEVYSK</t>
  </si>
  <si>
    <t>tr|Q7V0M7|Q7V0M7_PROMP:tr|Q7UZT3|Q7UZT3_PROMP</t>
  </si>
  <si>
    <t>69 71 98 95 70 29 51 71 69 93 86 90 93 85</t>
  </si>
  <si>
    <t>EATVTLNGTAR</t>
  </si>
  <si>
    <t>73 79 97 97 77 65 56 52 88 92 65</t>
  </si>
  <si>
    <t>SKNFLAGK</t>
  </si>
  <si>
    <t>79 56 76 80 91 86 83 60</t>
  </si>
  <si>
    <t>NFLAWFAFTK</t>
  </si>
  <si>
    <t>40 41 81 88 82 85 78 88 92 91</t>
  </si>
  <si>
    <t>LAVVMGAMNNSK</t>
  </si>
  <si>
    <t>88 86 98 98 92 52 66 60 56 57 86 79</t>
  </si>
  <si>
    <t>EVYWWFPK</t>
  </si>
  <si>
    <t>74 75 88 63 56 63 96 96</t>
  </si>
  <si>
    <t>KFM(+15.99)YM(+15.99)LYTLPK</t>
  </si>
  <si>
    <t>55 61 59 74 82 82 74 81 93 88 94</t>
  </si>
  <si>
    <t>KTFEQAK</t>
  </si>
  <si>
    <t>74 55 84 92 63 79 88</t>
  </si>
  <si>
    <t>VPRFC(+57.02)K</t>
  </si>
  <si>
    <t>92 74 60 67 77 89</t>
  </si>
  <si>
    <t>EPMPKLLNK</t>
  </si>
  <si>
    <t>80 41 79 89 79 76 76 88 79</t>
  </si>
  <si>
    <t>QDAAVEM(+15.99)NLALR</t>
  </si>
  <si>
    <t>tr|Q7V346|Q7V346_PROMP</t>
  </si>
  <si>
    <t>46 76 89 95 90 89 63 63 83 83 89 50</t>
  </si>
  <si>
    <t>GNFLLPFGK</t>
  </si>
  <si>
    <t>sp|Q7UZJ1|RL9_PROMP</t>
  </si>
  <si>
    <t>29 51 55 98 96 88 91 87 94</t>
  </si>
  <si>
    <t>KNETFSR</t>
  </si>
  <si>
    <t>67 57 98 82 80 80 68</t>
  </si>
  <si>
    <t>QVLGVMAWC(+57.02)YK</t>
  </si>
  <si>
    <t>40 69 97 90 88 89 87 80 57 60 83</t>
  </si>
  <si>
    <t>LYPGAVLK</t>
  </si>
  <si>
    <t>80 83 94 89 57 56 89 62</t>
  </si>
  <si>
    <t>KAALPSDEVTNYLPR</t>
  </si>
  <si>
    <t>tr|Q7V154|Q7V154_PROMP</t>
  </si>
  <si>
    <t>46 56 82 90 86 85 86 93 78 68 52 54 88 90 91</t>
  </si>
  <si>
    <t>EPVLATTPR</t>
  </si>
  <si>
    <t>tr|Q7V0J2|Q7V0J2_PROMP</t>
  </si>
  <si>
    <t>94 77 88 90 45 45 76 90 83</t>
  </si>
  <si>
    <t>NDNLLLSWPK</t>
  </si>
  <si>
    <t>sp|Q7V0G7|LNT_PROMP</t>
  </si>
  <si>
    <t>28 56 85 91 97 91 77 86 76 77</t>
  </si>
  <si>
    <t>M(+15.99)EENSLEEK</t>
  </si>
  <si>
    <t>62 90 99 68 39 50 91 95 92</t>
  </si>
  <si>
    <t>LLYVNAEEAAESR</t>
  </si>
  <si>
    <t>77 85 86 90 82 69 48 50 70 87 95 89 68</t>
  </si>
  <si>
    <t>M(+15.99)PLGSLYPR</t>
  </si>
  <si>
    <t>93 90 93 28 44 83 83 88 86</t>
  </si>
  <si>
    <t>NVPGFMAQGGC(+57.02)NVVR</t>
  </si>
  <si>
    <t>44 50 80 72 86 94 94 86 74 59 79 78 79 89 82</t>
  </si>
  <si>
    <t>QLSNLLK</t>
  </si>
  <si>
    <t>sp|Q7V1J8|SYFB_PROMP:tr|Q7V378|Q7V378_PROMP:sp|Q7V2Q2|MQO_PROMP:tr|Q7V0N5|Q7V0N5_PROMP:tr|Q7V251|Q7V251_PROMP:sp|Q93TL5|PCYA_PROMP:tr|Q7V266|Q7V266_PROMP:sp|Q7V010|RLMN_PROMP</t>
  </si>
  <si>
    <t>48 61 78 74 85 95 94</t>
  </si>
  <si>
    <t>AFPGGYENAVK</t>
  </si>
  <si>
    <t>tr|Q7TUC3|Q7TUC3_PROMP</t>
  </si>
  <si>
    <t>48 52 79 75 75 86 95 69 85 88 90</t>
  </si>
  <si>
    <t>NELESDPHLVEK</t>
  </si>
  <si>
    <t>52 56 90 97 78 57 45 79 95 93 97 76</t>
  </si>
  <si>
    <t>FGPTMLADGR</t>
  </si>
  <si>
    <t>84 74 78 93 83 79 45 67 86 74</t>
  </si>
  <si>
    <t>EELFGSK</t>
  </si>
  <si>
    <t>65 85 86 87 74 85 54</t>
  </si>
  <si>
    <t>LQDLGM(+15.99)M(+15.99)PK</t>
  </si>
  <si>
    <t>86 87 98 94 60 65 62 66 68</t>
  </si>
  <si>
    <t>EADTAALMLLLR</t>
  </si>
  <si>
    <t>sp|Q7V003|RPIA_PROMP</t>
  </si>
  <si>
    <t>77 79 89 90 91 89 85 31 82 94 71 38</t>
  </si>
  <si>
    <t>EDDM(+15.99)VLK</t>
  </si>
  <si>
    <t>86 51 52 65 95 93 92</t>
  </si>
  <si>
    <t>YNC(+57.02)YSAGK</t>
  </si>
  <si>
    <t>83 82 46 44 88 93 95 79</t>
  </si>
  <si>
    <t>DDHEDFSK</t>
  </si>
  <si>
    <t>54 69 45 71 82 95 98 95</t>
  </si>
  <si>
    <t>WGRSFLFGGK</t>
  </si>
  <si>
    <t>72 68 85 66 60 90 92 93 83 55</t>
  </si>
  <si>
    <t>EEQC(+57.02)LALGKTLR</t>
  </si>
  <si>
    <t>tr|Q7UZS7|Q7UZS7_PROMP:tr|Q7TUE8|Q7TUE8_PROMP</t>
  </si>
  <si>
    <t>93 99 87 91 90 87 89 18 48 66 83 66</t>
  </si>
  <si>
    <t>C(+57.02)GETASYPRETNNK</t>
  </si>
  <si>
    <t>73 30 87 96 98 90 88 68 56 90 75 75 74 66</t>
  </si>
  <si>
    <t>HLMLPVR</t>
  </si>
  <si>
    <t>95 98 86 86 52 62 52</t>
  </si>
  <si>
    <t>APESETDLAR</t>
  </si>
  <si>
    <t>75 79 93 77 79 68 76 82 79 51</t>
  </si>
  <si>
    <t>HGLDLVQTR</t>
  </si>
  <si>
    <t>sp|Q7V226|HSLO_PROMP:sp|Q7V1V0|RS2_PROMP:tr|Q7V2G2|Q7V2G2_PROMP</t>
  </si>
  <si>
    <t>74 59 97 95 79 66 59 73 85</t>
  </si>
  <si>
    <t>EVNALDLPLYR</t>
  </si>
  <si>
    <t>sp|Q7V377|ENO_PROMP:sp|Q7UZP0|SYK_PROMP:tr|Q7V1H8|Q7V1H8_PROMP</t>
  </si>
  <si>
    <t>69 44 81 92 96 94 93 48 79 74 68</t>
  </si>
  <si>
    <t>LNAFSPR</t>
  </si>
  <si>
    <t>tr|Q7V2Q7|Q7V2Q7_PROMP</t>
  </si>
  <si>
    <t>89 89 97 71 60 51 76</t>
  </si>
  <si>
    <t>QLPM(+15.99)DVK</t>
  </si>
  <si>
    <t>49 61 79 84 85 90 86</t>
  </si>
  <si>
    <t>EYSVYPNWPK</t>
  </si>
  <si>
    <t>76 55 90 93 79 46 57 87 89 87</t>
  </si>
  <si>
    <t>GLPAVSLEK</t>
  </si>
  <si>
    <t>20 69 77 82 82 87 90 98 79</t>
  </si>
  <si>
    <t>C(+57.02)YM(+15.99)AAGTEC(+57.02)LLSGWGNEK</t>
  </si>
  <si>
    <t>31 35 34 97 98 86 93 98 86 90 94 96 88 90 49 66 85 52</t>
  </si>
  <si>
    <t>RC(+57.02)EAVLDEFLLLLTDK</t>
  </si>
  <si>
    <t>sp|Q7TU44|CH602_PROMP:sp|Q7V2M3|CH601_PROMP:tr|Q7V338|Q7V338_PROMP:sp|Q7V1R7|PROB_PROMP:sp|Q7TUD1|ARGB_PROMP:tr|Q7UZS6|Q7UZS6_PROMP:tr|Q7V1M5|Q7V1M5_PROMP:tr|Q7V2M8|Q7V2M8_PROMP</t>
  </si>
  <si>
    <t>16 24 95 88 88 91 89 94 82 88 96 97 94 62 62 51</t>
  </si>
  <si>
    <t>LGYNEVTLALK</t>
  </si>
  <si>
    <t>92 50 80 80 93 86 84 59 63 90 57</t>
  </si>
  <si>
    <t>LNAGPM(+15.99)NNLLR</t>
  </si>
  <si>
    <t>67 60 61 61 96 81 73 71 89 93 84</t>
  </si>
  <si>
    <t>APAVEELNLAK</t>
  </si>
  <si>
    <t>sp|Q7UZM1|SECA_PROMP:sp|Q7V3G3|RBFA_PROMP</t>
  </si>
  <si>
    <t>33 38 45 86 95 95 90 81 93 95 86</t>
  </si>
  <si>
    <t>KRVHLGLAPLK</t>
  </si>
  <si>
    <t>86 77 79 60 72 60 89 81 85 95 52</t>
  </si>
  <si>
    <t>QWYGLEK</t>
  </si>
  <si>
    <t>43 46 85 75 91 96 95</t>
  </si>
  <si>
    <t>TVPTPVLFK</t>
  </si>
  <si>
    <t>81 85 89 81 59 68 70 86 63</t>
  </si>
  <si>
    <t>NDNM(+15.99)WR</t>
  </si>
  <si>
    <t>65 69 52 81 95 92</t>
  </si>
  <si>
    <t>MVALLASLLHDKK</t>
  </si>
  <si>
    <t>tr|Q7V0B5|Q7V0B5_PROMP:sp|Q7V2P2|HIS6_PROMP:tr|Q7V0K1|Q7V0K1_PROMP:tr|Q7V1V6|Q7V1V6_PROMP</t>
  </si>
  <si>
    <t>22 24 75 92 94 88 81 86 89 95 86 87 68</t>
  </si>
  <si>
    <t>ELQMYTLLHYLM(+15.99)K</t>
  </si>
  <si>
    <t>79 76 79 88 79 82 93 90 73 62 72 82 33</t>
  </si>
  <si>
    <t>HEEMLDAEK</t>
  </si>
  <si>
    <t>71 92 90 57 59 66 68 97 82</t>
  </si>
  <si>
    <t>LDALSPLR</t>
  </si>
  <si>
    <t>90 90 96 72 62 51 90 55</t>
  </si>
  <si>
    <t>HTNSVLVGRVMVMDR</t>
  </si>
  <si>
    <t>tr|Q7V124|Q7V124_PROMP:tr|Q7V2M8|Q7V2M8_PROMP</t>
  </si>
  <si>
    <t>79 89 88 91 92 95 83 17 24 59 86 85 85 91 75</t>
  </si>
  <si>
    <t>EEHLC(+57.02)STHAQK</t>
  </si>
  <si>
    <t>63 86 88 95 69 32 33 91 97 88 92</t>
  </si>
  <si>
    <t>SM(+15.99)M(+15.99)SLNLTNK</t>
  </si>
  <si>
    <t>tr|Q7TUF7|Q7TUF7_PROMP</t>
  </si>
  <si>
    <t>32 41 70 83 88 82 90 92 91 89</t>
  </si>
  <si>
    <t>KYEELLC(+57.02)HDR</t>
  </si>
  <si>
    <t>71 46 95 97 86 83 70 82 90 37</t>
  </si>
  <si>
    <t>DPDQNLSWM(+15.99)LK</t>
  </si>
  <si>
    <t>34 38 45 85 88 93 88 82 93 96 91</t>
  </si>
  <si>
    <t>EFLLLC(+57.02)NHK</t>
  </si>
  <si>
    <t>79 61 48 93 88 63 63 91 95</t>
  </si>
  <si>
    <t>KTLC(+57.02)DNFLPK</t>
  </si>
  <si>
    <t>92 90 93 87 89 46 49 71 67 72</t>
  </si>
  <si>
    <t>QNMAC(+57.02)PTDFAANGR</t>
  </si>
  <si>
    <t>sp|Q7UZQ1|PSAC_PROMP</t>
  </si>
  <si>
    <t>45 48 45 91 98 86 86 88 82 88 90 87 74 52</t>
  </si>
  <si>
    <t>NHLEGELK</t>
  </si>
  <si>
    <t>40 43 86 93 63 93 96 90</t>
  </si>
  <si>
    <t>52 15 26 92 85 95 97 90 92 90 93 79 78</t>
  </si>
  <si>
    <t>M(+15.99)PAAEHVVNR</t>
  </si>
  <si>
    <t>76 66 68 40 67 82 81 89 96 95</t>
  </si>
  <si>
    <t>QLMVC(+57.02)PPK</t>
  </si>
  <si>
    <t>65 95 95 87 73 52 69 69</t>
  </si>
  <si>
    <t>EHAKVGMPAKVGPGK</t>
  </si>
  <si>
    <t>54 30 28 69 92 85 92 88 91 91 95 97 94 88 43</t>
  </si>
  <si>
    <t>KAAWVFKEATPR</t>
  </si>
  <si>
    <t>74 55 85 78 82 87 67 85 79 79 74 63</t>
  </si>
  <si>
    <t>NQEWYEK</t>
  </si>
  <si>
    <t>73 84 95 69 59 81 69</t>
  </si>
  <si>
    <t>FFLFNK</t>
  </si>
  <si>
    <t>60 74 79 90 89 61</t>
  </si>
  <si>
    <t>NSFPKLM(+15.99)DK</t>
  </si>
  <si>
    <t>62 65 77 56 66 85 84 95 90</t>
  </si>
  <si>
    <t>KSLNLPK</t>
  </si>
  <si>
    <t>tr|Q7UZL2|Q7UZL2_PROMP:sp|Q7V0I7|SYFA_PROMP:tr|Q7V1J2|Q7V1J2_PROMP</t>
  </si>
  <si>
    <t>80 52 88 54 76 83 96</t>
  </si>
  <si>
    <t>APALAALEVNR</t>
  </si>
  <si>
    <t>tr|Q7V3E5|Q7V3E5_PROMP:tr|Q7V177|Q7V177_PROMP</t>
  </si>
  <si>
    <t>38 48 60 98 98 66 74 86 90 89 85</t>
  </si>
  <si>
    <t>40 43 85 85 68 82 83 88 93 92 73</t>
  </si>
  <si>
    <t>HC(+57.02)TVSTVQSSVHK</t>
  </si>
  <si>
    <t>43 44 83 92 92 89 82 79 69 81 81 79 69</t>
  </si>
  <si>
    <t>86 84 98 98 91 51 63 59 55 55 87 79</t>
  </si>
  <si>
    <t>NAVDWDSERK</t>
  </si>
  <si>
    <t>72 90 93 90 86 85 40 79 50 71</t>
  </si>
  <si>
    <t>TC(+57.02)TDGALSLEK</t>
  </si>
  <si>
    <t>sp|Q7TU60|PANB_PROMP</t>
  </si>
  <si>
    <t>68 43 84 87 68 81 86 57 79 93 85</t>
  </si>
  <si>
    <t>GFHTEPNAVNFVNLR</t>
  </si>
  <si>
    <t>tr|Q93P09|Q93P09_PROMP:sp|Q7V2P2|HIS6_PROMP</t>
  </si>
  <si>
    <t>27 50 77 79 93 87 87 83 84 86 93 88 65 74 59</t>
  </si>
  <si>
    <t>M(+15.99)LAEEAC(+57.02)FAK</t>
  </si>
  <si>
    <t>76 88 83 90 87 45 65 85 86 51</t>
  </si>
  <si>
    <t>AAALQNLSWMEK</t>
  </si>
  <si>
    <t>tr|Q7V1Y5|Q7V1Y5_PROMP:sp|Q7UZT0|CAPP_PROMP:tr|Q7V2M6|Q7V2M6_PROMP:tr|Q7V2F7|Q7V2F7_PROMP</t>
  </si>
  <si>
    <t>35 41 92 97 95 95 92 87 88 49 74 60</t>
  </si>
  <si>
    <t>TMGHLLTM(+15.99)K</t>
  </si>
  <si>
    <t>77 65 79 91 92 82 56 72 65</t>
  </si>
  <si>
    <t>91 92 75 85 75 78 30 56 82 91</t>
  </si>
  <si>
    <t>QQPM(+15.99)SGVAK</t>
  </si>
  <si>
    <t>45 72 85 89 70 49 82 94 93</t>
  </si>
  <si>
    <t>DSLNATPK</t>
  </si>
  <si>
    <t>74 82 89 78 61 62 78 81</t>
  </si>
  <si>
    <t>FLASHPKALK</t>
  </si>
  <si>
    <t>tr|Q7TU35|Q7TU35_PROMP</t>
  </si>
  <si>
    <t>87 93 83 50 49 68 79 90 96 57</t>
  </si>
  <si>
    <t>ETSSDLLLSK</t>
  </si>
  <si>
    <t>tr|Q7V1K0|Q7V1K0_PROMP:tr|Q7V247|Q7V247_PROMP:tr|Q7TU40|Q7TU40_PROMP:tr|Q7V2F3|Q7V2F3_PROMP</t>
  </si>
  <si>
    <t>73 60 35 82 81 86 94 97 95 50</t>
  </si>
  <si>
    <t>LPQLLAEDLEK</t>
  </si>
  <si>
    <t>sp|Q7TU44|CH602_PROMP:sp|Q7V2M3|CH601_PROMP:tr|Q7V110|Q7V110_PROMP:tr|Q7UZM3|Q7UZM3_PROMP:tr|Q7V0A8|Q7V0A8_PROMP</t>
  </si>
  <si>
    <t>45 28 33 92 95 90 96 86 94 97 74</t>
  </si>
  <si>
    <t>EC(+57.02)TGELLM(+15.99)GTRLR</t>
  </si>
  <si>
    <t>66 40 77 69 93 90 94 90 51 79 75 85 72</t>
  </si>
  <si>
    <t>ENELQNNKVLAGK</t>
  </si>
  <si>
    <t>tr|Q7V265|Q7V265_PROMP</t>
  </si>
  <si>
    <t>67 70 99 94 85 72 55 54 71 94 89 77 54</t>
  </si>
  <si>
    <t>TAPAAGC(+57.02)PVM(+15.99)M(+15.99)R</t>
  </si>
  <si>
    <t>tr|Q7UZJ7|Q7UZJ7_PROMP</t>
  </si>
  <si>
    <t>89 93 91 91 71 24 39 50 85 90 94 89</t>
  </si>
  <si>
    <t>KVTMM(+15.99)SPR</t>
  </si>
  <si>
    <t>96 97 84 49 48 71 79 79</t>
  </si>
  <si>
    <t>VSELDLK</t>
  </si>
  <si>
    <t>tr|Q7V3N2|Q7V3N2_PROMP:tr|Q7U398|Q7U398_PROMP</t>
  </si>
  <si>
    <t>66 67 89 79 80 87 59</t>
  </si>
  <si>
    <t>ALLVKDNPM(+15.99)ALLVLPK</t>
  </si>
  <si>
    <t>tr|Q7UZI7|Q7UZI7_PROMP:tr|Q7V2P4|Q7V2P4_PROMP</t>
  </si>
  <si>
    <t>24 39 77 97 94 95 94 93 93 72 89 93 84 87 40 37</t>
  </si>
  <si>
    <t>LTDLLSC(+57.02)VLPR</t>
  </si>
  <si>
    <t>sp|Q7V2H1|PURA_PROMP</t>
  </si>
  <si>
    <t>48 39 84 92 94 90 83 84 93 88 35</t>
  </si>
  <si>
    <t>LKDPLVPK</t>
  </si>
  <si>
    <t>88 86 78 61 75 70 84 60</t>
  </si>
  <si>
    <t>C(+57.02)PAYAVETPR</t>
  </si>
  <si>
    <t>sp|Q7TU19|MNMG_PROMP</t>
  </si>
  <si>
    <t>67 63 71 79 72 71 88 82 78 79</t>
  </si>
  <si>
    <t>QQQC(+57.02)YLLLPPR</t>
  </si>
  <si>
    <t>34 62 69 78 73 92 88 88 80 86 79</t>
  </si>
  <si>
    <t>WKLPSTEGVDTLAKELAK</t>
  </si>
  <si>
    <t>sp|Q7TU44|CH602_PROMP:sp|Q7UZV0|RL2_PROMP:tr|Q7V2J6|Q7V2J6_PROMP:tr|Q7V2Z4|Q7V2Z4_PROMP:tr|Q7V218|Q7V218_PROMP</t>
  </si>
  <si>
    <t>46 52 78 75 75 75 92 51 72 82 77 91 86 79 91 82 78 70</t>
  </si>
  <si>
    <t>QVLLTGLANVK</t>
  </si>
  <si>
    <t>tr|Q7V0Q3|Q7V0Q3_PROMP:tr|Q7V0E2|Q7V0E2_PROMP</t>
  </si>
  <si>
    <t>48 50 93 97 93 72 87 59 74 74 81</t>
  </si>
  <si>
    <t>M(+15.99)LNELNNDK</t>
  </si>
  <si>
    <t>41 54 78 95 88 66 70 92 93</t>
  </si>
  <si>
    <t>KQTATLALEDMLQM(+15.99)AK</t>
  </si>
  <si>
    <t>tr|Q7TUF4|Q7TUF4_PROMP:tr|Q7V371|Q7V371_PROMP:tr|Q7V1V4|Q7V1V4_PROMP</t>
  </si>
  <si>
    <t>63 61 51 78 92 95 94 94 96 89 88 66 57 57 63 56</t>
  </si>
  <si>
    <t>QPDDGLLNLSK</t>
  </si>
  <si>
    <t>tr|Q7V294|Q7V294_PROMP:tr|Q7V3J9|Q7V3J9_PROMP:tr|Q7V1L1|Q7V1L1_PROMP:tr|Q7V1L8|Q7V1L8_PROMP:tr|Q7V1I4|Q7V1I4_PROMP:sp|Q7UZJ9|THIG_PROMP:tr|Q7V3F5|Q7V3F5_PROMP</t>
  </si>
  <si>
    <t>66 72 85 79 56 76 54 46 96 98 98</t>
  </si>
  <si>
    <t>QALVTFSR</t>
  </si>
  <si>
    <t>sp|Q7UZY5|RS7_PROMP</t>
  </si>
  <si>
    <t>49 51 86 84 82 79 89 82</t>
  </si>
  <si>
    <t>QMQDM(+15.99)R</t>
  </si>
  <si>
    <t>43 46 77 95 95 96</t>
  </si>
  <si>
    <t>TEKEAWENEPNK</t>
  </si>
  <si>
    <t>65 52 25 98 90 88 93 74 98 73 85 63</t>
  </si>
  <si>
    <t>EPPNLDALQSQM(+15.99)YLR</t>
  </si>
  <si>
    <t>tr|Q7V3B9|Q7V3B9_PROMP:tr|Q7V1Q6|Q7V1Q6_PROMP</t>
  </si>
  <si>
    <t>80 74 78 83 90 85 82 90 75 41 61 69 79 92 49</t>
  </si>
  <si>
    <t>QSDLENSFQK</t>
  </si>
  <si>
    <t>sp|Q7TU64|TRPC_PROMP</t>
  </si>
  <si>
    <t>68 86 91 94 94 67 50 66 80 55</t>
  </si>
  <si>
    <t>EEAVLDEFLLLLTSR</t>
  </si>
  <si>
    <t>sp|Q7TU44|CH602_PROMP:tr|Q7UZS6|Q7UZS6_PROMP:sp|Q7V3C8|NU4C_PROMP:tr|Q7V2I7|Q7V2I7_PROMP:tr|Q7TU52|Q7TU52_PROMP:tr|Q7V3E7|Q7V3E7_PROMP:tr|Q7V2V8|Q7V2V8_PROMP:tr|Q7V2M8|Q7V2M8_PROMP</t>
  </si>
  <si>
    <t>68 89 90 86 82 72 96 39 50 91 98 88 69 66 46</t>
  </si>
  <si>
    <t>LTDHFGK</t>
  </si>
  <si>
    <t>80 76 79 75 78 60 79</t>
  </si>
  <si>
    <t>APVELM(+15.99)SEK</t>
  </si>
  <si>
    <t>35 43 52 91 86 96 87 98 89</t>
  </si>
  <si>
    <t>79 83 87 80 57 67 74 85 62</t>
  </si>
  <si>
    <t>QSVLSEM(+15.99)EYDLKK</t>
  </si>
  <si>
    <t>tr|Q7V0W2|Q7V0W2_PROMP</t>
  </si>
  <si>
    <t>35 43 73 94 89 96 80 67 40 86 92 91 90</t>
  </si>
  <si>
    <t>RC(+57.02)PDKLWEK</t>
  </si>
  <si>
    <t>66 52 78 83 80 87 75 94 61</t>
  </si>
  <si>
    <t>LPM(+15.99)WQNK</t>
  </si>
  <si>
    <t>96 90 86 66 63 54 70</t>
  </si>
  <si>
    <t>KFFGLFNANNEKDLR</t>
  </si>
  <si>
    <t>tr|Q7V2A8|Q7V2A8_PROMP</t>
  </si>
  <si>
    <t>72 48 79 60 85 90 82 83 65 61 89 71 79 88 76</t>
  </si>
  <si>
    <t>KLNTEARFLPLK</t>
  </si>
  <si>
    <t>95 98 93 82 88 51 43 85 57 40 97 72</t>
  </si>
  <si>
    <t>HMTGLDGLC(+57.02)LSPDR</t>
  </si>
  <si>
    <t>tr|Q7UZP8|Q7UZP8_PROMP:sp|Q7V0D7|SYY_PROMP</t>
  </si>
  <si>
    <t>34 37 85 79 93 93 77 91 86 91 82 80 88 33</t>
  </si>
  <si>
    <t>KVPTPDESFVLLQRR</t>
  </si>
  <si>
    <t>71 72 86 77 67 77 95 83 84 86 94 89 41 35 67</t>
  </si>
  <si>
    <t>ERMM(+15.99)M(+15.99)QLLPR</t>
  </si>
  <si>
    <t>89 86 78 67 69 80 89 90 72 29</t>
  </si>
  <si>
    <t>QAEGLTGFSK</t>
  </si>
  <si>
    <t>sp|Q7V2G1|TAL_PROMP</t>
  </si>
  <si>
    <t>49 52 94 67 86 90 77 89 88 57</t>
  </si>
  <si>
    <t>QVSLFLK</t>
  </si>
  <si>
    <t>45 72 79 88 92 91 59</t>
  </si>
  <si>
    <t>WTGAYMC(+57.02)R</t>
  </si>
  <si>
    <t>94 97 88 93 38 38 77 77</t>
  </si>
  <si>
    <t>TPLAVDVAGLK</t>
  </si>
  <si>
    <t>81 55 90 82 81 93 85 77 51 77 51</t>
  </si>
  <si>
    <t>LLM(+15.99)LPLK</t>
  </si>
  <si>
    <t>76 77 76 89 70 76 60</t>
  </si>
  <si>
    <t>GRVDVSLR</t>
  </si>
  <si>
    <t>31 45 85 86 82 82 94 95</t>
  </si>
  <si>
    <t>EKM(+15.99)VGWLLSK</t>
  </si>
  <si>
    <t>69 69 97 86 60 68 76 86 82 57</t>
  </si>
  <si>
    <t>MWYTFLDR</t>
  </si>
  <si>
    <t>sp|Q7V263|SYH_PROMP</t>
  </si>
  <si>
    <t>43 45 86 88 87 84 89 78</t>
  </si>
  <si>
    <t>NWEEPVR</t>
  </si>
  <si>
    <t>39 41 92 94 81 89 89</t>
  </si>
  <si>
    <t>TNGLNAEVVM(+15.99)K</t>
  </si>
  <si>
    <t>sp|Q7V2F8|PYRH_PROMP</t>
  </si>
  <si>
    <t>59 35 17 86 87 88 95 86 94 95 82</t>
  </si>
  <si>
    <t>62 45 49 85 94 96 78 88 85 69</t>
  </si>
  <si>
    <t>TGNTLWSTPR</t>
  </si>
  <si>
    <t>65 46 38 86 93 88 87 97 83 66</t>
  </si>
  <si>
    <t>RNSPALGHAAYDFR</t>
  </si>
  <si>
    <t>38 60 63 49 62 91 75 86 86 90 89 91 93 74</t>
  </si>
  <si>
    <t>MQPAVYPK</t>
  </si>
  <si>
    <t>65 68 67 73 83 88 95 60</t>
  </si>
  <si>
    <t>KVKSGDPK</t>
  </si>
  <si>
    <t>66 81 97 85 52 76 90 51</t>
  </si>
  <si>
    <t>AVPMAYR</t>
  </si>
  <si>
    <t>62 79 85 79 78 72 68</t>
  </si>
  <si>
    <t>LLLNNLWLNR</t>
  </si>
  <si>
    <t>sp|Q7V3P9|MURB_PROMP</t>
  </si>
  <si>
    <t>69 95 92 87 85 85 52 62 69 52</t>
  </si>
  <si>
    <t>GM(+15.99)NDEVFLAAVK</t>
  </si>
  <si>
    <t>22 40 82 92 97 91 95 96 92 73 70 45</t>
  </si>
  <si>
    <t>ENLEPAATK</t>
  </si>
  <si>
    <t>89 74 90 95 41 49 72 84 79</t>
  </si>
  <si>
    <t>HHVLLQLAC(+57.02)DGK</t>
  </si>
  <si>
    <t>tr|Q7V324|Q7V324_PROMP</t>
  </si>
  <si>
    <t>55 55 95 98 91 79 97 92 48 50 65 71</t>
  </si>
  <si>
    <t>NWSNLSSFNK</t>
  </si>
  <si>
    <t>tr|Q7V219|Q7V219_PROMP:sp|Q7V0U6|YCF4_PROMP</t>
  </si>
  <si>
    <t>37 39 85 86 92 90 87 92 92 50</t>
  </si>
  <si>
    <t>C(+57.02)APPWDDPNR</t>
  </si>
  <si>
    <t>70 86 85 90 90 90 79 39 50 68</t>
  </si>
  <si>
    <t>M(+15.99)LAQYTQALK</t>
  </si>
  <si>
    <t>78 73 78 46 40 57 85 95 98 95</t>
  </si>
  <si>
    <t>EAAGELNQADDR</t>
  </si>
  <si>
    <t>sp|Q7V277|MEND_PROMP</t>
  </si>
  <si>
    <t>90 97 90 79 93 82 75 56 68 61 61 44</t>
  </si>
  <si>
    <t>HNVQPM(+15.99)SPK</t>
  </si>
  <si>
    <t>48 49 75 76 75 82 85 92 92</t>
  </si>
  <si>
    <t>83 61 89 66 68 79 91 95 85 29</t>
  </si>
  <si>
    <t>EEVHKLEVK</t>
  </si>
  <si>
    <t>77 91 54 71 61 63 79 84 92</t>
  </si>
  <si>
    <t>SLVLDVTDAFK</t>
  </si>
  <si>
    <t>tr|Q7V106|Q7V106_PROMP:tr|Q7V2E4|Q7V2E4_PROMP</t>
  </si>
  <si>
    <t>30 40 39 93 91 86 85 86 88 91 91</t>
  </si>
  <si>
    <t>DVDPWDDPNR</t>
  </si>
  <si>
    <t>56 57 97 92 91 91 82 46 57 77</t>
  </si>
  <si>
    <t>NQDALVEMVVK</t>
  </si>
  <si>
    <t>35 39 77 94 80 69 88 71 90 90 87</t>
  </si>
  <si>
    <t>FNSDWNELNK</t>
  </si>
  <si>
    <t>37 38 79 79 75 73 93 90 90 92</t>
  </si>
  <si>
    <t>EC(+57.02)VLAVKGAR</t>
  </si>
  <si>
    <t>tr|Q7V305|Q7V305_PROMP</t>
  </si>
  <si>
    <t>81 83 80 92 84 73 69 73 68 41</t>
  </si>
  <si>
    <t>DVAALYLYAR</t>
  </si>
  <si>
    <t>52 77 87 92 93 78 82 60 61 65</t>
  </si>
  <si>
    <t>30 43 87 90 88 80 90 89</t>
  </si>
  <si>
    <t>EPNNEM(+15.99)M(+15.99)LK</t>
  </si>
  <si>
    <t>61 49 52 79 94 81 76 92 87</t>
  </si>
  <si>
    <t>31 44 86 90 82 81 95 88</t>
  </si>
  <si>
    <t>AEVNVGC(+57.02)KVK</t>
  </si>
  <si>
    <t>75 95 95 82 80 56 35 54 89 83</t>
  </si>
  <si>
    <t>70 45 95 97 87 79 67 79 89 35</t>
  </si>
  <si>
    <t>EAVVSHTQALK</t>
  </si>
  <si>
    <t>85 77 63 85 38 34 56 88 97 99 98</t>
  </si>
  <si>
    <t>FGPTWGGLTNNK</t>
  </si>
  <si>
    <t>tr|Q7V240|Q7V240_PROMP</t>
  </si>
  <si>
    <t>39 24 70 90 87 88 81 81 91 79 81 81</t>
  </si>
  <si>
    <t>M(+15.99)M(+15.99)M(+15.99)TAC(+57.02)PTDEVFLK</t>
  </si>
  <si>
    <t>56 83 86 97 97 88 46 40 48 88 71 93 95 55</t>
  </si>
  <si>
    <t>NRPALEAADARR</t>
  </si>
  <si>
    <t>38 32 85 92 94 96 90 77 83 77 65 66</t>
  </si>
  <si>
    <t>79 38 35 96 93 65 65 80 97 95</t>
  </si>
  <si>
    <t>KMC(+57.02)LHLLKVK</t>
  </si>
  <si>
    <t>78 77 92 94 71 57 61 79 79 54</t>
  </si>
  <si>
    <t>QYNLVPYHQQK</t>
  </si>
  <si>
    <t>35 38 83 92 90 77 78 78 87 89 70</t>
  </si>
  <si>
    <t>67 87 82 83 75 68 95 32 43 86 99 97 79 77 45</t>
  </si>
  <si>
    <t>NLLNTVAHKR</t>
  </si>
  <si>
    <t>72 92 98 95 80 70 71 55 55 55</t>
  </si>
  <si>
    <t>NPM(+15.99)TLDETAEHVM(+15.99)TK</t>
  </si>
  <si>
    <t>31 24 81 89 93 91 96 85 84 85 63 67 90 66 69</t>
  </si>
  <si>
    <t>EYLM(+15.99)LK</t>
  </si>
  <si>
    <t>75 66 73 87 92 54</t>
  </si>
  <si>
    <t>NPKGWDERKMK</t>
  </si>
  <si>
    <t>50 45 86 79 83 86 88 56 79 85 80</t>
  </si>
  <si>
    <t>GNTAYAAKLGTMK</t>
  </si>
  <si>
    <t>tr|Q7V0E2|Q7V0E2_PROMP</t>
  </si>
  <si>
    <t>25 44 86 92 94 95 92 91 93 79 52 54 68</t>
  </si>
  <si>
    <t>SHVTPWGK</t>
  </si>
  <si>
    <t>sp|Q7UZV0|RL2_PROMP</t>
  </si>
  <si>
    <t>70 76 90 93 85 68 52 60</t>
  </si>
  <si>
    <t>RMRMALASLLAK</t>
  </si>
  <si>
    <t>39 62 45 57 79 93 92 90 97 98 97 44</t>
  </si>
  <si>
    <t>LLEELPQDK</t>
  </si>
  <si>
    <t>tr|Q7TUF9|Q7TUF9_PROMP:sp|Q7V287|SYT_PROMP:sp|Q7V1N4|TPIS_PROMP:tr|Q7V3P6|Q7V3P6_PROMP</t>
  </si>
  <si>
    <t>93 91 95 92 80 30 39 71 78</t>
  </si>
  <si>
    <t>HMQLFSEK</t>
  </si>
  <si>
    <t>38 38 56 85 96 90 98 93</t>
  </si>
  <si>
    <t>31 40 68 85 90 81 89 91 80 86</t>
  </si>
  <si>
    <t>KMPHLLGHEEVLSNK</t>
  </si>
  <si>
    <t>tr|Q7V0M2|Q7V0M2_PROMP</t>
  </si>
  <si>
    <t>75 76 77 88 94 91 71 81 88 48 35 61 74 79 77</t>
  </si>
  <si>
    <t>VPDYKPLFK</t>
  </si>
  <si>
    <t>74 71 92 82 79 66 73 80 51</t>
  </si>
  <si>
    <t>GRAGMNLPVK</t>
  </si>
  <si>
    <t>38 54 90 73 66 77 96 97 95 56</t>
  </si>
  <si>
    <t>EPNLASLTASK</t>
  </si>
  <si>
    <t>tr|Q7V322|Q7V322_PROMP</t>
  </si>
  <si>
    <t>67 52 68 92 86 73 81 79 83 82 50</t>
  </si>
  <si>
    <t>VLPM(+15.99)VGGQALER</t>
  </si>
  <si>
    <t>74 88 80 76 90 56 52 67 70 75 86 74</t>
  </si>
  <si>
    <t>EANNLVR</t>
  </si>
  <si>
    <t>63 66 65 82 77 82 84</t>
  </si>
  <si>
    <t>KFAEAVLATPNK</t>
  </si>
  <si>
    <t>49 26 73 92 84 82 90 82 88 78 82 62</t>
  </si>
  <si>
    <t>NVDLLDVVLK</t>
  </si>
  <si>
    <t>65 83 90 93 89 79 45 62 85 51</t>
  </si>
  <si>
    <t>EPMC(+57.02)LVADLPEKK</t>
  </si>
  <si>
    <t>59 46 63 67 97 98 95 87 81 39 75 80 75</t>
  </si>
  <si>
    <t>HAEVNLTAHR</t>
  </si>
  <si>
    <t>59 63 95 92 86 91 71 63 65 55</t>
  </si>
  <si>
    <t>QTDM(+15.99)VLLDMVMTNK</t>
  </si>
  <si>
    <t>32 34 34 37 88 96 90 80 79 94 95 94 93 92</t>
  </si>
  <si>
    <t>NSFFEHLEELK</t>
  </si>
  <si>
    <t>43 44 44 88 96 80 71 90 92 92 75</t>
  </si>
  <si>
    <t>56 24 45 98 89 86 95 94 79</t>
  </si>
  <si>
    <t>ENM(+15.99)LTM(+15.99)YM(+15.99)K</t>
  </si>
  <si>
    <t>60 62 92 87 79 74 55 73 85</t>
  </si>
  <si>
    <t>NHGEDQFRQLVPAK</t>
  </si>
  <si>
    <t>55 79 75 96 90 82 70 66 62 59 83 82 90 48</t>
  </si>
  <si>
    <t>KKDPLDPPSK</t>
  </si>
  <si>
    <t>77 78 79 77 83 75 54 67 80 71</t>
  </si>
  <si>
    <t>NNHVAEKVPK</t>
  </si>
  <si>
    <t>68 82 85 88 85 79 54 72 75 54</t>
  </si>
  <si>
    <t>SMYC(+57.02)NWPK</t>
  </si>
  <si>
    <t>44 66 87 83 66 65 93 89</t>
  </si>
  <si>
    <t>QVSVEALANEMQSR</t>
  </si>
  <si>
    <t>sp|Q7UZK6|CLPX_PROMP:tr|Q7V069|Q7V069_PROMP:sp|Q7V3F4|NDHO_PROMP</t>
  </si>
  <si>
    <t>30 57 93 88 96 90 93 86 77 93 66 40 75 54</t>
  </si>
  <si>
    <t>NGFLLPFGK</t>
  </si>
  <si>
    <t>46 33 55 95 96 86 88 80 88</t>
  </si>
  <si>
    <t>C(+57.02)WFPLSLQK</t>
  </si>
  <si>
    <t>tr|Q7V208|Q7V208_PROMP:sp|Q7V3F1|Y124_PROMP:tr|Q7TU69|Q7TU69_PROMP</t>
  </si>
  <si>
    <t>43 45 79 79 85 77 82 85 90</t>
  </si>
  <si>
    <t>FGAAEAVLGTPK</t>
  </si>
  <si>
    <t>40 26 88 92 97 88 86 85 63 79 81 63</t>
  </si>
  <si>
    <t>QAM(+15.99)TEEWDLK</t>
  </si>
  <si>
    <t>46 81 96 90 93 81 33 54 86 79</t>
  </si>
  <si>
    <t>C(+57.02)GTSDLTKLYR</t>
  </si>
  <si>
    <t>51 32 86 92 91 89 65 60 90 88 69</t>
  </si>
  <si>
    <t>LWSNLDKEHK</t>
  </si>
  <si>
    <t>78 85 88 84 90 79 28 71 70 67</t>
  </si>
  <si>
    <t>FLM(+15.99)LAGDYNFDK</t>
  </si>
  <si>
    <t>39 51 84 92 82 50 73 81 88 89 85 73</t>
  </si>
  <si>
    <t>SPATTLEELR</t>
  </si>
  <si>
    <t>tr|Q7V399|Q7V399_PROMP</t>
  </si>
  <si>
    <t>82 52 86 91 88 74 56 72 82 54</t>
  </si>
  <si>
    <t>ERDGDLGC(+57.02)FAYHPLK</t>
  </si>
  <si>
    <t>60 49 68 93 98 98 95 89 79 30 49 83 80 92 46</t>
  </si>
  <si>
    <t>M(+15.99)PPEYVLLSEK</t>
  </si>
  <si>
    <t>34 31 32 95 90 91 94 91 82 94 77</t>
  </si>
  <si>
    <t>FALDEAWPDR</t>
  </si>
  <si>
    <t>56 62 86 88 95 71 68 69 80 61</t>
  </si>
  <si>
    <t>VQVTM(+15.99)LTR</t>
  </si>
  <si>
    <t>67 41 85 81 79 86 86 68</t>
  </si>
  <si>
    <t>NKELEDPVTKNREHQK</t>
  </si>
  <si>
    <t>tr|A8WIG1|A8WIG1_PROMP:tr|Q7V1D6|Q7V1D6_PROMP</t>
  </si>
  <si>
    <t>39 41 97 95 94 92 87 89 89 88 90 82 93 31 33 43</t>
  </si>
  <si>
    <t>TKPKVSEHK</t>
  </si>
  <si>
    <t>73 48 71 78 61 63 86 90 96</t>
  </si>
  <si>
    <t>LTVVVLTGVESHK</t>
  </si>
  <si>
    <t>51 46 97 99 93 91 72 49 70 93 63 69 68</t>
  </si>
  <si>
    <t>LGWGALGLEC(+57.02)K</t>
  </si>
  <si>
    <t>sp|Q7V2I1|HEM3_PROMP:tr|Q7UZH0|Q7UZH0_PROMP</t>
  </si>
  <si>
    <t>51 26 68 71 86 92 61 83 97 92 85</t>
  </si>
  <si>
    <t>NNLVQNANGR</t>
  </si>
  <si>
    <t>tr|Q7V2R9|Q7V2R9_PROMP</t>
  </si>
  <si>
    <t>44 45 92 91 80 80 87 92 84 44</t>
  </si>
  <si>
    <t>LADRQDVLK</t>
  </si>
  <si>
    <t>tr|Q7V0Q4|Q7V0Q4_PROMP</t>
  </si>
  <si>
    <t>82 82 87 60 79 69 59 81 66</t>
  </si>
  <si>
    <t>VGLTELVK</t>
  </si>
  <si>
    <t>tr|Q7TU36|Q7TU36_PROMP</t>
  </si>
  <si>
    <t>73 71 85 63 83 72 88 54</t>
  </si>
  <si>
    <t>ETPTDVQVATPK</t>
  </si>
  <si>
    <t>93 89 85 88 79 59 54 55 54 59 87 88</t>
  </si>
  <si>
    <t>FLDSDLERPHR</t>
  </si>
  <si>
    <t>tr|Q7TU61|Q7TU61_PROMP:tr|Q7V1V1|Q7V1V1_PROMP</t>
  </si>
  <si>
    <t>50 62 96 91 89 80 89 68 61 70 54</t>
  </si>
  <si>
    <t>QNHFEMLLVLEFQK</t>
  </si>
  <si>
    <t>30 56 72 75 91 79 90 91 34 60 94 87 86 86</t>
  </si>
  <si>
    <t>GC(+57.02)PEKLLLM(+15.99)K</t>
  </si>
  <si>
    <t>tr|Q7V267|Q7V267_PROMP:sp|Q7UZI3|SYV_PROMP</t>
  </si>
  <si>
    <t>30 56 82 95 86 92 59 73 83 81</t>
  </si>
  <si>
    <t>WFYNSLLDPER</t>
  </si>
  <si>
    <t>43 46 89 89 92 93 90 75 62 90 43</t>
  </si>
  <si>
    <t>VLENTM(+15.99)YSAK</t>
  </si>
  <si>
    <t>57 69 93 66 60 66 87 90 89 60</t>
  </si>
  <si>
    <t>EEC(+57.02)VWSLKALAK</t>
  </si>
  <si>
    <t>61 63 82 86 71 79 82 37 54 89 90 90</t>
  </si>
  <si>
    <t>TVPTLSSLM(+15.99)K</t>
  </si>
  <si>
    <t>73 79 85 90 84 44 43 71 80 88</t>
  </si>
  <si>
    <t>TMETYQNNK</t>
  </si>
  <si>
    <t>60 45 84 83 81 66 68 88 88</t>
  </si>
  <si>
    <t>SEALDMVGPK</t>
  </si>
  <si>
    <t>62 66 83 97 85 56 55 67 88 79</t>
  </si>
  <si>
    <t>REM(+15.99)DAGLLEC(+57.02)THK</t>
  </si>
  <si>
    <t>38 79 77 83 81 69 88 86 91 68 67 69 63</t>
  </si>
  <si>
    <t>LGNPNDM(+15.99)LLSEK</t>
  </si>
  <si>
    <t>70 54 88 63 71 37 37 96 99 92 97 81</t>
  </si>
  <si>
    <t>RYLTDWDK</t>
  </si>
  <si>
    <t>77 89 90 79 72 51 70 60</t>
  </si>
  <si>
    <t>84 79 89 86 77 60 67 71 50</t>
  </si>
  <si>
    <t>FWALGSSLEEGK</t>
  </si>
  <si>
    <t>sp|Q7TU44|CH602_PROMP:tr|Q7UZJ5|Q7UZJ5_PROMP</t>
  </si>
  <si>
    <t>38 40 88 77 40 79 79 67 96 98 88 97</t>
  </si>
  <si>
    <t>NGALPESM(+15.99)K</t>
  </si>
  <si>
    <t>52 39 78 90 74 91 68 87 82</t>
  </si>
  <si>
    <t>QQC(+57.02)LVADLPEQK</t>
  </si>
  <si>
    <t>38 65 54 97 98 89 89 82 41 76 77 79</t>
  </si>
  <si>
    <t>MPAAAELNVVK</t>
  </si>
  <si>
    <t>79 82 88 75 35 60 60 52 85 97 96</t>
  </si>
  <si>
    <t>AFPLFSTLAAPNK</t>
  </si>
  <si>
    <t>tr|Q7V164|Q7V164_PROMP</t>
  </si>
  <si>
    <t>46 51 81 95 92 90 87 82 57 70 71 82 51</t>
  </si>
  <si>
    <t>ETVELQNPK</t>
  </si>
  <si>
    <t>94 92 79 89 60 29 59 82 79</t>
  </si>
  <si>
    <t>QC(+57.02)LNVNSLLR</t>
  </si>
  <si>
    <t>33 66 94 79 85 76 74 98 79 52</t>
  </si>
  <si>
    <t>DPPEVQHEK</t>
  </si>
  <si>
    <t>69 61 94 99 79 62 32 75 90</t>
  </si>
  <si>
    <t>M(+15.99)NPTSAPK</t>
  </si>
  <si>
    <t>62 67 69 75 70 72 80 93</t>
  </si>
  <si>
    <t>APLSPC(+57.02)EK</t>
  </si>
  <si>
    <t>35 34 77 88 84 85 96 90</t>
  </si>
  <si>
    <t>EPEYLNM(+15.99)K</t>
  </si>
  <si>
    <t>59 44 85 78 79 70 86 89</t>
  </si>
  <si>
    <t>ESM(+15.99)TDLAVLR</t>
  </si>
  <si>
    <t>tr|Q7V3I5|Q7V3I5_PROMP</t>
  </si>
  <si>
    <t>66 43 43 88 91 93 88 88 92 46</t>
  </si>
  <si>
    <t>KTNSGAVSNFLTTNK</t>
  </si>
  <si>
    <t>55 43 30 88 77 96 97 89 82 85 94 88 60 60 59</t>
  </si>
  <si>
    <t>SFATAYLSK</t>
  </si>
  <si>
    <t>61 66 56 85 85 79 86 92 50</t>
  </si>
  <si>
    <t>SPDDDVLEQLR</t>
  </si>
  <si>
    <t>sp|Q7V2M3|CH601_PROMP:tr|Q7V1E6|Q7V1E6_PROMP:sp|Q7V329|ISPH_PROMP</t>
  </si>
  <si>
    <t>32 26 37 82 86 86 91 97 83 93 97</t>
  </si>
  <si>
    <t>MWLDFYK</t>
  </si>
  <si>
    <t>41 43 86 81 85 90 89</t>
  </si>
  <si>
    <t>SSALDLLPFK</t>
  </si>
  <si>
    <t>56 46 61 97 95 96 95 54 65 71</t>
  </si>
  <si>
    <t>VTLEEMEQSK</t>
  </si>
  <si>
    <t>46 50 30 88 89 80 92 84 90 85</t>
  </si>
  <si>
    <t>AFLNFLNHLVEK</t>
  </si>
  <si>
    <t>44 50 89 83 84 76 67 55 79 84 95 76</t>
  </si>
  <si>
    <t>QTWPYEHVLLLNK</t>
  </si>
  <si>
    <t>tr|Q7V1H1|Q7V1H1_PROMP:tr|Q7V282|Q7V282_PROMP</t>
  </si>
  <si>
    <t>23 21 62 61 68 96 70 92 98 97 95 92 79</t>
  </si>
  <si>
    <t>EAEVDGLNLMC(+57.02)C(+57.02)NK</t>
  </si>
  <si>
    <t>tr|Q7V0M7|Q7V0M7_PROMP</t>
  </si>
  <si>
    <t>67 43 98 97 90 75 89 77 81 45 45 69 81 72</t>
  </si>
  <si>
    <t>EC(+57.02)GQTVEK</t>
  </si>
  <si>
    <t>87 80 68 60 72 60 92 68</t>
  </si>
  <si>
    <t>HM(+15.99)AGANALTLK</t>
  </si>
  <si>
    <t>55 59 94 59 74 71 76 86 88 90 56</t>
  </si>
  <si>
    <t>KC(+57.02)TSEFVVNK</t>
  </si>
  <si>
    <t>89 71 80 90 95 33 34 54 95 95</t>
  </si>
  <si>
    <t>QPTFKPDEQLLR</t>
  </si>
  <si>
    <t>tr|Q7V0E0|Q7V0E0_PROMP:tr|Q7V0F3|Q7V0F3_PROMP:tr|Q7V254|Q7V254_PROMP:tr|Q7V1V6|Q7V1V6_PROMP</t>
  </si>
  <si>
    <t>43 37 85 90 90 69 73 78 67 82 92 77</t>
  </si>
  <si>
    <t>27 51 89 95 98 90 90 93 90 44 55 61</t>
  </si>
  <si>
    <t>QPTVDM(+15.99)DTTK</t>
  </si>
  <si>
    <t>73 90 90 84 62 59 33 72 82 90</t>
  </si>
  <si>
    <t>TLTGTM(+15.99)LLGPELR</t>
  </si>
  <si>
    <t>tr|Q7V066|Q7V066_PROMP</t>
  </si>
  <si>
    <t>66 71 86 66 82 90 93 93 65 40 76 73 54</t>
  </si>
  <si>
    <t>VVYEMM(+15.99)M(+15.99)R</t>
  </si>
  <si>
    <t>92 95 98 95 62 44 51 49</t>
  </si>
  <si>
    <t>EMNLPHSVGLR</t>
  </si>
  <si>
    <t>88 88 94 90 69 56 59 71 52 79 60</t>
  </si>
  <si>
    <t>QVQFTDK</t>
  </si>
  <si>
    <t>69 90 86 82 59 61 68</t>
  </si>
  <si>
    <t>LPRHVANAEGER</t>
  </si>
  <si>
    <t>95 78 33 40 43 73 71 82 96 77 97 96</t>
  </si>
  <si>
    <t>SKLGGLPK</t>
  </si>
  <si>
    <t>78 57 84 61 63 90 92 61</t>
  </si>
  <si>
    <t>38 70 69 89 95 57 85 84</t>
  </si>
  <si>
    <t>79 68 95 81 97 93 51 29 82 82 48</t>
  </si>
  <si>
    <t>VQEKDPAESK</t>
  </si>
  <si>
    <t>51 56 97 78 80 82 68 88 70 61</t>
  </si>
  <si>
    <t>EPAQALGALAFSAK</t>
  </si>
  <si>
    <t>sp|Q7V0D4|AMPA_PROMP:sp|Q7V004|HISX_PROMP:tr|Q93P10|Q93P10_PROMP:tr|Q7V053|Q7V053_PROMP</t>
  </si>
  <si>
    <t>69 60 62 87 93 95 71 85 92 93 85 44 44 45</t>
  </si>
  <si>
    <t>SMLM(+15.99)MLK</t>
  </si>
  <si>
    <t>69 59 84 75 67 79 82</t>
  </si>
  <si>
    <t>GREGGDLNMMYLK</t>
  </si>
  <si>
    <t>15 23 98 73 67 82 82 88 69 88 91 95 80</t>
  </si>
  <si>
    <t>QVGGELLM(+15.99)GC(+57.02)PLR</t>
  </si>
  <si>
    <t>61 37 59 69 95 94 94 86 43 73 73 91 77</t>
  </si>
  <si>
    <t>TDLGPWLQVFK</t>
  </si>
  <si>
    <t>61 49 83 71 89 89 87 67 68 78 65</t>
  </si>
  <si>
    <t>NDLALPSAPR</t>
  </si>
  <si>
    <t>48 70 75 43 66 79 82 90 90 90</t>
  </si>
  <si>
    <t>EPSLLEEVASLLK</t>
  </si>
  <si>
    <t>tr|Q7V2Z4|Q7V2Z4_PROMP</t>
  </si>
  <si>
    <t>86 79 95 90 86 87 51 26 62 82 82 84 41</t>
  </si>
  <si>
    <t>ALVLGC(+57.02)NGVGK</t>
  </si>
  <si>
    <t>sp|Q7V3Q3|DNAJ_PROMP</t>
  </si>
  <si>
    <t>60 71 97 95 65 71 63 41 76 73 92</t>
  </si>
  <si>
    <t>NMNFPEEVLPR</t>
  </si>
  <si>
    <t>35 63 34 72 87 98 97 90 96 91 41</t>
  </si>
  <si>
    <t>TAAYEC(+57.02)C(+57.02)C(+57.02)K</t>
  </si>
  <si>
    <t>90 96 95 96 97 51 46 40 48</t>
  </si>
  <si>
    <t>LLSLLDKNASPEK</t>
  </si>
  <si>
    <t>tr|Q7V1T6|Q7V1T6_PROMP:tr|Q7V2W1|Q7V2W1_PROMP:tr|Q7V1M6|Q7V1M6_PROMP:tr|Q7V266|Q7V266_PROMP</t>
  </si>
  <si>
    <t>94 94 95 97 89 66 32 32 72 86 45 79 69</t>
  </si>
  <si>
    <t>KESLLTMPSLVK</t>
  </si>
  <si>
    <t>61 86 94 92 94 86 67 40 65 76 67 49</t>
  </si>
  <si>
    <t>KQALTVSTVKSC(+57.02)YK</t>
  </si>
  <si>
    <t>59 61 54 93 98 98 97 82 80 83 67 63 56 32</t>
  </si>
  <si>
    <t>37 40 87 76 39 78 77 67 97 98 86 96</t>
  </si>
  <si>
    <t>KAVGLNTK</t>
  </si>
  <si>
    <t>79 57 84 57 75 63 80 86</t>
  </si>
  <si>
    <t>NC(+57.02)TVNAC(+57.02)MVK</t>
  </si>
  <si>
    <t>63 82 82 85 78 75 35 74 83 72</t>
  </si>
  <si>
    <t>EMALYELSLLLNPAK</t>
  </si>
  <si>
    <t>tr|Q7V2Y4|Q7V2Y4_PROMP:tr|Q7V378|Q7V378_PROMP:sp|Q7V027|QUEF_PROMP:sp|Q7V0I7|SYFA_PROMP:sp|Q7V1W1|THF1_PROMP:tr|Q7TUD7|Q7TUD7_PROMP:tr|Q7V0L6|Q7V0L6_PROMP:tr|Q7UZZ6|Q7UZZ6_PROMP</t>
  </si>
  <si>
    <t>49 26 25 86 90 95 90 84 89 88 92 88 86 73 38</t>
  </si>
  <si>
    <t>LWELDEPYLLLTDKK</t>
  </si>
  <si>
    <t>sp|Q7TU44|CH602_PROMP:sp|Q7V2M3|CH601_PROMP:tr|Q7V338|Q7V338_PROMP:tr|Q7V1M5|Q7V1M5_PROMP</t>
  </si>
  <si>
    <t>16 12 54 90 93 98 90 93 97 93 90 82 79 56 52</t>
  </si>
  <si>
    <t>M(+15.99)SGDPWLDR</t>
  </si>
  <si>
    <t>41 48 68 98 85 77 82 90 69</t>
  </si>
  <si>
    <t>KFGAEQER</t>
  </si>
  <si>
    <t>71 71 66 57 91 69 93 66</t>
  </si>
  <si>
    <t>FADMDAMVR</t>
  </si>
  <si>
    <t>76 86 88 92 89 78 38 55 57</t>
  </si>
  <si>
    <t>LAYM(+15.99)DMLAK</t>
  </si>
  <si>
    <t>82 82 91 40 38 35 94 98 98</t>
  </si>
  <si>
    <t>KNDATLEYWGPK</t>
  </si>
  <si>
    <t>63 66 40 70 82 79 87 57 79 76 89 88</t>
  </si>
  <si>
    <t>RVC(+57.02)KGPM(+15.99)PK</t>
  </si>
  <si>
    <t>71 95 88 79 38 46 74 89 76</t>
  </si>
  <si>
    <t>QFVPALEAADARR</t>
  </si>
  <si>
    <t>23 24 78 81 90 92 95 86 81 89 85 78 51</t>
  </si>
  <si>
    <t>EGNPDWDAR</t>
  </si>
  <si>
    <t>54 37 82 74 81 79 81 90 79</t>
  </si>
  <si>
    <t>WMESANELFSRVPDEK</t>
  </si>
  <si>
    <t>27 30 95 89 90 88 97 91 85 84 77 40 32 81 94 69</t>
  </si>
  <si>
    <t>TC(+57.02)M(+15.99)LWDYRSK</t>
  </si>
  <si>
    <t>65 66 84 91 86 72 50 57 84 77</t>
  </si>
  <si>
    <t>DPGFPDVQLVSK</t>
  </si>
  <si>
    <t>sp|Q7V3Q4|GRPE_PROMP:tr|Q7V1G1|Q7V1G1_PROMP:tr|Q7V1J2|Q7V1J2_PROMP</t>
  </si>
  <si>
    <t>48 43 74 88 85 84 70 66 86 86 93 55</t>
  </si>
  <si>
    <t>KLFLTNWAEENK</t>
  </si>
  <si>
    <t>66 50 82 92 86 74 69 30 73 93 83 78</t>
  </si>
  <si>
    <t>AAM(+15.99)TWLLM(+15.99)GC(+57.02)PLR</t>
  </si>
  <si>
    <t>32 35 68 80 91 94 96 93 68 82 72 76 59</t>
  </si>
  <si>
    <t>KC(+57.02)HLAESVAVTLGPK</t>
  </si>
  <si>
    <t>sp|Q7TU44|CH602_PROMP:sp|Q7V2M3|CH601_PROMP:sp|Q7V340|PSBN_PROMP</t>
  </si>
  <si>
    <t>49 26 23 90 93 97 90 87 86 86 92 93 79 68 37</t>
  </si>
  <si>
    <t>GM(+15.99)AAEAVLARR</t>
  </si>
  <si>
    <t>30 54 89 95 98 91 90 92 80 46 38</t>
  </si>
  <si>
    <t>KLQTKEEWYLPLK</t>
  </si>
  <si>
    <t>tr|Q7V3K0|Q7V3K0_PROMP</t>
  </si>
  <si>
    <t>67 79 89 71 66 87 90 62 39 85 76 88 50</t>
  </si>
  <si>
    <t>FYM(+15.99)VATK</t>
  </si>
  <si>
    <t>45 46 82 92 93 95 56</t>
  </si>
  <si>
    <t>C(+57.02)ASLPDFEAVKLGSK</t>
  </si>
  <si>
    <t>38 40 71 96 77 84 82 92 71 72 86 83 55 74 72</t>
  </si>
  <si>
    <t>NNVPEEGLLVLK</t>
  </si>
  <si>
    <t>tr|Q7V2R2|Q7V2R2_PROMP</t>
  </si>
  <si>
    <t>54 87 94 86 94 90 56 51 62 66 85 48</t>
  </si>
  <si>
    <t>QMM(+15.99)M(+15.99)GLAEEVLSGR</t>
  </si>
  <si>
    <t>tr|Q7V106|Q7V106_PROMP:tr|Q7V3N4|Q7V3N4_PROMP</t>
  </si>
  <si>
    <t>27 52 28 37 68 90 87 95 96 93 95 92 88 73</t>
  </si>
  <si>
    <t>EEDSDLKADDLK</t>
  </si>
  <si>
    <t>57 81 83 84 84 77 26 27 79 86 97 94</t>
  </si>
  <si>
    <t>QNWAVNEM(+15.99)K</t>
  </si>
  <si>
    <t>37 39 80 87 84 79 86 84 79</t>
  </si>
  <si>
    <t>THEETLHMAK</t>
  </si>
  <si>
    <t>87 87 85 59 59 78 66 67 74 68</t>
  </si>
  <si>
    <t>EEAVLDYHM(+15.99)YLVPSK</t>
  </si>
  <si>
    <t>57 80 71 80 89 78 74 67 52 26 84 86 72 86 87</t>
  </si>
  <si>
    <t>NMPSDALVVNK</t>
  </si>
  <si>
    <t>43 48 77 85 78 61 71 79 89 88 82</t>
  </si>
  <si>
    <t>SMTTVTGVHLHK</t>
  </si>
  <si>
    <t>sp|Q7UZY7|EFTU_PROMP</t>
  </si>
  <si>
    <t>35 40 82 91 92 91 72 85 83 83 65 55</t>
  </si>
  <si>
    <t>SEKFDESLSKAK</t>
  </si>
  <si>
    <t>sp|Q7V1S1|ACCD_PROMP</t>
  </si>
  <si>
    <t>29 57 63 86 86 93 79 76 82 85 91 46</t>
  </si>
  <si>
    <t>LLNEQWLQEGDVPR</t>
  </si>
  <si>
    <t>sp|Q7V1R4|YQGF_PROMP</t>
  </si>
  <si>
    <t>43 43 77 96 85 85 93 84 95 84 90 73 37 34</t>
  </si>
  <si>
    <t>M(+15.99)HTGSEVLLSEK</t>
  </si>
  <si>
    <t>73 77 55 32 31 57 85 97 95 91 97 82</t>
  </si>
  <si>
    <t>YMVAVLR</t>
  </si>
  <si>
    <t>63 66 86 85 77 83 50</t>
  </si>
  <si>
    <t>EWWC(+57.02)PTDM(+15.99)LSLR</t>
  </si>
  <si>
    <t>66 26 26 81 85 90 90 82 92 89 92 56</t>
  </si>
  <si>
    <t>72 68 66 83 93 83 85 82 31 78 60</t>
  </si>
  <si>
    <t>EMWLSNM(+15.99)GVVR</t>
  </si>
  <si>
    <t>54 38 50 76 67 79 94 66 92 97 87</t>
  </si>
  <si>
    <t>LRPALEAWAETK</t>
  </si>
  <si>
    <t>63 46 79 88 91 94 75 69 66 84 65 55</t>
  </si>
  <si>
    <t>HEVALGQSKNMFLGR</t>
  </si>
  <si>
    <t>tr|Q7V362|Q7V362_PROMP</t>
  </si>
  <si>
    <t>38 68 82 92 95 82 85 86 77 43 61 73 82 62 67</t>
  </si>
  <si>
    <t>EYAVADAVSHK</t>
  </si>
  <si>
    <t>71 62 92 84 85 84 80 75 50 51 65</t>
  </si>
  <si>
    <t>M(+15.99)ENEDLVLK</t>
  </si>
  <si>
    <t>51 59 66 88 80 86 87 94 45</t>
  </si>
  <si>
    <t>ENM(+15.99)SYTM(+15.99)R</t>
  </si>
  <si>
    <t>82 55 37 83 86 77 87 75</t>
  </si>
  <si>
    <t>QWYLPK</t>
  </si>
  <si>
    <t>48 49 75 88 96 82</t>
  </si>
  <si>
    <t>HNVPLER</t>
  </si>
  <si>
    <t>49 46 61 82 90 95 86</t>
  </si>
  <si>
    <t>WPPPM(+15.99)AQR</t>
  </si>
  <si>
    <t>63 51 78 70 78 85 81 75</t>
  </si>
  <si>
    <t>TC(+57.02)LPMKELSK</t>
  </si>
  <si>
    <t>72 76 96 72 56 35 66 86 86 80</t>
  </si>
  <si>
    <t>EEDYAPTQHTK</t>
  </si>
  <si>
    <t>59 79 85 61 73 73 74 55 67 90 82</t>
  </si>
  <si>
    <t>DGEFEHGK</t>
  </si>
  <si>
    <t>84 73 91 55 77 52 70 79</t>
  </si>
  <si>
    <t>KEAM(+15.99)KLTDQK</t>
  </si>
  <si>
    <t>55 79 44 44 52 92 91 95 84 91</t>
  </si>
  <si>
    <t>QWEALEK</t>
  </si>
  <si>
    <t>40 43 88 76 85 93 83</t>
  </si>
  <si>
    <t>TPPKPEFLNR</t>
  </si>
  <si>
    <t>tr|Q7V106|Q7V106_PROMP:gi|54036848:sp|Q7V2A3|CLPB_PROMP:tr|Q7V378|Q7V378_PROMP</t>
  </si>
  <si>
    <t>41 43 40 87 85 96 86 93 79 78</t>
  </si>
  <si>
    <t>SMTNAHLLTPLQK</t>
  </si>
  <si>
    <t>tr|Q7TUI0|Q7TUI0_PROMP:tr|Q7V0J8|Q7V0J8_PROMP</t>
  </si>
  <si>
    <t>34 38 89 85 90 93 94 92 83 72 71 62 43</t>
  </si>
  <si>
    <t>KTTETENWLVEK</t>
  </si>
  <si>
    <t>tr|Q7V1Q9|Q7V1Q9_PROMP</t>
  </si>
  <si>
    <t>55 38 40 91 81 89 59 65 91 88 96 79</t>
  </si>
  <si>
    <t>LDNNC(+57.02)HM(+15.99)R</t>
  </si>
  <si>
    <t>85 80 91 85 57 59 75 50</t>
  </si>
  <si>
    <t>TQLAYSLK</t>
  </si>
  <si>
    <t>74 50 90 88 72 65 82 59</t>
  </si>
  <si>
    <t>DVSNASKLGLWSK</t>
  </si>
  <si>
    <t>45 48 71 68 76 88 89 83 51 86 80 82 77</t>
  </si>
  <si>
    <t>LVPTWGSSPLNR</t>
  </si>
  <si>
    <t>sp|Q7V365|PSBA_PROMP</t>
  </si>
  <si>
    <t>65 65 88 92 90 68 43 43 63 86 80 89</t>
  </si>
  <si>
    <t>WYAKVGPGK</t>
  </si>
  <si>
    <t>61 40 82 89 87 72 74 73 74</t>
  </si>
  <si>
    <t>KFQQLVM(+15.99)QNSGK</t>
  </si>
  <si>
    <t>65 38 78 83 93 89 86 71 63 65 69 71</t>
  </si>
  <si>
    <t>QYEVSLSGR</t>
  </si>
  <si>
    <t>38 66 93 80 81 69 75 77 74</t>
  </si>
  <si>
    <t>HSLELGFYNPR</t>
  </si>
  <si>
    <t>sp|Q7TU65|RS16_PROMP</t>
  </si>
  <si>
    <t>29 34 40 95 94 77 86 85 90 90 80</t>
  </si>
  <si>
    <t>KKSPNC(+57.02)C(+57.02)SK</t>
  </si>
  <si>
    <t>81 92 85 75 73 49 48 79 71</t>
  </si>
  <si>
    <t>EYSKLEELLK</t>
  </si>
  <si>
    <t>sp|Q7UZY7|EFTU_PROMP:sp|Q7UZT0|CAPP_PROMP:tr|Q7UZM8|Q7UZM8_PROMP:sp|Q7V037|ATPA_PROMP:tr|Q7V1K0|Q7V1K0_PROMP:sp|Q7V1G6|DXS_PROMP:tr|Q7V3M0|Q7V3M0_PROMP:tr|Q7V1U6|Q7V1U6_PROMP:sp|Q7V381|RL11_PROMP:tr|Q7V1E8|Q7V1E8_PROMP:tr|Q7V0Y8|Q7V0Y8_PROMP:tr|Q7V308|Q7V308_PROMP</t>
  </si>
  <si>
    <t>69 57 38 40 79 90 87 86 90 90</t>
  </si>
  <si>
    <t>NLLSEMQDR</t>
  </si>
  <si>
    <t>43 56 92 92 95 71 65 76 61</t>
  </si>
  <si>
    <t>LFPGWVEFLQYK</t>
  </si>
  <si>
    <t>43 35 90 63 73 82 90 69 90 79 80 76</t>
  </si>
  <si>
    <t>TQPQPLELK</t>
  </si>
  <si>
    <t>sp|Q7UZK6|CLPX_PROMP</t>
  </si>
  <si>
    <t>73 50 79 79 34 55 91 96 97</t>
  </si>
  <si>
    <t>QSQSASLLLQYAVK</t>
  </si>
  <si>
    <t>sp|Q7V226|HSLO_PROMP:tr|Q7UZQ5|Q7UZQ5_PROMP:tr|Q7V097|Q7V097_PROMP:tr|Q7UZW2|Q7UZW2_PROMP</t>
  </si>
  <si>
    <t>27 31 27 88 91 92 94 96 91 89 85 70 70 66</t>
  </si>
  <si>
    <t>MHYPEGLMPK</t>
  </si>
  <si>
    <t>55 76 75 70 89 62 75 82 77 63</t>
  </si>
  <si>
    <t>LLVLQPK</t>
  </si>
  <si>
    <t>91 90 75 71 77 46 56</t>
  </si>
  <si>
    <t>KVVDPYVK</t>
  </si>
  <si>
    <t>79 61 88 81 65 66 85 57</t>
  </si>
  <si>
    <t>KSDLLDLLMKDPK</t>
  </si>
  <si>
    <t>tr|Q7V2A5|Q7V2A5_PROMP:sp|Q7V3P9|MURB_PROMP:sp|Q7V1E1|RSMA_PROMP</t>
  </si>
  <si>
    <t>54 54 29 85 89 85 89 82 66 79 82 80 66</t>
  </si>
  <si>
    <t>SSAYPFTLR</t>
  </si>
  <si>
    <t>62 68 38 87 79 84 83 93 59</t>
  </si>
  <si>
    <t>LYDTC(+57.02)LGC(+57.02)MGPSR</t>
  </si>
  <si>
    <t>88 92 98 92 92 94 69 35 34 31 67 82 67</t>
  </si>
  <si>
    <t>DVAAGANALTLK</t>
  </si>
  <si>
    <t>52 51 82 86 54 69 71 77 92 88 91 55</t>
  </si>
  <si>
    <t>TMNGPSPNWR</t>
  </si>
  <si>
    <t>72 73 92 91 60 40 60 84 86 66</t>
  </si>
  <si>
    <t>LGENPNPAAVKR</t>
  </si>
  <si>
    <t>85 66 98 93 88 79 35 44 67 79 69 66</t>
  </si>
  <si>
    <t>LFPGATLEM(+15.99)LKYK</t>
  </si>
  <si>
    <t>86 88 84 59 40 41 80 92 63 75 72 80 79</t>
  </si>
  <si>
    <t>AAKSLLDLTLRLVFR</t>
  </si>
  <si>
    <t>sp|Q7V3N0|SYA_PROMP:tr|Q7UZK5|Q7UZK5_PROMP:tr|Q7V0N6|Q7V0N6_PROMP</t>
  </si>
  <si>
    <t>38 49 82 95 99 99 98 95 88 87 31 51 43 75 56</t>
  </si>
  <si>
    <t>EFTANVLVHTAAAAK</t>
  </si>
  <si>
    <t>65 40 95 89 82 79 86 89 88 85 85 51 54 54 45</t>
  </si>
  <si>
    <t>NDLQVGSQPK</t>
  </si>
  <si>
    <t>tr|Q7V0E4|Q7V0E4_PROMP</t>
  </si>
  <si>
    <t>39 67 96 82 79 48 70 86 83 74</t>
  </si>
  <si>
    <t>EPLNTM(+15.99)QK</t>
  </si>
  <si>
    <t>77 41 81 77 68 68 83 83</t>
  </si>
  <si>
    <t>KVKDNLPK</t>
  </si>
  <si>
    <t>65 69 56 55 65 83 92 94</t>
  </si>
  <si>
    <t>MWESANELFSVPRDEK</t>
  </si>
  <si>
    <t>29 31 94 90 92 89 98 95 90 82 55 30 30 80 94 82</t>
  </si>
  <si>
    <t>QSNAVVWM(+15.99)AALQK</t>
  </si>
  <si>
    <t>34 62 31 32 86 93 85 88 82 87 90 88 81</t>
  </si>
  <si>
    <t>TM(+15.99)APGSHNWK</t>
  </si>
  <si>
    <t>52 57 82 86 65 71 65 76 81 89</t>
  </si>
  <si>
    <t>QM(+15.99)VPALEAADRVK</t>
  </si>
  <si>
    <t>19 18 60 73 90 92 96 87 83 90 79 89 66</t>
  </si>
  <si>
    <t>MKPGWVEFLHPK</t>
  </si>
  <si>
    <t>34 35 72 67 79 84 96 85 94 92 91 40</t>
  </si>
  <si>
    <t>WMLDFYK</t>
  </si>
  <si>
    <t>tr|Q7V0L6|Q7V0L6_PROMP</t>
  </si>
  <si>
    <t>40 41 84 79 83 90 88</t>
  </si>
  <si>
    <t>TQVGFGEK</t>
  </si>
  <si>
    <t>73 50 83 59 75 60 96 82</t>
  </si>
  <si>
    <t>QGQMC(+57.02)PTDM(+15.99)LSLR</t>
  </si>
  <si>
    <t>39 49 38 67 94 88 79 79 77 86 81 90 75</t>
  </si>
  <si>
    <t>EVPLPLR</t>
  </si>
  <si>
    <t>79 60 84 92 63 73 54</t>
  </si>
  <si>
    <t>ETEM(+15.99)HLLESM(+15.99)DAAAK</t>
  </si>
  <si>
    <t>45 45 65 20 20 83 91 94 82 79 88 89 97 99 91</t>
  </si>
  <si>
    <t>DVEPLVLEEC(+57.02)EKR</t>
  </si>
  <si>
    <t>tr|Q7V228|Q7V228_PROMP:sp|Q7V1W0|CLPP1_PROMP</t>
  </si>
  <si>
    <t>30 56 56 82 93 90 91 95 95 72 66 40 73</t>
  </si>
  <si>
    <t>26 27 77 84 92 94 96 90 86 88 84 49 46</t>
  </si>
  <si>
    <t>TPNAVTLGPK</t>
  </si>
  <si>
    <t>63 52 35 86 86 87 91 85 90 48</t>
  </si>
  <si>
    <t>ENVSEMTLGK</t>
  </si>
  <si>
    <t>sp|Q7V3E0|FABH_PROMP</t>
  </si>
  <si>
    <t>67 63 85 75 84 60 59 89 83 56</t>
  </si>
  <si>
    <t>MENLLVHSVLWGPK</t>
  </si>
  <si>
    <t>18 37 15 82 93 95 91 88 94 96 75 63 75 90</t>
  </si>
  <si>
    <t>TGHLSYNELK</t>
  </si>
  <si>
    <t>72 31 85 98 75 59 62 89 80 71</t>
  </si>
  <si>
    <t>KQSFLLTDQK</t>
  </si>
  <si>
    <t>59 60 45 30 70 94 91 95 86 92</t>
  </si>
  <si>
    <t>NLAAHTMK</t>
  </si>
  <si>
    <t>73 96 93 89 75 39 54 57</t>
  </si>
  <si>
    <t>SSAQLSLVLHLPK</t>
  </si>
  <si>
    <t>tr|Q7V0J2|Q7V0J2_PROMP:tr|Q7V3G5|Q7V3G5_PROMP:tr|Q7V1J2|Q7V1J2_PROMP</t>
  </si>
  <si>
    <t>49 54 79 93 97 86 87 34 41 76 90 80 70</t>
  </si>
  <si>
    <t>HTAAVADC(+57.02)HPK</t>
  </si>
  <si>
    <t>45 48 92 84 63 81 79 79 68 66 90</t>
  </si>
  <si>
    <t>KM(+15.99)MATDGPMAQTK</t>
  </si>
  <si>
    <t>57 32 29 79 88 90 77 75 82 80 77 89 85</t>
  </si>
  <si>
    <t>KPNVSLC(+57.02)EWM(+15.99)LAER</t>
  </si>
  <si>
    <t>85 89 77 89 89 90 81 76 23 37 68 59 85 62</t>
  </si>
  <si>
    <t>YGM(+15.99)LWDADM(+15.99)LK</t>
  </si>
  <si>
    <t>30 20 32 89 88 87 85 88 88 94 95</t>
  </si>
  <si>
    <t>NEFLTQLSK</t>
  </si>
  <si>
    <t>71 94 84 81 37 38 73 87 86</t>
  </si>
  <si>
    <t>QLC(+57.02)LDQLHPDR</t>
  </si>
  <si>
    <t>tr|Q7TUH8|Q7TUH8_PROMP:tr|Q7V3K4|Q7V3K4_PROMP</t>
  </si>
  <si>
    <t>33 71 66 97 97 79 90 81 45 60 73</t>
  </si>
  <si>
    <t>VVSGDDNC(+57.02)PK</t>
  </si>
  <si>
    <t>83 88 87 74 80 69 40 59 71 70</t>
  </si>
  <si>
    <t>MVVDALALANGTFALRR</t>
  </si>
  <si>
    <t>tr|Q7V1S4|Q7V1S4_PROMP:sp|Q7V034|ATPX_PROMP:sp|Q7V132|RUVC_PROMP</t>
  </si>
  <si>
    <t>32 34 85 88 89 99 99 97 95 79 60 87 91 90 48 31 23</t>
  </si>
  <si>
    <t>FMMDGLQGTESPPK</t>
  </si>
  <si>
    <t>tr|Q7V3Q7|Q7V3Q7_PROMP:tr|Q7V148|Q7V148_PROMP</t>
  </si>
  <si>
    <t>26 35 43 91 81 93 86 78 86 94 80 76 79 61</t>
  </si>
  <si>
    <t>QPKEVASK</t>
  </si>
  <si>
    <t>46 40 75 90 82 74 86 82</t>
  </si>
  <si>
    <t>QAVVAVRVK</t>
  </si>
  <si>
    <t>48 77 83 88 75 73 56 79 69</t>
  </si>
  <si>
    <t>VNADLLC(+57.02)LPKK</t>
  </si>
  <si>
    <t>39 40 89 96 98 86 59 70 77 85 55</t>
  </si>
  <si>
    <t>LLSASLPK</t>
  </si>
  <si>
    <t>sp|Q7UZZ9|IF2_PROMP</t>
  </si>
  <si>
    <t>86 73 57 54 69 73 71 93</t>
  </si>
  <si>
    <t>EANTAALTKQLR</t>
  </si>
  <si>
    <t>tr|Q7TUG8|Q7TUG8_PROMP:tr|Q7V3N5|Q7V3N5_PROMP</t>
  </si>
  <si>
    <t>62 65 71 88 89 90 90 77 51 50 82 51</t>
  </si>
  <si>
    <t>SFHGLEEWPK</t>
  </si>
  <si>
    <t>35 37 74 76 90 95 93 86 69 66</t>
  </si>
  <si>
    <t>SDLPGVLPWR</t>
  </si>
  <si>
    <t>55 62 90 85 61 77 89 72 73 56</t>
  </si>
  <si>
    <t>AENVVQVPK</t>
  </si>
  <si>
    <t>tr|Q7V3G0|Q7V3G0_PROMP</t>
  </si>
  <si>
    <t>39 87 37 78 85 68 76 91 88</t>
  </si>
  <si>
    <t>WWKKLGEDSLR</t>
  </si>
  <si>
    <t>sp|Q7UZH8|SYDND_PROMP:tr|Q7V1Q5|Q7V1Q5_PROMP:tr|Q7V053|Q7V053_PROMP</t>
  </si>
  <si>
    <t>61 63 32 56 95 63 93 85 87 92 65</t>
  </si>
  <si>
    <t>FGTPTLPVFK</t>
  </si>
  <si>
    <t>80 67 82 84 83 63 28 78 77 79</t>
  </si>
  <si>
    <t>C(+57.02)YDTNAVPVDPAK</t>
  </si>
  <si>
    <t>33 34 84 75 50 55 80 80 88 94 90 94 79</t>
  </si>
  <si>
    <t>YAASLTSVGHR</t>
  </si>
  <si>
    <t>62 67 89 90 91 83 79 68 46 67 50</t>
  </si>
  <si>
    <t>GPTQLESDLGLK</t>
  </si>
  <si>
    <t>33 46 93 79 88 95 84 76 76 50 89 55</t>
  </si>
  <si>
    <t>VYNVKFDKR</t>
  </si>
  <si>
    <t>tr|Q7TUE6|Q7TUE6_PROMP</t>
  </si>
  <si>
    <t>54 59 73 89 85 70 70 83 66</t>
  </si>
  <si>
    <t>GNETPFNKVLR</t>
  </si>
  <si>
    <t>45 62 100 95 89 89 66 43 60 78 66</t>
  </si>
  <si>
    <t>LWNPNPAPKTK</t>
  </si>
  <si>
    <t>71 79 93 93 92 75 77 23 45 76 68</t>
  </si>
  <si>
    <t>EVFPDKRLLGK</t>
  </si>
  <si>
    <t>tr|Q7V106|Q7V106_PROMP:sp|Q7UZI3|SYV_PROMP</t>
  </si>
  <si>
    <t>61 65 85 79 75 69 62 88 92 76 41</t>
  </si>
  <si>
    <t>SSATLNKYC(+57.02)C(+57.02)K</t>
  </si>
  <si>
    <t>28 30 57 93 97 93 95 94 70 66 70</t>
  </si>
  <si>
    <t>LAELEPK</t>
  </si>
  <si>
    <t>68 55 82 67 81 56 94</t>
  </si>
  <si>
    <t>LEENTNVEVK</t>
  </si>
  <si>
    <t>76 94 95 78 71 61 28 71 76 71</t>
  </si>
  <si>
    <t>NGDPLVLLYSSGYK</t>
  </si>
  <si>
    <t>32 21 40 89 96 97 95 91 72 82 87 77 82 48</t>
  </si>
  <si>
    <t>LLWLSDR</t>
  </si>
  <si>
    <t>86 85 78 82 68 54 51</t>
  </si>
  <si>
    <t>WWVELFPPK</t>
  </si>
  <si>
    <t>69 86 74 91 59 40 49 91 88</t>
  </si>
  <si>
    <t>M(+15.99)AGPAAM(+15.99)PLSK</t>
  </si>
  <si>
    <t>79 83 73 69 61 70 68 57 71 68 89</t>
  </si>
  <si>
    <t>ELEEHC(+57.02)SGLK</t>
  </si>
  <si>
    <t>93 97 96 92 30 29 32 60 98 94</t>
  </si>
  <si>
    <t>TPGDLALENPPK</t>
  </si>
  <si>
    <t>tr|Q7UZJ8|Q7UZJ8_PROMP:tr|Q7V1U1|Q7V1U1_PROMP</t>
  </si>
  <si>
    <t>61 31 19 39 97 98 92 95 92 95 96 48</t>
  </si>
  <si>
    <t>SQLPDRDLR</t>
  </si>
  <si>
    <t>54 54 91 87 90 49 61 86 74</t>
  </si>
  <si>
    <t>LDNNLPESQK</t>
  </si>
  <si>
    <t>71 79 93 93 94 70 59 46 59 54</t>
  </si>
  <si>
    <t>KNEGELDGKAR</t>
  </si>
  <si>
    <t>59 60 89 59 95 82 66 45 85 90 60</t>
  </si>
  <si>
    <t>GDLM(+15.99)NSYLLGR</t>
  </si>
  <si>
    <t>28 52 95 88 82 75 75 82 93 79 41</t>
  </si>
  <si>
    <t>TTKLLMR</t>
  </si>
  <si>
    <t>50 55 67 95 95 76 67</t>
  </si>
  <si>
    <t>ATETTEFLDLK</t>
  </si>
  <si>
    <t>tr|Q7UZM8|Q7UZM8_PROMP</t>
  </si>
  <si>
    <t>27 30 73 79 79 90 69 77 86 95 85</t>
  </si>
  <si>
    <t>QSAPEVSLGDK</t>
  </si>
  <si>
    <t>40 43 41 88 97 91 89 88 61 79 74</t>
  </si>
  <si>
    <t>ESPALTM(+15.99)EM(+15.99)K</t>
  </si>
  <si>
    <t>86 85 87 90 70 40 39 90 76 57</t>
  </si>
  <si>
    <t>49 60 66 94 95 75 65</t>
  </si>
  <si>
    <t>DSSLLMASSLNR</t>
  </si>
  <si>
    <t>43 49 95 97 92 85 73 51 74 82 69 51</t>
  </si>
  <si>
    <t>QDLRPVM(+15.99)DLNK</t>
  </si>
  <si>
    <t>66 96 93 73 66 31 31 54 94 95 93</t>
  </si>
  <si>
    <t>ALPQLFWR</t>
  </si>
  <si>
    <t>50 66 77 79 89 72 77 65</t>
  </si>
  <si>
    <t>AFLTVPR</t>
  </si>
  <si>
    <t>51 81 89 74 63 74 70</t>
  </si>
  <si>
    <t>C(+57.02)PLVDYSK</t>
  </si>
  <si>
    <t>48 38 85 88 86 86 91 54</t>
  </si>
  <si>
    <t>DPPEVAAHDK</t>
  </si>
  <si>
    <t>68 60 93 99 76 39 34 63 93 93</t>
  </si>
  <si>
    <t>SGPLYMLVR</t>
  </si>
  <si>
    <t>57 34 54 88 91 84 88 79 71</t>
  </si>
  <si>
    <t>YFVSGYEFLYK</t>
  </si>
  <si>
    <t>tr|Q7V3H1|Q7V3H1_PROMP</t>
  </si>
  <si>
    <t>29 30 29 86 76 85 95 86 95 95 85</t>
  </si>
  <si>
    <t>NEDATSLVKFPNK</t>
  </si>
  <si>
    <t>tr|Q7V317|Q7V317_PROMP</t>
  </si>
  <si>
    <t>68 94 73 67 38 70 69 51 48 92 89 84 90</t>
  </si>
  <si>
    <t>ALTGSEVGPGK</t>
  </si>
  <si>
    <t>tr|Q7V0X8|Q7V0X8_PROMP</t>
  </si>
  <si>
    <t>50 63 87 79 88 93 82 73 69 52 52</t>
  </si>
  <si>
    <t>RATVPVEK</t>
  </si>
  <si>
    <t>93 97 97 95 40 39 83 30</t>
  </si>
  <si>
    <t>24 46 80 90 96 76 65 80 82 73 76 72</t>
  </si>
  <si>
    <t>HNDAYSHAATPK</t>
  </si>
  <si>
    <t>29 33 32 85 86 84 85 88 93 90 86 69</t>
  </si>
  <si>
    <t>EAFTDVVNTGK</t>
  </si>
  <si>
    <t>67 68 81 85 83 72 71 63 70 50 77</t>
  </si>
  <si>
    <t>HLMKSVEK</t>
  </si>
  <si>
    <t>45 55 73 79 71 70 94 86</t>
  </si>
  <si>
    <t>AKLDTM(+15.99)AGPK</t>
  </si>
  <si>
    <t>48 54 92 87 70 62 79 85 90 51</t>
  </si>
  <si>
    <t>AFLSPPVGPGK</t>
  </si>
  <si>
    <t>35 43 69 90 90 86 85 72 91 89 38</t>
  </si>
  <si>
    <t>FPAAQTWPLK</t>
  </si>
  <si>
    <t>74 79 89 82 73 33 35 80 87 85</t>
  </si>
  <si>
    <t>KVDDFELHAK</t>
  </si>
  <si>
    <t>sp|Q7UZP0|SYK_PROMP</t>
  </si>
  <si>
    <t>51 26 71 82 79 92 83 77 79 77</t>
  </si>
  <si>
    <t>EMHNLLQLR</t>
  </si>
  <si>
    <t>tr|Q7V338|Q7V338_PROMP</t>
  </si>
  <si>
    <t>55 32 65 78 85 87 74 92 77</t>
  </si>
  <si>
    <t>ELDLDNDTKLK</t>
  </si>
  <si>
    <t>tr|Q7V3H2|Q7V3H2_PROMP</t>
  </si>
  <si>
    <t>92 85 76 84 89 71 67 35 78 57 54</t>
  </si>
  <si>
    <t>DGLALDRGLK</t>
  </si>
  <si>
    <t>46 27 91 98 98 96 65 50 78 68</t>
  </si>
  <si>
    <t>QLTNDAVC(+57.02)K</t>
  </si>
  <si>
    <t>46 82 89 83 81 41 43 90 90</t>
  </si>
  <si>
    <t>FLPGWVEAGPLER</t>
  </si>
  <si>
    <t>67 89 87 54 72 77 93 80 63 73 63 77 37</t>
  </si>
  <si>
    <t>EPYKEDYEAMK</t>
  </si>
  <si>
    <t>46 15 49 54 97 79 80 95 91 94 90</t>
  </si>
  <si>
    <t>KMLKKLHK</t>
  </si>
  <si>
    <t>tr|Q7UZJ5|Q7UZJ5_PROMP</t>
  </si>
  <si>
    <t>79 80 93 63 59 70 78 50</t>
  </si>
  <si>
    <t>QPENSSLNDSNRLK</t>
  </si>
  <si>
    <t>tr|Q7V1F3|Q7V1F3_PROMP:tr|Q7V325|Q7V325_PROMP</t>
  </si>
  <si>
    <t>49 45 92 78 85 82 82 71 69 54 54 70 89 84</t>
  </si>
  <si>
    <t>VPVGQLLLR</t>
  </si>
  <si>
    <t>tr|Q7V2J4|Q7V2J4_PROMP:tr|Q7V2B9|Q7V2B9_PROMP</t>
  </si>
  <si>
    <t>32 40 74 89 93 98 99 80 39</t>
  </si>
  <si>
    <t>KMNRTNTERTAK</t>
  </si>
  <si>
    <t>61 35 76 70 85 77 82 98 67 63 68 76</t>
  </si>
  <si>
    <t>ELDVMYDGTR</t>
  </si>
  <si>
    <t>86 92 85 50 33 74 79 69 84 63</t>
  </si>
  <si>
    <t>QVLVLNM(+15.99)PK</t>
  </si>
  <si>
    <t>tr|Q7V0Y9|Q7V0Y9_PROMP</t>
  </si>
  <si>
    <t>44 72 95 76 80 59 61 82 76</t>
  </si>
  <si>
    <t>NANLLNGM(+15.99)DK</t>
  </si>
  <si>
    <t>40 65 80 91 91 73 39 73 87 79</t>
  </si>
  <si>
    <t>ELHM(+15.99)EMLLVLEFQK</t>
  </si>
  <si>
    <t>52 59 41 56 93 81 88 90 32 57 93 86 85 88</t>
  </si>
  <si>
    <t>KLMLEDHLEDDLEPKK</t>
  </si>
  <si>
    <t>sp|Q7TU44|CH602_PROMP:sp|Q7TU90|TRPD_PROMP:tr|Q7V3H5|Q7V3H5_PROMP</t>
  </si>
  <si>
    <t>28 39 27 59 90 94 94 88 75 61 92 94 96 63 76 70</t>
  </si>
  <si>
    <t>RSSYWLDC(+57.02)GPPK</t>
  </si>
  <si>
    <t>33 59 26 70 80 90 86 75 79 95 96 71</t>
  </si>
  <si>
    <t>GPYPELVYAK</t>
  </si>
  <si>
    <t>35 45 85 93 91 84 84 76 74 50</t>
  </si>
  <si>
    <t>TPAGSQTLTGPK</t>
  </si>
  <si>
    <t>72 43 51 65 86 83 90 92 92 65 48 74</t>
  </si>
  <si>
    <t>DMTVSEDGPENK</t>
  </si>
  <si>
    <t>52 56 94 89 82 90 75 22 44 91 76 88</t>
  </si>
  <si>
    <t>KC(+57.02)AAGPLGGK</t>
  </si>
  <si>
    <t>86 89 79 83 55 28 48 72 79 97</t>
  </si>
  <si>
    <t>TGPPATLVVNR</t>
  </si>
  <si>
    <t>59 19 31 46 97 97 94 89 91 90 75</t>
  </si>
  <si>
    <t>NSLVLLM(+15.99)RVSK</t>
  </si>
  <si>
    <t>tr|Q7V042|Q7V042_PROMP:sp|Q7UZL6|MUTS_PROMP</t>
  </si>
  <si>
    <t>68 70 91 97 98 83 51 25 49 80 74</t>
  </si>
  <si>
    <t>MMTELLTK</t>
  </si>
  <si>
    <t>69 71 65 82 70 75 84 56</t>
  </si>
  <si>
    <t>30 32 96 91 91 89 98 94 90 82 54 30 30 74 88 77</t>
  </si>
  <si>
    <t>KQFGMGSDFNGR</t>
  </si>
  <si>
    <t>tr|Q7TU26|Q7TU26_PROMP</t>
  </si>
  <si>
    <t>71 80 56 73 90 75 85 81 87 65 45 50</t>
  </si>
  <si>
    <t>61 59 38 79 92 85 83 86 62 69</t>
  </si>
  <si>
    <t>VVQLGEADRMYK</t>
  </si>
  <si>
    <t>46 48 75 92 65 91 69 68 63 79 82 80</t>
  </si>
  <si>
    <t>KSGLSVGEHLYLEK</t>
  </si>
  <si>
    <t>54 31 14 83 90 88 63 92 78 92 89 79 86 60</t>
  </si>
  <si>
    <t>RFPFDPDYQEK</t>
  </si>
  <si>
    <t>65 81 92 95 85 43 54 60 65 85 63</t>
  </si>
  <si>
    <t>NGVGSFATLSVK</t>
  </si>
  <si>
    <t>69 74 86 79 89 88 87 65 76 49 48 50</t>
  </si>
  <si>
    <t>WESC(+57.02)KLLGADLVEARLALEVR</t>
  </si>
  <si>
    <t>tr|Q7V1N8|Q7V1N8_PROMP:sp|Q93SN8|PEBA_PROMP</t>
  </si>
  <si>
    <t>35 67 41 29 78 93 95 70 82 85 91 88 94 83 77 92 87 90 72 31 22</t>
  </si>
  <si>
    <t>FAVLSGAFALYR</t>
  </si>
  <si>
    <t>80 90 97 93 86 43 39 39 57 84 79 69</t>
  </si>
  <si>
    <t>QQTGTPSLELYK</t>
  </si>
  <si>
    <t>sp|Q7V3K7|DEF_PROMP:tr|Q7V1J7|Q7V1J7_PROMP</t>
  </si>
  <si>
    <t>68 71 82 72 85 55 32 43 91 89 89 81</t>
  </si>
  <si>
    <t>TVESSHLEK</t>
  </si>
  <si>
    <t>73 76 95 86 67 40 49 90 67</t>
  </si>
  <si>
    <t>SGSPTGRWVDPK</t>
  </si>
  <si>
    <t>29 21 37 74 87 69 90 82 90 92 96 93</t>
  </si>
  <si>
    <t>KRFNWGQTGDLEK</t>
  </si>
  <si>
    <t>68 32 72 66 65 57 73 74 55 90 94 97 85</t>
  </si>
  <si>
    <t>69 73 94 97 90 51 51 74 44</t>
  </si>
  <si>
    <t>TLKTVTGVEMFR</t>
  </si>
  <si>
    <t>41 55 56 46 54 79 62 91 97 90 93 93</t>
  </si>
  <si>
    <t>QMQLFSK</t>
  </si>
  <si>
    <t>43 49 79 90 90 91 59</t>
  </si>
  <si>
    <t>EWVLSDPC(+57.02)TSC(+57.02)GNGRK</t>
  </si>
  <si>
    <t>59 33 79 88 85 90 84 86 87 89 96 70 57 38 51 50</t>
  </si>
  <si>
    <t>ESETPM(+15.99)PLMLR</t>
  </si>
  <si>
    <t>73 67 97 93 85 75 27 45 68 87 68</t>
  </si>
  <si>
    <t>C(+57.02)DLAVEDQK</t>
  </si>
  <si>
    <t>48 51 88 89 84 90 61 62 69</t>
  </si>
  <si>
    <t>AFLVDPVVK</t>
  </si>
  <si>
    <t>54 84 92 90 82 52 61 73 54</t>
  </si>
  <si>
    <t>C(+57.02)RPNM(+15.99)SLNK</t>
  </si>
  <si>
    <t>39 32 73 85 83 75 82 91 80</t>
  </si>
  <si>
    <t>ENDSHGLELAEEYR</t>
  </si>
  <si>
    <t>65 26 38 67 51 31 80 93 87 90 97 97 94 85</t>
  </si>
  <si>
    <t>VDGTFKVWLK</t>
  </si>
  <si>
    <t>69 73 61 85 86 52 50 69 88 79</t>
  </si>
  <si>
    <t>M(+15.99)ATNAHLLTPLQK</t>
  </si>
  <si>
    <t>44 48 86 83 88 91 92 90 81 68 66 51 38</t>
  </si>
  <si>
    <t>NVLLVNMLASPEK</t>
  </si>
  <si>
    <t>30 33 86 94 90 87 85 90 85 88 34 71 54</t>
  </si>
  <si>
    <t>MWESANELFSVRPDEK</t>
  </si>
  <si>
    <t>29 32 95 91 91 86 96 90 85 79 55 29 30 84 95 72</t>
  </si>
  <si>
    <t>GDEMTLAK</t>
  </si>
  <si>
    <t>26 51 93 79 79 96 93 52</t>
  </si>
  <si>
    <t>HFLLAESVAVTLGPK</t>
  </si>
  <si>
    <t>31 33 66 96 93 97 90 89 87 86 90 90 49 46 26</t>
  </si>
  <si>
    <t>SGPELALENPPK</t>
  </si>
  <si>
    <t>tr|Q7UZJ8|Q7UZJ8_PROMP</t>
  </si>
  <si>
    <t>50 16 23 61 97 98 89 95 90 94 96 48</t>
  </si>
  <si>
    <t>KRFEFMVHDLEK</t>
  </si>
  <si>
    <t>63 27 69 93 79 70 49 51 74 90 96 93</t>
  </si>
  <si>
    <t>APLLVEHMLGNK</t>
  </si>
  <si>
    <t>24 20 38 69 85 94 82 82 93 85 92 89</t>
  </si>
  <si>
    <t>RGVELNK</t>
  </si>
  <si>
    <t>50 25 62 94 92 87 90</t>
  </si>
  <si>
    <t>LASSPTDLLSFTFLHDK</t>
  </si>
  <si>
    <t>tr|Q7V0D2|Q7V0D2_PROMP:tr|Q7V160|Q7V160_PROMP:tr|Q7V1C1|Q7V1C1_PROMP</t>
  </si>
  <si>
    <t>34 28 27 31 78 87 88 94 95 89 89 93 71 79 76 80 71</t>
  </si>
  <si>
    <t>QVM(+15.99)PALEAVSAPSK</t>
  </si>
  <si>
    <t>32 56 33 80 90 92 95 71 69 80 78 70 79 72</t>
  </si>
  <si>
    <t>NATTNPAELLAAAK</t>
  </si>
  <si>
    <t>sp|Q7V2G1|TAL_PROMP:tr|Q7V0P9|Q7V0P9_PROMP</t>
  </si>
  <si>
    <t>34 39 65 88 83 65 39 67 82 92 85 86 90 84</t>
  </si>
  <si>
    <t>ERLDTLVK</t>
  </si>
  <si>
    <t>87 71 83 72 59 68 79 51</t>
  </si>
  <si>
    <t>MGC(+57.02)QASLDPK</t>
  </si>
  <si>
    <t>50 21 37 82 87 85 82 89 91 86</t>
  </si>
  <si>
    <t>NAVDLNSGLLK</t>
  </si>
  <si>
    <t>tr|Q7V2P7|Q7V2P7_PROMP</t>
  </si>
  <si>
    <t>35 66 75 90 93 71 72 37 79 85 78</t>
  </si>
  <si>
    <t>FAAMGSPALLAK</t>
  </si>
  <si>
    <t>59 82 89 88 74 80 63 32 61 89 89 46</t>
  </si>
  <si>
    <t>AM(+15.99)M(+15.99)M(+15.99)PLVGK</t>
  </si>
  <si>
    <t>40 46 75 80 46 72 96 92 92</t>
  </si>
  <si>
    <t>DVLLPNEFVDNVFTK</t>
  </si>
  <si>
    <t>tr|Q7V0C8|Q7V0C8_PROMP</t>
  </si>
  <si>
    <t>46 48 79 95 74 71 90 79 77 75 68 68 74 66 56</t>
  </si>
  <si>
    <t>ARNDLSR</t>
  </si>
  <si>
    <t>48 41 74 80 83 79 92</t>
  </si>
  <si>
    <t>SPGLYMLVR</t>
  </si>
  <si>
    <t>49 34 26 97 97 86 90 82 78</t>
  </si>
  <si>
    <t>QLDALVEMAVR</t>
  </si>
  <si>
    <t>tr|Q7V005|Q7V005_PROMP:tr|A8WIM6|A8WIM6_PROMP</t>
  </si>
  <si>
    <t>32 45 72 78 82 62 84 65 91 86 85</t>
  </si>
  <si>
    <t>LPPLTDLTSNYMDSHR</t>
  </si>
  <si>
    <t>tr|Q7UZF5|Q7UZF5_PROMP:tr|Q7TUH9|Q7TUH9_PROMP</t>
  </si>
  <si>
    <t>32 20 23 45 82 89 93 92 90 79 81 81 86 81 85 82</t>
  </si>
  <si>
    <t>KDLNKFEAASELK</t>
  </si>
  <si>
    <t>tr|Q7V2B4|Q7V2B4_PROMP</t>
  </si>
  <si>
    <t>60 37 85 80 86 85 84 29 29 71 96 95 89</t>
  </si>
  <si>
    <t>ALATTLGNSLR</t>
  </si>
  <si>
    <t>sp|Q7V390|PGK_PROMP:sp|Q7UZW6|RPOA_PROMP:sp|Q7V2M7|COXX_PROMP</t>
  </si>
  <si>
    <t>51 68 91 94 94 93 70 59 50 61 51</t>
  </si>
  <si>
    <t>TADNAC(+57.02)WEK</t>
  </si>
  <si>
    <t>74 72 82 74 72 45 50 86 84</t>
  </si>
  <si>
    <t>SC(+57.02)RKKK</t>
  </si>
  <si>
    <t>49 52 75 79 82 87</t>
  </si>
  <si>
    <t>QLPAEALM(+15.99)LLK</t>
  </si>
  <si>
    <t>32 45 24 38 99 88 91 84 94 96 91</t>
  </si>
  <si>
    <t>EGATEYVLLSEK</t>
  </si>
  <si>
    <t>88 49 39 43 95 92 92 93 90 45 72 55</t>
  </si>
  <si>
    <t>QC(+57.02)NMWALMAVEEK</t>
  </si>
  <si>
    <t>30 31 29 85 85 83 82 76 79 85 96 96 67</t>
  </si>
  <si>
    <t>KGPEQFQC(+57.02)EWFK</t>
  </si>
  <si>
    <t>49 17 24 94 82 87 78 85 96 75 82 85</t>
  </si>
  <si>
    <t>YPTVVSEELWEWSLK</t>
  </si>
  <si>
    <t>28 21 25 30 89 82 93 89 81 79 97 83 88 95 87</t>
  </si>
  <si>
    <t>NKVSELAAK</t>
  </si>
  <si>
    <t>tr|Q7V1P7|Q7V1P7_PROMP</t>
  </si>
  <si>
    <t>76 55 69 85 95 82 46 60 71</t>
  </si>
  <si>
    <t>SPNETGWGVPK</t>
  </si>
  <si>
    <t>77 63 95 96 87 59 55 33 79 73 63</t>
  </si>
  <si>
    <t>NVDVVNC(+57.02)SFLAK</t>
  </si>
  <si>
    <t>60 74 92 91 92 86 82 51 63 61 50 49</t>
  </si>
  <si>
    <t>EC(+57.02)VEVAKALLNK</t>
  </si>
  <si>
    <t>tr|Q7V2U3|Q7V2U3_PROMP:tr|Q7V3G5|Q7V3G5_PROMP</t>
  </si>
  <si>
    <t>68 68 78 96 89 85 39 37 95 73 63 61</t>
  </si>
  <si>
    <t>QGFFDNESALFNPK</t>
  </si>
  <si>
    <t>tr|Q7TU33|Q7TU33_PROMP:tr|Q7UZH9|Q7UZH9_PROMP:sp|Q7V113|SASA_PROMP</t>
  </si>
  <si>
    <t>49 15 29 87 81 79 95 86 86 95 89 66 60 81</t>
  </si>
  <si>
    <t>KQRNNLYLDK</t>
  </si>
  <si>
    <t>sp|Q7V388|MURG_PROMP:tr|Q7V3D7|Q7V3D7_PROMP:tr|Q7V2V0|Q7V2V0_PROMP</t>
  </si>
  <si>
    <t>55 54 20 74 77 86 84 94 92 74</t>
  </si>
  <si>
    <t>SSLYC(+57.02)FYKLKTK</t>
  </si>
  <si>
    <t>24 26 55 74 90 88 86 86 95 93 92 43</t>
  </si>
  <si>
    <t>SSQQWFAHAMAHK</t>
  </si>
  <si>
    <t>37 39 37 78 82 92 89 59 62 87 85 87 88</t>
  </si>
  <si>
    <t>YLGHSLR</t>
  </si>
  <si>
    <t>81 88 32 49 81 89 79</t>
  </si>
  <si>
    <t>NGPPALPADAAYTK</t>
  </si>
  <si>
    <t>49 21 34 88 93 95 78 82 69 81 85 85 86 49</t>
  </si>
  <si>
    <t>QPLLLNTYPELANEFK</t>
  </si>
  <si>
    <t>tr|Q7V0K9|Q7V0K9_PROMP:sp|Q7V0U2|COBQ_PROMP:tr|Q7V0A7|Q7V0A7_PROMP</t>
  </si>
  <si>
    <t>31 24 62 95 94 85 89 79 29 65 88 86 82 92 71 62</t>
  </si>
  <si>
    <t>QVNQQPAR</t>
  </si>
  <si>
    <t>43 45 85 89 83 82 95 48</t>
  </si>
  <si>
    <t>KNTKDPLK</t>
  </si>
  <si>
    <t>tr|Q7V108|Q7V108_PROMP</t>
  </si>
  <si>
    <t>69 71 82 82 81 52 81 48</t>
  </si>
  <si>
    <t>QTRVVM(+15.99)LFLSEEFK</t>
  </si>
  <si>
    <t>27 51 18 24 79 88 92 83 89 91 98 96 90 67</t>
  </si>
  <si>
    <t>WEAAKAATPSPEPEAAR</t>
  </si>
  <si>
    <t>sp|Q7V2M3|CH601_PROMP:tr|Q7TU61|Q7TU61_PROMP</t>
  </si>
  <si>
    <t>44 93 84 87 79 89 90 87 78 78 26 73 37 95 61 61 46</t>
  </si>
  <si>
    <t>DSPALALAGDPPK</t>
  </si>
  <si>
    <t>33 32 49 68 98 98 82 57 39 86 93 93 92</t>
  </si>
  <si>
    <t>EM(+15.99)VWLAK</t>
  </si>
  <si>
    <t>74 54 71 67 76 74 80</t>
  </si>
  <si>
    <t>ANVQTVTGNK</t>
  </si>
  <si>
    <t>44 69 88 95 85 82 83 44 62 59</t>
  </si>
  <si>
    <t>HSSEQLQVDDQR</t>
  </si>
  <si>
    <t>tr|Q7V2L7|Q7V2L7_PROMP:tr|Q7V387|Q7V387_PROMP:tr|Q7V0Y0|Q7V0Y0_PROMP:sp|Q7TU42|ATPE_PROMP</t>
  </si>
  <si>
    <t>46 38 40 94 82 90 79 82 88 78 77 55</t>
  </si>
  <si>
    <t>SPGLYLPNR</t>
  </si>
  <si>
    <t>86 61 78 95 91 88 30 55 55</t>
  </si>
  <si>
    <t>NVLQNLSWM(+15.99)LKYWDM(+15.99)K</t>
  </si>
  <si>
    <t>tr|Q7V294|Q7V294_PROMP:tr|Q7V2G6|Q7V2G6_PROMP:tr|Q7UZM2|Q7UZM2_PROMP</t>
  </si>
  <si>
    <t>13 14 93 91 92 96 80 68 75 81 79 74 73 76 82 48</t>
  </si>
  <si>
    <t>ELLESPK</t>
  </si>
  <si>
    <t>68 54 79 84 68 59 83</t>
  </si>
  <si>
    <t>ENLTPEGR</t>
  </si>
  <si>
    <t>73 75 77 78 55 86 59 62</t>
  </si>
  <si>
    <t>LPRHVANAEWR</t>
  </si>
  <si>
    <t>94 74 33 40 43 74 74 82 95 87 82</t>
  </si>
  <si>
    <t>SPQGDSTWESK</t>
  </si>
  <si>
    <t>37 31 56 65 86 78 76 83 97 88 82</t>
  </si>
  <si>
    <t>EERFMVNVAYK</t>
  </si>
  <si>
    <t>56 78 21 79 87 79 75 77 90 93 44</t>
  </si>
  <si>
    <t>LWETAEFLQWK</t>
  </si>
  <si>
    <t>sp|Q7TUC7|HIS2_PROMP</t>
  </si>
  <si>
    <t>76 82 94 88 82 92 66 57 43 43 56</t>
  </si>
  <si>
    <t>TATALDM(+15.99)ANGK</t>
  </si>
  <si>
    <t>79 82 96 94 86 77 50 33 49 66 66</t>
  </si>
  <si>
    <t>KC(+57.02)HEYVK</t>
  </si>
  <si>
    <t>65 38 74 92 79 79 67</t>
  </si>
  <si>
    <t>DLEVTNDESLFLHR</t>
  </si>
  <si>
    <t>tr|Q7V2R2|Q7V2R2_PROMP:tr|Q7TUD5|Q7TUD5_PROMP</t>
  </si>
  <si>
    <t>14 20 60 90 83 67 68 89 75 90 85 88 83 79</t>
  </si>
  <si>
    <t>EMKDLPLK</t>
  </si>
  <si>
    <t>sp|Q7V395|MNME_PROMP</t>
  </si>
  <si>
    <t>70 69 75 73 73 59 92 55</t>
  </si>
  <si>
    <t>C(+57.02)ETAYVAWPLLC(+57.02)SR</t>
  </si>
  <si>
    <t>92 98 96 71 30 30 81 60 38 72 86 79 78 79</t>
  </si>
  <si>
    <t>LVKDRGR</t>
  </si>
  <si>
    <t>75 71 93 85 66 55 49</t>
  </si>
  <si>
    <t>TLLRREADVSR</t>
  </si>
  <si>
    <t>89 86 78 22 22 80 65 68 90 92 86</t>
  </si>
  <si>
    <t>LLGPSANHK</t>
  </si>
  <si>
    <t>86 86 65 57 66 80 63 69 62</t>
  </si>
  <si>
    <t>GM(+15.99)PALEAWGVVK</t>
  </si>
  <si>
    <t>31 57 87 94 94 96 86 75 60 56 57 55</t>
  </si>
  <si>
    <t>QVNTVQQVK</t>
  </si>
  <si>
    <t>44 70 80 81 77 59 83 76 66</t>
  </si>
  <si>
    <t>KVLLSDTWMR</t>
  </si>
  <si>
    <t>74 75 90 90 73 50 48 77 78 52</t>
  </si>
  <si>
    <t>LAYSTM(+15.99)NGAK</t>
  </si>
  <si>
    <t>79 80 92 92 85 30 33 57 85 74</t>
  </si>
  <si>
    <t>SAEVSM(+15.99)ESTR</t>
  </si>
  <si>
    <t>88 75 82 45 46 81 90 69 72 59</t>
  </si>
  <si>
    <t>NVAPATM(+15.99)ETM(+15.99)M(+15.99)SPK</t>
  </si>
  <si>
    <t>28 54 61 94 89 88 93 80 33 51 80 85 77 76</t>
  </si>
  <si>
    <t>YC(+57.02)TTELEVEATPK</t>
  </si>
  <si>
    <t>sp|Q7TU44|CH602_PROMP:sp|Q7TTQ1|MNMA_PROMP</t>
  </si>
  <si>
    <t>38 39 86 91 97 93 96 86 91 82 62 29 29</t>
  </si>
  <si>
    <t>51 81 90 90 84 51 59 75 52</t>
  </si>
  <si>
    <t>QVLMLPK</t>
  </si>
  <si>
    <t>44 71 78 59 79 73 92</t>
  </si>
  <si>
    <t>31 20 38 69 85 90 95 92 84 85 86 79 89 46</t>
  </si>
  <si>
    <t>AVTVSAGGDEDLGSLLSKK</t>
  </si>
  <si>
    <t>sp|Q7V2M3|CH601_PROMP:sp|Q7V2F8|PYRH_PROMP:tr|Q7V2I7|Q7V2I7_PROMP:tr|Q7V2S5|Q7V2S5_PROMP</t>
  </si>
  <si>
    <t>27 31 78 88 98 89 73 72 89 95 86 95 39 57 68 83 67 67 40</t>
  </si>
  <si>
    <t>M(+15.99)M(+15.99)M(+15.99)TAC(+57.02)PTDM(+15.99)LDLK</t>
  </si>
  <si>
    <t>sp|Q7UZQ1|PSAC_PROMP:tr|Q7V1F6|Q7V1F6_PROMP</t>
  </si>
  <si>
    <t>49 65 70 96 97 95 48 41 52 61 71 75 92 77</t>
  </si>
  <si>
    <t>TTFVSYSSNFLYC(+57.02)HEK</t>
  </si>
  <si>
    <t>tr|Q7V3C0|Q7V3C0_PROMP</t>
  </si>
  <si>
    <t>37 23 23 23 83 93 94 88 82 86 95 85 83 76 91 67</t>
  </si>
  <si>
    <t>KFTGGFLPGLPRDK</t>
  </si>
  <si>
    <t>tr|Q7V3L7|Q7V3L7_PROMP:tr|Q7V019|Q7V019_PROMP</t>
  </si>
  <si>
    <t>68 44 84 71 73 90 94 86 73 92 35 35 75 69</t>
  </si>
  <si>
    <t>HNAQGSLC(+57.02)K</t>
  </si>
  <si>
    <t>33 34 74 79 71 79 84 90 90</t>
  </si>
  <si>
    <t>GFLFDEDVPK</t>
  </si>
  <si>
    <t>28 52 89 91 88 84 57 71 73 71</t>
  </si>
  <si>
    <t>FTHHLEKR</t>
  </si>
  <si>
    <t>72 75 48 44 79 92 87 67</t>
  </si>
  <si>
    <t>QDGM(+15.99)M(+15.99)EVMMK</t>
  </si>
  <si>
    <t>60 86 21 35 41 91 82 97 98 95</t>
  </si>
  <si>
    <t>LQQLLLK</t>
  </si>
  <si>
    <t>sp|Q7V1J8|SYFB_PROMP:tr|Q7V378|Q7V378_PROMP:tr|Q7V1U1|Q7V1U1_PROMP:sp|P59830|ASPA_PROMP:tr|Q7V2M0|Q7V2M0_PROMP:tr|Q7V2J8|Q7V2J8_PROMP:sp|Q7V0A5|MURD_PROMP:tr|Q7V1N0|Q7V1N0_PROMP:sp|Q7V2K9|KGUA_PROMP:tr|Q7V2H9|Q7V2H9_PROMP</t>
  </si>
  <si>
    <t>68 57 72 91 88 65 52</t>
  </si>
  <si>
    <t>31 19 22 44 81 88 93 91 89 79 80 80 87 85 84 77</t>
  </si>
  <si>
    <t>QNQLEDHLENTGVALLR</t>
  </si>
  <si>
    <t>sp|Q7TU44|CH602_PROMP:tr|Q7V3H5|Q7V3H5_PROMP:tr|Q7V0P7|Q7V0P7_PROMP</t>
  </si>
  <si>
    <t>14 15 15 86 94 86 86 91 95 79 82 75 88 90 94 94 17</t>
  </si>
  <si>
    <t>GYNSPYFATRC(+57.02)NK</t>
  </si>
  <si>
    <t>20 40 41 89 85 90 91 89 71 68 81 77 76</t>
  </si>
  <si>
    <t>TSKNLTDPNGK</t>
  </si>
  <si>
    <t>sp|Q7V051|GPMI_PROMP</t>
  </si>
  <si>
    <t>57 35 34 84 93 90 90 75 89 82 46</t>
  </si>
  <si>
    <t>FADALDLPGLMHK</t>
  </si>
  <si>
    <t>tr|Q7V1H8|Q7V1H8_PROMP</t>
  </si>
  <si>
    <t>37 40 63 83 90 90 89 50 37 86 82 86 83</t>
  </si>
  <si>
    <t>QMTNLEPLTK</t>
  </si>
  <si>
    <t>34 38 71 76 82 98 61 87 85 72</t>
  </si>
  <si>
    <t>M(+15.99)HGMWVLLSEK</t>
  </si>
  <si>
    <t>76 79 21 37 59 90 98 85 73 90 69</t>
  </si>
  <si>
    <t>KNDFLEDK</t>
  </si>
  <si>
    <t>tr|Q7V087|Q7V087_PROMP</t>
  </si>
  <si>
    <t>55 56 57 27 86 95 96 92</t>
  </si>
  <si>
    <t>FLENSVNGDK</t>
  </si>
  <si>
    <t>tr|Q7V0T9|Q7V0T9_PROMP</t>
  </si>
  <si>
    <t>59 71 90 60 63 65 61 75 85 76</t>
  </si>
  <si>
    <t>LLSDALAR</t>
  </si>
  <si>
    <t>tr|Q7V1H8|Q7V1H8_PROMP:tr|Q7V1S8|Q7V1S8_PROMP</t>
  </si>
  <si>
    <t>86 87 69 41 63 66 83 68</t>
  </si>
  <si>
    <t>TTLAAVYFK</t>
  </si>
  <si>
    <t>86 94 90 79 35 37 59 79 75</t>
  </si>
  <si>
    <t>KYTNLEVVVVFLPMPK</t>
  </si>
  <si>
    <t>tr|Q7UZF5|Q7UZF5_PROMP:tr|Q7TUI0|Q7TUI0_PROMP</t>
  </si>
  <si>
    <t>49 48 50 79 95 98 95 88 78 65 67 75 63 77 50 51</t>
  </si>
  <si>
    <t>LKHVATLK</t>
  </si>
  <si>
    <t>84 81 50 48 75 79 91 56</t>
  </si>
  <si>
    <t>NLVNPLYDLLK</t>
  </si>
  <si>
    <t>tr|Q7TU17|Q7TU17_PROMP</t>
  </si>
  <si>
    <t>56 77 87 61 24 41 81 77 91 95 85</t>
  </si>
  <si>
    <t>EDPKSSLPFTK</t>
  </si>
  <si>
    <t>tr|Q7V0K5|Q7V0K5_PROMP</t>
  </si>
  <si>
    <t>75 79 90 77 51 48 76 43 69 84 81</t>
  </si>
  <si>
    <t>DKEYANR</t>
  </si>
  <si>
    <t>51 52 94 74 54 70 96</t>
  </si>
  <si>
    <t>TVENGAM(+15.99)HK</t>
  </si>
  <si>
    <t>67 63 91 70 49 74 81 90 48</t>
  </si>
  <si>
    <t>KWM(+15.99)ATDLFELDK</t>
  </si>
  <si>
    <t>tr|Q7V2R4|Q7V2R4_PROMP</t>
  </si>
  <si>
    <t>55 57 26 26 82 88 91 88 97 92 85 59</t>
  </si>
  <si>
    <t>AFLTDLEKLQK</t>
  </si>
  <si>
    <t>tr|Q7V124|Q7V124_PROMP:sp|Q7UZP0|SYK_PROMP:tr|Q7V0F9|Q7V0F9_PROMP:tr|Q7V376|Q7V376_PROMP:tr|Q7V3B4|Q7V3B4_PROMP:tr|Q7UZU4|Q7UZU4_PROMP:tr|Q7UZT2|Q7UZT2_PROMP:sp|Q93SN8|PEBA_PROMP:sp|Q7V0G1|MURA_PROMP:tr|Q7V2E3|Q7V2E3_PROMP</t>
  </si>
  <si>
    <t>31 37 88 82 82 85 91 71 90 82 33</t>
  </si>
  <si>
    <t>YGLNNVK</t>
  </si>
  <si>
    <t>sp|Q7V0D0|FABZ_PROMP</t>
  </si>
  <si>
    <t>80 70 91 44 43 74 90</t>
  </si>
  <si>
    <t>EAAYFAVNNM(+15.99)K</t>
  </si>
  <si>
    <t>60 67 37 83 91 84 74 49 63 82 82</t>
  </si>
  <si>
    <t>KVETLQC(+57.02)ELNK</t>
  </si>
  <si>
    <t>70 68 87 69 75 61 26 51 86 93 88</t>
  </si>
  <si>
    <t>DM(+15.99)LKLNK</t>
  </si>
  <si>
    <t>tr|Q7V0U8|Q7V0U8_PROMP:tr|Q7V043|Q7V043_PROMP</t>
  </si>
  <si>
    <t>68 40 65 77 80 75 89</t>
  </si>
  <si>
    <t>ENMPALLSAELQK</t>
  </si>
  <si>
    <t>tr|Q7V2J2|Q7V2J2_PROMP</t>
  </si>
  <si>
    <t>54 56 30 79 88 93 90 74 51 85 70 70 74</t>
  </si>
  <si>
    <t>QNTPLVLEEC(+57.02)KER</t>
  </si>
  <si>
    <t>sp|Q7V1W0|CLPP1_PROMP</t>
  </si>
  <si>
    <t>30 59 30 82 94 91 92 96 95 68 39 68 72</t>
  </si>
  <si>
    <t>EAVYTTHELFLR</t>
  </si>
  <si>
    <t>tr|Q7V1H1|Q7V1H1_PROMP</t>
  </si>
  <si>
    <t>90 93 81 61 33 31 70 91 87 68 77 60</t>
  </si>
  <si>
    <t>LWNPNPAGKLR</t>
  </si>
  <si>
    <t>76 70 86 92 93 80 73 18 45 81 59</t>
  </si>
  <si>
    <t>LLKMVEK</t>
  </si>
  <si>
    <t>tr|Q7V3D9|Q7V3D9_PROMP</t>
  </si>
  <si>
    <t>81 72 45 44 72 92 86</t>
  </si>
  <si>
    <t>EDEAFLELVAAWPGK</t>
  </si>
  <si>
    <t>tr|Q7V0P8|Q7V0P8_PROMP</t>
  </si>
  <si>
    <t>51 28 79 25 26 91 96 90 79 63 77 83 90 90 88</t>
  </si>
  <si>
    <t>EANENSYR</t>
  </si>
  <si>
    <t>82 48 56 79 63 75 87 71</t>
  </si>
  <si>
    <t>SPLDAGAGGLAFLR</t>
  </si>
  <si>
    <t>48 28 48 87 89 75 85 67 49 88 88 82 88 66</t>
  </si>
  <si>
    <t>DDPEVEGDAK</t>
  </si>
  <si>
    <t>43 73 82 95 77 79 31 72 79 73</t>
  </si>
  <si>
    <t>LWNPNRALGPK</t>
  </si>
  <si>
    <t>83 86 94 77 82 54 54 73 70 66 37</t>
  </si>
  <si>
    <t>SMKHLM(+15.99)VK</t>
  </si>
  <si>
    <t>63 62 43 82 89 74 82 65</t>
  </si>
  <si>
    <t>SVLPPNVAAR</t>
  </si>
  <si>
    <t>80 79 97 80 33 41 73 85 85 49</t>
  </si>
  <si>
    <t>SPVVLADPGSR</t>
  </si>
  <si>
    <t>83 56 90 94 95 88 81 43 39 63 43</t>
  </si>
  <si>
    <t>YHTPGTK</t>
  </si>
  <si>
    <t>65 68 95 67 48 67 82</t>
  </si>
  <si>
    <t>LGGDENM(+15.99)NLTDK</t>
  </si>
  <si>
    <t>82 61 76 89 81 28 29 69 93 89 84 63</t>
  </si>
  <si>
    <t>WEAAQAPGNSPLLEAAR</t>
  </si>
  <si>
    <t>tr|Q7TU61|Q7TU61_PROMP:sp|Q7V3F1|Y124_PROMP:tr|Q7TU17|Q7TU17_PROMP</t>
  </si>
  <si>
    <t>49 93 86 85 76 77 30 20 81 79 61 95 90 92 65 66 51</t>
  </si>
  <si>
    <t>QM(+15.99)TALQTPMK</t>
  </si>
  <si>
    <t>tr|Q7V0X9|Q7V0X9_PROMP:tr|Q7V330|Q7V330_PROMP</t>
  </si>
  <si>
    <t>40 44 86 90 85 65 61 67 86 77</t>
  </si>
  <si>
    <t>ANSM(+15.99)YNEEVK</t>
  </si>
  <si>
    <t>32 34 73 85 83 63 72 85 88 85</t>
  </si>
  <si>
    <t>NFPTHFTKGNK</t>
  </si>
  <si>
    <t>59 65 82 90 88 81 40 40 59 86 82</t>
  </si>
  <si>
    <t>KQSLDPQDSNLK</t>
  </si>
  <si>
    <t>tr|Q7V2N0|Q7V2N0_PROMP</t>
  </si>
  <si>
    <t>73 73 95 94 87 43 51 56 51 51 86 80</t>
  </si>
  <si>
    <t>EVSMVEVR</t>
  </si>
  <si>
    <t>73 71 79 85 81 65 54 54</t>
  </si>
  <si>
    <t>ELNDLNDLQVPK</t>
  </si>
  <si>
    <t>sp|Q7V008|RPOC2_PROMP:tr|Q7V0N6|Q7V0N6_PROMP</t>
  </si>
  <si>
    <t>51 57 43 75 85 73 88 92 75 76 60 68</t>
  </si>
  <si>
    <t>QSEELLTDVVARK</t>
  </si>
  <si>
    <t>tr|Q7V1G1|Q7V1G1_PROMP:tr|Q7V117|Q7V117_PROMP:tr|Q7V0P7|Q7V0P7_PROMP:tr|Q7V0Z1|Q7V0Z1_PROMP</t>
  </si>
  <si>
    <t>30 33 95 97 93 90 72 75 82 68 68 62 48</t>
  </si>
  <si>
    <t>KNYNPVWKFDNK</t>
  </si>
  <si>
    <t>tr|Q7V1C2|Q7V1C2_PROMP</t>
  </si>
  <si>
    <t>70 74 92 80 76 76 63 62 50 54 76 68</t>
  </si>
  <si>
    <t>M(+15.99)SGMC(+57.02)C(+57.02)EHAR</t>
  </si>
  <si>
    <t>75 82 85 82 60 31 62 82 83 60</t>
  </si>
  <si>
    <t>NSLVDALLSQSGLFR</t>
  </si>
  <si>
    <t>tr|Q7TUF4|Q7TUF4_PROMP:tr|Q7V0L0|Q7V0L0_PROMP:tr|Q7V1U3|Q7V1U3_PROMP:tr|Q7V305|Q7V305_PROMP:sp|Q7TU88|RS21_PROMP:tr|Q7V053|Q7V053_PROMP</t>
  </si>
  <si>
    <t>34 37 70 92 89 89 95 94 88 79 68 26 55 75 62</t>
  </si>
  <si>
    <t>EVLDLM(+15.99)KVAHAK</t>
  </si>
  <si>
    <t>66 63 86 86 81 30 45 87 86 69 73 70</t>
  </si>
  <si>
    <t>EELLAM(+15.99)ASLFK</t>
  </si>
  <si>
    <t>60 82 68 88 78 72 81 63 59 74 46</t>
  </si>
  <si>
    <t>KTAVGEPDKVR</t>
  </si>
  <si>
    <t>68 69 85 82 61 91 62 48 61 76 68</t>
  </si>
  <si>
    <t>SDYKPLNNK</t>
  </si>
  <si>
    <t>59 68 38 83 68 79 70 82 84</t>
  </si>
  <si>
    <t>EQFSPEEVLRKEK</t>
  </si>
  <si>
    <t>sp|Q7UZG3|DNAK2_PROMP:tr|Q7V052|Q7V052_PROMP</t>
  </si>
  <si>
    <t>87 71 87 88 52 72 79 54 43 39 70 88 82</t>
  </si>
  <si>
    <t>HTAAVADAEHGK</t>
  </si>
  <si>
    <t>46 51 95 96 85 73 72 72 89 63 39 59</t>
  </si>
  <si>
    <t>WPNPSNKLMFLLFR</t>
  </si>
  <si>
    <t>49 65 69 61 63 59 70 54 44 83 93 95 93 85</t>
  </si>
  <si>
    <t>C(+57.02)YTTELEVTEAPK</t>
  </si>
  <si>
    <t>35 37 83 92 97 93 96 87 83 95 43 33 39</t>
  </si>
  <si>
    <t>LQADTHMDM(+15.99)K</t>
  </si>
  <si>
    <t>79 79 92 57 32 33 67 85 89 88</t>
  </si>
  <si>
    <t>QPYELVTR</t>
  </si>
  <si>
    <t>41 35 74 86 69 78 91 86</t>
  </si>
  <si>
    <t>QLVQVMPK</t>
  </si>
  <si>
    <t>38 50 80 75 78 80 84 75</t>
  </si>
  <si>
    <t>LFKC(+57.02)EPK</t>
  </si>
  <si>
    <t>70 67 86 75 81 46 66</t>
  </si>
  <si>
    <t>QFVPAEALGADSAPK</t>
  </si>
  <si>
    <t>20 45 79 82 85 95 87 82 50 68 82 75 76 73 52</t>
  </si>
  <si>
    <t>TSNVSSSGLK</t>
  </si>
  <si>
    <t>tr|Q7V294|Q7V294_PROMP:tr|Q7UZF6|Q7UZF6_PROMP</t>
  </si>
  <si>
    <t>70 72 61 88 90 80 54 48 75 63</t>
  </si>
  <si>
    <t>M(+15.99)SLEEVDPDAK</t>
  </si>
  <si>
    <t>48 49 90 96 96 85 78 25 54 66 85</t>
  </si>
  <si>
    <t>KDLGGLYFANPR</t>
  </si>
  <si>
    <t>sp|Q7V1R9|LEU3_PROMP</t>
  </si>
  <si>
    <t>66 43 86 79 77 93 91 82 48 49 70 57</t>
  </si>
  <si>
    <t>MWQSADELFSVRPDEK</t>
  </si>
  <si>
    <t>30 30 74 90 88 90 97 95 90 78 56 30 31 83 92 65</t>
  </si>
  <si>
    <t>NDYWSLGDK</t>
  </si>
  <si>
    <t>34 38 69 69 78 88 77 94 83</t>
  </si>
  <si>
    <t>TATTLAHLAPLLK</t>
  </si>
  <si>
    <t>45 24 75 85 90 87 84 87 75 67 81 85 26</t>
  </si>
  <si>
    <t>NYYVAAHLSPR</t>
  </si>
  <si>
    <t>39 43 79 90 94 92 86 79 63 52 50</t>
  </si>
  <si>
    <t>RQGFPSNNK</t>
  </si>
  <si>
    <t>38 32 65 88 82 79 79 89 79</t>
  </si>
  <si>
    <t>M(+15.99)AEM(+15.99)LLDSFKDK</t>
  </si>
  <si>
    <t>tr|Q7TUC3|Q7TUC3_PROMP:tr|Q7V0A3|Q7V0A3_PROMP</t>
  </si>
  <si>
    <t>38 38 92 28 39 83 87 83 90 92 92 78</t>
  </si>
  <si>
    <t>KDLVHVVGPR</t>
  </si>
  <si>
    <t>81 77 93 63 37 50 67 65 80 88</t>
  </si>
  <si>
    <t>LTKTVTGVEMFR</t>
  </si>
  <si>
    <t>34 25 44 46 78 84 69 94 97 92 94 82</t>
  </si>
  <si>
    <t>NKFLLGWK</t>
  </si>
  <si>
    <t>52 62 57 71 86 66 89 75</t>
  </si>
  <si>
    <t>QVEMSDAC(+57.02)SPK</t>
  </si>
  <si>
    <t>54 89 94 69 67 67 34 35 85 89 85</t>
  </si>
  <si>
    <t>KVALTEMPR</t>
  </si>
  <si>
    <t>68 66 78 92 82 88 48 54 54</t>
  </si>
  <si>
    <t>KTNTSNFFATPK</t>
  </si>
  <si>
    <t>61 34 80 90 90 85 86 60 65 69 67 49</t>
  </si>
  <si>
    <t>RAVVVNC(+57.02)SFRR</t>
  </si>
  <si>
    <t>43 55 62 90 92 82 80 59 70 66 70</t>
  </si>
  <si>
    <t>M(+15.99)WYNSLLHTMK</t>
  </si>
  <si>
    <t>40 43 86 88 90 93 90 40 54 79 67</t>
  </si>
  <si>
    <t>QWM(+15.99)C(+57.02)DLPR</t>
  </si>
  <si>
    <t>31 32 62 72 83 89 93 96</t>
  </si>
  <si>
    <t>SNVDDLKKAYVEAHR</t>
  </si>
  <si>
    <t>30 32 77 89 88 91 89 85 78 56 71 88 68 68 38</t>
  </si>
  <si>
    <t>EPEVVASDVK</t>
  </si>
  <si>
    <t>93 88 95 84 66 48 30 49 79 67</t>
  </si>
  <si>
    <t>LLNPLLK</t>
  </si>
  <si>
    <t>tr|Q7TU36|Q7TU36_PROMP:tr|Q7V3R1|Q7V3R1_PROMP:tr|Q7TUC4|Q7TUC4_PROMP:tr|Q7V372|Q7V372_PROMP</t>
  </si>
  <si>
    <t>90 90 75 57 61 56 59</t>
  </si>
  <si>
    <t>LMLPFVNEAR</t>
  </si>
  <si>
    <t>59 51 86 88 86 55 37 78 85 75</t>
  </si>
  <si>
    <t>HSQNEDNMAAHQK</t>
  </si>
  <si>
    <t>33 63 80 72 90 85 93 95 90 90 37 40 37</t>
  </si>
  <si>
    <t>GLQGLTLGSSPK</t>
  </si>
  <si>
    <t>sp|Q7V3P9|MURB_PROMP:tr|Q7V2K4|Q7V2K4_PROMP</t>
  </si>
  <si>
    <t>22 52 85 88 95 84 84 44 62 65 80 77</t>
  </si>
  <si>
    <t>MM(+15.99)C(+57.02)M(+15.99)PWVLLLENVR</t>
  </si>
  <si>
    <t>sp|Q7V390|PGK_PROMP:tr|Q7TUH2|Q7TUH2_PROMP</t>
  </si>
  <si>
    <t>22 24 26 35 78 79 80 93 94 91 95 86 93 81</t>
  </si>
  <si>
    <t>TWVLC(+57.02)TASPR</t>
  </si>
  <si>
    <t>sp|Q7TU30|RL36_PROMP</t>
  </si>
  <si>
    <t>41 44 85 92 77 73 68 79 74 65</t>
  </si>
  <si>
    <t>NPTTEM(+15.99)M(+15.99)M(+15.99)DK</t>
  </si>
  <si>
    <t>67 81 86 87 93 54 48 57 79 46</t>
  </si>
  <si>
    <t>WLKLVGLSC(+57.02)GASEEHK</t>
  </si>
  <si>
    <t>tr|Q7V2R2|Q7V2R2_PROMP:tr|Q7V1F7|Q7V1F7_PROMP</t>
  </si>
  <si>
    <t>50 65 52 93 90 79 94 89 87 38 66 63 85 84 45 35</t>
  </si>
  <si>
    <t>KNDHC(+57.02)NPK</t>
  </si>
  <si>
    <t>92 93 66 59 41 44 73 91</t>
  </si>
  <si>
    <t>NYLSLADFLKSR</t>
  </si>
  <si>
    <t>tr|Q7V119|Q7V119_PROMP:tr|Q7V2E8|Q7V2E8_PROMP</t>
  </si>
  <si>
    <t>40 41 84 91 94 90 90 75 82 51 50 50</t>
  </si>
  <si>
    <t>LLPTGFR</t>
  </si>
  <si>
    <t>60 88 87 83 34 56 79</t>
  </si>
  <si>
    <t>26 51 18 24 81 88 91 83 89 91 97 95 86 59</t>
  </si>
  <si>
    <t>QM(+15.99)GYVLSTLSAQNK</t>
  </si>
  <si>
    <t>tr|Q7V0X9|Q7V0X9_PROMP:tr|Q7V023|Q7V023_PROMP</t>
  </si>
  <si>
    <t>30 56 15 31 85 95 90 88 88 90 90 74 76 71</t>
  </si>
  <si>
    <t>YRVGGTVKVLTVFEK</t>
  </si>
  <si>
    <t>29 24 29 41 71 77 88 89 89 92 86 86 85 92 70</t>
  </si>
  <si>
    <t>NATWLLFMEPAR</t>
  </si>
  <si>
    <t>31 34 85 90 94 91 87 83 95 61 48 37</t>
  </si>
  <si>
    <t>WLVKAPGPK</t>
  </si>
  <si>
    <t>92 96 91 83 71 38 27 69 59</t>
  </si>
  <si>
    <t>M(+15.99)WPLNM(+15.99)QFRDK</t>
  </si>
  <si>
    <t>45 45 59 78 76 74 73 78 71 85 82</t>
  </si>
  <si>
    <t>SMEEC(+57.02)HK</t>
  </si>
  <si>
    <t>61 60 86 79 56 69 75</t>
  </si>
  <si>
    <t>APALLVMGPAQVGPGK</t>
  </si>
  <si>
    <t>25 25 29 80 82 85 79 63 95 88 90 98 89 91 57 39</t>
  </si>
  <si>
    <t>EDADAAAVM(+15.99)LPK</t>
  </si>
  <si>
    <t>sp|Q7V1T8|FBSB_PROMP</t>
  </si>
  <si>
    <t>73 73 90 77 82 82 51 30 46 81 75 75</t>
  </si>
  <si>
    <t>AETEVELAGM(+15.99)M(+15.99)M(+15.99)R</t>
  </si>
  <si>
    <t>61 86 88 97 92 97 90 80 35 52 48 41 39</t>
  </si>
  <si>
    <t>DPKTLVDWVEGK</t>
  </si>
  <si>
    <t>33 26 31 84 95 92 88 78 94 97 54 65</t>
  </si>
  <si>
    <t>TPGPAENAALER</t>
  </si>
  <si>
    <t>sp|Q7V1I2|SYL_PROMP</t>
  </si>
  <si>
    <t>60 49 21 80 89 95 82 85 74 73 85 45</t>
  </si>
  <si>
    <t>RNYM(+15.99)DC(+57.02)VLVVR</t>
  </si>
  <si>
    <t>30 45 68 81 89 81 82 90 86 85 30</t>
  </si>
  <si>
    <t>VDPFTVSTVKREPR</t>
  </si>
  <si>
    <t>25 31 21 79 91 91 82 80 80 88 71 92 83 62</t>
  </si>
  <si>
    <t>94 85 95 96 68 38 37 89 60 38</t>
  </si>
  <si>
    <t>DGLELAM(+15.99)HNPADPK</t>
  </si>
  <si>
    <t>86 80 93 96 85 44 37 38 50 56 78 72 85 77</t>
  </si>
  <si>
    <t>REMVGNK</t>
  </si>
  <si>
    <t>41 62 75 82 59 82 86</t>
  </si>
  <si>
    <t>KETGFEVVGLWLHK</t>
  </si>
  <si>
    <t>sp|Q7V2D6|CHLB_PROMP</t>
  </si>
  <si>
    <t>82 85 73 74 88 96 88 86 49 82 33 44 41 54</t>
  </si>
  <si>
    <t>SYVVSYSSNFLC(+57.02)YHEK</t>
  </si>
  <si>
    <t>25 26 26 30 86 93 95 88 79 82 92 67 72 85 95 75</t>
  </si>
  <si>
    <t>FHLC(+57.02)GAPLLK</t>
  </si>
  <si>
    <t>73 79 81 74 59 65 44 76 87 59</t>
  </si>
  <si>
    <t>QERFKAWC(+57.02)GK</t>
  </si>
  <si>
    <t>63 95 56 73 35 35 68 89 86 95</t>
  </si>
  <si>
    <t>EALLSM(+15.99)TENK</t>
  </si>
  <si>
    <t>71 73 84 93 79 49 31 73 74 69</t>
  </si>
  <si>
    <t>KM(+15.99)AVLTDQK</t>
  </si>
  <si>
    <t>70 45 82 79 79 59 61 78 73</t>
  </si>
  <si>
    <t>QPM(+15.99)QLLVHMTLAKK</t>
  </si>
  <si>
    <t>35 50 68 79 97 95 81 69 48 65 75 83 85 45</t>
  </si>
  <si>
    <t>AC(+57.02)TQAVLTVPESVAVTLGPK</t>
  </si>
  <si>
    <t>sp|Q7TU44|CH602_PROMP:sp|Q7V2M3|CH601_PROMP:sp|Q7UZG3|DNAK2_PROMP:sp|Q7V1H4|DNAK1_PROMP:sp|Q7V340|PSBN_PROMP</t>
  </si>
  <si>
    <t>22 23 21 21 82 90 95 86 85 79 96 90 94 92 92 93 95 50 55 33</t>
  </si>
  <si>
    <t>FAPLFSTLPAANK</t>
  </si>
  <si>
    <t>43 46 79 94 92 96 86 85 25 48 69 71 71</t>
  </si>
  <si>
    <t>GRVDSVVEGK</t>
  </si>
  <si>
    <t>16 24 81 88 86 86 84 96 65 71</t>
  </si>
  <si>
    <t>NLFPPVK</t>
  </si>
  <si>
    <t>62 84 82 73 63 70 51</t>
  </si>
  <si>
    <t>KKKNNLEAC(+57.02)VK</t>
  </si>
  <si>
    <t>sp|Q7V2D0|RBL_PROMP</t>
  </si>
  <si>
    <t>35 51 78 51 55 84 91 74 82 87 76</t>
  </si>
  <si>
    <t>RC(+57.02)M(+15.99)VTNC(+57.02)WWVLSLK</t>
  </si>
  <si>
    <t>21 29 27 81 79 79 85 82 83 94 96 90 89 41</t>
  </si>
  <si>
    <t>GC(+57.02)LYLNKFYLDK</t>
  </si>
  <si>
    <t>tr|Q7V1Q9|Q7V1Q9_PROMP:sp|Q7V027|QUEF_PROMP</t>
  </si>
  <si>
    <t>11 23 78 86 91 78 81 79 86 90 82 51</t>
  </si>
  <si>
    <t>APSAGNSLNLHR</t>
  </si>
  <si>
    <t>tr|Q7V3K2|Q7V3K2_PROMP</t>
  </si>
  <si>
    <t>54 46 86 89 79 84 87 90 85 54 48 33</t>
  </si>
  <si>
    <t>TC(+57.02)LPALALSDAPSK</t>
  </si>
  <si>
    <t>tr|Q7V1I0|Q7V1I0_PROMP</t>
  </si>
  <si>
    <t>34 24 20 67 86 90 79 94 74 85 85 81 90 66</t>
  </si>
  <si>
    <t>LTLYNTSPSHK</t>
  </si>
  <si>
    <t>70 63 71 37 41 70 83 74 81 82 92</t>
  </si>
  <si>
    <t>HAASEYLQEM(+15.99)R</t>
  </si>
  <si>
    <t>27 38 39 79 95 87 89 61 92 86 70</t>
  </si>
  <si>
    <t>40 43 39 77 82 95 84 92 76 68</t>
  </si>
  <si>
    <t>33 27 19 40 97 98 92 96 93 95 96 49</t>
  </si>
  <si>
    <t>YGKKTKLK</t>
  </si>
  <si>
    <t>86 81 96 72 43 40 79 59</t>
  </si>
  <si>
    <t>TLVVVLSAVDTHK</t>
  </si>
  <si>
    <t>68 79 95 98 89 85 26 27 54 78 67 70 68</t>
  </si>
  <si>
    <t>QVNLELNQR</t>
  </si>
  <si>
    <t>tr|Q7V1A4|Q7V1A4_PROMP:tr|Q7V2R7|Q7V2R7_PROMP</t>
  </si>
  <si>
    <t>37 62 80 92 95 85 43 60 70</t>
  </si>
  <si>
    <t>LFQTATHR</t>
  </si>
  <si>
    <t>tr|Q7V327|Q7V327_PROMP</t>
  </si>
  <si>
    <t>54 60 79 89 83 67 78 48</t>
  </si>
  <si>
    <t>QSFEVFLGELETVGHR</t>
  </si>
  <si>
    <t>sp|Q7V006|RPOB_PROMP:tr|Q7V0T7|Q7V0T7_PROMP</t>
  </si>
  <si>
    <t>51 54 27 82 84 90 88 60 91 75 68 43 79 59 84 79</t>
  </si>
  <si>
    <t>EEDNSVYHK</t>
  </si>
  <si>
    <t>57 81 93 79 74 37 38 83 82</t>
  </si>
  <si>
    <t>SPGTNVEQK</t>
  </si>
  <si>
    <t>41 38 39 77 76 82 95 91 87</t>
  </si>
  <si>
    <t>MC(+57.02)LLMLEVMYPR</t>
  </si>
  <si>
    <t>28 48 78 89 94 86 88 43 57 76 71 76</t>
  </si>
  <si>
    <t>HQEWDEEK</t>
  </si>
  <si>
    <t>28 29 89 75 77 91 96 71</t>
  </si>
  <si>
    <t>KNLENKTNMR</t>
  </si>
  <si>
    <t>tr|Q7V1N7|Q7V1N7_PROMP</t>
  </si>
  <si>
    <t>67 70 93 95 77 82 74 44 45 46</t>
  </si>
  <si>
    <t>44 69 90 86 83 81 82 43 59 56</t>
  </si>
  <si>
    <t>KQVYLLETNVWVK</t>
  </si>
  <si>
    <t>57 43 44 48 71 96 92 68 68 81 77 82 75</t>
  </si>
  <si>
    <t>EPVHDM(+15.99)K</t>
  </si>
  <si>
    <t>62 35 68 82 97 93 49</t>
  </si>
  <si>
    <t>LYQSLQM(+15.99)HR</t>
  </si>
  <si>
    <t>tr|Q7V117|Q7V117_PROMP</t>
  </si>
  <si>
    <t>70 65 80 67 68 70 57 75 71</t>
  </si>
  <si>
    <t>KVVFPLSAMRNK</t>
  </si>
  <si>
    <t>76 62 91 93 87 90 63 37 50 59 68 57</t>
  </si>
  <si>
    <t>WPRPLNFNMFMPNGGK</t>
  </si>
  <si>
    <t>44 38 15 17 88 85 90 85 88 88 82 75 85 77 81 76</t>
  </si>
  <si>
    <t>FVVC(+57.02)VTALLK</t>
  </si>
  <si>
    <t>39 48 93 78 76 75 78 81 81 44</t>
  </si>
  <si>
    <t>NVDPQM(+15.99)C(+57.02)EK</t>
  </si>
  <si>
    <t>41 45 79 68 72 73 84 92 71</t>
  </si>
  <si>
    <t>TLLNLFAFK</t>
  </si>
  <si>
    <t>tr|Q7TUI2|Q7TUI2_PROMP:tr|Q7V0R9|Q7V0R9_PROMP:tr|Q7V103|Q7V103_PROMP</t>
  </si>
  <si>
    <t>81 66 52 30 72 74 78 89 80</t>
  </si>
  <si>
    <t>KPPYERVLAK</t>
  </si>
  <si>
    <t>55 51 77 83 90 61 66 86 81 41</t>
  </si>
  <si>
    <t>ENKADLVNLVAAR</t>
  </si>
  <si>
    <t>tr|Q7V0E5|Q7V0E5_PROMP:tr|Q7V2F7|Q7V2F7_PROMP</t>
  </si>
  <si>
    <t>56 32 84 97 97 86 76 54 65 73 59 60 61</t>
  </si>
  <si>
    <t>C(+57.02)M(+15.99)SPYM(+15.99)VTFVPNK</t>
  </si>
  <si>
    <t>35 43 82 81 88 91 87 82 82 72 60 51 49</t>
  </si>
  <si>
    <t>HVVQEWGDVPR</t>
  </si>
  <si>
    <t>21 17 52 72 94 76 71 88 94 95 85</t>
  </si>
  <si>
    <t>C(+57.02)GLVKLLNDRVADK</t>
  </si>
  <si>
    <t>tr|Q7V169|Q7V169_PROMP:tr|Q7UZG6|Q7UZG6_PROMP</t>
  </si>
  <si>
    <t>21 12 56 55 68 98 86 75 79 79 89 95 87 71</t>
  </si>
  <si>
    <t>KMTVEELRLPTNK</t>
  </si>
  <si>
    <t>tr|Q7V3P6|Q7V3P6_PROMP</t>
  </si>
  <si>
    <t>70 65 82 86 96 91 35 19 51 49 85 85 85</t>
  </si>
  <si>
    <t>KAPDPFAR</t>
  </si>
  <si>
    <t>tr|Q7V285|Q7V285_PROMP</t>
  </si>
  <si>
    <t>78 60 81 85 59 61 73 56</t>
  </si>
  <si>
    <t>EPPWLLEELKR</t>
  </si>
  <si>
    <t>sp|Q7UZG3|DNAK2_PROMP:sp|Q7V006|RPOB_PROMP:sp|Q7V3Q4|GRPE_PROMP:sp|Q7V0G0|ARGD_PROMP:tr|Q7V3R4|Q7V3R4_PROMP:tr|Q7V0W3|Q7V0W3_PROMP:tr|Q7V1R0|Q7V1R0_PROMP:tr|Q7V1S3|Q7V1S3_PROMP:tr|Q7V3E3|Q7V3E3_PROMP:tr|Q7V2L0|Q7V2L0_PROMP:tr|Q7TUC9|Q7TUC9_PROMP:tr|Q7V156|Q7V156_PROMP</t>
  </si>
  <si>
    <t>72 35 26 38 85 92 96 93 87 78 60</t>
  </si>
  <si>
    <t>NC(+57.02)C(+57.02)HLLDAFTDNTK</t>
  </si>
  <si>
    <t>tr|Q7V2I2|Q7V2I2_PROMP</t>
  </si>
  <si>
    <t>13 13 39 75 89 91 73 72 83 89 88 82 88 76</t>
  </si>
  <si>
    <t>KAELGC(+57.02)EAVHK</t>
  </si>
  <si>
    <t>76 51 94 93 67 72 85 35 54 81 52</t>
  </si>
  <si>
    <t>VWGEVGWALLK</t>
  </si>
  <si>
    <t>66 82 69 94 83 65 79 66 57 54 46</t>
  </si>
  <si>
    <t>NVDGHFLDK</t>
  </si>
  <si>
    <t>59 62 56 29 48 92 90 95 93</t>
  </si>
  <si>
    <t>QNNPTSEYLVK</t>
  </si>
  <si>
    <t>38 40 80 80 84 69 87 67 90 77 49</t>
  </si>
  <si>
    <t>EYC(+57.02)C(+57.02)EDLQDLLNR</t>
  </si>
  <si>
    <t>tr|Q7V362|Q7V362_PROMP:sp|Q7V352|SYI_PROMP:tr|Q7V3J9|Q7V3J9_PROMP:tr|Q7UZS1|Q7UZS1_PROMP:tr|Q7V3R1|Q7V3R1_PROMP:tr|Q7U394|Q7U394_PROMP:sp|Q7V342|PTH_PROMP:tr|Q7V053|Q7V053_PROMP:tr|Q7TU59|Q7TU59_PROMP</t>
  </si>
  <si>
    <t>44 21 21 59 92 73 76 73 84 94 94 90 79</t>
  </si>
  <si>
    <t>DDNLVADDTAEVR</t>
  </si>
  <si>
    <t>45 49 55 89 91 90 90 87 71 44 71 63 55</t>
  </si>
  <si>
    <t>32 20 23 45 79 88 92 90 88 61 79 79 86 82 85 80</t>
  </si>
  <si>
    <t>KPLLDELNLATK</t>
  </si>
  <si>
    <t>tr|Q7V3M0|Q7V3M0_PROMP:tr|Q7UZT5|Q7UZT5_PROMP:tr|Q7V280|Q7V280_PROMP:tr|Q7V2F7|Q7V2F7_PROMP:tr|Q7V0R1|Q7V0R1_PROMP</t>
  </si>
  <si>
    <t>77 45 85 82 74 83 67 50 76 77 78 38</t>
  </si>
  <si>
    <t>EPLLHM(+15.99)HLNK</t>
  </si>
  <si>
    <t>80 69 95 94 32 33 56 85 72 75</t>
  </si>
  <si>
    <t>NPSGPFNNLLR</t>
  </si>
  <si>
    <t>tr|Q93P09|Q93P09_PROMP</t>
  </si>
  <si>
    <t>57 34 45 63 93 78 66 65 86 91 82</t>
  </si>
  <si>
    <t>C(+57.02)LM(+15.99)LTMLEANDK</t>
  </si>
  <si>
    <t>30 41 82 92 90 85 90 95 85 43 45 54</t>
  </si>
  <si>
    <t>M(+15.99)M(+15.99)AVEAWELQVNK</t>
  </si>
  <si>
    <t>25 52 26 82 96 89 84 93 85 85 85 48 50</t>
  </si>
  <si>
    <t>KNLWAAKTTVWRVK</t>
  </si>
  <si>
    <t>sp|Q7V2M1|ISPD_PROMP</t>
  </si>
  <si>
    <t>51 56 69 94 97 89 85 86 73 91 34 26 60 57</t>
  </si>
  <si>
    <t>VVMDPGLLFRGNK</t>
  </si>
  <si>
    <t>sp|Q7V2A0|DCUP_PROMP</t>
  </si>
  <si>
    <t>37 40 52 88 88 79 92 93 85 68 50 68 60</t>
  </si>
  <si>
    <t>ESC(+57.02)SELLSQLK</t>
  </si>
  <si>
    <t>tr|Q7V1A9|Q7V1A9_PROMP:tr|Q7V125|Q7V125_PROMP:sp|Q7V1J8|SYFB_PROMP:tr|Q7V0E0|Q7V0E0_PROMP:sp|Q7UZI3|SYV_PROMP:tr|Q7V305|Q7V305_PROMP:tr|Q7V208|Q7V208_PROMP:sp|Q7V034|ATPX_PROMP:tr|Q7V227|Q7V227_PROMP:tr|Q7V1C0|Q7V1C0_PROMP:tr|Q7V1J2|Q7V1J2_PROMP:tr|Q7V2S8|Q7V2S8_PROMP:tr|Q7V2H9|Q7V2H9_PROMP</t>
  </si>
  <si>
    <t>56 54 30 82 93 87 86 52 67 80 71</t>
  </si>
  <si>
    <t>KMTDLSDERMVNK</t>
  </si>
  <si>
    <t>tr|Q7V1C9|Q7V1C9_PROMP</t>
  </si>
  <si>
    <t>70 66 86 89 92 88 82 86 29 30 34 74 72</t>
  </si>
  <si>
    <t>QVDDVATK</t>
  </si>
  <si>
    <t>37 65 88 55 72 88 94 55</t>
  </si>
  <si>
    <t>NYGDMYGESK</t>
  </si>
  <si>
    <t>35 39 69 88 82 78 46 97 79 79</t>
  </si>
  <si>
    <t>SM(+15.99)M(+15.99)ELELPK</t>
  </si>
  <si>
    <t>tr|Q7V380|Q7V380_PROMP</t>
  </si>
  <si>
    <t>35 50 75 95 89 89 60 60 68</t>
  </si>
  <si>
    <t>NLDFVFGMQPR</t>
  </si>
  <si>
    <t>39 76 78 52 52 68 67 67 78 93 90</t>
  </si>
  <si>
    <t>GFPALEAWTPGK</t>
  </si>
  <si>
    <t>26 48 81 86 89 96 85 84 90 43 34 69</t>
  </si>
  <si>
    <t>C(+57.02)C(+57.02)FAALGYK</t>
  </si>
  <si>
    <t>45 39 41 86 89 89 70 90 74</t>
  </si>
  <si>
    <t>HDENFSENR</t>
  </si>
  <si>
    <t>26 28 79 87 87 63 85 78 88</t>
  </si>
  <si>
    <t>LMMHTESVMK</t>
  </si>
  <si>
    <t>72 43 51 48 70 82 56 88 88 92</t>
  </si>
  <si>
    <t>EM(+15.99)C(+57.02)NVTSWLEDDAK</t>
  </si>
  <si>
    <t>55 27 23 25 82 84 86 78 89 97 94 86 85 57</t>
  </si>
  <si>
    <t>WFYNSLLEPDR</t>
  </si>
  <si>
    <t>tr|Q7V1I3|Q7V1I3_PROMP:tr|Q7V0L6|Q7V0L6_PROMP</t>
  </si>
  <si>
    <t>39 43 87 89 91 93 92 91 44 52 39</t>
  </si>
  <si>
    <t>QC(+57.02)C(+57.02)GVLK</t>
  </si>
  <si>
    <t>54 60 66 41 86 88 88</t>
  </si>
  <si>
    <t>TMLPDVLEMVPWDGC(+57.02)K</t>
  </si>
  <si>
    <t>51 52 41 26 85 91 98 97 90 87 56 66 76 52 71 62</t>
  </si>
  <si>
    <t>NGALFPEK</t>
  </si>
  <si>
    <t>68 66 80 87 70 45 89 48</t>
  </si>
  <si>
    <t>LLPVKPR</t>
  </si>
  <si>
    <t>71 90 66 89 76 41 50</t>
  </si>
  <si>
    <t>LLSDAFSLLDEGK</t>
  </si>
  <si>
    <t>tr|Q7V0Y1|Q7V0Y1_PROMP:tr|Q7V228|Q7V228_PROMP:sp|Q7UZY5|RS7_PROMP:tr|Q7UZJ5|Q7UZJ5_PROMP:sp|Q7TU38|RS20_PROMP</t>
  </si>
  <si>
    <t>65 66 84 78 77 86 82 86 79 40 65 43 46</t>
  </si>
  <si>
    <t>TNGTLVANFPK</t>
  </si>
  <si>
    <t>62 54 37 95 98 77 31 33 89 91 92</t>
  </si>
  <si>
    <t>M(+15.99)VEDGEKFLNRK</t>
  </si>
  <si>
    <t>tr|Q7V0J5|Q7V0J5_PROMP:tr|Q7TUG8|Q7TUG8_PROMP:tr|Q7V1D1|Q7V1D1_PROMP</t>
  </si>
  <si>
    <t>29 30 90 79 44 82 85 79 93 86 77 55</t>
  </si>
  <si>
    <t>SDATVNAHGPAR</t>
  </si>
  <si>
    <t>50 73 96 95 86 79 70 50 45 54 88 41</t>
  </si>
  <si>
    <t>EEDSDLQWDLK</t>
  </si>
  <si>
    <t>54 79 85 81 79 66 21 22 82 95 93</t>
  </si>
  <si>
    <t>ENFGGELLELQMTK</t>
  </si>
  <si>
    <t>sp|Q7V008|RPOC2_PROMP:tr|Q7V0V0|Q7V0V0_PROMP:sp|Q7V2E6|ACCA_PROMP:tr|Q7V3N3|Q7V3N3_PROMP:tr|Q7TU33|Q7TU33_PROMP:tr|Q7V184|Q7V184_PROMP:tr|Q7V2H9|Q7V2H9_PROMP:tr|Q7V392|Q7V392_PROMP</t>
  </si>
  <si>
    <t>55 54 80 39 61 94 92 93 94 92 77 39 40 55</t>
  </si>
  <si>
    <t>DLC(+57.02)M(+15.99)DYETM(+15.99)YTK</t>
  </si>
  <si>
    <t>65 72 31 30 55 63 89 73 88 90 90 80</t>
  </si>
  <si>
    <t>AHNALQGDR</t>
  </si>
  <si>
    <t>51 55 63 95 74 63 51 90 75</t>
  </si>
  <si>
    <t>KDKFTDVVNTGK</t>
  </si>
  <si>
    <t>52 51 25 80 88 86 88 86 85 80 65 40</t>
  </si>
  <si>
    <t>KTAQLSFDC(+57.02)LLTR</t>
  </si>
  <si>
    <t>sp|Q7V0D8|PYRF_PROMP</t>
  </si>
  <si>
    <t>60 57 50 57 87 79 75 65 65 83 84 76 56</t>
  </si>
  <si>
    <t>EPRVAAVK</t>
  </si>
  <si>
    <t>80 69 62 65 67 74 82 51</t>
  </si>
  <si>
    <t>NC(+57.02)PQLLTGSPVNDK</t>
  </si>
  <si>
    <t>31 59 22 29 89 93 82 60 78 86 90 86 86 72</t>
  </si>
  <si>
    <t>NGYAWLKC(+57.02)K</t>
  </si>
  <si>
    <t>45 31 70 82 68 77 81 91 76</t>
  </si>
  <si>
    <t>ALLVPRPK</t>
  </si>
  <si>
    <t>79 90 90 61 48 46 67 70</t>
  </si>
  <si>
    <t>QNELNALK</t>
  </si>
  <si>
    <t>41 72 88 59 51 60 93 87</t>
  </si>
  <si>
    <t>WESC(+57.02)ELLGANLVEARLALEVR</t>
  </si>
  <si>
    <t>34 67 37 15 54 76 83 73 84 78 85 88 90 80 74 91 86 91 95 39 26</t>
  </si>
  <si>
    <t>VAKGLWGTTPK</t>
  </si>
  <si>
    <t>44 48 81 77 90 71 56 63 78 77 73</t>
  </si>
  <si>
    <t>ENLAQTNLSSEQGLK</t>
  </si>
  <si>
    <t>tr|Q7V0A8|Q7V0A8_PROMP:sp|Q7V2K1|RL19_PROMP</t>
  </si>
  <si>
    <t>50 26 73 85 85 86 75 81 81 68 85 37 45 86 69</t>
  </si>
  <si>
    <t>APTPALWAWRM(+15.99)K</t>
  </si>
  <si>
    <t>32 27 44 89 93 93 88 86 88 60 70 55</t>
  </si>
  <si>
    <t>AFYPFNTPK</t>
  </si>
  <si>
    <t>56 61 85 51 55 54 75 92 90</t>
  </si>
  <si>
    <t>QPPLNVQVVLASK</t>
  </si>
  <si>
    <t>33 26 25 45 82 90 82 90 89 96 94 95 49</t>
  </si>
  <si>
    <t>NRLLHAEHSLNASTM(+15.99)SAR</t>
  </si>
  <si>
    <t>26 21 79 82 82 84 95 86 83 82 75 90 88 81 45 43 59 40</t>
  </si>
  <si>
    <t>HSM(+15.99)VYSYDLQTK</t>
  </si>
  <si>
    <t>26 29 26 80 91 90 84 82 89 80 83 68</t>
  </si>
  <si>
    <t>KDHLLEANEWVDANGK</t>
  </si>
  <si>
    <t>sp|Q7V365|PSBA_PROMP:sp|Q7V209|AROB_PROMP</t>
  </si>
  <si>
    <t>51 59 55 95 98 99 69 20 45 65 85 80 75 75 67 63</t>
  </si>
  <si>
    <t>KWDAAAYVSTNLAR</t>
  </si>
  <si>
    <t>tr|Q7V2U3|Q7V2U3_PROMP</t>
  </si>
  <si>
    <t>56 31 83 85 95 93 91 92 89 89 37 46 40 39</t>
  </si>
  <si>
    <t>QVLAGRAGPAM(+15.99)K</t>
  </si>
  <si>
    <t>tr|Q7V2H9|Q7V2H9_PROMP</t>
  </si>
  <si>
    <t>33 62 97 83 67 81 80 49 70 69 75 59</t>
  </si>
  <si>
    <t>YTYLVGLSC(+57.02)GAAAAAAVR</t>
  </si>
  <si>
    <t>29 30 29 89 90 79 94 91 88 45 66 86 85 79 71 65 66 55</t>
  </si>
  <si>
    <t>C(+57.02)C(+57.02)NNLLVPR</t>
  </si>
  <si>
    <t>tr|Q7V3D7|Q7V3D7_PROMP</t>
  </si>
  <si>
    <t>56 75 78 79 74 75 68 78 35</t>
  </si>
  <si>
    <t>KKPSFGVAK</t>
  </si>
  <si>
    <t>61 81 65 68 51 37 74 91 91</t>
  </si>
  <si>
    <t>LSNQGM(+15.99)ENSK</t>
  </si>
  <si>
    <t>79 81 81 78 41 59 86 55 56 71</t>
  </si>
  <si>
    <t>LSQAWDK</t>
  </si>
  <si>
    <t>68 55 43 76 80 82 76</t>
  </si>
  <si>
    <t>LLYC(+57.02)SDVLGKMNLKK</t>
  </si>
  <si>
    <t>tr|Q7V1H1|Q7V1H1_PROMP:tr|Q7V164|Q7V164_PROMP</t>
  </si>
  <si>
    <t>69 76 89 90 87 87 86 85 14 25 34 35 79 84 93</t>
  </si>
  <si>
    <t>KKWMNLEAK</t>
  </si>
  <si>
    <t>69 68 28 28 60 80 95 93 97</t>
  </si>
  <si>
    <t>EALDQRSAWK</t>
  </si>
  <si>
    <t>77 78 77 68 67 62 55 69 70 62</t>
  </si>
  <si>
    <t>QMHGAELM(+15.99)NMVR</t>
  </si>
  <si>
    <t>46 25 35 61 80 94 88 78 83 86 85 62</t>
  </si>
  <si>
    <t>QEDLVADLPEKK</t>
  </si>
  <si>
    <t>32 63 34 81 89 86 86 86 38 74 79 75</t>
  </si>
  <si>
    <t>44 55 62 81 89 88 66 78 32 50 80 82 77 76</t>
  </si>
  <si>
    <t>RWYM(+15.99)LYEDTRPR</t>
  </si>
  <si>
    <t>61 29 28 75 88 82 90 75 87 82 68 59</t>
  </si>
  <si>
    <t>WC(+57.02)ADEVGPK</t>
  </si>
  <si>
    <t>67 44 85 87 93 76 38 61 67</t>
  </si>
  <si>
    <t>QYEAC(+57.02)AAPAK</t>
  </si>
  <si>
    <t>38 40 94 81 66 67 71 90 93 48</t>
  </si>
  <si>
    <t>NQEETLVYQMVK</t>
  </si>
  <si>
    <t>sp|Q7UZG3|DNAK2_PROMP:sp|Q7V263|SYH_PROMP</t>
  </si>
  <si>
    <t>30 31 55 57 84 92 89 85 84 67 68 83</t>
  </si>
  <si>
    <t>TNETVC(+57.02)TNPR</t>
  </si>
  <si>
    <t>52 56 52 69 79 77 77 85 81 57</t>
  </si>
  <si>
    <t>TNTADENVEAAVPK</t>
  </si>
  <si>
    <t>33 32 48 51 92 96 84 94 92 81 79 81 74 25</t>
  </si>
  <si>
    <t>DGMQDTFYLDDVGK</t>
  </si>
  <si>
    <t>sp|Q7V0I7|SYFA_PROMP</t>
  </si>
  <si>
    <t>28 18 30 81 90 89 86 85 89 92 91 90 40 52</t>
  </si>
  <si>
    <t>GFWDFR</t>
  </si>
  <si>
    <t>27 48 75 86 86 89</t>
  </si>
  <si>
    <t>FYM(+15.99)WNLAESHK</t>
  </si>
  <si>
    <t>51 55 26 25 73 85 84 92 89 91 84</t>
  </si>
  <si>
    <t>AAPSPTTVLVGPGK</t>
  </si>
  <si>
    <t>29 43 60 86 73 80 78 85 92 93 85 89 39 29</t>
  </si>
  <si>
    <t>EKFVGNLLMR</t>
  </si>
  <si>
    <t>70 70 97 95 43 59 68 65 57 62</t>
  </si>
  <si>
    <t>WALMM(+15.99)TAPK</t>
  </si>
  <si>
    <t>71 76 84 41 56 60 67 84 79</t>
  </si>
  <si>
    <t>TGQLAM(+15.99)RNK</t>
  </si>
  <si>
    <t>tr|Q7V3A2|Q7V3A2_PROMP</t>
  </si>
  <si>
    <t>59 44 31 85 83 82 67 95 71</t>
  </si>
  <si>
    <t>NWQQQEK</t>
  </si>
  <si>
    <t>70 45 74 90 57 81 63</t>
  </si>
  <si>
    <t>THQEGAEYPESK</t>
  </si>
  <si>
    <t>49 41 23 92 66 83 92 68 71 93 83 61</t>
  </si>
  <si>
    <t>MC(+57.02)DGTDVLLHLVVEEK</t>
  </si>
  <si>
    <t>23 30 32 72 86 88 89 93 95 89 92 41 38 84 90 57</t>
  </si>
  <si>
    <t>KMKNNSAK</t>
  </si>
  <si>
    <t>68 60 79 68 80 60 82 52</t>
  </si>
  <si>
    <t>VEEVTM(+15.99)YKHEWLR</t>
  </si>
  <si>
    <t>31 61 98 96 90 86 78 71 71 63 35 65 46</t>
  </si>
  <si>
    <t>NGDLSSTVLNK</t>
  </si>
  <si>
    <t>70 73 87 85 50 63 48 49 85 76 68</t>
  </si>
  <si>
    <t>ATESPGLALPRETR</t>
  </si>
  <si>
    <t>80 83 95 49 39 62 86 86 73 44 44 89 74 55</t>
  </si>
  <si>
    <t>37 39 83 87 90 92 89 37 52 80 68</t>
  </si>
  <si>
    <t>KTSGVENPM(+15.99)PK</t>
  </si>
  <si>
    <t>68 55 94 68 82 93 76 65 57 48 49</t>
  </si>
  <si>
    <t>NGFQDC(+57.02)YPK</t>
  </si>
  <si>
    <t>71 71 83 76 39 38 66 87 85</t>
  </si>
  <si>
    <t>NGVNDEADLK</t>
  </si>
  <si>
    <t>tr|Q7V0N1|Q7V0N1_PROMP</t>
  </si>
  <si>
    <t>68 51 69 77 63 66 38 73 85 95</t>
  </si>
  <si>
    <t>C(+57.02)WHLVALTHDLAYAK</t>
  </si>
  <si>
    <t>29 29 26 74 88 68 80 73 85 85 94 90 90 90 28</t>
  </si>
  <si>
    <t>SHLDHARDAK</t>
  </si>
  <si>
    <t>35 37 85 85 80 69 57 81 87 68</t>
  </si>
  <si>
    <t>FGKVEASLTSHRR</t>
  </si>
  <si>
    <t>31 19 75 88 97 92 89 92 89 86 46 38 50</t>
  </si>
  <si>
    <t>M(+15.99)VTPALR</t>
  </si>
  <si>
    <t>50 55 79 82 81 85 48</t>
  </si>
  <si>
    <t>FGTPTPVLFK</t>
  </si>
  <si>
    <t>78 65 82 88 74 34 45 79 81 59</t>
  </si>
  <si>
    <t>GM(+15.99)PALEAWARR</t>
  </si>
  <si>
    <t>34 61 85 92 90 93 61 56 69 60 51</t>
  </si>
  <si>
    <t>DMVC(+57.02)VTPAEK</t>
  </si>
  <si>
    <t>40 39 62 84 83 81 61 80 93 61</t>
  </si>
  <si>
    <t>RSYSALAENFK</t>
  </si>
  <si>
    <t>54 32 33 90 97 95 34 63 68 90 96</t>
  </si>
  <si>
    <t>NELEWLHDPEK</t>
  </si>
  <si>
    <t>54 55 80 95 85 88 68 31 35 92 71</t>
  </si>
  <si>
    <t>C(+57.02)ETWLLFGC(+57.02)LPR</t>
  </si>
  <si>
    <t>32 61 69 81 92 93 82 18 49 85 79 80</t>
  </si>
  <si>
    <t>TTLTAALKVLNK</t>
  </si>
  <si>
    <t>sp|Q7UZY7|EFTU_PROMP:tr|Q7V385|Q7V385_PROMP:tr|Q7V2G2|Q7V2G2_PROMP</t>
  </si>
  <si>
    <t>51 54 90 89 89 85 82 29 41 65 80 66</t>
  </si>
  <si>
    <t>ENPSDRR</t>
  </si>
  <si>
    <t>61 35 68 82 78 72 82</t>
  </si>
  <si>
    <t>QVLAVGC(+57.02)EAR</t>
  </si>
  <si>
    <t>60 91 93 85 70 20 34 90 79 61</t>
  </si>
  <si>
    <t>YELGDDMDSLVK</t>
  </si>
  <si>
    <t>69 91 85 56 48 46 71 76 69 79 85 45</t>
  </si>
  <si>
    <t>VYNGDVM(+15.99)VK</t>
  </si>
  <si>
    <t>81 82 84 65 72 50 49 66 66</t>
  </si>
  <si>
    <t>ELLAQNK</t>
  </si>
  <si>
    <t>sp|Q7TU75|TRMFO_PROMP</t>
  </si>
  <si>
    <t>73 80 87 60 52 62 62</t>
  </si>
  <si>
    <t>KNYGYAYNMK</t>
  </si>
  <si>
    <t>78 84 79 23 38 59 61 82 91 88</t>
  </si>
  <si>
    <t>QVDM(+15.99)WC(+57.02)GAK</t>
  </si>
  <si>
    <t>59 81 89 65 54 55 48 83 82</t>
  </si>
  <si>
    <t>AFLQFLLNEPLFAHK</t>
  </si>
  <si>
    <t>tr|Q7UZF5|Q7UZF5_PROMP:sp|Q93SN7|PEBB_PROMP:tr|Q7V1V7|Q7V1V7_PROMP</t>
  </si>
  <si>
    <t>23 22 59 21 83 93 94 80 93 75 94 85 85 51 67</t>
  </si>
  <si>
    <t>GQPQSTQHEAPYFK</t>
  </si>
  <si>
    <t>7 43 57 74 79 77 69 81 94 81 68 85 88 54</t>
  </si>
  <si>
    <t>TGNGGPWLNLFK</t>
  </si>
  <si>
    <t>tr|Q7V090|Q7V090_PROMP</t>
  </si>
  <si>
    <t>66 48 37 49 55 88 88 86 72 81 86 66</t>
  </si>
  <si>
    <t>LTQEDLTLAPLFK</t>
  </si>
  <si>
    <t>54 68 92 92 80 85 81 82 26 30 79 79 40</t>
  </si>
  <si>
    <t>MYGQLPER</t>
  </si>
  <si>
    <t>gi|54036848</t>
  </si>
  <si>
    <t>44 48 71 79 78 45 90 91</t>
  </si>
  <si>
    <t>DVWC(+57.02)KEPK</t>
  </si>
  <si>
    <t>86 86 90 32 31 75 72 75</t>
  </si>
  <si>
    <t>C(+57.02)LFSSM(+15.99)FALSR</t>
  </si>
  <si>
    <t>74 86 79 44 34 31 57 82 93 88 82</t>
  </si>
  <si>
    <t>NPNGEC(+57.02)C(+57.02)GR</t>
  </si>
  <si>
    <t>77 78 81 68 91 55 51 63 51</t>
  </si>
  <si>
    <t>LLENMHSDPM(+15.99)HLLGLK</t>
  </si>
  <si>
    <t>90 84 82 21 21 20 68 85 75 48 62 86 93 79 94 83</t>
  </si>
  <si>
    <t>EDHLVADLPEKK</t>
  </si>
  <si>
    <t>56 33 62 82 89 85 86 85 37 72 73 56</t>
  </si>
  <si>
    <t>33 37 68 69 77 86 74 93 79</t>
  </si>
  <si>
    <t>SLTASRDNK</t>
  </si>
  <si>
    <t>72 82 91 88 71 26 38 79 67</t>
  </si>
  <si>
    <t>QMAYHVVR</t>
  </si>
  <si>
    <t>44 67 78 72 69 71 88 59</t>
  </si>
  <si>
    <t>ELFNSTASK</t>
  </si>
  <si>
    <t>76 81 88 86 70 39 39 78 56</t>
  </si>
  <si>
    <t>HFVQDLNGQALTVANR</t>
  </si>
  <si>
    <t>tr|Q7V2U3|Q7V2U3_PROMP:tr|Q7V214|Q7V214_PROMP:tr|Q7TU41|Q7TU41_PROMP</t>
  </si>
  <si>
    <t>28 30 27 63 68 78 82 51 63 84 94 90 89 80 79 82</t>
  </si>
  <si>
    <t>RHSWHEEDLK</t>
  </si>
  <si>
    <t>14 21 75 94 91 81 80 80 88 59</t>
  </si>
  <si>
    <t>WPWPVFYGFVLPK</t>
  </si>
  <si>
    <t>41 34 85 90 82 85 72 46 68 76 86 70 51</t>
  </si>
  <si>
    <t>NM(+15.99)GM(+15.99)ELWSGDTLADR</t>
  </si>
  <si>
    <t>tr|Q7V144|Q7V144_PROMP:tr|Q7UZX3|Q7UZX3_PROMP</t>
  </si>
  <si>
    <t>33 21 31 29 93 89 77 79 63 80 88 91 86 89 73</t>
  </si>
  <si>
    <t>DSGSSYPSLSFYPGSR</t>
  </si>
  <si>
    <t>79 79 55 78 97 97 86 82 81 28 45 83 67 32 50 51</t>
  </si>
  <si>
    <t>EVQQTNDFC(+57.02)DLPLPK</t>
  </si>
  <si>
    <t>tr|Q7V290|Q7V290_PROMP</t>
  </si>
  <si>
    <t>46 39 48 89 80 82 86 79 48 51 88 82 91 79 34</t>
  </si>
  <si>
    <t>C(+57.02)ETALTPSC(+57.02)EEPDGR</t>
  </si>
  <si>
    <t>60 84 91 95 92 82 74 51 32 44 60 59 82 68 49</t>
  </si>
  <si>
    <t>QRALEYATYGKMK</t>
  </si>
  <si>
    <t>tr|Q7V078|Q7V078_PROMP</t>
  </si>
  <si>
    <t>29 22 75 86 97 93 90 71 67 63 77 76 40</t>
  </si>
  <si>
    <t>ETVYLLSGR</t>
  </si>
  <si>
    <t>84 62 39 41 73 79 71 70 93</t>
  </si>
  <si>
    <t>KAHETGEVAQVGPGK</t>
  </si>
  <si>
    <t>49 25 23 92 86 69 93 80 80 79 90 83 88 51 34</t>
  </si>
  <si>
    <t>KPPYPLPK</t>
  </si>
  <si>
    <t>61 85 59 66 57 86 85 46</t>
  </si>
  <si>
    <t>KVMKNNVEAFVLNAHR</t>
  </si>
  <si>
    <t>40 38 17 66 73 77 78 91 85 86 93 95 89 92 59 13</t>
  </si>
  <si>
    <t>QNMAC(+57.02)PTDM(+15.99)LSLR</t>
  </si>
  <si>
    <t>34 35 35 90 90 76 65 70 73 84 78 88 70</t>
  </si>
  <si>
    <t>C(+57.02)TYNSSNPETELGR</t>
  </si>
  <si>
    <t>sp|Q7V3R5|PURL_PROMP:sp|Q7UZW6|RPOA_PROMP</t>
  </si>
  <si>
    <t>31 33 31 95 98 91 73 27 65 86 96 91 68 68</t>
  </si>
  <si>
    <t>DEYC(+57.02)ATC(+57.02)DQNVPK</t>
  </si>
  <si>
    <t>tr|Q7V374|Q7V374_PROMP</t>
  </si>
  <si>
    <t>46 76 72 89 90 82 77 63 55 46 49 66 76</t>
  </si>
  <si>
    <t>YNPANQK</t>
  </si>
  <si>
    <t>50 65 77 82 62 66 75</t>
  </si>
  <si>
    <t>APADEALLEEAAVR</t>
  </si>
  <si>
    <t>tr|Q7V375|Q7V375_PROMP</t>
  </si>
  <si>
    <t>29 41 71 69 60 34 86 92 93 95 86 77 78 44</t>
  </si>
  <si>
    <t>HMTM(+15.99)GGWTSASR</t>
  </si>
  <si>
    <t>tr|Q7V1A9|Q7V1A9_PROMP</t>
  </si>
  <si>
    <t>32 33 51 88 78 73 87 84 85 82 81 44</t>
  </si>
  <si>
    <t>SSQNDPDAGK</t>
  </si>
  <si>
    <t>75 76 72 77 76 29 40 80 71 86</t>
  </si>
  <si>
    <t>NLAPTLHR</t>
  </si>
  <si>
    <t>66 79 65 29 43 86 92 85</t>
  </si>
  <si>
    <t>KNNDTSSVGSDAHK</t>
  </si>
  <si>
    <t>54 56 83 69 74 86 80 62 13 41 83 84 90 79</t>
  </si>
  <si>
    <t>KFVLLDELVM(+15.99)VGSWK</t>
  </si>
  <si>
    <t>sp|Q7UZG3|DNAK2_PROMP:sp|Q7TU20|GCSH_PROMP:sp|Q7UZL6|MUTS_PROMP</t>
  </si>
  <si>
    <t>48 51 45 71 92 89 95 90 87 86 88 66 31 33 52</t>
  </si>
  <si>
    <t>LPVWEAEMSK</t>
  </si>
  <si>
    <t>88 79 77 43 65 23 54 82 89 81</t>
  </si>
  <si>
    <t>ELWMPALEAADAMTK</t>
  </si>
  <si>
    <t>sp|Q7V2D1|CCMK_PROMP:tr|Q7V1G5|Q7V1G5_PROMP</t>
  </si>
  <si>
    <t>32 40 30 22 65 88 92 95 83 70 80 83 87 90 66</t>
  </si>
  <si>
    <t>EWVLSDPC(+57.02)TSC(+57.02)NNRK</t>
  </si>
  <si>
    <t>57 32 49 87 88 90 80 84 84 82 86 52 52 46 49</t>
  </si>
  <si>
    <t>NGNWSENRPQLK</t>
  </si>
  <si>
    <t>45 32 85 87 90 95 82 72 41 52 83 51</t>
  </si>
  <si>
    <t>QTWLDQC(+57.02)SK</t>
  </si>
  <si>
    <t>43 45 82 91 78 56 56 86 74</t>
  </si>
  <si>
    <t>HSSEKDPEANK</t>
  </si>
  <si>
    <t>tr|Q7V246|Q7V246_PROMP</t>
  </si>
  <si>
    <t>21 31 32 92 72 73 74 92 88 88 86</t>
  </si>
  <si>
    <t>SSVLALPK</t>
  </si>
  <si>
    <t>91 91 94 85 46 51 57 29</t>
  </si>
  <si>
    <t>LGKHFSLEFLR</t>
  </si>
  <si>
    <t>tr|Q7UZL0|Q7UZL0_PROMP:tr|Q7V3B7|Q7V3B7_PROMP</t>
  </si>
  <si>
    <t>50 14 25 76 81 79 89 98 87 91 59</t>
  </si>
  <si>
    <t>FLTKFLLFPFVK</t>
  </si>
  <si>
    <t>27 38 55 52 61 73 88 82 77 84 88 90</t>
  </si>
  <si>
    <t>LEPEDLLYNAC(+57.02)LLAHSR</t>
  </si>
  <si>
    <t>35 54 44 76 86 89 94 87 57 63 59 96 98 50 45 73 50</t>
  </si>
  <si>
    <t>EPDKVYLLPR</t>
  </si>
  <si>
    <t>72 33 73 73 79 85 88 82 60 35</t>
  </si>
  <si>
    <t>NEADAAAVEPGR</t>
  </si>
  <si>
    <t>55 82 84 88 90 92 85 77 91 30 21 23</t>
  </si>
  <si>
    <t>AFAETFALETNFK</t>
  </si>
  <si>
    <t>sp|Q7V0F0|ILVC_PROMP</t>
  </si>
  <si>
    <t>49 71 73 90 62 38 35 90 97 79 75 75 49</t>
  </si>
  <si>
    <t>SNGEAKLAK</t>
  </si>
  <si>
    <t>65 40 52 93 79 60 69 78 74</t>
  </si>
  <si>
    <t>SNRWHAANETGSAVK</t>
  </si>
  <si>
    <t>21 27 45 57 83 78 90 80 94 78 59 74 75 95 63</t>
  </si>
  <si>
    <t>QQAEVPLDEPK</t>
  </si>
  <si>
    <t>40 63 54 79 78 70 65 56 92 82 67</t>
  </si>
  <si>
    <t>NNNPWALM(+15.99)LTNNVM(+15.99)LAHK</t>
  </si>
  <si>
    <t>tr|Q7V1J2|Q7V1J2_PROMP</t>
  </si>
  <si>
    <t>21 21 20 15 21 81 88 90 88 79 79 88 90 92 92 90 85 86</t>
  </si>
  <si>
    <t>C(+57.02)SSVTWAVQPK</t>
  </si>
  <si>
    <t>46 56 88 87 83 75 52 49 76 63 72</t>
  </si>
  <si>
    <t>SAM(+15.99)TGELDELNRLSLR</t>
  </si>
  <si>
    <t>sp|Q7UZG3|DNAK2_PROMP:sp|Q7V2G1|TAL_PROMP</t>
  </si>
  <si>
    <t>27 29 28 66 41 85 91 88 95 87 68 59 86 82 83 72</t>
  </si>
  <si>
    <t>AKLAEEVTR</t>
  </si>
  <si>
    <t>46 71 85 75 82 61 34 74 84</t>
  </si>
  <si>
    <t>ASM(+15.99)WLKLVAEYGFK</t>
  </si>
  <si>
    <t>tr|Q7V3B3|Q7V3B3_PROMP</t>
  </si>
  <si>
    <t>28 31 30 79 95 92 99 90 89 97 85 28 48 61</t>
  </si>
  <si>
    <t>FDPC(+57.02)REPETPPK</t>
  </si>
  <si>
    <t>38 68 54 63 52 76 44 93 93 89 74 69</t>
  </si>
  <si>
    <t>SSC(+57.02)LDLTK</t>
  </si>
  <si>
    <t>32 39 34 77 86 90 95 90</t>
  </si>
  <si>
    <t>FAYPNFTPK</t>
  </si>
  <si>
    <t>68 73 84 54 39 39 74 90 89</t>
  </si>
  <si>
    <t>SYVVSYSSNFLYC(+57.02)HEK</t>
  </si>
  <si>
    <t>23 24 24 28 86 93 95 89 82 85 93 82 79 61 85 56</t>
  </si>
  <si>
    <t>VLLTHAM(+15.99)NK</t>
  </si>
  <si>
    <t>68 84 93 90 79 34 34 74 55</t>
  </si>
  <si>
    <t>GKDPSSVATLK</t>
  </si>
  <si>
    <t>30 51 85 85 90 91 60 35 51 90 78</t>
  </si>
  <si>
    <t>EPELNYAM(+15.99)DLPK</t>
  </si>
  <si>
    <t>51 27 50 79 84 87 79 35 55 88 90 91</t>
  </si>
  <si>
    <t>MFAQFMVPK</t>
  </si>
  <si>
    <t>78 82 73 51 49 54 71 78 74</t>
  </si>
  <si>
    <t>KVLTQPK</t>
  </si>
  <si>
    <t>68 67 81 70 48 54 88</t>
  </si>
  <si>
    <t>QGLSGVVM(+15.99)KFEPR</t>
  </si>
  <si>
    <t>35 21 81 84 49 70 84 79 72 77 91 72 67</t>
  </si>
  <si>
    <t>EC(+57.02)KYPLNLVNWNMER</t>
  </si>
  <si>
    <t>tr|Q7TU15|Q7TU15_PROMP:tr|Q7V194|Q7V194_PROMP</t>
  </si>
  <si>
    <t>52 28 26 55 69 82 79 88 83 62 73 81 79 92 67</t>
  </si>
  <si>
    <t>FGNLDLAQAEELTTMVEK</t>
  </si>
  <si>
    <t>21 12 21 81 88 92 92 88 92 96 95 95 85 33 33 65 86 50</t>
  </si>
  <si>
    <t>MWGWGTLAQFLRPPK</t>
  </si>
  <si>
    <t>tr|Q7V2H5|Q7V2H5_PROMP</t>
  </si>
  <si>
    <t>34 35 45 69 77 89 94 87 75 51 71 52 63 86 86</t>
  </si>
  <si>
    <t>C(+57.02)HQLVADLPEKK</t>
  </si>
  <si>
    <t>sp|Q7TU44|CH602_PROMP:sp|Q7V2M3|CH601_PROMP:tr|Q7V1V5|Q7V1V5_PROMP</t>
  </si>
  <si>
    <t>30 30 32 86 92 90 90 89 43 77 79 78</t>
  </si>
  <si>
    <t>AFVWAQVAK</t>
  </si>
  <si>
    <t>46 74 74 75 60 56 66 72 86</t>
  </si>
  <si>
    <t>31 59 45 88 96 92 78 79 37 72 72 66</t>
  </si>
  <si>
    <t>QQYFTNNEWPK</t>
  </si>
  <si>
    <t>57 44 29 78 86 75 65 77 73 79 83</t>
  </si>
  <si>
    <t>KDLSNELAMNK</t>
  </si>
  <si>
    <t>tr|Q7V0E0|Q7V0E0_PROMP:tr|Q7V1E5|Q7V1E5_PROMP</t>
  </si>
  <si>
    <t>57 59 89 86 76 92 81 32 46 67 60</t>
  </si>
  <si>
    <t>REHQEELGPSK</t>
  </si>
  <si>
    <t>35 68 32 32 87 89 82 63 85 96 77</t>
  </si>
  <si>
    <t>WFVSALSADPR</t>
  </si>
  <si>
    <t>tr|Q7UZL0|Q7UZL0_PROMP</t>
  </si>
  <si>
    <t>40 45 89 91 89 79 45 31 71 88 79</t>
  </si>
  <si>
    <t>EFYPAQDFC(+57.02)C(+57.02)K</t>
  </si>
  <si>
    <t>65 40 62 82 85 76 84 79 67 59 45</t>
  </si>
  <si>
    <t>TVMSETYYK</t>
  </si>
  <si>
    <t>71 75 71 78 90 63 38 55 67</t>
  </si>
  <si>
    <t>WSLAWHAMSK</t>
  </si>
  <si>
    <t>65 79 85 92 90 82 33 48 45 59</t>
  </si>
  <si>
    <t>EAWQLTNTLLDPSAK</t>
  </si>
  <si>
    <t>tr|Q7V0X9|Q7V0X9_PROMP:tr|Q7TUC4|Q7TUC4_PROMP</t>
  </si>
  <si>
    <t>37 38 44 55 78 80 77 80 90 81 68 55 85 88 63</t>
  </si>
  <si>
    <t>EM(+15.99)TANVLVHTANVK</t>
  </si>
  <si>
    <t>59 37 93 79 72 70 79 86 85 90 82 33 35 50</t>
  </si>
  <si>
    <t>C(+57.02)C(+57.02)NSDPEVK</t>
  </si>
  <si>
    <t>35 57 89 92 48 34 85 90 79</t>
  </si>
  <si>
    <t>GC(+57.02)FPPYTFYR</t>
  </si>
  <si>
    <t>15 33 76 77 70 77 78 88 89 77</t>
  </si>
  <si>
    <t>LQNVGEAAGTPNLK</t>
  </si>
  <si>
    <t>72 66 85 70 46 59 30 56 44 80 92 89 79 82</t>
  </si>
  <si>
    <t>LQPM(+15.99)LEWYLPLKK</t>
  </si>
  <si>
    <t>54 35 51 48 59 91 86 95 87 74 85 82 35</t>
  </si>
  <si>
    <t>KFTSPWNLK</t>
  </si>
  <si>
    <t>67 43 76 82 70 65 54 79 73</t>
  </si>
  <si>
    <t>QPSM(+15.99)EDLGNPENR</t>
  </si>
  <si>
    <t>40 35 89 93 98 92 92 73 73 31 67 62 37</t>
  </si>
  <si>
    <t>HNMTGVALLR</t>
  </si>
  <si>
    <t>sp|Q7TU44|CH602_PROMP:tr|Q7V0P7|Q7V0P7_PROMP</t>
  </si>
  <si>
    <t>32 35 33 87 72 94 91 98 98 39</t>
  </si>
  <si>
    <t>ADLPQKR</t>
  </si>
  <si>
    <t>51 68 55 76 75 77 70</t>
  </si>
  <si>
    <t>WYM(+15.99)DM(+15.99)SK</t>
  </si>
  <si>
    <t>57 40 55 75 88 90 70</t>
  </si>
  <si>
    <t>QDEYER</t>
  </si>
  <si>
    <t>54 61 56 60 91 85</t>
  </si>
  <si>
    <t>FGANRGPAFR</t>
  </si>
  <si>
    <t>61 61 82 82 74 61 49 72 79 56</t>
  </si>
  <si>
    <t>RKKTDC(+57.02)LFFTWK</t>
  </si>
  <si>
    <t>73 65 56 68 90 29 40 57 88 86 79 81</t>
  </si>
  <si>
    <t>C(+57.02)M(+15.99)TATSVAPC(+57.02)MR</t>
  </si>
  <si>
    <t>40 44 84 88 88 79 80 81 76 46 48 61</t>
  </si>
  <si>
    <t>EELDSLLMKSHPK</t>
  </si>
  <si>
    <t>60 80 66 70 66 75 76 74 48 63 65 65 72</t>
  </si>
  <si>
    <t>EVLDFYFFK</t>
  </si>
  <si>
    <t>56 56 60 32 56 73 85 96 94</t>
  </si>
  <si>
    <t>DMMADRDYTPPK</t>
  </si>
  <si>
    <t>65 75 85 77 60 50 61 31 48 79 90 91</t>
  </si>
  <si>
    <t>DDEC(+57.02)GQVAYRK</t>
  </si>
  <si>
    <t>30 40 86 95 73 73 85 79 63 46 72</t>
  </si>
  <si>
    <t>QPKGMLETR</t>
  </si>
  <si>
    <t>39 33 74 73 79 73 85 85 68</t>
  </si>
  <si>
    <t>EGFDLYYVNPK</t>
  </si>
  <si>
    <t>52 15 26 75 85 73 73 73 85 93 94</t>
  </si>
  <si>
    <t>ATLDKVR</t>
  </si>
  <si>
    <t>43 75 77 78 86 61 54</t>
  </si>
  <si>
    <t>ESGM(+15.99)RLTHSGYLK</t>
  </si>
  <si>
    <t>49 49 12 24 63 89 79 79 79 79 89 97 93</t>
  </si>
  <si>
    <t>EKAADFLPLNC(+57.02)DYTER</t>
  </si>
  <si>
    <t>sp|Q7V0R5|PNP_PROMP</t>
  </si>
  <si>
    <t>55 31 79 77 79 87 90 21 37 61 86 82 69 69 92 68</t>
  </si>
  <si>
    <t>THSSQVVYLR</t>
  </si>
  <si>
    <t>55 50 61 60 65 76 73 82 90 62</t>
  </si>
  <si>
    <t>LGAVDSGM(+15.99)NALK</t>
  </si>
  <si>
    <t>75 65 82 90 86 39 18 41 60 73 93 87</t>
  </si>
  <si>
    <t>KYLDEMAPLWER</t>
  </si>
  <si>
    <t>68 45 88 90 97 89 82 16 48 37 91 61</t>
  </si>
  <si>
    <t>EELLENSDYLK</t>
  </si>
  <si>
    <t>60 82 81 86 88 24 25 27 81 96 95</t>
  </si>
  <si>
    <t>NDDSEPALEAADAMTK</t>
  </si>
  <si>
    <t>sp|Q7V2D1|CCMK_PROMP:tr|Q93P09|Q93P09_PROMP:tr|Q7V1G5|Q7V1G5_PROMP</t>
  </si>
  <si>
    <t>14 15 48 29 57 66 88 90 94 82 80 79 82 86 89 84</t>
  </si>
  <si>
    <t>KDYVVHSK</t>
  </si>
  <si>
    <t>78 59 56 56 75 62 76 77</t>
  </si>
  <si>
    <t>AFKFADYWEK</t>
  </si>
  <si>
    <t>35 39 68 68 73 76 72 76 91 78</t>
  </si>
  <si>
    <t>QLADEPQR</t>
  </si>
  <si>
    <t>44 82 93 87 90 28 54 63</t>
  </si>
  <si>
    <t>LKFADYDAEK</t>
  </si>
  <si>
    <t>63 37 38 72 69 62 65 83 95 91</t>
  </si>
  <si>
    <t>KQSNFNQPDK</t>
  </si>
  <si>
    <t>67 63 77 78 81 61 55 56 72 63</t>
  </si>
  <si>
    <t>NRDTAM(+15.99)HDR</t>
  </si>
  <si>
    <t>62 70 87 86 77 38 63 83 40</t>
  </si>
  <si>
    <t>TYPALVNFNK</t>
  </si>
  <si>
    <t>78 56 77 79 41 32 46 86 89 90</t>
  </si>
  <si>
    <t>AMVNLLDLK</t>
  </si>
  <si>
    <t>tr|Q7V1U6|Q7V1U6_PROMP:tr|Q7V0K5|Q7V0K5_PROMP</t>
  </si>
  <si>
    <t>29 57 29 61 74 86 83 96 91</t>
  </si>
  <si>
    <t>KLFSPGDGAFHPPK</t>
  </si>
  <si>
    <t>tr|Q7V3M0|Q7V3M0_PROMP:tr|Q7V0S6|Q7V0S6_PROMP</t>
  </si>
  <si>
    <t>52 46 18 15 79 85 90 48 69 93 86 88 92 82</t>
  </si>
  <si>
    <t>TTNTAALSKVLAK</t>
  </si>
  <si>
    <t>sp|Q7V2A3|CLPB_PROMP:tr|Q7V2S0|Q7V2S0_PROMP</t>
  </si>
  <si>
    <t>51 52 79 89 92 89 82 30 29 63 89 86 44</t>
  </si>
  <si>
    <t>EM(+15.99)MVM(+15.99)EAETWPGR</t>
  </si>
  <si>
    <t>79 55 69 85 83 82 25 52 67 76 67 72 65</t>
  </si>
  <si>
    <t>ELEEMM(+15.99)YLK</t>
  </si>
  <si>
    <t>94 97 97 93 21 22 40 90 54</t>
  </si>
  <si>
    <t>ELVNVPMLK</t>
  </si>
  <si>
    <t>68 76 82 73 55 24 62 86 79</t>
  </si>
  <si>
    <t>TVC(+57.02)SLMLPVK</t>
  </si>
  <si>
    <t>51 52 50 75 75 69 85 84 93 40</t>
  </si>
  <si>
    <t>TPFEASLTSALHK</t>
  </si>
  <si>
    <t>51 22 49 92 86 88 91 86 73 55 56 62 63</t>
  </si>
  <si>
    <t>TC(+57.02)GEHDYGSVER</t>
  </si>
  <si>
    <t>90 92 74 59 32 71 51 45 55 79 95 65</t>
  </si>
  <si>
    <t>EEM(+15.99)MLVM(+15.99)PVR</t>
  </si>
  <si>
    <t>61 75 43 57 79 72 72 75 85 54</t>
  </si>
  <si>
    <t>TFSVKNLSAHR</t>
  </si>
  <si>
    <t>52 50 28 84 90 82 85 62 75 83 49</t>
  </si>
  <si>
    <t>SC(+57.02)LEVVK</t>
  </si>
  <si>
    <t>45 45 79 94 77 75 56</t>
  </si>
  <si>
    <t>QHSGEAHSFR</t>
  </si>
  <si>
    <t>63 38 72 74 92 55 55 74 84 68</t>
  </si>
  <si>
    <t>GSNAVLDEPYLLLTDKK</t>
  </si>
  <si>
    <t>5 10 8 31 33 92 92 98 90 93 97 96 90 82 83 86 61</t>
  </si>
  <si>
    <t>TPHVQNLTGHR</t>
  </si>
  <si>
    <t>60 26 50 86 86 84 87 63 61 85 51</t>
  </si>
  <si>
    <t>M(+15.99)M(+15.99)YHLWR</t>
  </si>
  <si>
    <t>40 51 72 84 88 77 60</t>
  </si>
  <si>
    <t>AFM(+15.99)M(+15.99)TLPM(+15.99)YR</t>
  </si>
  <si>
    <t>61 70 71 29 26 89 70 87 89 83</t>
  </si>
  <si>
    <t>NFSSLVFVVNK</t>
  </si>
  <si>
    <t>62 82 82 82 89 86 39 33 49 76 61</t>
  </si>
  <si>
    <t>MNQYLVDPK</t>
  </si>
  <si>
    <t>38 38 73 72 61 52 82 93 96</t>
  </si>
  <si>
    <t>QM(+15.99)TGGFLPGLLALAK</t>
  </si>
  <si>
    <t>tr|Q7V1N2|Q7V1N2_PROMP:sp|Q7V1N1|DAPB_PROMP:tr|Q7V019|Q7V019_PROMP:sp|Q7V0B9|RNZ_PROMP</t>
  </si>
  <si>
    <t>40 44 68 69 71 89 91 55 41 79 80 66 78 70 67</t>
  </si>
  <si>
    <t>66 43 75 82 70 68 50 80 72</t>
  </si>
  <si>
    <t>ARDATRVNK</t>
  </si>
  <si>
    <t>34 45 69 76 69 67 83 82 80</t>
  </si>
  <si>
    <t>NPGSGLTPNLKR</t>
  </si>
  <si>
    <t>66 82 56 71 52 76 77 45 43 79 81 79</t>
  </si>
  <si>
    <t>32 45 68 95 89 87 60 61 69</t>
  </si>
  <si>
    <t>EAFSDLTR</t>
  </si>
  <si>
    <t>62 37 37 72 78 84 90 79</t>
  </si>
  <si>
    <t>TC(+57.02)NEVTPAEK</t>
  </si>
  <si>
    <t>55 29 65 92 80 79 60 79 92 43</t>
  </si>
  <si>
    <t>RC(+57.02)NALDLWNER</t>
  </si>
  <si>
    <t>26 34 63 80 83 74 75 60 76 94 75</t>
  </si>
  <si>
    <t>QVLLTLGPTQHDK</t>
  </si>
  <si>
    <t>tr|Q7V2H2|Q7V2H2_PROMP:tr|Q7V2A8|Q7V2A8_PROMP:tr|Q7V3G2|Q7V3G2_PROMP</t>
  </si>
  <si>
    <t>29 63 97 94 91 93 67 21 28 72 71 75 75</t>
  </si>
  <si>
    <t>RFELVFVLLR</t>
  </si>
  <si>
    <t>34 29 55 72 73 75 73 90 91 80</t>
  </si>
  <si>
    <t>28 30 95 89 90 85 93 87 86 74 34 29 28 80 88 61</t>
  </si>
  <si>
    <t>RRM(+15.99)DLASELLSHK</t>
  </si>
  <si>
    <t>tr|Q7V3F2|Q7V3F2_PROMP:sp|Q7V2H0|SYP_PROMP:tr|Q7TUH6|Q7TUH6_PROMP:tr|Q7V3M2|Q7V3M2_PROMP</t>
  </si>
  <si>
    <t>35 37 20 63 95 79 73 89 81 90 92 92 29</t>
  </si>
  <si>
    <t>QNYMLALGTQLR</t>
  </si>
  <si>
    <t>32 60 31 31 94 97 91 51 79 75 87 79</t>
  </si>
  <si>
    <t>LLVYLADHEADR</t>
  </si>
  <si>
    <t>sp|Q7V3N8|CBID_PROMP</t>
  </si>
  <si>
    <t>32 39 41 46 80 82 82 69 93 85 86 71</t>
  </si>
  <si>
    <t>QTLAVEC(+57.02)FAALQK</t>
  </si>
  <si>
    <t>24 33 59 79 87 52 26 78 85 90 92 86 85</t>
  </si>
  <si>
    <t>SRSLLSSLDDR</t>
  </si>
  <si>
    <t>tr|Q7V0L7|Q7V0L7_PROMP:tr|Q7V3E3|Q7V3E3_PROMP:tr|Q7TU63|Q7TU63_PROMP:tr|Q7V1I5|Q7V1I5_PROMP:tr|Q7V148|Q7V148_PROMP</t>
  </si>
  <si>
    <t>59 26 54 67 69 59 65 75 90 95 80</t>
  </si>
  <si>
    <t>LKLFNSLTK</t>
  </si>
  <si>
    <t>sp|Q7TU64|TRPC_PROMP:tr|Q7V131|Q7V131_PROMP</t>
  </si>
  <si>
    <t>79 87 96 62 41 39 65 79 57</t>
  </si>
  <si>
    <t>KPPEVLK</t>
  </si>
  <si>
    <t>51 37 37 96 91 93 67</t>
  </si>
  <si>
    <t>EAQPQM(+15.99)C(+57.02)EK</t>
  </si>
  <si>
    <t>62 66 60 62 66 67 60 91 70</t>
  </si>
  <si>
    <t>QM(+15.99)FLLNPEGLVTHLLGNK</t>
  </si>
  <si>
    <t>tr|Q7V1K9|Q7V1K9_PROMP:tr|Q7V3E7|Q7V3E7_PROMP</t>
  </si>
  <si>
    <t>27 31 57 89 95 88 81 86 26 52 41 59 63 90 92 73 75 83</t>
  </si>
  <si>
    <t>NPTVELSTKEK</t>
  </si>
  <si>
    <t>tr|Q7V099|Q7V099_PROMP</t>
  </si>
  <si>
    <t>43 37 82 85 95 90 78 33 48 90 60</t>
  </si>
  <si>
    <t>NVVNGQDETK</t>
  </si>
  <si>
    <t>59 65 95 90 45 32 65 75 79 68</t>
  </si>
  <si>
    <t>EEELANSC(+57.02)LPALPPR</t>
  </si>
  <si>
    <t>45 70 43 74 75 75 86 79 85 71 79 85 54 49 37</t>
  </si>
  <si>
    <t>VSLEQM(+15.99)AGENPR</t>
  </si>
  <si>
    <t>88 90 89 88 35 32 31 38 96 89 90 43</t>
  </si>
  <si>
    <t>KPDESSLNEC(+57.02)YHPK</t>
  </si>
  <si>
    <t>tr|Q7V060|Q7V060_PROMP</t>
  </si>
  <si>
    <t>71 44 80 94 85 82 85 90 88 71 27 27 35 61</t>
  </si>
  <si>
    <t>NHANDLQK</t>
  </si>
  <si>
    <t>35 37 75 74 72 74 82 88</t>
  </si>
  <si>
    <t>LSKVSLLR</t>
  </si>
  <si>
    <t>sp|Q7UZT0|CAPP_PROMP</t>
  </si>
  <si>
    <t>86 85 52 49 67 65 79 54</t>
  </si>
  <si>
    <t>QVVAVVDVNDLNVK</t>
  </si>
  <si>
    <t>tr|Q7V1R2|Q7V1R2_PROMP</t>
  </si>
  <si>
    <t>29 32 78 89 91 90 88 82 61 79 82 41 43 55</t>
  </si>
  <si>
    <t>GM(+15.99)TLYVANTVK</t>
  </si>
  <si>
    <t>31 55 86 95 91 83 54 52 66 62 63</t>
  </si>
  <si>
    <t>EDNALLTKK</t>
  </si>
  <si>
    <t>tr|Q7V0D1|Q7V0D1_PROMP</t>
  </si>
  <si>
    <t>61 61 34 77 88 81 74 81 46</t>
  </si>
  <si>
    <t>TPFTDVVNASK</t>
  </si>
  <si>
    <t>72 59 78 79 74 69 59 51 68 79 49</t>
  </si>
  <si>
    <t>RLHC(+57.02)ATC(+57.02)DKAAAPK</t>
  </si>
  <si>
    <t>17 32 22 85 92 88 84 85 82 80 79 80 79 37</t>
  </si>
  <si>
    <t>NPASTLGM(+15.99)M(+15.99)QNAVLAAAK</t>
  </si>
  <si>
    <t>sp|Q7V048|RRP3_PROMP</t>
  </si>
  <si>
    <t>21 17 48 21 21 29 70 89 85 72 74 91 92 97 97 98 98 92</t>
  </si>
  <si>
    <t>DVAARPSNQEGK</t>
  </si>
  <si>
    <t>45 45 67 70 68 66 65 52 70 93 79 86</t>
  </si>
  <si>
    <t>EYLALTM(+15.99)ANVR</t>
  </si>
  <si>
    <t>68 56 82 85 83 33 33 69 83 81 65</t>
  </si>
  <si>
    <t>NYPKEFK</t>
  </si>
  <si>
    <t>46 49 67 73 86 70 79</t>
  </si>
  <si>
    <t>DVLGAMLVAEANDK</t>
  </si>
  <si>
    <t>41 41 90 73 86 89 92 89 85 95 35 38 39 49</t>
  </si>
  <si>
    <t>DM(+15.99)EEEVGPK</t>
  </si>
  <si>
    <t>38 38 82 68 66 72 63 90 88</t>
  </si>
  <si>
    <t>DNNM(+15.99)WR</t>
  </si>
  <si>
    <t>33 33 56 93 95 93</t>
  </si>
  <si>
    <t>KMSSLYVK</t>
  </si>
  <si>
    <t>74 54 83 79 81 40 51 75</t>
  </si>
  <si>
    <t>LGDLDLSSLLK</t>
  </si>
  <si>
    <t>tr|Q7UZY3|Q7UZY3_PROMP:tr|Q7V2R4|Q7V2R4_PROMP:sp|Q7V037|ATPA_PROMP:tr|Q7V2X7|Q7V2X7_PROMP:tr|Q7V0N2|Q7V0N2_PROMP:tr|Q7V1D1|Q7V1D1_PROMP:tr|Q7V200|Q7V200_PROMP:tr|Q7V3F9|Q7V3F9_PROMP:sp|Q7V3G3|RBFA_PROMP</t>
  </si>
  <si>
    <t>45 21 85 97 88 88 56 48 79 85 49</t>
  </si>
  <si>
    <t>TAKSLTDK</t>
  </si>
  <si>
    <t>56 63 32 72 85 77 84 68</t>
  </si>
  <si>
    <t>KGALLSSYK</t>
  </si>
  <si>
    <t>60 38 67 60 66 91 85 92 45</t>
  </si>
  <si>
    <t>YNAVSLTVSTVKRLLR</t>
  </si>
  <si>
    <t>19 21 41 86 89 92 87 85 85 82 89 85 62 56 57 37</t>
  </si>
  <si>
    <t>KYYM(+15.99)AKGSMPR</t>
  </si>
  <si>
    <t>68 41 79 82 80 65 43 67 81 80 51</t>
  </si>
  <si>
    <t>QLLNELRAALAYGLDK</t>
  </si>
  <si>
    <t>sp|Q7UZG3|DNAK2_PROMP:sp|Q7V1N1|DAPB_PROMP:sp|Q7V1H4|DNAK1_PROMP:tr|Q7V093|Q7V093_PROMP:tr|Q7V0R3|Q7V0R3_PROMP</t>
  </si>
  <si>
    <t>30 70 94 75 91 33 20 65 72 93 95 79 41 71 78 63</t>
  </si>
  <si>
    <t>NFPSQLDFK</t>
  </si>
  <si>
    <t>55 61 48 74 59 74 66 83 84</t>
  </si>
  <si>
    <t>AAVSLLM(+15.99)GGLK</t>
  </si>
  <si>
    <t>tr|Q7V2D4|Q7V2D4_PROMP:tr|Q7V085|Q7V085_PROMP</t>
  </si>
  <si>
    <t>50 54 92 93 82 50 54 33 75 83 71</t>
  </si>
  <si>
    <t>LFMLVDR</t>
  </si>
  <si>
    <t>85 80 39 46 67 79 74</t>
  </si>
  <si>
    <t>SMGLRPNM(+15.99)M(+15.99)K</t>
  </si>
  <si>
    <t>79 74 68 89 74 70 50 50 57 59</t>
  </si>
  <si>
    <t>KNNFDWTNYGNTER</t>
  </si>
  <si>
    <t>54 54 89 85 85 74 71 25 26 65 79 76 91 63</t>
  </si>
  <si>
    <t>QVWTNWLM(+15.99)K</t>
  </si>
  <si>
    <t>52 55 59 74 72 67 62 77 86</t>
  </si>
  <si>
    <t>DAWPDAHK</t>
  </si>
  <si>
    <t>82 85 93 54 39 54 60 70</t>
  </si>
  <si>
    <t>WNGWC(+57.02)ALDDLK</t>
  </si>
  <si>
    <t>38 37 39 70 89 71 72 65 78 91 88</t>
  </si>
  <si>
    <t>QM(+15.99)VPALEAADARR</t>
  </si>
  <si>
    <t>21 21 34 76 90 93 96 89 85 88 82 49 48</t>
  </si>
  <si>
    <t>NGALVYC(+57.02)FAHK</t>
  </si>
  <si>
    <t>38 23 75 90 90 82 37 38 85 91 87</t>
  </si>
  <si>
    <t>SNMLLNEAPK</t>
  </si>
  <si>
    <t>62 37 35 89 92 69 88 71 56 70</t>
  </si>
  <si>
    <t>KGYDDC(+57.02)EWEELK</t>
  </si>
  <si>
    <t>tr|Q7V2I6|Q7V2I6_PROMP</t>
  </si>
  <si>
    <t>48 12 23 79 79 68 86 69 94 87 73 86</t>
  </si>
  <si>
    <t>C(+57.02)DVPALLWLTQK</t>
  </si>
  <si>
    <t>33 38 52 81 88 90 77 43 70 77 76 80</t>
  </si>
  <si>
    <t>RRLDYLDLLSSGQDLSNK</t>
  </si>
  <si>
    <t>sp|Q7V3N0|SYA_PROMP:tr|Q7V0N1|Q7V0N1_PROMP:tr|Q7V3F0|Q7V3F0_PROMP:tr|Q7V3P7|Q7V3P7_PROMP</t>
  </si>
  <si>
    <t>19 40 57 78 82 90 86 90 90 85 73 55 45 68 84 66 45 51</t>
  </si>
  <si>
    <t>EEAPDAEDDLK</t>
  </si>
  <si>
    <t>80 90 51 70 73 34 62 41 63 89 82</t>
  </si>
  <si>
    <t>NFVKNLVEAFVLNAHR</t>
  </si>
  <si>
    <t>20 21 21 46 72 83 90 96 88 88 93 95 90 92 62 15</t>
  </si>
  <si>
    <t>KGLLGFGC(+57.02)LGNK</t>
  </si>
  <si>
    <t>71 28 86 94 81 86 39 30 57 62 79 89</t>
  </si>
  <si>
    <t>EAWTM(+15.99)HEGK</t>
  </si>
  <si>
    <t>77 83 67 38 52 74 80 62 69</t>
  </si>
  <si>
    <t>EVDYLYR</t>
  </si>
  <si>
    <t>67 45 91 87 57 54 68</t>
  </si>
  <si>
    <t>QGPSLVDWVEGK</t>
  </si>
  <si>
    <t>31 17 23 37 98 88 87 85 89 96 82 72</t>
  </si>
  <si>
    <t>M(+15.99)QC(+57.02)HLLDAM(+15.99)TDNTK</t>
  </si>
  <si>
    <t>11 11 12 67 88 92 78 75 81 88 88 82 87 77</t>
  </si>
  <si>
    <t>LVADDPVTDSYK</t>
  </si>
  <si>
    <t>86 83 92 54 52 65 74 61 88 52 51 43</t>
  </si>
  <si>
    <t>LLDEGEAGGTAVGLLLR</t>
  </si>
  <si>
    <t>sp|Q7UZY7|EFTU_PROMP:sp|Q7V024|FUMC_PROMP:tr|Q7V0F3|Q7V0F3_PROMP</t>
  </si>
  <si>
    <t>60 60 95 95 72 99 89 65 54 27 28 74 54 82 88 68 31</t>
  </si>
  <si>
    <t>NC(+57.02)FM(+15.99)M(+15.99)LLNDNEK</t>
  </si>
  <si>
    <t>tr|Q7V2H7|Q7V2H7_PROMP</t>
  </si>
  <si>
    <t>29 30 27 30 79 88 91 82 92 88 96 73</t>
  </si>
  <si>
    <t>KPAATLTEPK</t>
  </si>
  <si>
    <t>75 70 76 79 63 56 38 82 65 65</t>
  </si>
  <si>
    <t>NNC(+57.02)VYYVHK</t>
  </si>
  <si>
    <t>34 37 35 81 85 81 76 85 86</t>
  </si>
  <si>
    <t>DPPPDPDLGPLELSK</t>
  </si>
  <si>
    <t>sp|Q7V3M7|GATB_PROMP:sp|Q7V355|PYRB_PROMP</t>
  </si>
  <si>
    <t>34 29 28 80 90 86 90 90 61 21 52 84 84 82 93</t>
  </si>
  <si>
    <t>LYESPTNWC(+57.02)SKHGK</t>
  </si>
  <si>
    <t>tr|Q7V3G9|Q7V3G9_PROMP</t>
  </si>
  <si>
    <t>66 61 98 83 69 76 77 70 26 40 67 87 73 45</t>
  </si>
  <si>
    <t>62 62 34 77 88 80 72 79 46</t>
  </si>
  <si>
    <t>KAYGSVTDSLALRDR</t>
  </si>
  <si>
    <t>sp|Q7TUH0|TRPB_PROMP:tr|Q7V3D4|Q7V3D4_PROMP</t>
  </si>
  <si>
    <t>72 49 73 68 84 84 81 57 31 40 68 85 62 77 71</t>
  </si>
  <si>
    <t>SNMLLFHVR</t>
  </si>
  <si>
    <t>62 35 35 89 93 76 69 83 57</t>
  </si>
  <si>
    <t>C(+57.02)M(+15.99)WM(+15.99)M(+15.99)PEDLLLEELQR</t>
  </si>
  <si>
    <t>19 20 18 19 20 69 95 86 90 91 96 98 97 93 89 73</t>
  </si>
  <si>
    <t>YALSC(+57.02)DM(+15.99)SSSK</t>
  </si>
  <si>
    <t>79 86 98 90 43 38 35 37 87 90 52</t>
  </si>
  <si>
    <t>M(+15.99)M(+15.99)QMEAYNVLNDDWWR</t>
  </si>
  <si>
    <t>tr|Q7V1K9|Q7V1K9_PROMP</t>
  </si>
  <si>
    <t>27 28 26 27 83 73 85 78 82 86 77 84 84 70 76 85</t>
  </si>
  <si>
    <t>AFLLLDMHR</t>
  </si>
  <si>
    <t>30 35 46 97 96 84 78 79 56</t>
  </si>
  <si>
    <t>LDC(+57.02)LGWK</t>
  </si>
  <si>
    <t>73 70 71 81 48 61 62</t>
  </si>
  <si>
    <t>DM(+15.99)WVPNKLLTVTELEK</t>
  </si>
  <si>
    <t>sp|Q7V3E0|FABH_PROMP:tr|Q7V0Z5|Q7V0Z5_PROMP</t>
  </si>
  <si>
    <t>29 28 28 65 68 67 72 83 85 71 79 79 89 76 88 61</t>
  </si>
  <si>
    <t>SFSPDLLVLDKHVR</t>
  </si>
  <si>
    <t>sp|Q7V3N0|SYA_PROMP:tr|Q7V0Y1|Q7V0Y1_PROMP:tr|Q7UZN9|Q7UZN9_PROMP:tr|Q7V0Z5|Q7V0Z5_PROMP:tr|Q7V1V1|Q7V1V1_PROMP</t>
  </si>
  <si>
    <t>26 29 41 76 89 93 95 91 88 90 82 43 45 49</t>
  </si>
  <si>
    <t>KVDAVEC(+57.02)FAALQK</t>
  </si>
  <si>
    <t>46 22 35 88 88 52 25 75 84 90 91 85 86</t>
  </si>
  <si>
    <t>ELEDFPLNVFLEPK</t>
  </si>
  <si>
    <t>54 62 77 56 86 74 72 24 50 73 68 90 70 76</t>
  </si>
  <si>
    <t>ASFWLKLVAEYGFK</t>
  </si>
  <si>
    <t>27 29 28 75 89 91 96 92 91 97 85 28 48 61</t>
  </si>
  <si>
    <t>MWGWGTLAKEDGLVPK</t>
  </si>
  <si>
    <t>35 37 48 70 78 89 94 89 78 75 67 48 77 76 65 45</t>
  </si>
  <si>
    <t>KFTMYNDLLEKFK</t>
  </si>
  <si>
    <t>tr|Q7V321|Q7V321_PROMP:tr|Q7V1E5|Q7V1E5_PROMP:sp|Q7V395|MNME_PROMP</t>
  </si>
  <si>
    <t>38 43 34 32 51 88 82 86 86 94 82 84 66</t>
  </si>
  <si>
    <t>MSASVKTAVHK</t>
  </si>
  <si>
    <t>35 38 70 75 78 89 83 75 71 71 49</t>
  </si>
  <si>
    <t>NVYC(+57.02)LVDMPK</t>
  </si>
  <si>
    <t>39 43 83 76 80 76 78 69 60 65</t>
  </si>
  <si>
    <t>C(+57.02)M(+15.99)DLM(+15.99)VGVQK</t>
  </si>
  <si>
    <t>48 52 84 86 56 55 40 79 84 82</t>
  </si>
  <si>
    <t>QM(+15.99)LM(+15.99)YASLVK</t>
  </si>
  <si>
    <t>31 62 66 50 72 79 81 92 90 45</t>
  </si>
  <si>
    <t>41 33 69 76 81 83 88 51 82 90 37</t>
  </si>
  <si>
    <t>QNQLEDHLENTRAPER</t>
  </si>
  <si>
    <t>sp|Q7TU44|CH602_PROMP:tr|Q7V3H5|Q7V3H5_PROMP</t>
  </si>
  <si>
    <t>25 27 27 89 96 91 89 91 95 79 89 77 56 29 66 43</t>
  </si>
  <si>
    <t>LVDYKHVR</t>
  </si>
  <si>
    <t>86 82 95 30 29 34 87 91</t>
  </si>
  <si>
    <t>QATEVELAGM(+15.99)M(+15.99)M(+15.99)R</t>
  </si>
  <si>
    <t>40 76 97 99 97 96 89 92 18 49 40 38 35</t>
  </si>
  <si>
    <t>NGVLDGPC(+57.02)DK</t>
  </si>
  <si>
    <t>69 70 85 92 81 43 21 48 82 79</t>
  </si>
  <si>
    <t>RDVVVLLVDEPK</t>
  </si>
  <si>
    <t>34 60 95 98 97 88 33 25 45 83 74 67</t>
  </si>
  <si>
    <t>TPNPWGLNAK</t>
  </si>
  <si>
    <t>tr|Q7V119|Q7V119_PROMP</t>
  </si>
  <si>
    <t>65 31 39 82 86 56 77 73 76 83</t>
  </si>
  <si>
    <t>SSVVGGSLHPLLVK</t>
  </si>
  <si>
    <t>37 41 77 82 63 68 95 96 73 30 51 60 94 66</t>
  </si>
  <si>
    <t>TDNAVDHSM(+15.99)AALGAK</t>
  </si>
  <si>
    <t>tr|Q7V070|Q7V070_PROMP</t>
  </si>
  <si>
    <t>59 77 92 80 73 56 24 22 74 81 91 87 63 82 35</t>
  </si>
  <si>
    <t>QNGYGENNLLSK</t>
  </si>
  <si>
    <t>tr|Q7V2G5|Q7V2G5_PROMP:tr|Q7V1U6|Q7V1U6_PROMP:tr|Q7V229|Q7V229_PROMP</t>
  </si>
  <si>
    <t>39 70 82 76 62 88 30 31 88 94 91 49</t>
  </si>
  <si>
    <t>DFKFLLK</t>
  </si>
  <si>
    <t>61 59 51 69 85 92 49</t>
  </si>
  <si>
    <t>EEEEERGR</t>
  </si>
  <si>
    <t>71 80 70 68 82 50 62 49</t>
  </si>
  <si>
    <t>ETMC(+57.02)LLDLLWR</t>
  </si>
  <si>
    <t>tr|Q7UZG5|Q7UZG5_PROMP:tr|Q7V1R1|Q7V1R1_PROMP</t>
  </si>
  <si>
    <t>74 31 29 82 91 89 77 51 67 79 65</t>
  </si>
  <si>
    <t>RC(+57.02)VFAGLRGNK</t>
  </si>
  <si>
    <t>27 37 80 89 79 34 63 60 80 92 90</t>
  </si>
  <si>
    <t>QASLSNTTPK</t>
  </si>
  <si>
    <t>38 67 71 88 62 63 44 76 81 75</t>
  </si>
  <si>
    <t>GLTTNM(+15.99)M(+15.99)NNK</t>
  </si>
  <si>
    <t>38 72 67 67 76 45 50 82 87 80</t>
  </si>
  <si>
    <t>KEYTDLTSNYLDLER</t>
  </si>
  <si>
    <t>23 51 23 75 85 90 90 86 56 63 85 84 76 77 35</t>
  </si>
  <si>
    <t>GMVRM(+15.99)MYDSFDAAAK</t>
  </si>
  <si>
    <t>sp|Q7V384|RL7_PROMP</t>
  </si>
  <si>
    <t>16 32 55 20 27 73 85 82 69 70 88 92 97 98 94</t>
  </si>
  <si>
    <t>GHLVPTDSSYDK</t>
  </si>
  <si>
    <t>sp|Q7TU44|CH602_PROMP:sp|Q7V336|LEUC_PROMP</t>
  </si>
  <si>
    <t>20 37 44 40 82 87 89 90 92 88 88 44</t>
  </si>
  <si>
    <t>ESMLWRFYEEVPR</t>
  </si>
  <si>
    <t>60 56 72 66 34 25 35 65 94 96 90 90 82</t>
  </si>
  <si>
    <t>29 57 29 60 73 85 82 96 90</t>
  </si>
  <si>
    <t>NSTLAVGR</t>
  </si>
  <si>
    <t>89 85 90 88 40 39 63 38</t>
  </si>
  <si>
    <t>KALGC(+57.02)PQFSK</t>
  </si>
  <si>
    <t>67 70 90 60 77 38 48 81 86 49</t>
  </si>
  <si>
    <t>EDLSLAPEATNNK</t>
  </si>
  <si>
    <t>56 35 73 83 89 76 23 57 72 80 77 78 63</t>
  </si>
  <si>
    <t>TNGLPLAQLAR</t>
  </si>
  <si>
    <t>tr|Q7V1N8|Q7V1N8_PROMP:tr|Q7V378|Q7V378_PROMP</t>
  </si>
  <si>
    <t>56 31 16 75 69 77 78 74 92 90 74</t>
  </si>
  <si>
    <t>TSALPALSKSK</t>
  </si>
  <si>
    <t>tr|Q7V224|Q7V224_PROMP</t>
  </si>
  <si>
    <t>77 49 48 93 92 96 95 34 45 34 68</t>
  </si>
  <si>
    <t>NRRLANVVTNK</t>
  </si>
  <si>
    <t>35 56 46 52 75 67 67 79 88 87 79</t>
  </si>
  <si>
    <t>NDEERNPK</t>
  </si>
  <si>
    <t>46 37 92 91 59 67 68 71</t>
  </si>
  <si>
    <t>DMKEMGMDLSLVDK</t>
  </si>
  <si>
    <t>34 31 72 83 63 30 68 77 76 74 82 81 79 78</t>
  </si>
  <si>
    <t>WMQEC(+57.02)PGR</t>
  </si>
  <si>
    <t>86 82 84 93 44 32 62 48</t>
  </si>
  <si>
    <t>27 29 29 76 91 90 95 92 91 98 83 26 45 60</t>
  </si>
  <si>
    <t>YSVLPEVEK</t>
  </si>
  <si>
    <t>61 46 73 87 33 69 62 93 72</t>
  </si>
  <si>
    <t>50 37 35 96 89 92 66</t>
  </si>
  <si>
    <t>TLETAELSK</t>
  </si>
  <si>
    <t>67 75 82 50 30 57 70 82 82</t>
  </si>
  <si>
    <t>TTEEALDC(+57.02)MK</t>
  </si>
  <si>
    <t>85 87 91 78 51 74 54 45 44 54</t>
  </si>
  <si>
    <t>EDHWWLDSASLTLK</t>
  </si>
  <si>
    <t>49 54 24 39 82 80 79 79 76 78 86 89 92 26</t>
  </si>
  <si>
    <t>NVYSREDEVK</t>
  </si>
  <si>
    <t>33 35 82 78 62 96 75 85 66 51</t>
  </si>
  <si>
    <t>MRVLC(+57.02)TASPR</t>
  </si>
  <si>
    <t>35 30 82 90 73 70 67 78 72 65</t>
  </si>
  <si>
    <t>NM(+15.99)SGQLAYM(+15.99)NSK</t>
  </si>
  <si>
    <t>tr|Q7V0K9|Q7V0K9_PROMP:tr|Q7V0V0|Q7V0V0_PROMP</t>
  </si>
  <si>
    <t>34 38 90 17 33 86 87 88 93 92 95 45</t>
  </si>
  <si>
    <t>HDELLAPQSR</t>
  </si>
  <si>
    <t>56 62 85 85 83 51 39 73 73 56</t>
  </si>
  <si>
    <t>VTMLYKEEAKADLEKK</t>
  </si>
  <si>
    <t>sp|Q7V0T8|SYGA_PROMP:tr|Q7V1V5|Q7V1V5_PROMP:tr|Q7V1V6|Q7V1V6_PROMP</t>
  </si>
  <si>
    <t>9 9 38 59 72 79 93 97 75 73 78 78 80 90 80 52</t>
  </si>
  <si>
    <t>FHLDHLENDLNPDR</t>
  </si>
  <si>
    <t>tr|Q7V1E5|Q7V1E5_PROMP</t>
  </si>
  <si>
    <t>21 21 24 65 77 91 94 78 81 93 87 84 90 25</t>
  </si>
  <si>
    <t>MNEDYSHFPDK</t>
  </si>
  <si>
    <t>28 43 90 79 75 75 74 61 66 92 46</t>
  </si>
  <si>
    <t>RGSMLC(+57.02)SLNMHK</t>
  </si>
  <si>
    <t>tr|Q7V1F3|Q7V1F3_PROMP</t>
  </si>
  <si>
    <t>18 12 69 74 92 86 82 85 85 88 72 35</t>
  </si>
  <si>
    <t>KFAYLLSFALYSDK</t>
  </si>
  <si>
    <t>tr|Q7V0M9|Q7V0M9_PROMP</t>
  </si>
  <si>
    <t>50 29 26 79 93 93 77 52 52 91 91 79 79 38</t>
  </si>
  <si>
    <t>C(+57.02)C(+57.02)LNKSNKVGVAR</t>
  </si>
  <si>
    <t>46 46 82 80 87 85 68 28 28 59 92 83 79</t>
  </si>
  <si>
    <t>WLVKPPQK</t>
  </si>
  <si>
    <t>91 96 92 83 38 27 50 55</t>
  </si>
  <si>
    <t>DNYLGQLGDK</t>
  </si>
  <si>
    <t>30 30 73 83 55 66 82 82 90 70</t>
  </si>
  <si>
    <t>KDPDQDYLR</t>
  </si>
  <si>
    <t>69 73 75 84 61 39 38 88 69</t>
  </si>
  <si>
    <t>NMLLREK</t>
  </si>
  <si>
    <t>33 35 79 83 57 86 90</t>
  </si>
  <si>
    <t>39 60 70 79 56 78 81</t>
  </si>
  <si>
    <t>EYM(+15.99)M(+15.99)AAVK</t>
  </si>
  <si>
    <t>66 51 38 45 73 88 93 76</t>
  </si>
  <si>
    <t>EC(+57.02)NMWARNQHHK</t>
  </si>
  <si>
    <t>48 26 43 79 82 79 57 66 78 82 82 71</t>
  </si>
  <si>
    <t>EGDDLTDQK</t>
  </si>
  <si>
    <t>86 25 35 41 83 79 80 84 82</t>
  </si>
  <si>
    <t>41 43 70 69 72 73 61 66 89 78</t>
  </si>
  <si>
    <t>NYAFVGANM(+15.99)PK</t>
  </si>
  <si>
    <t>38 40 79 85 81 52 32 65 87 85 83</t>
  </si>
  <si>
    <t>LGAETNEGPESEK</t>
  </si>
  <si>
    <t>90 78 86 88 67 33 59 38 40 84 46 71 82</t>
  </si>
  <si>
    <t>HLKVVHGM(+15.99)DVK</t>
  </si>
  <si>
    <t>87 95 93 93 95 34 18 32 56 56 69</t>
  </si>
  <si>
    <t>EWVNSGLVGLVREVR</t>
  </si>
  <si>
    <t>tr|Q7TUI2|Q7TUI2_PROMP:tr|Q7V025|Q7V025_PROMP:tr|A8WIF0|A8WIF0_PROMP:tr|Q7V3A5|Q7V3A5_PROMP</t>
  </si>
  <si>
    <t>57 33 82 86 91 75 91 86 59 31 39 29 84 79 71</t>
  </si>
  <si>
    <t>QGC(+57.02)DKRVLLLLVMAEK</t>
  </si>
  <si>
    <t>sp|Q7V3N7|GUAA_PROMP:tr|Q7TU40|Q7TU40_PROMP:tr|Q7V085|Q7V085_PROMP:tr|B9ER34|B9ER34_PROMP:tr|Q7UZG6|Q7UZG6_PROMP</t>
  </si>
  <si>
    <t>18 24 18 19 44 60 80 88 93 92 92 88 88 90 97 71</t>
  </si>
  <si>
    <t>SSRQESC(+57.02)WALK</t>
  </si>
  <si>
    <t>50 50 44 84 96 66 29 30 87 97 97</t>
  </si>
  <si>
    <t>EVLLDTKVLWR</t>
  </si>
  <si>
    <t>65 41 92 97 82 62 33 32 77 76 70</t>
  </si>
  <si>
    <t>AM(+15.99)FLVNNK</t>
  </si>
  <si>
    <t>57 69 79 46 37 69 88 83</t>
  </si>
  <si>
    <t>AERAAPDK</t>
  </si>
  <si>
    <t>71 98 75 80 61 25 52 67</t>
  </si>
  <si>
    <t>SSMC(+57.02)ADNK</t>
  </si>
  <si>
    <t>91 82 51 48 49 52 67 89</t>
  </si>
  <si>
    <t>32 21 33 78 77 76 82 89 90 85</t>
  </si>
  <si>
    <t>ASFSVLQLVAEYGFK</t>
  </si>
  <si>
    <t>sp|Q7V2J3|GSA_PROMP:tr|Q7V3B3|Q7V3B3_PROMP</t>
  </si>
  <si>
    <t>28 30 30 57 69 95 88 95 91 89 97 84 29 49 62</t>
  </si>
  <si>
    <t>NKGMNNQRK</t>
  </si>
  <si>
    <t>sp|Q7UZM1|SECA_PROMP</t>
  </si>
  <si>
    <t>68 85 76 83 74 63 32 60 55</t>
  </si>
  <si>
    <t>DHLENTRC(+57.02)HR</t>
  </si>
  <si>
    <t>52 71 84 91 76 79 60 43 45 60</t>
  </si>
  <si>
    <t>FVMAELSTRFTLSEK</t>
  </si>
  <si>
    <t>20 22 21 79 96 93 91 85 38 46 79 93 91 85 54</t>
  </si>
  <si>
    <t>AQYEEQAVR</t>
  </si>
  <si>
    <t>67 62 97 99 95 37 41 70 28</t>
  </si>
  <si>
    <t>EVEFDGQVK</t>
  </si>
  <si>
    <t>81 72 72 44 65 43 69 79 69</t>
  </si>
  <si>
    <t>FAM(+15.99)DFR</t>
  </si>
  <si>
    <t>62 37 34 82 91 90</t>
  </si>
  <si>
    <t>QENTYLVSQPDR</t>
  </si>
  <si>
    <t>sp|Q7UZU3|RECA_PROMP:sp|Q7V3M7|GATB_PROMP</t>
  </si>
  <si>
    <t>31 83 92 91 92 91 75 62 73 31 40 32</t>
  </si>
  <si>
    <t>LGGDEYVLGM(+15.99)PR</t>
  </si>
  <si>
    <t>75 63 69 85 93 84 81 78 25 43 65 32</t>
  </si>
  <si>
    <t>ASNGDVLLEDVLPK</t>
  </si>
  <si>
    <t>sp|Q7TU81|FOLD_PROMP</t>
  </si>
  <si>
    <t>25 27 24 31 56 82 93 89 92 89 89 95 92 41</t>
  </si>
  <si>
    <t>DMC(+57.02)VM(+15.99)ESNTWPGR</t>
  </si>
  <si>
    <t>28 31 57 76 79 88 49 48 69 88 83 83 80</t>
  </si>
  <si>
    <t>SDDLPM(+15.99)NDDK</t>
  </si>
  <si>
    <t>71 55 85 86 63 63 40 59 77 60</t>
  </si>
  <si>
    <t>QPSFEDLGNPENR</t>
  </si>
  <si>
    <t>sp|Q7V2U0|CYNS_PROMP</t>
  </si>
  <si>
    <t>39 34 88 91 97 87 88 72 72 30 65 61 35</t>
  </si>
  <si>
    <t>ENDSGHLELAEEYR</t>
  </si>
  <si>
    <t>59 21 30 60 14 28 78 93 87 90 97 97 93 81</t>
  </si>
  <si>
    <t>QEM(+15.99)LNKLANPASLK</t>
  </si>
  <si>
    <t>tr|Q7V3F0|Q7V3F0_PROMP:tr|Q7UZM9|Q7UZM9_PROMP</t>
  </si>
  <si>
    <t>49 60 30 84 77 81 85 70 26 32 79 83 90 77</t>
  </si>
  <si>
    <t>LGYDNLNDLNELQKR</t>
  </si>
  <si>
    <t>tr|Q7V1U7|Q7V1U7_PROMP:tr|Q7V1G1|Q7V1G1_PROMP:tr|Q7V1S7|Q7V1S7_PROMP:tr|Q7V2R7|Q7V2R7_PROMP</t>
  </si>
  <si>
    <t>78 54 71 65 49 60 71 80 83 60 89 70 54 49 56</t>
  </si>
  <si>
    <t>KM(+15.99)NVTTSGC(+57.02)PGK</t>
  </si>
  <si>
    <t>67 41 80 86 89 76 72 49 65 59 50 60</t>
  </si>
  <si>
    <t>NKENEAERLGLSR</t>
  </si>
  <si>
    <t>38 62 95 79 96 88 95 70 81 20 45 55 37</t>
  </si>
  <si>
    <t>ASTLTYR</t>
  </si>
  <si>
    <t>43 49 85 90 61 63 70</t>
  </si>
  <si>
    <t>EM(+15.99)C(+57.02)PM(+15.99)HPEK</t>
  </si>
  <si>
    <t>54 30 62 65 71 79 66 93 73</t>
  </si>
  <si>
    <t>GKGRPSLLK</t>
  </si>
  <si>
    <t>31 68 86 73 54 60 71 89 60</t>
  </si>
  <si>
    <t>30 27 71 82 67 69 95 88</t>
  </si>
  <si>
    <t>TGMRNSPNLSFGK</t>
  </si>
  <si>
    <t>tr|Q7V2C4|Q7V2C4_PROMP</t>
  </si>
  <si>
    <t>54 68 57 61 63 65 70 75 72 77 88 79 29</t>
  </si>
  <si>
    <t>EPEQGQLTNNNPK</t>
  </si>
  <si>
    <t>sp|Q7V1I1|G6PI_PROMP</t>
  </si>
  <si>
    <t>57 23 55 75 74 78 80 51 52 69 74 82 85</t>
  </si>
  <si>
    <t>NSSTANGGAKSLR</t>
  </si>
  <si>
    <t>33 62 87 90 88 82 73 40 29 46 89 81 57</t>
  </si>
  <si>
    <t>EEDSDLAQETLK</t>
  </si>
  <si>
    <t>tr|Q7V1B9|Q7V1B9_PROMP:tr|Q7V019|Q7V019_PROMP:tr|Q7V2H2|Q7V2H2_PROMP</t>
  </si>
  <si>
    <t>59 82 88 86 84 74 23 22 62 39 90 84</t>
  </si>
  <si>
    <t>DMMARDRNAMTK</t>
  </si>
  <si>
    <t>39 45 78 72 40 55 52 63 83 88 92 84</t>
  </si>
  <si>
    <t>VLQNLNEVLTNYLKELKK</t>
  </si>
  <si>
    <t>tr|Q7V0N1|Q7V0N1_PROMP:tr|Q7V294|Q7V294_PROMP:sp|Q7V024|FUMC_PROMP:sp|Q7V364|AROC_PROMP:sp|Q7UZK8|TIG_PROMP:sp|Q7V2H0|SYP_PROMP:tr|Q7V0N2|Q7V0N2_PROMP:tr|Q7V060|Q7V060_PROMP:tr|Q7TU53|Q7TU53_PROMP:tr|Q7V023|Q7V023_PROMP:tr|Q7V1I4|Q7V1I4_PROMP:tr|Q7V288|Q7V288_PROMP:tr|Q7UZK4|Q7UZK4_PROMP:tr|Q7V1A3|Q7V1A3_PROMP:tr|Q7V2V5|Q7V2V5_PROMP:tr|Q7V1L4|Q7V1L4_PROMP:tr|Q7V308|Q7V308_PROMP:tr|Q7V2B8|Q7V2B8_PROMP:tr|Q7V337|Q7V337_PROMP</t>
  </si>
  <si>
    <t>13 18 45 45 80 70 97 85 97 79 70 85 82 72 90 86 40 34</t>
  </si>
  <si>
    <t>EEGPNPASSM(+15.99)K</t>
  </si>
  <si>
    <t>80 96 70 80 81 73 77 34 44 45 45</t>
  </si>
  <si>
    <t>EQALAPNELSK</t>
  </si>
  <si>
    <t>60 37 54 69 65 22 30 95 97 98 98</t>
  </si>
  <si>
    <t>WQNMLLWK</t>
  </si>
  <si>
    <t>66 63 51 49 54 90 86 70</t>
  </si>
  <si>
    <t>TC(+57.02)C(+57.02)C(+57.02)LLEDLEK</t>
  </si>
  <si>
    <t>tr|Q7V124|Q7V124_PROMP:sp|Q7V352|SYI_PROMP:sp|Q7TUI1|ARLY_PROMP:tr|Q7V247|Q7V247_PROMP:tr|Q7TU36|Q7TU36_PROMP</t>
  </si>
  <si>
    <t>45 23 24 37 79 84 91 80 91 96 74</t>
  </si>
  <si>
    <t>TVKLPPR</t>
  </si>
  <si>
    <t>tr|Q7V1F4|Q7V1F4_PROMP</t>
  </si>
  <si>
    <t>66 69 76 86 50 46 68</t>
  </si>
  <si>
    <t>APDPATFEWSPK</t>
  </si>
  <si>
    <t>tr|Q7V1G7|Q7V1G7_PROMP</t>
  </si>
  <si>
    <t>35 33 44 82 89 85 74 88 73 79 55 55</t>
  </si>
  <si>
    <t>QNQLEDHLENTRSPLR</t>
  </si>
  <si>
    <t>24 26 26 82 94 88 86 89 92 55 73 59 60 52 82 67</t>
  </si>
  <si>
    <t>LSLSTPHNDK</t>
  </si>
  <si>
    <t>95 94 96 96 95 51 25 40 40 26</t>
  </si>
  <si>
    <t>TC(+57.02)LSEESGR</t>
  </si>
  <si>
    <t>81 61 82 46 55 54 60 81 72</t>
  </si>
  <si>
    <t>RNAM(+15.99)VEASLTSRHR</t>
  </si>
  <si>
    <t>32 55 46 25 85 97 89 88 91 91 85 56 41 40</t>
  </si>
  <si>
    <t>EC(+57.02)LGSWWR</t>
  </si>
  <si>
    <t>77 33 40 48 85 80 90 74</t>
  </si>
  <si>
    <t>LANALTAMK</t>
  </si>
  <si>
    <t>66 59 76 88 87 71 35 50 62</t>
  </si>
  <si>
    <t>DMWTANTYYTAEVQSK</t>
  </si>
  <si>
    <t>12 11 77 54 70 60 61 72 75 75 85 95 83 81 87 55</t>
  </si>
  <si>
    <t>TQPTNGVQEK</t>
  </si>
  <si>
    <t>67 70 71 56 33 19 72 87 98 86</t>
  </si>
  <si>
    <t>SSC(+57.02)MVLAAQDPK</t>
  </si>
  <si>
    <t>tr|Q7V3Q9|Q7V3Q9_PROMP</t>
  </si>
  <si>
    <t>32 35 32 33 84 98 91 85 85 73 65 79</t>
  </si>
  <si>
    <t>LSAWLHDLGLYK</t>
  </si>
  <si>
    <t>sp|Q7V1W1|THF1_PROMP</t>
  </si>
  <si>
    <t>34 29 28 61 60 75 73 86 68 89 92 94</t>
  </si>
  <si>
    <t>YM(+15.99)DC(+57.02)PDALDNLESR</t>
  </si>
  <si>
    <t>tr|Q7V153|Q7V153_PROMP:tr|Q7V294|Q7V294_PROMP:sp|Q7TU96|HISZ_PROMP:tr|Q7V243|Q7V243_PROMP</t>
  </si>
  <si>
    <t>18 18 21 22 70 83 81 90 88 89 94 97 91 62</t>
  </si>
  <si>
    <t>C(+57.02)FSVLPGVDR</t>
  </si>
  <si>
    <t>44 48 81 89 87 31 22 85 91 80</t>
  </si>
  <si>
    <t>KTLKAANK</t>
  </si>
  <si>
    <t>68 71 85 76 43 41 78 65</t>
  </si>
  <si>
    <t>EPRDSLLDHAADK</t>
  </si>
  <si>
    <t>56 45 21 79 82 89 90 78 31 46 75 85 78</t>
  </si>
  <si>
    <t>NGDGSC(+57.02)YSK</t>
  </si>
  <si>
    <t>62 46 75 49 61 65 68 87 79</t>
  </si>
  <si>
    <t>55 72 76 51 52 80 73</t>
  </si>
  <si>
    <t>KTPEGSPDTAK</t>
  </si>
  <si>
    <t>66 62 43 79 56 77 77 71 65 66 60</t>
  </si>
  <si>
    <t>SM(+15.99)M(+15.99)VVLLLGHQK</t>
  </si>
  <si>
    <t>sp|Q7V2E6|ACCA_PROMP</t>
  </si>
  <si>
    <t>27 32 34 60 70 91 94 90 77 74 69 71</t>
  </si>
  <si>
    <t>LGLPADDGMLSEK</t>
  </si>
  <si>
    <t>82 67 88 60 56 39 33 16 31 96 97 99 93</t>
  </si>
  <si>
    <t>EAYMEFM(+15.99)QVLR</t>
  </si>
  <si>
    <t>55 43 33 17 86 93 92 65 94 95 51</t>
  </si>
  <si>
    <t>EVSNLRGDTVVPR</t>
  </si>
  <si>
    <t>92 82 76 66 82 63 37 49 48 65 76 74 43</t>
  </si>
  <si>
    <t>NYENTRALLR</t>
  </si>
  <si>
    <t>tr|Q7V0Q1|Q7V0Q1_PROMP:sp|Q7V299|GLGB_PROMP</t>
  </si>
  <si>
    <t>39 40 90 83 82 67 56 79 79 41</t>
  </si>
  <si>
    <t>QNDMLLELVSLLPK</t>
  </si>
  <si>
    <t>tr|Q7V0H1|Q7V0H1_PROMP:tr|Q7V1Q7|Q7V1Q7_PROMP:tr|Q7V190|Q7V190_PROMP:tr|Q7V1W7|Q7V1W7_PROMP:tr|Q7V1V3|Q7V1V3_PROMP:tr|Q7V0I2|Q7V0I2_PROMP</t>
  </si>
  <si>
    <t>24 51 26 67 81 79 87 69 60 77 86 93 80 38</t>
  </si>
  <si>
    <t>TQAVGLLQQNK</t>
  </si>
  <si>
    <t>tr|Q7TU97|Q7TU97_PROMP:sp|Q7UZM1|SECA_PROMP:tr|Q7V376|Q7V376_PROMP:tr|Q7V2F1|Q7V2F1_PROMP:tr|Q7V1U6|Q7V1U6_PROMP:sp|Q7V277|MEND_PROMP:tr|Q7TU79|Q7TU79_PROMP:tr|Q7V306|Q7V306_PROMP:tr|Q7TU80|Q7TU80_PROMP:tr|Q7V0N6|Q7V0N6_PROMP</t>
  </si>
  <si>
    <t>61 65 82 79 63 85 84 31 46 70 57</t>
  </si>
  <si>
    <t>SAMVLASGAAPK</t>
  </si>
  <si>
    <t>tr|Q7V3Q9|Q7V3Q9_PROMP:tr|Q7V374|Q7V374_PROMP</t>
  </si>
  <si>
    <t>57 60 32 80 93 89 84 55 70 67 52 48</t>
  </si>
  <si>
    <t>SMVLTTAHAWLER</t>
  </si>
  <si>
    <t>29 32 78 93 72 66 60 59 56 68 79 92 70</t>
  </si>
  <si>
    <t>LAGVEEAATLR</t>
  </si>
  <si>
    <t>50 40 54 75 94 90 37 37 78 93 77</t>
  </si>
  <si>
    <t>C(+57.02)RC(+57.02)WEPLLVELLR</t>
  </si>
  <si>
    <t>tr|Q7V0Y5|Q7V0Y5_PROMP:tr|A8WI38|A8WI38_PROMP</t>
  </si>
  <si>
    <t>33 28 33 21 46 72 89 93 85 95 85 91 81</t>
  </si>
  <si>
    <t>LVPFTFLGNK</t>
  </si>
  <si>
    <t>46 44 76 84 82 69 56 43 86 72</t>
  </si>
  <si>
    <t>EYWDMLGDYLSR</t>
  </si>
  <si>
    <t>45 21 20 71 71 79 65 84 91 93 89 59</t>
  </si>
  <si>
    <t>M(+15.99)GPTM(+15.99)LGLGR</t>
  </si>
  <si>
    <t>76 61 69 78 68 70 20 62 85 69</t>
  </si>
  <si>
    <t>SMEPSPRPM(+15.99)R</t>
  </si>
  <si>
    <t>tr|Q7V2X0|Q7V2X0_PROMP</t>
  </si>
  <si>
    <t>28 38 92 50 54 85 56 77 85 92</t>
  </si>
  <si>
    <t>GMELLGDLPK</t>
  </si>
  <si>
    <t>tr|Q7V0C8|Q7V0C8_PROMP:tr|Q7V110|Q7V110_PROMP:tr|Q7V0M5|Q7V0M5_PROMP:tr|Q7V1A3|Q7V1A3_PROMP</t>
  </si>
  <si>
    <t>28 52 98 90 72 18 37 87 89 86</t>
  </si>
  <si>
    <t>GFLFDHM(+15.99)VGK</t>
  </si>
  <si>
    <t>25 49 88 88 79 54 40 90 67 76</t>
  </si>
  <si>
    <t>LPDLFMMR</t>
  </si>
  <si>
    <t>85 71 91 79 76 34 51 37</t>
  </si>
  <si>
    <t>SNATNLFELEYAK</t>
  </si>
  <si>
    <t>tr|Q7V0G6|Q7V0G6_PROMP</t>
  </si>
  <si>
    <t>24 24 23 24 74 85 80 92 86 96 79 85 82</t>
  </si>
  <si>
    <t>KPTWLEENSGLK</t>
  </si>
  <si>
    <t>sp|Q7UZK8|TIG_PROMP</t>
  </si>
  <si>
    <t>74 38 78 85 91 93 76 22 50 40 78 61</t>
  </si>
  <si>
    <t>EEETKEEVK</t>
  </si>
  <si>
    <t>75 89 93 67 29 55 69 60 55</t>
  </si>
  <si>
    <t>46 26 60 62 80 94 90 55 83 90 37</t>
  </si>
  <si>
    <t>AC(+57.02)ATEVYSVVDSSVSPHR</t>
  </si>
  <si>
    <t>19 21 19 79 95 90 91 88 86 88 89 94 92 89 34 23 57 31</t>
  </si>
  <si>
    <t>YGALLMLEETYPR</t>
  </si>
  <si>
    <t>sp|Q7UZV1|RL22_PROMP</t>
  </si>
  <si>
    <t>35 19 49 68 91 88 77 86 62 51 77 76 72</t>
  </si>
  <si>
    <t>REHLLNPESHK</t>
  </si>
  <si>
    <t>39 62 30 81 90 75 44 79 74 76 72</t>
  </si>
  <si>
    <t>QVQLC(+57.02)SLHLLGAPDLPK</t>
  </si>
  <si>
    <t>12 12 31 77 55 40 78 82 91 89 59 87 86 83 86 86 61</t>
  </si>
  <si>
    <t>AFESDLTR</t>
  </si>
  <si>
    <t>29 57 56 63 69 76 83 90</t>
  </si>
  <si>
    <t>WNKNLEFASPPAK</t>
  </si>
  <si>
    <t>tr|Q7V2Q5|Q7V2Q5_PROMP:tr|Q7V2U1|Q7V2U1_PROMP</t>
  </si>
  <si>
    <t>57 35 77 79 88 93 69 70 77 71 41 46 45</t>
  </si>
  <si>
    <t>KWPLHSEVLK</t>
  </si>
  <si>
    <t>tr|Q7UZM4|Q7UZM4_PROMP</t>
  </si>
  <si>
    <t>49 37 16 84 83 73 79 72 90 72</t>
  </si>
  <si>
    <t>QLLMYM(+15.99)SVPK</t>
  </si>
  <si>
    <t>41 55 78 70 49 33 46 89 95 98</t>
  </si>
  <si>
    <t>MM(+15.99)MDLQPWQVR</t>
  </si>
  <si>
    <t>55 34 37 73 96 92 24 32 94 94 91</t>
  </si>
  <si>
    <t>DWKLDEPYLLLTDKK</t>
  </si>
  <si>
    <t>11 10 45 68 67 85 51 61 88 93 91 82 82 85 63</t>
  </si>
  <si>
    <t>NPETLLSGMALLR</t>
  </si>
  <si>
    <t>41 35 93 89 93 92 75 32 51 79 71 67 35</t>
  </si>
  <si>
    <t>EPLLM(+15.99)LMK</t>
  </si>
  <si>
    <t>78 67 86 92 75 34 41 50</t>
  </si>
  <si>
    <t>EPDEYVPETSR</t>
  </si>
  <si>
    <t>71 34 75 94 85 61 21 55 79 85 62</t>
  </si>
  <si>
    <t>TTLTAALLLSLR</t>
  </si>
  <si>
    <t>sp|Q7UZY7|EFTU_PROMP:sp|Q7V024|FUMC_PROMP:sp|Q7V010|RLMN_PROMP</t>
  </si>
  <si>
    <t>25 28 46 82 85 82 87 50 65 78 89 69</t>
  </si>
  <si>
    <t>WSSDAETR</t>
  </si>
  <si>
    <t>75 54 75 92 59 72 61 34</t>
  </si>
  <si>
    <t>SFM(+15.99)SDLKR</t>
  </si>
  <si>
    <t>54 50 29 76 82 88 85 60</t>
  </si>
  <si>
    <t>RDWFNC(+57.02)LLATQR</t>
  </si>
  <si>
    <t>48 28 25 49 69 72 77 93 87 84 84 70</t>
  </si>
  <si>
    <t>85 85 90 32 31 77 61 63</t>
  </si>
  <si>
    <t>SLTVLEVSKLR</t>
  </si>
  <si>
    <t>37 48 34 39 89 94 80 71 80 87 63</t>
  </si>
  <si>
    <t>WYVPVAEAEVK</t>
  </si>
  <si>
    <t>68 77 69 33 45 60 88 56 88 76 60</t>
  </si>
  <si>
    <t>EPMQNEMNMK</t>
  </si>
  <si>
    <t>68 28 65 78 70 59 31 77 90 89</t>
  </si>
  <si>
    <t>LSTWLDELVFVKSSR</t>
  </si>
  <si>
    <t>31 27 26 79 91 90 95 91 90 89 90 79 34 35 35</t>
  </si>
  <si>
    <t>VQAQM(+15.99)TVVQK</t>
  </si>
  <si>
    <t>tr|Q7V0D6|Q7V0D6_PROMP</t>
  </si>
  <si>
    <t>61 62 59 49 45 60 65 86 83 85</t>
  </si>
  <si>
    <t>C(+57.02)WALTGK</t>
  </si>
  <si>
    <t>38 40 79 91 86 73 50</t>
  </si>
  <si>
    <t>DFDLTLGK</t>
  </si>
  <si>
    <t>tr|Q7V1K0|Q7V1K0_PROMP</t>
  </si>
  <si>
    <t>61 60 49 69 75 85 74 49</t>
  </si>
  <si>
    <t>EPQLDM(+15.99)LDMVPR</t>
  </si>
  <si>
    <t>75 63 77 90 87 83 71 27 38 63 63 45</t>
  </si>
  <si>
    <t>NMVLQNVDVNAGPAK</t>
  </si>
  <si>
    <t>43 72 73 82 81 69 69 71 88 84 86 24 31 67 41</t>
  </si>
  <si>
    <t>REYTENGSLLVFDEVTATDR</t>
  </si>
  <si>
    <t>sp|Q7V2J3|GSA_PROMP:tr|Q7V0L7|Q7V0L7_PROMP:tr|Q7V2I7|Q7V2I7_PROMP:tr|Q7UZI4|Q7UZI4_PROMP</t>
  </si>
  <si>
    <t>14 44 18 37 63 73 79 90 94 96 93 90 94 97 91 90 54 29 31 32</t>
  </si>
  <si>
    <t>WGHLLPHSHK</t>
  </si>
  <si>
    <t>59 25 40 86 93 67 73 72 73 66</t>
  </si>
  <si>
    <t>NTMADEVGPK</t>
  </si>
  <si>
    <t>54 35 35 85 89 95 78 54 63 66</t>
  </si>
  <si>
    <t>DDM(+15.99)M(+15.99)YVLLSEK</t>
  </si>
  <si>
    <t>24 26 27 32 65 91 93 92 92 97 81</t>
  </si>
  <si>
    <t>SSRNFNPYAWFEGK</t>
  </si>
  <si>
    <t>34 34 19 27 81 71 57 68 77 89 93 97 83 83</t>
  </si>
  <si>
    <t>ESPNSTTPSGLK</t>
  </si>
  <si>
    <t>tr|Q7V2Z1|Q7V2Z1_PROMP</t>
  </si>
  <si>
    <t>82 80 24 35 81 83 79 49 69 50 79 73</t>
  </si>
  <si>
    <t>LLFC(+57.02)SLNPEAR</t>
  </si>
  <si>
    <t>67 72 86 88 85 77 67 44 68 40 24</t>
  </si>
  <si>
    <t>KNTPPLPFK</t>
  </si>
  <si>
    <t>59 59 82 50 56 83 72 88 39</t>
  </si>
  <si>
    <t>HLKVVM(+15.99)M(+15.99)FNK</t>
  </si>
  <si>
    <t>91 97 94 73 49 26 24 51 79 69</t>
  </si>
  <si>
    <t>TVMTLDR</t>
  </si>
  <si>
    <t>61 63 33 67 81 77 72</t>
  </si>
  <si>
    <t>FSMDFR</t>
  </si>
  <si>
    <t>57 35 35 83 92 90</t>
  </si>
  <si>
    <t>C(+57.02)C(+57.02)YLAAVLR</t>
  </si>
  <si>
    <t>tr|Q7V2R4|Q7V2R4_PROMP:sp|Q7UZW8|RL13_PROMP</t>
  </si>
  <si>
    <t>27 35 32 85 86 83 84 94 61</t>
  </si>
  <si>
    <t>NDPEDGFNR</t>
  </si>
  <si>
    <t>tr|Q7V3F8|Q7V3F8_PROMP</t>
  </si>
  <si>
    <t>69 79 55 85 78 39 55 70 56</t>
  </si>
  <si>
    <t>EELTYDTPADPAK</t>
  </si>
  <si>
    <t>61 82 79 83 82 69 59 18 25 76 69 79 68</t>
  </si>
  <si>
    <t>NADLTC(+57.02)DNDK</t>
  </si>
  <si>
    <t>sp|Q7V3M9|SPEA_PROMP</t>
  </si>
  <si>
    <t>68 86 89 89 78 44 35 49 51 62</t>
  </si>
  <si>
    <t>KVPGTFMRRYSK</t>
  </si>
  <si>
    <t>78 82 78 59 74 60 29 21 52 76 91 83</t>
  </si>
  <si>
    <t>VQAHM(+15.99)PEPLK</t>
  </si>
  <si>
    <t>68 75 90 40 39 67 86 45 67 75</t>
  </si>
  <si>
    <t>YGYTGVALLR</t>
  </si>
  <si>
    <t>34 21 35 86 71 85 88 96 97 39</t>
  </si>
  <si>
    <t>WLRKDEDYLYVGQKVK</t>
  </si>
  <si>
    <t>tr|Q7V1H1|Q7V1H1_PROMP:tr|Q7V2X2|Q7V2X2_PROMP:tr|Q7V1J7|Q7V1J7_PROMP</t>
  </si>
  <si>
    <t>27 38 21 85 86 95 88 86 93 90 90 43 61 43 45 56</t>
  </si>
  <si>
    <t>EFDLDLSK</t>
  </si>
  <si>
    <t>tr|Q7V294|Q7V294_PROMP:tr|Q7V1U6|Q7V1U6_PROMP</t>
  </si>
  <si>
    <t>75 55 67 74 59 62 68 60</t>
  </si>
  <si>
    <t>KAADVC(+57.02)HDK</t>
  </si>
  <si>
    <t>69 59 94 71 60 48 59 85 43</t>
  </si>
  <si>
    <t>LQVC(+57.02)SC(+57.02)KPLTYLNR</t>
  </si>
  <si>
    <t>tr|Q7V1J5|Q7V1J5_PROMP</t>
  </si>
  <si>
    <t>35 31 79 86 87 86 85 66 74 69 43 52 65 52</t>
  </si>
  <si>
    <t>SKLENLRSK</t>
  </si>
  <si>
    <t>50 54 89 92 57 66 45 71 63</t>
  </si>
  <si>
    <t>MQLLMEC(+57.02)HHAGK</t>
  </si>
  <si>
    <t>50 55 87 90 78 60 30 56 85 80 62 49</t>
  </si>
  <si>
    <t>DC(+57.02)YWLDPLNVSR</t>
  </si>
  <si>
    <t>20 33 29 40 74 77 77 87 84 95 90 76</t>
  </si>
  <si>
    <t>M(+15.99)TKLADM(+15.99)DAAEKAPR</t>
  </si>
  <si>
    <t>24 26 25 92 90 90 91 84 82 82 90 74 62 35 29</t>
  </si>
  <si>
    <t>NYNFDPLFR</t>
  </si>
  <si>
    <t>40 41 74 82 57 44 77 90 79</t>
  </si>
  <si>
    <t>NSAGDVLLEDVLPK</t>
  </si>
  <si>
    <t>sp|Q7TU81|FOLD_PROMP:tr|Q7V3J2|Q7V3J2_PROMP</t>
  </si>
  <si>
    <t>27 29 27 46 75 86 92 82 89 70 69 89 85 45</t>
  </si>
  <si>
    <t>AHVEDVEPGPR</t>
  </si>
  <si>
    <t>81 87 85 90 59 27 54 34 48 79 70</t>
  </si>
  <si>
    <t>DNLPLLSHC(+57.02)C(+57.02)K</t>
  </si>
  <si>
    <t>tr|Q7V2Y9|Q7V2Y9_PROMP</t>
  </si>
  <si>
    <t>45 45 88 86 94 88 56 37 51 70 54</t>
  </si>
  <si>
    <t>ARDALAAVR</t>
  </si>
  <si>
    <t>50 60 88 65 71 63 61 75 52</t>
  </si>
  <si>
    <t>DGLELPSAC(+57.02)SSYPK</t>
  </si>
  <si>
    <t>87 81 93 96 87 27 30 29 45 65 65 68 71 69</t>
  </si>
  <si>
    <t>HTMVNALLPYPR</t>
  </si>
  <si>
    <t>33 35 34 72 73 76 85 82 68 70 69 82</t>
  </si>
  <si>
    <t>QNDLNNLSAM(+15.99)FALAR</t>
  </si>
  <si>
    <t>tr|Q7V1N6|Q7V1N6_PROMP:tr|Q7V2R7|Q7V2R7_PROMP</t>
  </si>
  <si>
    <t>20 44 21 87 81 74 82 79 69 45 63 61 95 92 63</t>
  </si>
  <si>
    <t>RMFLDFMLLYNK</t>
  </si>
  <si>
    <t>34 61 92 89 79 25 24 32 88 87 85 88</t>
  </si>
  <si>
    <t>ASSVLDLTFNC(+57.02)K</t>
  </si>
  <si>
    <t>31 35 38 83 92 87 77 31 46 79 91 90</t>
  </si>
  <si>
    <t>EFLSLSDDLLDRK</t>
  </si>
  <si>
    <t>tr|Q7V0H1|Q7V0H1_PROMP:sp|Q7V1H4|DNAK1_PROMP</t>
  </si>
  <si>
    <t>34 34 20 66 84 83 84 78 82 88 80 67 46</t>
  </si>
  <si>
    <t>EFLDTPAK</t>
  </si>
  <si>
    <t>65 62 45 46 49 70 94 90</t>
  </si>
  <si>
    <t>HNFVYKGLEDFMKSHM(+15.99)K</t>
  </si>
  <si>
    <t>25 25 20 20 20 52 73 90 96 89 86 90 90 89 89 76 77</t>
  </si>
  <si>
    <t>LLDEGEAGGATVAVLLR</t>
  </si>
  <si>
    <t>tr|Q7V019|Q7V019_PROMP</t>
  </si>
  <si>
    <t>56 57 94 98 87 95 88 65 52 23 24 67 33 35 78 88 66</t>
  </si>
  <si>
    <t>KWGAVDHMAHAK</t>
  </si>
  <si>
    <t>82 71 52 80 87 79 35 34 72 62 60 63</t>
  </si>
  <si>
    <t>18 18 57 72 90 93 95 88 83 88 81 31 31</t>
  </si>
  <si>
    <t>EPYC(+57.02)DSPK</t>
  </si>
  <si>
    <t>92 60 38 37 68 74 81 72</t>
  </si>
  <si>
    <t>NFLLNSSM(+15.99)FLNK</t>
  </si>
  <si>
    <t>tr|Q7V0Z2|Q7V0Z2_PROMP</t>
  </si>
  <si>
    <t>34 38 86 94 85 83 24 24 67 88 80 79</t>
  </si>
  <si>
    <t>TLLLTVSMMVTLYK</t>
  </si>
  <si>
    <t>25 34 72 95 95 95 69 28 28 74 88 90 78 40</t>
  </si>
  <si>
    <t>QNEHADQYGYK</t>
  </si>
  <si>
    <t>30 61 57 85 89 78 72 50 46 79 67</t>
  </si>
  <si>
    <t>C(+57.02)YTTELEVQNQR</t>
  </si>
  <si>
    <t>34 37 79 88 95 88 93 74 38 39 69 48</t>
  </si>
  <si>
    <t>SFYDHLENDLNVLR</t>
  </si>
  <si>
    <t>tr|Q7V1E5|Q7V1E5_PROMP:tr|Q7V131|Q7V131_PROMP:tr|Q7V1D6|Q7V1D6_PROMP</t>
  </si>
  <si>
    <t>25 28 44 74 83 89 92 60 66 88 67 56 73 63</t>
  </si>
  <si>
    <t>NLLSC(+57.02)M(+15.99)K</t>
  </si>
  <si>
    <t>67 90 83 51 61 49 55</t>
  </si>
  <si>
    <t>ENKADLVPVYHK</t>
  </si>
  <si>
    <t>52 29 46 95 96 96 80 23 45 73 78 67</t>
  </si>
  <si>
    <t>KM(+15.99)FLLNHPPAANK</t>
  </si>
  <si>
    <t>tr|Q7V3E7|Q7V3E7_PROMP</t>
  </si>
  <si>
    <t>55 30 45 86 93 80 77 76 71 61 59 61 50</t>
  </si>
  <si>
    <t>LDQLQADK</t>
  </si>
  <si>
    <t>tr|Q7V116|Q7V116_PROMP</t>
  </si>
  <si>
    <t>71 65 40 79 70 51 71 72</t>
  </si>
  <si>
    <t>NSLVTHPR</t>
  </si>
  <si>
    <t>45 48 94 78 66 66 78 48</t>
  </si>
  <si>
    <t>C(+57.02)LWYGNPDTTYGWWRNGYHAK</t>
  </si>
  <si>
    <t>sp|O07295|PCBA_PROMP</t>
  </si>
  <si>
    <t>14 19 13 82 73 82 79 86 89 89 83 67 74 85 83 89 85 89 28 29 29</t>
  </si>
  <si>
    <t>C(+57.02)KPALTHVDYSVK</t>
  </si>
  <si>
    <t>26 27 69 86 91 89 86 85 79 79 35 35 57</t>
  </si>
  <si>
    <t>RVSLTVSSC(+57.02)VTYKK</t>
  </si>
  <si>
    <t>26 37 93 97 97 91 86 39 35 75 76 45 46 67</t>
  </si>
  <si>
    <t>SSLEVNTVPEDKK</t>
  </si>
  <si>
    <t>46 50 71 86 70 67 65 59 33 74 72 71 79</t>
  </si>
  <si>
    <t>QC(+57.02)LSAVGAK</t>
  </si>
  <si>
    <t>tr|Q7V311|Q7V311_PROMP</t>
  </si>
  <si>
    <t>62 67 86 63 40 41 50 89 85</t>
  </si>
  <si>
    <t>EEC(+57.02)VNKKKSLAK</t>
  </si>
  <si>
    <t>tr|Q7V211|Q7V211_PROMP:tr|Q7V1L9|Q7V1L9_PROMP</t>
  </si>
  <si>
    <t>61 82 76 81 75 50 44 45 69 79 77 40</t>
  </si>
  <si>
    <t>43 48 81 87 86 30 21 83 90 80</t>
  </si>
  <si>
    <t>C(+57.02)C(+57.02)M(+15.99)VELVGLR</t>
  </si>
  <si>
    <t>31 39 54 80 95 90 78 48 76 57</t>
  </si>
  <si>
    <t>M(+15.99)VAAEVSAAR</t>
  </si>
  <si>
    <t>40 43 68 75 83 59 61 77 77 65</t>
  </si>
  <si>
    <t>RSLLGFWM(+15.99)SPR</t>
  </si>
  <si>
    <t>sp|Q7V1N4|TPIS_PROMP</t>
  </si>
  <si>
    <t>72 94 97 92 67 71 22 23 44 72 59</t>
  </si>
  <si>
    <t>QM(+15.99)MMYSELPC(+57.02)ENK</t>
  </si>
  <si>
    <t>28 30 44 80 59 66 98 96 66 77 80 55 67</t>
  </si>
  <si>
    <t>MNGYLQLK</t>
  </si>
  <si>
    <t>34 35 48 80 90 84 96 52</t>
  </si>
  <si>
    <t>DPTLADNNLLEDK</t>
  </si>
  <si>
    <t>tr|Q7V001|Q7V001_PROMP:sp|Q7V368|OBG_PROMP:tr|Q7V147|Q7V147_PROMP</t>
  </si>
  <si>
    <t>54 41 92 89 73 66 21 21 69 79 90 76 71</t>
  </si>
  <si>
    <t>GYALLMLEETYPR</t>
  </si>
  <si>
    <t>19 35 49 65 91 88 78 86 61 50 76 74 71</t>
  </si>
  <si>
    <t>LVC(+57.02)KGVLTPK</t>
  </si>
  <si>
    <t>60 51 67 79 70 70 76 61 52 62</t>
  </si>
  <si>
    <t>RKYTENGSNLVFDEVTWTR</t>
  </si>
  <si>
    <t>14 21 18 39 92 80 81 87 77 85 93 91 95 97 92 86 26 28 33</t>
  </si>
  <si>
    <t>RQLGM(+15.99)PNVGK</t>
  </si>
  <si>
    <t>45 65 88 74 71 38 49 79 68 73</t>
  </si>
  <si>
    <t>YLKKNENPK</t>
  </si>
  <si>
    <t>sp|Q7UZZ9|IF2_PROMP:sp|Q7UZH5|QUEC_PROMP:tr|Q7TU80|Q7TU80_PROMP</t>
  </si>
  <si>
    <t>32 45 56 51 59 89 75 86 91</t>
  </si>
  <si>
    <t>KYLEVLEPFK</t>
  </si>
  <si>
    <t>52 27 31 66 46 90 92 71 83 90</t>
  </si>
  <si>
    <t>C(+57.02)FLYVNENR</t>
  </si>
  <si>
    <t>37 39 66 75 82 72 79 71 62</t>
  </si>
  <si>
    <t>RLPSDLAK</t>
  </si>
  <si>
    <t>tr|Q7V2F4|Q7V2F4_PROMP</t>
  </si>
  <si>
    <t>40 44 25 76 82 79 88 86</t>
  </si>
  <si>
    <t>EPDQHGDDSSK</t>
  </si>
  <si>
    <t>77 44 79 82 85 45 62 56 65 65 54</t>
  </si>
  <si>
    <t>LGGDEM(+15.99)DPETDK</t>
  </si>
  <si>
    <t>79 71 89 95 93 68 62 20 67 38 43 52</t>
  </si>
  <si>
    <t>TLNFC(+57.02)PRVHK</t>
  </si>
  <si>
    <t>62 74 66 82 72 51 16 68 82 73</t>
  </si>
  <si>
    <t>NWM(+15.99)EHGK</t>
  </si>
  <si>
    <t>66 73 71 67 41 51 84</t>
  </si>
  <si>
    <t>DATKKGANELLK</t>
  </si>
  <si>
    <t>65 67 51 26 28 41 68 73 94 89 95 79</t>
  </si>
  <si>
    <t>EWDRKSEDK</t>
  </si>
  <si>
    <t>93 85 77 24 31 30 79 89 76</t>
  </si>
  <si>
    <t>DPYTNNRPVGLK</t>
  </si>
  <si>
    <t>72 60 73 29 29 49 48 60 83 80 97 95</t>
  </si>
  <si>
    <t>AQQSYGR</t>
  </si>
  <si>
    <t>32 49 70 79 85 72 65</t>
  </si>
  <si>
    <t>GDDDDPNPM(+15.99)DQSK</t>
  </si>
  <si>
    <t>9 20 22 54 85 71 72 69 77 88 95 92 89</t>
  </si>
  <si>
    <t>LC(+57.02)RYQLDR</t>
  </si>
  <si>
    <t>65 37 28 71 66 79 86 87</t>
  </si>
  <si>
    <t>EM(+15.99)C(+57.02)LDEPYLLLTDK</t>
  </si>
  <si>
    <t>35 29 26 39 45 71 56 88 96 95 92 86 85 62</t>
  </si>
  <si>
    <t>EPC(+57.02)FGEHPLLFVKK</t>
  </si>
  <si>
    <t>65 49 23 24 51 90 75 52 76 94 92 92 91 32</t>
  </si>
  <si>
    <t>NLVPLSNNNADAM(+15.99)EGK</t>
  </si>
  <si>
    <t>sp|Q7V209|AROB_PROMP:sp|Q7TU64|TRPC_PROMP:tr|Q7V288|Q7V288_PROMP</t>
  </si>
  <si>
    <t>30 44 72 74 83 72 54 50 74 55 57 56 76 92 68 79</t>
  </si>
  <si>
    <t>NVSVPNVLGK</t>
  </si>
  <si>
    <t>29 54 75 83 65 49 68 84 66 76</t>
  </si>
  <si>
    <t>WVKEALVLYHK</t>
  </si>
  <si>
    <t>14 26 44 86 92 85 79 73 75 82 56</t>
  </si>
  <si>
    <t>LVAEC(+57.02)HC(+57.02)DR</t>
  </si>
  <si>
    <t>92 91 94 88 40 35 39 56 46</t>
  </si>
  <si>
    <t>SWPEYAQGLVALGGDDEERR</t>
  </si>
  <si>
    <t>tr|Q7V360|Q7V360_PROMP:tr|Q7V305|Q7V305_PROMP:tr|Q7V189|Q7V189_PROMP:sp|Q7TU19|MNMG_PROMP</t>
  </si>
  <si>
    <t>19 19 13 90 84 83 80 72 90 89 90 92 75 39 61 70 88 82 30 29</t>
  </si>
  <si>
    <t>AFVVNGAATHR</t>
  </si>
  <si>
    <t>45 51 85 93 85 62 44 44 73 73 55</t>
  </si>
  <si>
    <t>NGLELEYADC(+57.02)NPK</t>
  </si>
  <si>
    <t>70 77 91 95 83 65 34 56 31 41 66 62 67</t>
  </si>
  <si>
    <t>ENVLM(+15.99)TAEDLEK</t>
  </si>
  <si>
    <t>50 26 43 67 51 50 71 90 84 87 90 67</t>
  </si>
  <si>
    <t>SMSALGLELLPR</t>
  </si>
  <si>
    <t>tr|Q7V1U4|Q7V1U4_PROMP:tr|Q7V0V6|Q7V0V6_PROMP:tr|Q7V2G2|Q7V2G2_PROMP</t>
  </si>
  <si>
    <t>38 43 81 86 88 18 43 85 88 92 77 39</t>
  </si>
  <si>
    <t>SYNYYGLVM(+15.99)EK</t>
  </si>
  <si>
    <t>45 48 89 52 51 31 61 74 87 95 77</t>
  </si>
  <si>
    <t>EEPYLLPPDTLNK</t>
  </si>
  <si>
    <t>51 76 56 75 88 87 61 31 38 66 73 68 68</t>
  </si>
  <si>
    <t>SPPEGEM(+15.99)GR</t>
  </si>
  <si>
    <t>30 56 79 90 33 78 57 73 85</t>
  </si>
  <si>
    <t>DDETYGLPDTTYGWWRNGYHAK</t>
  </si>
  <si>
    <t>12 15 31 75 82 67 85 67 77 81 85 83 67 85 88 83 89 83 89 26 27 28</t>
  </si>
  <si>
    <t>NQSDTVSTVQNLRR</t>
  </si>
  <si>
    <t>sp|Q7TU43|CH10_PROMP:tr|Q7V1J7|Q7V1J7_PROMP</t>
  </si>
  <si>
    <t>28 30 90 79 79 80 86 81 75 82 38 77 30 50</t>
  </si>
  <si>
    <t>KSTHC(+57.02)ATLVAVAK</t>
  </si>
  <si>
    <t>51 30 49 52 81 89 82 86 79 82 62 60 37</t>
  </si>
  <si>
    <t>GVLMTGQPR</t>
  </si>
  <si>
    <t>24 46 88 86 94 40 59 80 65</t>
  </si>
  <si>
    <t>SPGVLALSSNM(+15.99)APR</t>
  </si>
  <si>
    <t>tr|Q7UZS8|Q7UZS8_PROMP:tr|Q7V2N3|Q7V2N3_PROMP</t>
  </si>
  <si>
    <t>44 38 57 79 92 90 90 79 25 38 56 79 75 61</t>
  </si>
  <si>
    <t>THMPLAQPSR</t>
  </si>
  <si>
    <t>61 59 66 81 92 86 73 40 49 38</t>
  </si>
  <si>
    <t>FTKLASSC(+57.02)HLHVR</t>
  </si>
  <si>
    <t>15 19 20 84 88 88 80 78 79 92 89 89 19</t>
  </si>
  <si>
    <t>TLMEASLTSHRR</t>
  </si>
  <si>
    <t>sp|Q7TU44|CH602_PROMP:tr|Q7V1F7|Q7V1F7_PROMP</t>
  </si>
  <si>
    <t>51 34 25 93 89 89 92 85 82 55 40 39</t>
  </si>
  <si>
    <t>QLNDLAFVHMM(+15.99)DR</t>
  </si>
  <si>
    <t>sp|Q7V1N1|DAPB_PROMP:tr|Q7V2R7|Q7V2R7_PROMP</t>
  </si>
  <si>
    <t>32 68 79 88 92 90 88 79 23 37 40 71 51</t>
  </si>
  <si>
    <t>QM(+15.99)MASDVLLHHRM(+15.99)TR</t>
  </si>
  <si>
    <t>22 50 21 22 24 79 88 93 95 90 89 79 86 86 43</t>
  </si>
  <si>
    <t>69 51 70 83 77 34 45 78 79 56</t>
  </si>
  <si>
    <t>67 69 93 48 52 30 59 75 82 70</t>
  </si>
  <si>
    <t>TAVLVPTK</t>
  </si>
  <si>
    <t>51 54 29 46 66 88 94 88</t>
  </si>
  <si>
    <t>EPLLSSLC(+57.02)SNK</t>
  </si>
  <si>
    <t>tr|Q7V1S9|Q7V1S9_PROMP:tr|Q7V0Z3|Q7V0Z3_PROMP:tr|Q7V148|Q7V148_PROMP</t>
  </si>
  <si>
    <t>79 45 95 97 73 27 37 66 79 51 61</t>
  </si>
  <si>
    <t>QM(+15.99)ERPALEAADAMTK</t>
  </si>
  <si>
    <t>11 11 27 34 67 86 92 94 82 68 79 81 85 88 62</t>
  </si>
  <si>
    <t>ENPRLSLEEGK</t>
  </si>
  <si>
    <t>54 51 38 85 94 24 34 81 94 76 79</t>
  </si>
  <si>
    <t>VLC(+57.02)SLDAM(+15.99)VDLTK</t>
  </si>
  <si>
    <t>40 45 39 18 79 72 45 48 91 90 93 94 85</t>
  </si>
  <si>
    <t>KTSPSLELDYHHDR</t>
  </si>
  <si>
    <t>tr|Q7V213|Q7V213_PROMP</t>
  </si>
  <si>
    <t>62 39 79 73 74 81 94 88 81 34 35 56 60 44</t>
  </si>
  <si>
    <t>TALDLLWLAK</t>
  </si>
  <si>
    <t>sp|Q7UZW6|RPOA_PROMP:sp|Q7UZX1|RF1_PROMP</t>
  </si>
  <si>
    <t>65 70 66 66 86 81 29 55 65 61</t>
  </si>
  <si>
    <t>KQM(+15.99)VEASLTSHRR</t>
  </si>
  <si>
    <t>54 51 26 82 96 88 82 88 82 81 38 29 40</t>
  </si>
  <si>
    <t>EKLLFPENYWKLDLSR</t>
  </si>
  <si>
    <t>sp|Q7UZV6|RL5_PROMP</t>
  </si>
  <si>
    <t>55 32 92 98 83 65 88 57 26 26 62 70 63 72 65 76</t>
  </si>
  <si>
    <t>NVQC(+57.02)QEPK</t>
  </si>
  <si>
    <t>52 50 69 74 55 80 72 63</t>
  </si>
  <si>
    <t>DPVDLLK</t>
  </si>
  <si>
    <t>37 31 40 70 97 98 78</t>
  </si>
  <si>
    <t>33 61 63 65 91 68 46 49 75 57 81 82</t>
  </si>
  <si>
    <t>KSPSLKTLLLK</t>
  </si>
  <si>
    <t>tr|Q7V1V9|Q7V1V9_PROMP:tr|Q7V0L7|Q7V0L7_PROMP:tr|Q7V067|Q7V067_PROMP:tr|Q7UZX8|Q7UZX8_PROMP:tr|Q7V180|Q7V180_PROMP:tr|Q7V0X0|Q7V0X0_PROMP</t>
  </si>
  <si>
    <t>81 59 70 82 82 33 32 67 90 69 41</t>
  </si>
  <si>
    <t>EGEVRGYFGK</t>
  </si>
  <si>
    <t>90 72 83 56 39 16 33 84 85 87</t>
  </si>
  <si>
    <t>DPLTELM(+15.99)EC(+57.02)KALAK</t>
  </si>
  <si>
    <t>tr|Q7V178|Q7V178_PROMP</t>
  </si>
  <si>
    <t>44 34 81 79 88 78 79 79 22 37 73 75 68 63</t>
  </si>
  <si>
    <t>QPTQGMVQSAAYK</t>
  </si>
  <si>
    <t>sp|Q7V1I2|SYL_PROMP:tr|Q7V376|Q7V376_PROMP</t>
  </si>
  <si>
    <t>40 35 82 85 80 89 82 73 27 41 76 82 44</t>
  </si>
  <si>
    <t>LWNPNQVLGPK</t>
  </si>
  <si>
    <t>82 85 94 78 75 29 30 67 72 62 35</t>
  </si>
  <si>
    <t>NVQC(+57.02)EQPK</t>
  </si>
  <si>
    <t>52 51 70 77 72 44 76 71</t>
  </si>
  <si>
    <t>SLSLLEVVTRK</t>
  </si>
  <si>
    <t>tr|Q7V1V9|Q7V1V9_PROMP:sp|Q7V384|RL7_PROMP:tr|Q7TUD9|Q7TUD9_PROMP:tr|Q7V0Q5|Q7V0Q5_PROMP:tr|Q7V1F6|Q7V1F6_PROMP</t>
  </si>
  <si>
    <t>38 54 95 98 91 91 38 35 60 48 60</t>
  </si>
  <si>
    <t>FLARPFPK</t>
  </si>
  <si>
    <t>46 60 66 41 46 62 96 96</t>
  </si>
  <si>
    <t>KVVDLAQAEELFSYVEK</t>
  </si>
  <si>
    <t>21 25 48 48 31 79 83 89 95 92 85 87 82 55 54 79 44</t>
  </si>
  <si>
    <t>QANLLLGPTGSGK</t>
  </si>
  <si>
    <t>sp|Q7UZK6|CLPX_PROMP:tr|Q7V023|Q7V023_PROMP:tr|Q7V2B9|Q7V2B9_PROMP:sp|Q7V368|OBG_PROMP</t>
  </si>
  <si>
    <t>38 41 62 91 96 95 78 65 69 59 72 34 35</t>
  </si>
  <si>
    <t>KVHLLFAK</t>
  </si>
  <si>
    <t>76 31 28 71 89 85 93 41</t>
  </si>
  <si>
    <t>MQWC(+57.02)WLLSGWGNTR</t>
  </si>
  <si>
    <t>31 32 32 32 33 96 93 92 75 87 71 79 81 66</t>
  </si>
  <si>
    <t>C(+57.02)VAKPLVVPK</t>
  </si>
  <si>
    <t>62 66 86 87 73 49 38 52 52 75</t>
  </si>
  <si>
    <t>NPALYVGPGK</t>
  </si>
  <si>
    <t>45 38 68 84 85 82 63 71 56 50</t>
  </si>
  <si>
    <t>QTSMEQAVQVADRVK</t>
  </si>
  <si>
    <t>tr|Q7V1Y5|Q7V1Y5_PROMP:tr|Q7V1U7|Q7V1U7_PROMP:tr|Q7V2E3|Q7V2E3_PROMP</t>
  </si>
  <si>
    <t>27 29 25 68 91 79 92 89 80 87 83 40 30 76 68</t>
  </si>
  <si>
    <t>EYELQNDRK</t>
  </si>
  <si>
    <t>89 75 100 97 88 32 29 34 35</t>
  </si>
  <si>
    <t>TPGLNLGLERR</t>
  </si>
  <si>
    <t>tr|Q7V2C8|Q7V2C8_PROMP:sp|Q7V293|PROA_PROMP</t>
  </si>
  <si>
    <t>55 65 49 80 73 82 31 59 86 70 55</t>
  </si>
  <si>
    <t>FKTFMSAK</t>
  </si>
  <si>
    <t>69 73 76 72 66 35 52 68</t>
  </si>
  <si>
    <t>KSRWDNDESAEVLK</t>
  </si>
  <si>
    <t>tr|Q7V120|Q7V120_PROMP</t>
  </si>
  <si>
    <t>41 61 31 34 19 57 61 85 74 86 95 85 93 74</t>
  </si>
  <si>
    <t>WFLLTDAHAR</t>
  </si>
  <si>
    <t>41 46 81 86 72 73 74 73 49 45</t>
  </si>
  <si>
    <t>LTPWSEFEYLVNK</t>
  </si>
  <si>
    <t>tr|Q7V2E9|Q7V2E9_PROMP</t>
  </si>
  <si>
    <t>34 31 22 55 25 52 73 94 83 93 90 90 90</t>
  </si>
  <si>
    <t>GPLDELVR</t>
  </si>
  <si>
    <t>tr|Q7V3H8|Q7V3H8_PROMP</t>
  </si>
  <si>
    <t>35 48 94 91 59 43 82 63</t>
  </si>
  <si>
    <t>NSNGMLLLTDK</t>
  </si>
  <si>
    <t>35 37 63 20 37 88 94 90 90 87 68</t>
  </si>
  <si>
    <t>KVFGLGNPGK</t>
  </si>
  <si>
    <t>tr|Q7V2M2|Q7V2M2_PROMP:sp|Q7V342|PTH_PROMP</t>
  </si>
  <si>
    <t>72 72 81 73 83 34 70 54 51 49</t>
  </si>
  <si>
    <t>EWSM(+15.99)VHSSFK</t>
  </si>
  <si>
    <t>62 37 83 86 69 79 55 62 63 45</t>
  </si>
  <si>
    <t>EDTSKKHSMAPK</t>
  </si>
  <si>
    <t>59 35 60 56 33 59 60 63 79 88 86 90</t>
  </si>
  <si>
    <t>QSC(+57.02)LVEASLTSHLAK</t>
  </si>
  <si>
    <t>70 28 28 63 90 97 89 86 90 82 84 37 46 33 41</t>
  </si>
  <si>
    <t>C(+57.02)SMADRDTPYPK</t>
  </si>
  <si>
    <t>22 27 54 92 50 35 77 79 84 84 82 83</t>
  </si>
  <si>
    <t>24 26 26 83 94 87 85 89 92 54 71 57 63 44 73 59</t>
  </si>
  <si>
    <t>ADTEGLDALC(+57.02)DSHR</t>
  </si>
  <si>
    <t>sp|Q7V121|LEU1_PROMP</t>
  </si>
  <si>
    <t>39 44 92 94 70 91 89 86 82 40 41 40 41 48</t>
  </si>
  <si>
    <t>QTM(+15.99)LADYVAEPSNPK</t>
  </si>
  <si>
    <t>28 29 27 84 83 85 87 81 57 56 46 74 77 65 83</t>
  </si>
  <si>
    <t>RVRDPSAPR</t>
  </si>
  <si>
    <t>28 38 52 65 71 75 76 86 85</t>
  </si>
  <si>
    <t>DDGC(+57.02)LYTR</t>
  </si>
  <si>
    <t>30 37 44 61 78 87 95 82</t>
  </si>
  <si>
    <t>RHWM(+15.99)M(+15.99)NEDLLLEELQR</t>
  </si>
  <si>
    <t>17 24 21 38 80 77 93 83 88 91 94 96 85 51 41 49</t>
  </si>
  <si>
    <t>KVLSTDLWMR</t>
  </si>
  <si>
    <t>sp|Q7TUI1|ARLY_PROMP:tr|Q7V1V5|Q7V1V5_PROMP</t>
  </si>
  <si>
    <t>68 68 90 33 32 74 82 76 69 49</t>
  </si>
  <si>
    <t>NSYPC(+57.02)QGK</t>
  </si>
  <si>
    <t>70 83 85 54 38 38 67 78</t>
  </si>
  <si>
    <t>NLLADGADSYPK</t>
  </si>
  <si>
    <t>28 40 85 85 85 54 68 32 46 79 82 83</t>
  </si>
  <si>
    <t>EDNQTGMFTNPK</t>
  </si>
  <si>
    <t>85 48 79 83 90 61 43 26 43 74 67 69</t>
  </si>
  <si>
    <t>49 62 83 75 35 44 71 85 71</t>
  </si>
  <si>
    <t>QQDLLNVM(+15.99)K</t>
  </si>
  <si>
    <t>tr|Q7V0J5|Q7V0J5_PROMP</t>
  </si>
  <si>
    <t>34 38 94 97 83 31 33 85 83</t>
  </si>
  <si>
    <t>EPLLDLSEHSK</t>
  </si>
  <si>
    <t>tr|Q7V330|Q7V330_PROMP</t>
  </si>
  <si>
    <t>77 70 95 97 80 72 25 50 41 43 56</t>
  </si>
  <si>
    <t>TSVWVNWAAEANK</t>
  </si>
  <si>
    <t>52 29 26 65 83 73 63 39 39 94 88 88 92</t>
  </si>
  <si>
    <t>AKC(+57.02)LTNPK</t>
  </si>
  <si>
    <t>48 50 77 74 54 57 79 75</t>
  </si>
  <si>
    <t>EVYPKM(+15.99)M(+15.99)PK</t>
  </si>
  <si>
    <t>70 48 82 63 32 34 66 90 89</t>
  </si>
  <si>
    <t>QM(+15.99)VPALQQQSAAR</t>
  </si>
  <si>
    <t>15 15 40 66 80 85 71 68 72 85 88 90 56</t>
  </si>
  <si>
    <t>EM(+15.99)FEMLAVQFGPR</t>
  </si>
  <si>
    <t>55 30 63 99 96 85 71 72 77 84 24 32 43</t>
  </si>
  <si>
    <t>AFYGFASPPK</t>
  </si>
  <si>
    <t>51 56 85 62 70 51 48 54 83 79</t>
  </si>
  <si>
    <t>FAYWFTDLDK</t>
  </si>
  <si>
    <t>26 49 43 43 63 79 81 92 86 78</t>
  </si>
  <si>
    <t>DDPEVSEQR</t>
  </si>
  <si>
    <t>41 68 78 94 79 55 68 60 31</t>
  </si>
  <si>
    <t>RKSNGNEVVYALHPVQR</t>
  </si>
  <si>
    <t>tr|Q7V0V7|Q7V0V7_PROMP</t>
  </si>
  <si>
    <t>18 27 24 81 77 85 96 89 90 89 89 96 90 26 34 51 29</t>
  </si>
  <si>
    <t>C(+57.02)C(+57.02)C(+57.02)VFEPK</t>
  </si>
  <si>
    <t>32 52 46 73 65 86 81 76</t>
  </si>
  <si>
    <t>KEETLDELVEVKSSR</t>
  </si>
  <si>
    <t>sp|Q7UZP7|THIC_PROMP</t>
  </si>
  <si>
    <t>41 43 38 16 82 72 88 79 75 83 74 71 73 84 40</t>
  </si>
  <si>
    <t>LM(+15.99)PAAPLLAEDLEK</t>
  </si>
  <si>
    <t>44 37 71 52 25 29 81 90 84 96 74 77 90 44</t>
  </si>
  <si>
    <t>SPTGNQLAC(+57.02)HSPLR</t>
  </si>
  <si>
    <t>51 41 73 49 27 31 96 92 35 54 84 81 91 90</t>
  </si>
  <si>
    <t>RKFNNAQAEELTMTVEK</t>
  </si>
  <si>
    <t>13 20 18 72 79 90 83 90 95 93 86 82 33 34 68 81 49</t>
  </si>
  <si>
    <t>RWDPAEASRKM(+15.99)SYEVK</t>
  </si>
  <si>
    <t>17 25 28 68 82 95 80 68 16 22 81 85 86 95 92 83</t>
  </si>
  <si>
    <t>NQELM(+15.99)LNR</t>
  </si>
  <si>
    <t>67 74 95 70 34 45 72 55</t>
  </si>
  <si>
    <t>MMRFSHPK</t>
  </si>
  <si>
    <t>44 67 65 67 65 77 81 45</t>
  </si>
  <si>
    <t>VYLMAHC(+57.02)K</t>
  </si>
  <si>
    <t>85 88 85 56 55 37 51 55</t>
  </si>
  <si>
    <t>QNNLAKEEAR</t>
  </si>
  <si>
    <t>tr|Q7V106|Q7V106_PROMP:sp|Q7V049|ATPB_PROMP:tr|Q7UZN1|Q7UZN1_PROMP</t>
  </si>
  <si>
    <t>29 30 28 88 84 62 83 92 85 59</t>
  </si>
  <si>
    <t>YLVGGGPAQEALVR</t>
  </si>
  <si>
    <t>49 66 86 72 68 55 25 33 63 92 79 87 82 37</t>
  </si>
  <si>
    <t>LMFVMNTDVPR</t>
  </si>
  <si>
    <t>88 65 32 19 46 41 60 79 91 92 89</t>
  </si>
  <si>
    <t>GNETPFLEVLR</t>
  </si>
  <si>
    <t>32 50 99 97 85 79 39 57 49 60 55</t>
  </si>
  <si>
    <t>SAFASYFFGSEETPPK</t>
  </si>
  <si>
    <t>21 22 23 84 88 88 90 92 77 83 97 97 88 25 25 25</t>
  </si>
  <si>
    <t>C(+57.02)GENLNGQVR</t>
  </si>
  <si>
    <t>sp|Q7V1I2|SYL_PROMP:tr|Q7V2U3|Q7V2U3_PROMP:tr|Q7V137|Q7V137_PROMP</t>
  </si>
  <si>
    <t>43 27 95 86 86 74 32 68 82 46</t>
  </si>
  <si>
    <t>AELPGHLDM(+15.99)HK</t>
  </si>
  <si>
    <t>35 66 83 59 21 34 76 82 84 85 77</t>
  </si>
  <si>
    <t>QNPLTSLPQWEHK</t>
  </si>
  <si>
    <t>sp|Q7UZK6|CLPX_PROMP:tr|Q7V2B2|Q7V2B2_PROMP</t>
  </si>
  <si>
    <t>17 45 32 69 84 81 67 59 55 84 88 81 69</t>
  </si>
  <si>
    <t>EAPSPVPDPR</t>
  </si>
  <si>
    <t>81 77 49 66 76 84 63 49 37 56</t>
  </si>
  <si>
    <t>KM(+15.99)LVLDSTYEDLVHK</t>
  </si>
  <si>
    <t>49 24 30 73 87 75 31 29 74 92 87 90 90 90 37</t>
  </si>
  <si>
    <t>KNTLPGPLLVDHK</t>
  </si>
  <si>
    <t>tr|Q7TUD9|Q7TUD9_PROMP:sp|Q7V3N8|CBID_PROMP</t>
  </si>
  <si>
    <t>82 85 72 81 74 30 23 43 72 78 62 63 65</t>
  </si>
  <si>
    <t>KEKPC(+57.02)HDYSVLGK</t>
  </si>
  <si>
    <t>66 70 63 40 28 30 76 68 66 79 84 66 94</t>
  </si>
  <si>
    <t>QLM(+15.99)TDYKQLMK</t>
  </si>
  <si>
    <t>28 78 71 76 69 55 46 40 79 82 77</t>
  </si>
  <si>
    <t>SSQWVLHWR</t>
  </si>
  <si>
    <t>66 84 45 49 80 87 54 66 45</t>
  </si>
  <si>
    <t>LQSERAVDSM(+15.99)K</t>
  </si>
  <si>
    <t>83 79 75 83 26 32 65 70 70 68 51</t>
  </si>
  <si>
    <t>QMKDENVEAAVPK</t>
  </si>
  <si>
    <t>32 12 27 88 92 78 90 92 68 78 80 72 24</t>
  </si>
  <si>
    <t>EWEVMM(+15.99)VLNR</t>
  </si>
  <si>
    <t>68 22 61 49 44 45 91 92 85 79</t>
  </si>
  <si>
    <t>DVLSC(+57.02)M(+15.99)GLTATVR</t>
  </si>
  <si>
    <t>48 69 87 77 39 38 43 74 56 69 79 80 69</t>
  </si>
  <si>
    <t>QC(+57.02)C(+57.02)EM(+15.99)TFDQSK</t>
  </si>
  <si>
    <t>23 23 21 51 71 79 79 82 86 94 92</t>
  </si>
  <si>
    <t>SQSWLDELVFVGNMR</t>
  </si>
  <si>
    <t>21 22 21 76 92 90 96 91 89 87 88 70 33 37 44</t>
  </si>
  <si>
    <t>TYQNAM(+15.99)NAPK</t>
  </si>
  <si>
    <t>71 46 78 77 68 45 56 73 73 49</t>
  </si>
  <si>
    <t>GC(+57.02)TSDLYTVAVK</t>
  </si>
  <si>
    <t>25 44 82 89 81 82 48 45 57 65 66 81</t>
  </si>
  <si>
    <t>SC(+57.02)AAAGTEC(+57.02)HQLSGWGSQR</t>
  </si>
  <si>
    <t>28 30 79 93 94 91 95 92 35 21 21 84 93 78 78 48 69 43 40</t>
  </si>
  <si>
    <t>LLPVPVGK</t>
  </si>
  <si>
    <t>72 92 89 90 48 35 30 55</t>
  </si>
  <si>
    <t>KEC(+57.02)LALGTGSPGVK</t>
  </si>
  <si>
    <t>59 66 87 91 91 89 44 54 18 49 62 48 67 68</t>
  </si>
  <si>
    <t>KEFTLGPQMLEPR</t>
  </si>
  <si>
    <t>49 50 22 76 90 73 71 66 38 65 88 71 70</t>
  </si>
  <si>
    <t>KENDSLNYC(+57.02)QEK</t>
  </si>
  <si>
    <t>51 56 84 75 78 72 61 25 40 73 90 57</t>
  </si>
  <si>
    <t>ESHVWLELPR</t>
  </si>
  <si>
    <t>49 22 22 23 78 90 93 90 83 88</t>
  </si>
  <si>
    <t>WWWPNSRTAHAK</t>
  </si>
  <si>
    <t>32 34 33 70 84 44 38 65 88 88 94 95</t>
  </si>
  <si>
    <t>EMNDADNTGR</t>
  </si>
  <si>
    <t>72 43 23 25 74 78 77 90 81 75</t>
  </si>
  <si>
    <t>QASWVLSLR</t>
  </si>
  <si>
    <t>43 46 82 85 85 85 35 61 51</t>
  </si>
  <si>
    <t>SC(+57.02)ANLRNPPK</t>
  </si>
  <si>
    <t>50 52 94 94 79 25 34 48 84 77</t>
  </si>
  <si>
    <t>QQQTQQNSHK</t>
  </si>
  <si>
    <t>59 60 69 94 63 26 28 70 85 82</t>
  </si>
  <si>
    <t>QVAC(+57.02)NANM(+15.99)LSGWSANK</t>
  </si>
  <si>
    <t>26 41 43 55 67 66 22 21 74 88 78 85 89 90 90 88</t>
  </si>
  <si>
    <t>EWNLVGLSC(+57.02)SKLAPNK</t>
  </si>
  <si>
    <t>tr|Q7V2R2|Q7V2R2_PROMP:tr|Q7V2M2|Q7V2M2_PROMP:tr|Q7V3H9|Q7V3H9_PROMP:tr|Q7V2G9|Q7V2G9_PROMP</t>
  </si>
  <si>
    <t>55 30 30 87 88 78 94 90 85 54 69 85 60 33 40 43</t>
  </si>
  <si>
    <t>C(+57.02)AAGQSEGNTR</t>
  </si>
  <si>
    <t>44 46 90 49 46 46 83 50 77 82 87</t>
  </si>
  <si>
    <t>APAPSPLMGVEGR</t>
  </si>
  <si>
    <t>30 28 37 51 86 81 87 80 52 76 91 73 54</t>
  </si>
  <si>
    <t>STTPSLGLEDKC(+57.02)EEK</t>
  </si>
  <si>
    <t>tr|Q7TUC6|Q7TUC6_PROMP</t>
  </si>
  <si>
    <t>34 33 52 40 59 94 73 89 95 62 71 30 56 88 79</t>
  </si>
  <si>
    <t>TAYLLEK</t>
  </si>
  <si>
    <t>tr|Q7V0P3|Q7V0P3_PROMP</t>
  </si>
  <si>
    <t>54 50 30 82 82 86 62</t>
  </si>
  <si>
    <t>EAFNATLWEGVPK</t>
  </si>
  <si>
    <t>45 21 21 76 88 90 89 76 90 66 81 41 44</t>
  </si>
  <si>
    <t>EVLPFC(+57.02)FDLVPK</t>
  </si>
  <si>
    <t>65 40 79 87 72 59 33 35 85 84 79 46</t>
  </si>
  <si>
    <t>KWRNVFLLVTK</t>
  </si>
  <si>
    <t>78 55 54 70 35 34 51 90 94 90 48</t>
  </si>
  <si>
    <t>NPVELSPLLEHR</t>
  </si>
  <si>
    <t>sp|Q7V3M7|GATB_PROMP:tr|Q7V0Y1|Q7V0Y1_PROMP:tr|Q7V2N7|Q7V2N7_PROMP:tr|Q7V2B2|Q7V2B2_PROMP</t>
  </si>
  <si>
    <t>38 33 79 95 90 75 23 38 72 90 73 55</t>
  </si>
  <si>
    <t>NKSAMKSK</t>
  </si>
  <si>
    <t>69 82 84 81 37 35 66 54</t>
  </si>
  <si>
    <t>EVPYKQAGK</t>
  </si>
  <si>
    <t>50 48 41 59 52 55 86 88 92</t>
  </si>
  <si>
    <t>TVLDM(+15.99)QLSR</t>
  </si>
  <si>
    <t>65 73 84 74 26 26 66 85 73</t>
  </si>
  <si>
    <t>LMMRC(+57.02)C(+57.02)PYLRAK</t>
  </si>
  <si>
    <t>67 61 43 32 41 60 68 81 91 69 80 69</t>
  </si>
  <si>
    <t>NASNPPEYAGK</t>
  </si>
  <si>
    <t>59 72 85 48 25 25 94 81 89 80 41</t>
  </si>
  <si>
    <t>HNYDLTSNNHASSHR</t>
  </si>
  <si>
    <t>32 34 34 92 96 90 86 63 62 63 50 48 72 78 51</t>
  </si>
  <si>
    <t>SMLTDLEKLKK</t>
  </si>
  <si>
    <t>22 22 72 62 63 85 91 75 92 81 33</t>
  </si>
  <si>
    <t>TAEC(+57.02)HVNHK</t>
  </si>
  <si>
    <t>57 65 71 32 70 76 66 79 56</t>
  </si>
  <si>
    <t>ENKADLVLNVAAR</t>
  </si>
  <si>
    <t>sp|Q7TU44|CH602_PROMP:tr|Q7V0E5|Q7V0E5_PROMP:tr|Q7V0T9|Q7V0T9_PROMP:tr|Q7V1B8|Q7V1B8_PROMP:tr|Q7V2F7|Q7V2F7_PROMP:sp|Q7V0F7|MIAB_PROMP</t>
  </si>
  <si>
    <t>49 26 73 89 89 87 76 79 49 63 45 46 55</t>
  </si>
  <si>
    <t>NHVADLLLQK</t>
  </si>
  <si>
    <t>35 38 77 82 82 87 45 56 69 63</t>
  </si>
  <si>
    <t>VFANLAFFTK</t>
  </si>
  <si>
    <t>39 43 77 80 83 67 37 52 82 75</t>
  </si>
  <si>
    <t>27 29 27 93 98 89 73 22 59 79 94 86 57 56</t>
  </si>
  <si>
    <t>MTLGSFEPR</t>
  </si>
  <si>
    <t>61 62 70 86 56 37 65 72 61</t>
  </si>
  <si>
    <t>NC(+57.02)TLHC(+57.02)TTK</t>
  </si>
  <si>
    <t>35 38 79 89 67 55 57 80 71</t>
  </si>
  <si>
    <t>EPPSLQRGLLK</t>
  </si>
  <si>
    <t>80 79 77 81 79 44 31 48 65 70 44</t>
  </si>
  <si>
    <t>SDDWPM(+15.99)PR</t>
  </si>
  <si>
    <t>82 78 60 33 24 70 86 74</t>
  </si>
  <si>
    <t>LYSPPWMR</t>
  </si>
  <si>
    <t>81 80 96 77 20 29 45 80</t>
  </si>
  <si>
    <t>HSC(+57.02)AATDYM(+15.99)RAK</t>
  </si>
  <si>
    <t>24 26 74 83 85 79 75 46 61 68 77 63</t>
  </si>
  <si>
    <t>DPPTVASEQLK</t>
  </si>
  <si>
    <t>60 75 75 82 70 28 28 83 59 71 66</t>
  </si>
  <si>
    <t>QVQYLSK</t>
  </si>
  <si>
    <t>62 71 63 55 62 51 79</t>
  </si>
  <si>
    <t>KKWLM(+15.99)LDELDALANK</t>
  </si>
  <si>
    <t>tr|Q7V362|Q7V362_PROMP:tr|Q7V0J2|Q7V0J2_PROMP:tr|Q7V1V9|Q7V1V9_PROMP:tr|Q7V1R0|Q7V1R0_PROMP</t>
  </si>
  <si>
    <t>30 29 10 15 88 82 79 91 82 70 80 88 79 78 52</t>
  </si>
  <si>
    <t>QAPEFALVGMQK</t>
  </si>
  <si>
    <t>tr|Q7V116|Q7V116_PROMP:tr|Q7V208|Q7V208_PROMP</t>
  </si>
  <si>
    <t>34 39 44 95 90 90 91 71 41 57 59 50</t>
  </si>
  <si>
    <t>EANLM(+15.99)PLEDR</t>
  </si>
  <si>
    <t>61 61 51 35 43 87 78 87 70 61</t>
  </si>
  <si>
    <t>TAGGLLLTKC(+57.02)HK</t>
  </si>
  <si>
    <t>sp|Q7TU43|CH10_PROMP:tr|Q7V0V7|Q7V0V7_PROMP:tr|Q7V292|Q7V292_PROMP:tr|Q7UZY2|Q7UZY2_PROMP</t>
  </si>
  <si>
    <t>37 38 61 39 73 96 86 44 60 66 75 86</t>
  </si>
  <si>
    <t>LVC(+57.02)VESGPATKNK</t>
  </si>
  <si>
    <t>52 44 79 82 95 85 55 24 32 77 68 70 60</t>
  </si>
  <si>
    <t>FYANLRVHAK</t>
  </si>
  <si>
    <t>76 85 86 82 84 26 33 46 45 72</t>
  </si>
  <si>
    <t>EEC(+57.02)WC(+57.02)PWKVR</t>
  </si>
  <si>
    <t>85 90 21 21 19 61 67 88 91 92</t>
  </si>
  <si>
    <t>KRNDDVLAHFTWK</t>
  </si>
  <si>
    <t>59 48 54 72 95 86 38 29 49 75 80 71 68</t>
  </si>
  <si>
    <t>LM(+15.99)WLGTLTETLEGPDLAK</t>
  </si>
  <si>
    <t>sp|Q7V377|ENO_PROMP</t>
  </si>
  <si>
    <t>24 19 18 85 75 88 93 89 94 82 86 94 19 26 65 70 62 54</t>
  </si>
  <si>
    <t>QVQNPVFYGM(+15.99)VLPK</t>
  </si>
  <si>
    <t>28 52 29 57 81 88 85 81 43 76 70 82 69 45</t>
  </si>
  <si>
    <t>28 33 43 90 82 76 74 78 65</t>
  </si>
  <si>
    <t>SNSTVKSVPVR</t>
  </si>
  <si>
    <t>40 43 85 85 87 89 73 70 45 41 38</t>
  </si>
  <si>
    <t>WDPQLLDSGEKPGK</t>
  </si>
  <si>
    <t>tr|Q7UZS4|Q7UZS4_PROMP</t>
  </si>
  <si>
    <t>54 56 19 28 89 93 89 82 40 90 76 69 66 38</t>
  </si>
  <si>
    <t>VLDPMATNFK</t>
  </si>
  <si>
    <t>43 55 79 72 79 88 60 50 56 50</t>
  </si>
  <si>
    <t>C(+57.02)GNLSNGTRR</t>
  </si>
  <si>
    <t>43 26 83 90 85 79 32 69 74 54</t>
  </si>
  <si>
    <t>DNC(+57.02)TAELGDK</t>
  </si>
  <si>
    <t>31 31 59 60 59 86 78 78 86 67</t>
  </si>
  <si>
    <t>WLDAGAGC(+57.02)DSAPK</t>
  </si>
  <si>
    <t>55 39 66 81 60 72 34 52 78 84 79 65 59</t>
  </si>
  <si>
    <t>LWWTLQLM(+15.99)QLDM(+15.99)YK</t>
  </si>
  <si>
    <t>31 24 21 21 29 73 88 80 73 89 86 92 95 87</t>
  </si>
  <si>
    <t>NMVLVNSDEK</t>
  </si>
  <si>
    <t>40 44 76 68 27 29 79 93 97 82</t>
  </si>
  <si>
    <t>LPAC(+57.02)FNVQENFVYM(+15.99)LEQVHR</t>
  </si>
  <si>
    <t>28 14 13 14 17 76 84 77 92 79 84 82 80 81 89 96 85 88 52 40</t>
  </si>
  <si>
    <t>EYNPMVHLSEK</t>
  </si>
  <si>
    <t>tr|Q7V2N7|Q7V2N7_PROMP</t>
  </si>
  <si>
    <t>38 28 54 44 59 67 75 80 88 96 70</t>
  </si>
  <si>
    <t>EPDALYTVR</t>
  </si>
  <si>
    <t>83 74 86 86 85 60 24 38 35</t>
  </si>
  <si>
    <t>SAM(+15.99)TGELDELVNGLSLR</t>
  </si>
  <si>
    <t>sp|Q7UZG3|DNAK2_PROMP:tr|Q7TUD3|Q7TUD3_PROMP:sp|Q7V0G1|MURA_PROMP:sp|Q7V1B3|URED_PROMP</t>
  </si>
  <si>
    <t>35 24 24 74 61 92 91 90 95 88 44 38 21 79 77 79 66</t>
  </si>
  <si>
    <t>KAVPFWYVVK</t>
  </si>
  <si>
    <t>73 49 82 70 75 70 61 45 46 62</t>
  </si>
  <si>
    <t>M(+15.99)APMDDLR</t>
  </si>
  <si>
    <t>54 63 51 30 68 73 89 78</t>
  </si>
  <si>
    <t>EHATKATLLDWSK</t>
  </si>
  <si>
    <t>28 28 70 72 51 54 68 76 69 76 82 85 65</t>
  </si>
  <si>
    <t>SPEQVAAEHAPR</t>
  </si>
  <si>
    <t>30 24 81 57 85 85 66 72 48 73 68 72</t>
  </si>
  <si>
    <t>ESWAAKTAAEAAAKK</t>
  </si>
  <si>
    <t>sp|Q7UZW5|RS11_PROMP</t>
  </si>
  <si>
    <t>25 28 9 60 72 74 78 82 82 91 85 85 82 81 17</t>
  </si>
  <si>
    <t>KLLEASEFRQENK</t>
  </si>
  <si>
    <t>sp|Q7V384|RL7_PROMP:tr|Q7V2F1|Q7V2F1_PROMP:tr|Q7V0Z1|Q7V0Z1_PROMP:tr|Q7V0Y9|Q7V0Y9_PROMP</t>
  </si>
  <si>
    <t>70 86 97 95 66 26 49 78 15 35 61 71 73</t>
  </si>
  <si>
    <t>NSHKFHK</t>
  </si>
  <si>
    <t>69 79 61 43 56 63 72</t>
  </si>
  <si>
    <t>NHVLDC(+57.02)HLK</t>
  </si>
  <si>
    <t>40 43 82 91 84 59 35 62 74</t>
  </si>
  <si>
    <t>EPKPQEK</t>
  </si>
  <si>
    <t>78 41 61 76 39 69 78</t>
  </si>
  <si>
    <t>HC(+57.02)DEENLSPDLVLEK</t>
  </si>
  <si>
    <t>tr|Q7V1E6|Q7V1E6_PROMP:tr|Q7V0P9|Q7V0P9_PROMP:tr|Q7V3A5|Q7V3A5_PROMP</t>
  </si>
  <si>
    <t>22 26 55 54 89 73 84 72 19 29 85 88 89 94 70</t>
  </si>
  <si>
    <t>QM(+15.99)REPALEAADAMTK</t>
  </si>
  <si>
    <t>11 10 7 54 63 87 90 93 80 65 77 80 85 88 61</t>
  </si>
  <si>
    <t>WC(+57.02)SPGKAKLK</t>
  </si>
  <si>
    <t>89 82 80 35 25 75 62 50 57 74</t>
  </si>
  <si>
    <t>EFAGTTVHGSR</t>
  </si>
  <si>
    <t>62 35 72 90 92 85 79 73 29 44 35</t>
  </si>
  <si>
    <t>DPTGLNNNR</t>
  </si>
  <si>
    <t>tr|Q7V1Y6|Q7V1Y6_PROMP</t>
  </si>
  <si>
    <t>62 50 81 62 79 46 46 79 61</t>
  </si>
  <si>
    <t>EM(+15.99)DVLVLEAHNK</t>
  </si>
  <si>
    <t>tr|Q7V1N8|Q7V1N8_PROMP:tr|Q7V240|Q7V240_PROMP</t>
  </si>
  <si>
    <t>50 26 26 79 92 88 87 92 80 38 40 60</t>
  </si>
  <si>
    <t>TAPEATLNTPK</t>
  </si>
  <si>
    <t>65 67 21 55 31 71 90 74 82 73 66</t>
  </si>
  <si>
    <t>KVAHFRTC(+57.02)SLK</t>
  </si>
  <si>
    <t>55 55 44 67 90 51 44 45 80 89 76</t>
  </si>
  <si>
    <t>KFAEAVLTAPNK</t>
  </si>
  <si>
    <t>66 43 84 95 89 86 84 50 60 27 34 39</t>
  </si>
  <si>
    <t>KPDHAGLSGR</t>
  </si>
  <si>
    <t>78 70 78 81 66 24 50 66 45 73</t>
  </si>
  <si>
    <t>TPNVDSAK</t>
  </si>
  <si>
    <t>67 34 37 70 69 66 84 79</t>
  </si>
  <si>
    <t>QPNFDFFDKR</t>
  </si>
  <si>
    <t>sp|Q7V0D4|AMPA_PROMP</t>
  </si>
  <si>
    <t>35 28 69 86 85 75 50 66 74 63</t>
  </si>
  <si>
    <t>EAAM(+15.99)PC(+57.02)NMAR</t>
  </si>
  <si>
    <t>89 79 86 70 55 61 28 43 71 49</t>
  </si>
  <si>
    <t>YPM(+15.99)WM(+15.99)SM(+15.99)NYESPR</t>
  </si>
  <si>
    <t>sp|Q7V2L5|CYF_PROMP</t>
  </si>
  <si>
    <t>61 62 90 60 27 25 25 86 75 90 76 82 62</t>
  </si>
  <si>
    <t>QPEVSLWVAWK</t>
  </si>
  <si>
    <t>30 23 55 78 81 76 68 73 73 72 66</t>
  </si>
  <si>
    <t>TVLNNC(+57.02)C(+57.02)LK</t>
  </si>
  <si>
    <t>72 78 96 73 31 33 33 77 75</t>
  </si>
  <si>
    <t>TC(+57.02)LALEYQNK</t>
  </si>
  <si>
    <t>56 49 79 81 80 82 25 39 65 75</t>
  </si>
  <si>
    <t>VKNVPTLK</t>
  </si>
  <si>
    <t>71 73 71 32 50 49 88 69</t>
  </si>
  <si>
    <t>RC(+57.02)MC(+57.02)QNSTLEEEALLEQSLR</t>
  </si>
  <si>
    <t>tr|Q7V1N8|Q7V1N8_PROMP:tr|Q7V2Y7|Q7V2Y7_PROMP:tr|Q7V378|Q7V378_PROMP:tr|Q7UZF9|Q7UZF9_PROMP:tr|Q7V1J2|Q7V1J2_PROMP:tr|Q7V169|Q7V169_PROMP:tr|Q7V3H7|Q7V3H7_PROMP</t>
  </si>
  <si>
    <t>25 19 18 31 68 75 86 87 92 95 93 86 51 66 90 92 57 57 50 24</t>
  </si>
  <si>
    <t>QSQDC(+57.02)M(+15.99)C(+57.02)MQK</t>
  </si>
  <si>
    <t>40 67 80 86 74 60 37 54 82 51</t>
  </si>
  <si>
    <t>SSC(+57.02)HQQVK</t>
  </si>
  <si>
    <t>52 45 29 65 71 65 89 89</t>
  </si>
  <si>
    <t>VNWM(+15.99)VWENPR</t>
  </si>
  <si>
    <t>67 35 34 57 74 62 88 80 88 43</t>
  </si>
  <si>
    <t>NNEDHGMK</t>
  </si>
  <si>
    <t>71 85 96 85 40 21 52 54</t>
  </si>
  <si>
    <t>EMAC(+57.02)GYTQC(+57.02)LLLTDK</t>
  </si>
  <si>
    <t>sp|Q7TU44|CH602_PROMP:sp|Q7V2M3|CH601_PROMP:tr|Q7V338|Q7V338_PROMP:tr|Q7V2J7|Q7V2J7_PROMP:tr|Q7V1M5|Q7V1M5_PROMP</t>
  </si>
  <si>
    <t>48 48 52 21 10 23 72 71 73 81 90 96 93 92 75</t>
  </si>
  <si>
    <t>KFTYYQLYR</t>
  </si>
  <si>
    <t>79 77 51 24 21 55 82 88 91</t>
  </si>
  <si>
    <t>LLC(+57.02)LALR</t>
  </si>
  <si>
    <t>62 61 85 57 55 79 43</t>
  </si>
  <si>
    <t>SSRQEPTHLK</t>
  </si>
  <si>
    <t>50 50 66 92 97 23 32 49 97 75</t>
  </si>
  <si>
    <t>WYVPVAEMPAK</t>
  </si>
  <si>
    <t>61 66 56 33 40 63 92 67 60 80 74</t>
  </si>
  <si>
    <t>NSHLLNTYPELSNLFK</t>
  </si>
  <si>
    <t>tr|Q7V0K9|Q7V0K9_PROMP:tr|Q7V0U0|Q7V0U0_PROMP:tr|Q7V184|Q7V184_PROMP</t>
  </si>
  <si>
    <t>21 22 21 84 93 84 88 79 43 77 87 49 45 72 72 71</t>
  </si>
  <si>
    <t>KQPLSGLK</t>
  </si>
  <si>
    <t>56 51 21 79 77 48 86 85</t>
  </si>
  <si>
    <t>TNPLLWM(+15.99)R</t>
  </si>
  <si>
    <t>67 44 82 92 79 35 51 52</t>
  </si>
  <si>
    <t>KEC(+57.02)LALGASSPGVK</t>
  </si>
  <si>
    <t>56 63 88 93 91 86 52 50 33 49 48 45 70 55</t>
  </si>
  <si>
    <t>GQWMTEMGTVR</t>
  </si>
  <si>
    <t>20 34 65 55 54 92 79 54 81 82 76</t>
  </si>
  <si>
    <t>EPKDALPR</t>
  </si>
  <si>
    <t>78 25 33 75 82 90 84 35</t>
  </si>
  <si>
    <t>SEM(+15.99)AHM(+15.99)VFAK</t>
  </si>
  <si>
    <t>40 79 62 55 24 25 69 93 90 92</t>
  </si>
  <si>
    <t>KAGTPEVWWK</t>
  </si>
  <si>
    <t>88 76 54 91 29 66 67 46 48 65</t>
  </si>
  <si>
    <t>NVTVELC(+57.02)KER</t>
  </si>
  <si>
    <t>38 41 85 92 96 82 30 46 72 46</t>
  </si>
  <si>
    <t>NGGFAVLK</t>
  </si>
  <si>
    <t>45 30 57 76 61 62 90 80</t>
  </si>
  <si>
    <t>LGM(+15.99)LDAPC(+57.02)TLK</t>
  </si>
  <si>
    <t>63 20 35 85 88 85 27 37 82 90 80</t>
  </si>
  <si>
    <t>NKGSVSGGKSPK</t>
  </si>
  <si>
    <t>sp|Q7V006|RPOB_PROMP</t>
  </si>
  <si>
    <t>63 79 82 43 44 79 43 17 49 87 88 82</t>
  </si>
  <si>
    <t>YRLDAELSTAPQK</t>
  </si>
  <si>
    <t>tr|Q7V2M6|Q7V2M6_PROMP</t>
  </si>
  <si>
    <t>21 37 86 85 88 95 90 83 75 61 23 43 30</t>
  </si>
  <si>
    <t>TWYVLMTEDAAAR</t>
  </si>
  <si>
    <t>28 30 79 85 86 77 72 90 78 78 40 40 37</t>
  </si>
  <si>
    <t>AFAEDVGTSYSK</t>
  </si>
  <si>
    <t>27 37 39 90 73 60 38 61 77 84 85 85</t>
  </si>
  <si>
    <t>TFC(+57.02)LSLSSLHWQFK</t>
  </si>
  <si>
    <t>sp|Q7V390|PGK_PROMP:sp|Q7V1T7|HEM1_PROMP:tr|Q7V0K1|Q7V0K1_PROMP</t>
  </si>
  <si>
    <t>20 20 19 25 75 90 86 79 78 81 65 72 90 81</t>
  </si>
  <si>
    <t>RQFDLAQAEELTMTVEK</t>
  </si>
  <si>
    <t>12 18 16 73 89 90 82 86 93 92 85 79 27 28 59 88 54</t>
  </si>
  <si>
    <t>WTAC(+57.02)QHSDHALQVLK</t>
  </si>
  <si>
    <t>sp|Q7V274|GLMU_PROMP:tr|Q7V171|Q7V171_PROMP</t>
  </si>
  <si>
    <t>22 23 67 46 23 69 80 82 74 91 96 88 73 63 44</t>
  </si>
  <si>
    <t>QQHPYFVTDAADR</t>
  </si>
  <si>
    <t>29 54 29 75 86 86 85 71 66 61 51 74 50</t>
  </si>
  <si>
    <t>HDM(+15.99)AAAGTEC(+57.02)LLSGWGNEK</t>
  </si>
  <si>
    <t>19 23 20 50 96 92 79 89 96 76 83 91 94 82 82 16 29 56 22</t>
  </si>
  <si>
    <t>SHSWFFLLALK</t>
  </si>
  <si>
    <t>tr|Q7UZT2|Q7UZT2_PROMP</t>
  </si>
  <si>
    <t>29 50 78 71 75 63 74 74 49 84 44</t>
  </si>
  <si>
    <t>QHDLLHPSHK</t>
  </si>
  <si>
    <t>46 48 23 78 88 65 54 77 80 71</t>
  </si>
  <si>
    <t>KC(+57.02)WM(+15.99)LQNELDR</t>
  </si>
  <si>
    <t>sp|Q7V364|AROC_PROMP</t>
  </si>
  <si>
    <t>52 26 22 24 81 72 75 92 91 89 66</t>
  </si>
  <si>
    <t>EYFEGPLK</t>
  </si>
  <si>
    <t>76 66 92 85 26 32 72 54</t>
  </si>
  <si>
    <t>VNPDNNNSM(+15.99)LHR</t>
  </si>
  <si>
    <t>sp|Q7V0C7|PUR7_PROMP</t>
  </si>
  <si>
    <t>25 28 67 77 73 69 67 25 69 93 86 73</t>
  </si>
  <si>
    <t>DSASQELKNSFDAAAK</t>
  </si>
  <si>
    <t>sp|Q7V384|RL7_PROMP:tr|Q7V0D3|Q7V0D3_PROMP:tr|Q7V387|Q7V387_PROMP</t>
  </si>
  <si>
    <t>28 28 24 25 25 83 85 68 65 67 73 74 82 94 95 90</t>
  </si>
  <si>
    <t>60 70 85 76 49 52 46</t>
  </si>
  <si>
    <t>QTWLVTGMLM(+15.99)K</t>
  </si>
  <si>
    <t>31 31 29 82 86 81 51 55 79 77 88</t>
  </si>
  <si>
    <t>39 32 76 88 84 82 63 66 49 46</t>
  </si>
  <si>
    <t>MVM(+15.99)LLGELLPR</t>
  </si>
  <si>
    <t>tr|Q7UZH0|Q7UZH0_PROMP:tr|Q7UZX4|Q7UZX4_PROMP:tr|Q7V0H6|Q7V0H6_PROMP:tr|Q7V220|Q7V220_PROMP:tr|Q7V0Y0|Q7V0Y0_PROMP</t>
  </si>
  <si>
    <t>24 44 59 82 71 39 89 82 94 84 23</t>
  </si>
  <si>
    <t>LAGAM(+15.99)RHYC(+57.02)MEK</t>
  </si>
  <si>
    <t>93 93 77 84 74 23 28 40 44 44 81 72</t>
  </si>
  <si>
    <t>NFDYVNELAEEYR</t>
  </si>
  <si>
    <t>21 24 52 21 22 65 89 83 79 95 96 91 77</t>
  </si>
  <si>
    <t>KSWAGDSATTATVLAHAEVK</t>
  </si>
  <si>
    <t>sp|Q7TU44|CH602_PROMP:tr|Q7V1T9|Q7V1T9_PROMP</t>
  </si>
  <si>
    <t>18 21 21 88 51 65 19 20 77 89 87 83 91 95 93 92 85 92 39 29</t>
  </si>
  <si>
    <t>NGGDETQC(+57.02)LSEK</t>
  </si>
  <si>
    <t>63 57 49 73 80 22 34 27 89 87 95 74</t>
  </si>
  <si>
    <t>SASLKTADVGK</t>
  </si>
  <si>
    <t>tr|Q7UZQ2|Q7UZQ2_PROMP</t>
  </si>
  <si>
    <t>63 68 85 78 33 29 29 65 79 68 92</t>
  </si>
  <si>
    <t>RYYVEASLTSASYK</t>
  </si>
  <si>
    <t>30 24 51 81 95 89 85 90 86 86 69 29 29 34</t>
  </si>
  <si>
    <t>HHSLATSR</t>
  </si>
  <si>
    <t>54 56 78 85 67 50 60 51</t>
  </si>
  <si>
    <t>TSFLLEK</t>
  </si>
  <si>
    <t>sp|Q7V2P2|HIS6_PROMP:tr|Q7V0X9|Q7V0X9_PROMP:tr|Q7V3G2|Q7V3G2_PROMP</t>
  </si>
  <si>
    <t>57 33 31 82 82 87 68</t>
  </si>
  <si>
    <t>APNYPWGDDGHK</t>
  </si>
  <si>
    <t>50 40 79 90 85 87 57 71 73 27 45 50</t>
  </si>
  <si>
    <t>LAPVELDK</t>
  </si>
  <si>
    <t>83 76 24 29 55 73 84 77</t>
  </si>
  <si>
    <t>TGTPHVEHESDK</t>
  </si>
  <si>
    <t>67 55 82 78 76 72 82 27 68 40 44 59</t>
  </si>
  <si>
    <t>NLAGPM(+15.99)RYYK</t>
  </si>
  <si>
    <t>tr|Q7V306|Q7V306_PROMP</t>
  </si>
  <si>
    <t>73 59 57 46 90 65 39 66 68 62</t>
  </si>
  <si>
    <t>SMFNLLTPGK</t>
  </si>
  <si>
    <t>61 46 81 93 87 84 30 34 48 61</t>
  </si>
  <si>
    <t>KMC(+57.02)EANMELAFLR</t>
  </si>
  <si>
    <t>44 39 18 44 70 70 40 70 79 90 90 93 67</t>
  </si>
  <si>
    <t>APMDLTHNK</t>
  </si>
  <si>
    <t>33 31 33 85 90 83 76 85 48</t>
  </si>
  <si>
    <t>17 17 55 68 86 91 95 85 80 86 79 29 27</t>
  </si>
  <si>
    <t>YLLDLKKYTR</t>
  </si>
  <si>
    <t>sp|Q7V2Q2|MQO_PROMP:tr|Q7V0K5|Q7V0K5_PROMP:tr|Q7V0G8|Q7V0G8_PROMP:tr|Q7UZU4|Q7UZU4_PROMP:sp|Q7V0Z8|LIPA2_PROMP</t>
  </si>
  <si>
    <t>49 66 86 81 85 34 33 48 83 62</t>
  </si>
  <si>
    <t>VPVC(+57.02)C(+57.02)YAK</t>
  </si>
  <si>
    <t>56 87 82 45 41 39 78 71</t>
  </si>
  <si>
    <t>EPSNQLPSVAGPDLR</t>
  </si>
  <si>
    <t>tr|Q7V312|Q7V312_PROMP</t>
  </si>
  <si>
    <t>45 16 20 78 82 87 67 68 50 56 72 75 84 91 46</t>
  </si>
  <si>
    <t>M(+15.99)LAQEPVDVLK</t>
  </si>
  <si>
    <t>69 94 80 61 74 20 25 28 69 89 82</t>
  </si>
  <si>
    <t>26 46 71 77 77 79</t>
  </si>
  <si>
    <t>M(+15.99)M(+15.99)M(+15.99)TDFR</t>
  </si>
  <si>
    <t>59 49 33 51 77 85 83</t>
  </si>
  <si>
    <t>QLLNQALEDSK</t>
  </si>
  <si>
    <t>sp|Q7V352|SYI_PROMP:sp|Q7V3N7|GUAA_PROMP:tr|Q7V2F4|Q7V2F4_PROMP:tr|Q7TUE0|Q7TUE0_PROMP:tr|Q7V174|Q7V174_PROMP</t>
  </si>
  <si>
    <t>37 85 77 49 57 55 50 68 72 73 65</t>
  </si>
  <si>
    <t>EVSYHDELK</t>
  </si>
  <si>
    <t>57 32 29 33 78 82 91 90 71</t>
  </si>
  <si>
    <t>KENKAVVHLVNK</t>
  </si>
  <si>
    <t>tr|Q7UZF4|Q7UZF4_PROMP</t>
  </si>
  <si>
    <t>30 59 26 44 69 77 80 77 82 75 75 55</t>
  </si>
  <si>
    <t>QQC(+57.02)LALHDM(+15.99)R</t>
  </si>
  <si>
    <t>40 66 84 91 81 80 62 46 39 38</t>
  </si>
  <si>
    <t>SEDM(+15.99)HPR</t>
  </si>
  <si>
    <t>71 82 77 63 57 49 38</t>
  </si>
  <si>
    <t>EMTPLETEMAHK</t>
  </si>
  <si>
    <t>65 40 68 44 63 80 54 54 44 72 87 78</t>
  </si>
  <si>
    <t>NNLALDGC(+57.02)YSK</t>
  </si>
  <si>
    <t>39 41 97 97 96 81 18 31 61 80 48</t>
  </si>
  <si>
    <t>EEPEAQNQTC(+57.02)EELTER</t>
  </si>
  <si>
    <t>37 38 11 84 78 67 68 60 57 18 59 91 86 82 95 72</t>
  </si>
  <si>
    <t>FVANLAPPNATK</t>
  </si>
  <si>
    <t>37 41 77 79 89 75 33 31 73 82 90 41</t>
  </si>
  <si>
    <t>TPLPVFK</t>
  </si>
  <si>
    <t>57 45 83 37 35 84 95</t>
  </si>
  <si>
    <t>EEQC(+57.02)LALAAERK</t>
  </si>
  <si>
    <t>tr|Q7UZS7|Q7UZS7_PROMP:tr|Q7V0V2|Q7V0V2_PROMP:tr|Q7TUE8|Q7TUE8_PROMP</t>
  </si>
  <si>
    <t>85 90 54 77 85 71 69 27 39 66 32 55</t>
  </si>
  <si>
    <t>M(+15.99)FQTTLGEVGNMRTPK</t>
  </si>
  <si>
    <t>sp|Q7UZV0|RL2_PROMP:tr|Q7TUD3|Q7TUD3_PROMP</t>
  </si>
  <si>
    <t>14 15 73 81 83 89 56 89 78 59 79 76 55 63 55 33</t>
  </si>
  <si>
    <t>RVVM(+15.99)DLQPLM(+15.99)R</t>
  </si>
  <si>
    <t>50 22 21 51 62 86 69 73 87 83 82</t>
  </si>
  <si>
    <t>WAC(+57.02)LAVEPLVQEDR</t>
  </si>
  <si>
    <t>tr|Q7V2J9|Q7V2J9_PROMP</t>
  </si>
  <si>
    <t>49 28 24 71 88 88 92 24 43 78 68 88 72 62</t>
  </si>
  <si>
    <t>KESSEMLPVK</t>
  </si>
  <si>
    <t>52 59 56 24 48 57 82 84 97 66</t>
  </si>
  <si>
    <t>GM(+15.99)SRLVGPGK</t>
  </si>
  <si>
    <t>16 34 79 25 57 80 70 96 92 75</t>
  </si>
  <si>
    <t>WMWYC(+57.02)SLANALRLENK</t>
  </si>
  <si>
    <t>sp|Q7V049|ATPB_PROMP</t>
  </si>
  <si>
    <t>19 20 18 74 79 76 70 59 60 81 92 54 74 87 67 68</t>
  </si>
  <si>
    <t>MLFHHFPK</t>
  </si>
  <si>
    <t>52 65 67 70 55 52 57 81</t>
  </si>
  <si>
    <t>RHNARRSEPC(+57.02)ATDR</t>
  </si>
  <si>
    <t>45 38 33 52 54 56 29 57 39 95 96 94 94 94</t>
  </si>
  <si>
    <t>FHKPNPANLAR</t>
  </si>
  <si>
    <t>tr|Q7V1L4|Q7V1L4_PROMP</t>
  </si>
  <si>
    <t>30 20 20 66 74 71 76 70 91 91 79</t>
  </si>
  <si>
    <t>KRGMSSDSDNC(+57.02)K</t>
  </si>
  <si>
    <t>54 21 13 59 40 37 73 84 92 90 95 94</t>
  </si>
  <si>
    <t>KSSLYDLGFK</t>
  </si>
  <si>
    <t>tr|Q7V1A5|Q7V1A5_PROMP</t>
  </si>
  <si>
    <t>67 59 31 65 66 81 80 49 86 39</t>
  </si>
  <si>
    <t>C(+57.02)MSLNVDGPLVK</t>
  </si>
  <si>
    <t>tr|Q7V2Q3|Q7V2Q3_PROMP:tr|Q7V1D6|Q7V1D6_PROMP</t>
  </si>
  <si>
    <t>41 45 79 89 84 79 45 24 49 82 82 49</t>
  </si>
  <si>
    <t>DMQNPSAEQSPK</t>
  </si>
  <si>
    <t>37 35 66 70 23 29 68 94 84 85 83 75</t>
  </si>
  <si>
    <t>MSAWKTAHVK</t>
  </si>
  <si>
    <t>33 35 76 80 90 83 77 52 51 46</t>
  </si>
  <si>
    <t>WRPLTELLLNR</t>
  </si>
  <si>
    <t>sp|Q7UZK1|RL20_PROMP:tr|Q7V284|Q7V284_PROMP:tr|Q7V178|Q7V178_PROMP</t>
  </si>
  <si>
    <t>18 22 26 79 66 88 81 90 88 81 50</t>
  </si>
  <si>
    <t>M(+15.99)MVTNLR</t>
  </si>
  <si>
    <t>48 35 35 73 77 86 82</t>
  </si>
  <si>
    <t>SSKGADLQNNEYVK</t>
  </si>
  <si>
    <t>44 37 35 39 60 73 76 59 50 65 86 84 89 78</t>
  </si>
  <si>
    <t>C(+57.02)APLDVM(+15.99)PVVDHKC(+57.02)GK</t>
  </si>
  <si>
    <t>40 43 76 69 77 82 72 43 55 72 73 44 45 70 50 88</t>
  </si>
  <si>
    <t>TYPNFFHLK</t>
  </si>
  <si>
    <t>78 76 65 38 37 72 41 69 86</t>
  </si>
  <si>
    <t>M(+15.99)M(+15.99)M(+15.99)TAC(+57.02)SSQSLAMPK</t>
  </si>
  <si>
    <t>tr|Q7V1P2|Q7V1P2_PROMP</t>
  </si>
  <si>
    <t>24 56 61 95 95 86 75 45 21 38 94 74 69 48 55</t>
  </si>
  <si>
    <t>51 35 34 71 76 88 79</t>
  </si>
  <si>
    <t>GC(+57.02)NM(+15.99)M(+15.99)EVSAQVLR</t>
  </si>
  <si>
    <t>10 21 39 24 31 91 80 83 81 85 90 95 81</t>
  </si>
  <si>
    <t>KGDEANTLTTKTHK</t>
  </si>
  <si>
    <t>54 31 69 92 79 73 71 79 72 62 37 38 66 51</t>
  </si>
  <si>
    <t>NVAGMEGSDLVVGR</t>
  </si>
  <si>
    <t>tr|Q7TU61|Q7TU61_PROMP:tr|Q7V1V9|Q7V1V9_PROMP</t>
  </si>
  <si>
    <t>30 32 78 70 89 97 72 77 25 49 39 76 69 69</t>
  </si>
  <si>
    <t>51 59 85 75 33 44 71 85 59</t>
  </si>
  <si>
    <t>HNVPPM(+15.99)LPVK</t>
  </si>
  <si>
    <t>28 29 72 60 56 76 85 86 94 38</t>
  </si>
  <si>
    <t>TC(+57.02)LM(+15.99)M(+15.99)ELAK</t>
  </si>
  <si>
    <t>55 49 63 54 28 54 72 90 95</t>
  </si>
  <si>
    <t>FDGLGASVGHGDK</t>
  </si>
  <si>
    <t>tr|Q7TU80|Q7TU80_PROMP</t>
  </si>
  <si>
    <t>75 75 54 82 52 70 65 49 19 56 65 79 68</t>
  </si>
  <si>
    <t>EEMATAKAEEVVKR</t>
  </si>
  <si>
    <t>sp|Q7UZM1|SECA_PROMP:tr|Q7V2M2|Q7V2M2_PROMP</t>
  </si>
  <si>
    <t>26 49 10 62 72 79 79 74 80 86 67 73 86 29</t>
  </si>
  <si>
    <t>GNASKLWEEANTDLPK</t>
  </si>
  <si>
    <t>26 44 72 77 66 74 45 66 79 54 52 44 49 80 85 85</t>
  </si>
  <si>
    <t>QGHDPPEENLK</t>
  </si>
  <si>
    <t>31 43 33 83 85 70 54 55 66 87 79</t>
  </si>
  <si>
    <t>EYPQATGHFK</t>
  </si>
  <si>
    <t>69 56 22 31 30 75 62 91 95 92</t>
  </si>
  <si>
    <t>RSWTGLELAEEYR</t>
  </si>
  <si>
    <t>19 34 26 37 18 45 89 86 83 95 95 92 92</t>
  </si>
  <si>
    <t>KMNLSDQLANNNK</t>
  </si>
  <si>
    <t>59 34 74 97 81 73 60 26 45 32 71 79 78</t>
  </si>
  <si>
    <t>NYNFDPFLR</t>
  </si>
  <si>
    <t>35 37 79 91 82 56 49 74 56</t>
  </si>
  <si>
    <t>QC(+57.02)LALM(+15.99)QWR</t>
  </si>
  <si>
    <t>27 29 34 76 88 85 75 86 61</t>
  </si>
  <si>
    <t>MKLSDYDLSK</t>
  </si>
  <si>
    <t>26 29 59 61 65 66 72 84 79 84</t>
  </si>
  <si>
    <t>WNLSEALLFLVGK</t>
  </si>
  <si>
    <t>tr|Q7TUA1|Q7TUA1_PROMP:tr|Q7V084|Q7V084_PROMP</t>
  </si>
  <si>
    <t>51 31 86 85 95 88 90 80 24 48 38 43 51</t>
  </si>
  <si>
    <t>KPLEDMPR</t>
  </si>
  <si>
    <t>71 38 77 86 60 50 59 56</t>
  </si>
  <si>
    <t>SMFLLLM(+15.99)NDLLLNK</t>
  </si>
  <si>
    <t>tr|Q7V2J9|Q7V2J9_PROMP:tr|Q7V2Z4|Q7V2Z4_PROMP:tr|Q7V0I2|Q7V0I2_PROMP</t>
  </si>
  <si>
    <t>27 28 28 75 93 81 26 26 57 89 91 92 79 82</t>
  </si>
  <si>
    <t>VPTVPLSR</t>
  </si>
  <si>
    <t>91 87 96 95 28 40 40 22</t>
  </si>
  <si>
    <t>QMHQELFC(+57.02)SPR</t>
  </si>
  <si>
    <t>tr|Q7TU33|Q7TU33_PROMP</t>
  </si>
  <si>
    <t>51 37 32 38 88 81 81 65 74 79 59</t>
  </si>
  <si>
    <t>APVQNALTLQK</t>
  </si>
  <si>
    <t>31 28 60 89 67 65 75 51 75 74 70</t>
  </si>
  <si>
    <t>WGYGELDELNRLSLR</t>
  </si>
  <si>
    <t>44 13 23 57 92 91 81 91 74 19 26 88 84 81 69</t>
  </si>
  <si>
    <t>KMSNLNATLLELLK</t>
  </si>
  <si>
    <t>tr|Q7TUG7|Q7TUG7_PROMP:tr|Q7V3J8|Q7V3J8_PROMP:tr|Q7TU33|Q7TU33_PROMP:tr|Q7V225|Q7V225_PROMP:tr|Q7TU22|Q7TU22_PROMP:tr|Q7V3C6|Q7V3C6_PROMP:tr|Q7V3A7|Q7V3A7_PROMP:tr|Q7V1J2|Q7V1J2_PROMP:tr|Q7V1F2|Q7V1F2_PROMP:tr|Q7V146|Q7V146_PROMP</t>
  </si>
  <si>
    <t>62 37 74 70 81 65 21 22 72 85 81 67 70 63</t>
  </si>
  <si>
    <t>FAAHNC(+57.02)WTKLNPNK</t>
  </si>
  <si>
    <t>40 28 27 24 55 93 90 63 65 86 79 69 81 73</t>
  </si>
  <si>
    <t>WLLGFFQTPR</t>
  </si>
  <si>
    <t>62 77 90 79 77 28 29 63 63 54</t>
  </si>
  <si>
    <t>QYGTELLSEAVR</t>
  </si>
  <si>
    <t>27 52 25 49 90 81 88 75 85 65 65 48</t>
  </si>
  <si>
    <t>HNLM(+15.99)FVK</t>
  </si>
  <si>
    <t>55 54 82 61 52 55 75</t>
  </si>
  <si>
    <t>SYNLDMHVFEK</t>
  </si>
  <si>
    <t>sp|Q7UZU8|RL4_PROMP</t>
  </si>
  <si>
    <t>41 44 90 90 29 26 26 74 90 96 81</t>
  </si>
  <si>
    <t>QYVAEGDWEHPK</t>
  </si>
  <si>
    <t>29 30 30 84 95 65 70 24 66 69 91 94</t>
  </si>
  <si>
    <t>M(+15.99)C(+57.02)C(+57.02)FGDVVNTGK</t>
  </si>
  <si>
    <t>20 24 28 77 62 82 83 87 86 89 77 33</t>
  </si>
  <si>
    <t>ETM(+15.99)MHLMDMVDAAAK</t>
  </si>
  <si>
    <t>tr|Q7V1T9|Q7V1T9_PROMP</t>
  </si>
  <si>
    <t>55 51 45 44 44 77 73 25 21 49 81 85 95 96 92</t>
  </si>
  <si>
    <t>M(+15.99)GLLSC(+57.02)HFEPR</t>
  </si>
  <si>
    <t>63 57 84 79 41 20 20 55 95 89 83</t>
  </si>
  <si>
    <t>TPLVPFK</t>
  </si>
  <si>
    <t>50 40 79 50 43 80 94</t>
  </si>
  <si>
    <t>NGGDGPDFFRNK</t>
  </si>
  <si>
    <t>57 60 57 78 50 21 30 69 86 73 82 83</t>
  </si>
  <si>
    <t>KEHQRK</t>
  </si>
  <si>
    <t>76 79 30 52 61 75</t>
  </si>
  <si>
    <t>NLSTSPGR</t>
  </si>
  <si>
    <t>65 79 65 83 66 35 34 71</t>
  </si>
  <si>
    <t>WVC(+57.02)VGKHTAVPK</t>
  </si>
  <si>
    <t>79 75 73 73 45 28 30 72 79 79 68 46</t>
  </si>
  <si>
    <t>ALM(+15.99)GSEMTKGSAQVK</t>
  </si>
  <si>
    <t>31 44 81 69 81 93 78 72 25 13 71 78 63 76 60</t>
  </si>
  <si>
    <t>KGGLVGSTEGPTAVGK</t>
  </si>
  <si>
    <t>52 41 37 72 95 79 89 87 95 56 32 38 35 40 68 79</t>
  </si>
  <si>
    <t>KDSQALFC(+57.02)ASPEK</t>
  </si>
  <si>
    <t>60 35 60 52 63 75 56 51 52 80 62 89 71</t>
  </si>
  <si>
    <t>EHSSYLAMMWNEK</t>
  </si>
  <si>
    <t>66 41 81 87 85 83 26 25 56 50 52 93 63</t>
  </si>
  <si>
    <t>37 22 73 90 89 78 34 35 79 77 71</t>
  </si>
  <si>
    <t>ARTQLVADEPNK</t>
  </si>
  <si>
    <t>26 21 56 55 62 65 72 74 94 67 76 79</t>
  </si>
  <si>
    <t>ANDLATSK</t>
  </si>
  <si>
    <t>43 44 80 81 61 59 77 54</t>
  </si>
  <si>
    <t>DGC(+57.02)HPLVAAR</t>
  </si>
  <si>
    <t>30 17 29 63 79 98 86 93 95 34</t>
  </si>
  <si>
    <t>KM(+15.99)PQLLVHTMLAKK</t>
  </si>
  <si>
    <t>56 56 33 48 94 93 82 68 25 39 69 80 84 43</t>
  </si>
  <si>
    <t>79 66 21 26 52 71 92 90</t>
  </si>
  <si>
    <t>SSGLDFLLDQAGSVK</t>
  </si>
  <si>
    <t>sp|Q7V377|ENO_PROMP:tr|Q7V1T5|Q7V1T5_PROMP:tr|Q7V2I7|Q7V2I7_PROMP</t>
  </si>
  <si>
    <t>29 35 18 86 90 92 95 91 80 59 54 22 41 74 66</t>
  </si>
  <si>
    <t>GFKFDEK</t>
  </si>
  <si>
    <t>38 52 52 69 82 94 48</t>
  </si>
  <si>
    <t>FAGTDWDLK</t>
  </si>
  <si>
    <t>49 51 56 80 78 38 41 86 81</t>
  </si>
  <si>
    <t>QNVTTVSTVQEVGPR</t>
  </si>
  <si>
    <t>30 60 72 76 90 90 90 83 81 72 61 33 21 30 41</t>
  </si>
  <si>
    <t>EHLGTWLGPDETNK</t>
  </si>
  <si>
    <t>tr|Q7UZH0|Q7UZH0_PROMP</t>
  </si>
  <si>
    <t>66 40 96 65 79 76 68 12 16 39 89 74 77 74</t>
  </si>
  <si>
    <t>LGMQYQLDR</t>
  </si>
  <si>
    <t>65 21 35 56 76 66 79 85 75</t>
  </si>
  <si>
    <t>SSLASSTTK</t>
  </si>
  <si>
    <t>55 57 82 62 38 33 56 82 91</t>
  </si>
  <si>
    <t>KFVKKLVC(+57.02)WEEVQK</t>
  </si>
  <si>
    <t>tr|Q7V2Q6|Q7V2Q6_PROMP</t>
  </si>
  <si>
    <t>60 35 66 41 41 77 62 20 21 91 95 86 87 89</t>
  </si>
  <si>
    <t>TTTNVAQGMLK</t>
  </si>
  <si>
    <t>72 77 63 82 76 65 39 13 40 84 72</t>
  </si>
  <si>
    <t>NGNLNNLNSPSLR</t>
  </si>
  <si>
    <t>tr|Q7V294|Q7V294_PROMP:sp|Q7UZP0|SYK_PROMP:tr|Q7V0N8|Q7V0N8_PROMP:tr|Q7V315|Q7V315_PROMP</t>
  </si>
  <si>
    <t>30 34 62 93 79 72 78 70 28 34 76 89 61</t>
  </si>
  <si>
    <t>SSSAAEGLLAGVR</t>
  </si>
  <si>
    <t>28 55 54 80 85 88 14 37 79 85 66 82 56</t>
  </si>
  <si>
    <t>EVLEHKVSFK</t>
  </si>
  <si>
    <t>67 67 87 95 79 37 32 55 55 49</t>
  </si>
  <si>
    <t>SM(+15.99)LEEVDDPAK</t>
  </si>
  <si>
    <t>35 38 79 90 93 69 51 32 40 73 79</t>
  </si>
  <si>
    <t>WWC(+57.02)AEAM(+15.99)TSLR</t>
  </si>
  <si>
    <t>37 44 41 74 97 62 48 50 85 90 57</t>
  </si>
  <si>
    <t>LFPGFNSPYFLPK</t>
  </si>
  <si>
    <t>82 85 80 66 65 59 46 18 26 73 59 74 72</t>
  </si>
  <si>
    <t>NPWNEAVDAVKWAR</t>
  </si>
  <si>
    <t>34 28 55 77 95 80 78 79 68 70 37 38 77 54</t>
  </si>
  <si>
    <t>VVPM(+15.99)PAKEYR</t>
  </si>
  <si>
    <t>24 54 70 79 69 75 67 84 43 56</t>
  </si>
  <si>
    <t>DC(+57.02)QENDDC(+57.02)SEELLK</t>
  </si>
  <si>
    <t>30 30 65 92 69 43 38 55 52 66 67 82 94 88</t>
  </si>
  <si>
    <t>KDQRNVC(+57.02)LVAAR</t>
  </si>
  <si>
    <t>52 43 35 28 67 65 56 69 84 90 92 65</t>
  </si>
  <si>
    <t>LAGSM(+15.99)LEDLLLAVR</t>
  </si>
  <si>
    <t>tr|Q7V247|Q7V247_PROMP:tr|Q7V2F4|Q7V2F4_PROMP:sp|Q7V179|PURT_PROMP:tr|Q7TU17|Q7TU17_PROMP</t>
  </si>
  <si>
    <t>39 30 41 67 94 92 94 74 51 67 86 67 41 24</t>
  </si>
  <si>
    <t>RRSLLGNMPVK</t>
  </si>
  <si>
    <t>25 17 43 95 90 51 62 62 76 89 71</t>
  </si>
  <si>
    <t>TTEAHC(+57.02)STYK</t>
  </si>
  <si>
    <t>81 82 90 50 30 29 57 63 68 69</t>
  </si>
  <si>
    <t>EVLSNDGC(+57.02)LGK</t>
  </si>
  <si>
    <t>63 61 57 48 72 62 19 41 94 76 88</t>
  </si>
  <si>
    <t>NNDPLVLEESRSSR</t>
  </si>
  <si>
    <t>sp|Q7UZY6|EFG_PROMP:sp|Q7V1W0|CLPP1_PROMP</t>
  </si>
  <si>
    <t>27 28 30 76 92 89 84 91 93 68 45 40 41 65</t>
  </si>
  <si>
    <t>EWWLEVTEAPK</t>
  </si>
  <si>
    <t>70 21 19 80 97 95 87 88 48 34 43</t>
  </si>
  <si>
    <t>EMC(+57.02)M(+15.99)SSVHVLLLNK</t>
  </si>
  <si>
    <t>34 32 21 15 20 80 82 79 91 92 92 88 80 61</t>
  </si>
  <si>
    <t>EEDEALSLLK</t>
  </si>
  <si>
    <t>sp|Q7V1J8|SYFB_PROMP</t>
  </si>
  <si>
    <t>57 79 29 81 54 51 45 90 94 39</t>
  </si>
  <si>
    <t>WWLAHWLYGR</t>
  </si>
  <si>
    <t>54 55 51 32 38 82 80 81 67 79</t>
  </si>
  <si>
    <t>DSNVALENGPR</t>
  </si>
  <si>
    <t>49 40 56 79 83 86 91 68 48 56 26</t>
  </si>
  <si>
    <t>KHFHENGSLLVFDEVTAESR</t>
  </si>
  <si>
    <t>15 17 15 16 68 81 74 85 91 94 90 87 92 96 89 86 46 49 23 27</t>
  </si>
  <si>
    <t>NKGLAKDMAPR</t>
  </si>
  <si>
    <t>37 40 66 69 67 65 63 55 74 72 74</t>
  </si>
  <si>
    <t>TSHVYLK</t>
  </si>
  <si>
    <t>57 57 31 73 81 88 45</t>
  </si>
  <si>
    <t>AFALFDKEPRSEEPK</t>
  </si>
  <si>
    <t>sp|Q7V2Q8|MURE_PROMP:tr|Q7V011|Q7V011_PROMP</t>
  </si>
  <si>
    <t>21 25 76 87 77 77 76 92 57 41 44 78 83 45 50</t>
  </si>
  <si>
    <t>WKSDLR</t>
  </si>
  <si>
    <t>68 52 23 70 85 73</t>
  </si>
  <si>
    <t>EASLM(+15.99)M(+15.99)M(+15.99)AALVK</t>
  </si>
  <si>
    <t>61 62 51 61 54 63 69 37 55 96 93 41</t>
  </si>
  <si>
    <t>QNHLANDSEALK</t>
  </si>
  <si>
    <t>33 37 79 90 74 46 30 26 67 77 95 90</t>
  </si>
  <si>
    <t>DDPEVPGMSK</t>
  </si>
  <si>
    <t>31 75 71 85 62 37 34 89 92 43</t>
  </si>
  <si>
    <t>LGRSPNPANLAR</t>
  </si>
  <si>
    <t>55 12 15 21 86 90 76 77 80 80 77 73</t>
  </si>
  <si>
    <t>KAAWWAVKVAR</t>
  </si>
  <si>
    <t>61 67 66 82 84 27 30 48 77 79 61</t>
  </si>
  <si>
    <t>SPYVEC(+57.02)TAGPAK</t>
  </si>
  <si>
    <t>61 51 95 90 93 46 48 55 54 48 52 48</t>
  </si>
  <si>
    <t>QMEAWEHTK</t>
  </si>
  <si>
    <t>50 54 79 71 66 83 34 51 68</t>
  </si>
  <si>
    <t>KYWWGFLLLM(+15.99)M(+15.99)QK</t>
  </si>
  <si>
    <t>55 29 55 55 12 25 82 90 73 79 86 85 79</t>
  </si>
  <si>
    <t>WWPDMQDQDM(+15.99)TNANLDLK</t>
  </si>
  <si>
    <t>43 41 29 41 15 14 66 67 82 82 81 87 91 87 93 88 60 48</t>
  </si>
  <si>
    <t>MENC(+57.02)VLLMMK</t>
  </si>
  <si>
    <t>60 79 32 32 62 81 66 69 69 67</t>
  </si>
  <si>
    <t>C(+57.02)MYEQVGGPK</t>
  </si>
  <si>
    <t>30 32 37 86 65 70 63 79 86 73</t>
  </si>
  <si>
    <t>VDMWC(+57.02)TTDLDLK</t>
  </si>
  <si>
    <t>52 55 50 24 24 59 79 81 91 80 85 61</t>
  </si>
  <si>
    <t>FSSPAFLM(+15.99)DDK</t>
  </si>
  <si>
    <t>26 54 27 41 51 74 78 69 90 91 79</t>
  </si>
  <si>
    <t>GYWPM(+15.99)GWEWNERAK</t>
  </si>
  <si>
    <t>14 28 65 75 82 63 69 86 20 33 97 74 85 77</t>
  </si>
  <si>
    <t>VAAKVLEVTNK</t>
  </si>
  <si>
    <t>tr|Q7V106|Q7V106_PROMP:tr|Q7UZG7|Q7UZG7_PROMP:sp|Q7V336|LEUC_PROMP:tr|Q7UZH9|Q7UZH9_PROMP</t>
  </si>
  <si>
    <t>51 38 50 72 89 55 63 37 73 74 77</t>
  </si>
  <si>
    <t>LYNEASSSRSDVR</t>
  </si>
  <si>
    <t>46 38 72 97 89 85 55 28 21 73 74 72 54</t>
  </si>
  <si>
    <t>YGAGHYGWSAK</t>
  </si>
  <si>
    <t>50 50 72 62 79 65 15 29 79 90 90</t>
  </si>
  <si>
    <t>QYNQDR</t>
  </si>
  <si>
    <t>30 32 40 83 92 95</t>
  </si>
  <si>
    <t>NAVLGFGWLAR</t>
  </si>
  <si>
    <t>tr|Q93P09|Q93P09_PROMP:tr|Q7V2S1|Q7V2S1_PROMP</t>
  </si>
  <si>
    <t>45 46 75 70 21 61 46 60 86 88 81</t>
  </si>
  <si>
    <t>EELNFEPC(+57.02)STNK</t>
  </si>
  <si>
    <t>61 82 80 78 80 74 35 39 35 37 75 65</t>
  </si>
  <si>
    <t>DNGNAAAGTEC(+57.02)LLSGWGNTR</t>
  </si>
  <si>
    <t>23 23 11 22 51 90 92 81 90 96 82 89 96 95 84 85 21 32 48 27</t>
  </si>
  <si>
    <t>TLRTMDNLSR</t>
  </si>
  <si>
    <t>57 40 22 30 62 71 63 98 90 84</t>
  </si>
  <si>
    <t>FRQDLAQAEELTMTVEK</t>
  </si>
  <si>
    <t>15 12 15 78 89 89 81 88 94 92 83 78 26 26 57 85 46</t>
  </si>
  <si>
    <t>LLEFDQFNK</t>
  </si>
  <si>
    <t>61 61 91 83 71 28 29 72 59</t>
  </si>
  <si>
    <t>HYDALLDTLYGKK</t>
  </si>
  <si>
    <t>28 29 66 84 92 90 73 32 41 75 62 88 44</t>
  </si>
  <si>
    <t>ENQETMDLVDR</t>
  </si>
  <si>
    <t>34 32 33 79 54 54 70 82 89 90 62</t>
  </si>
  <si>
    <t>SM(+15.99)QALADPETR</t>
  </si>
  <si>
    <t>32 34 33 77 87 86 90 26 77 76 60</t>
  </si>
  <si>
    <t>EVNALTC(+57.02)M(+15.99)SSK</t>
  </si>
  <si>
    <t>55 55 65 84 89 77 45 25 66 79 39</t>
  </si>
  <si>
    <t>DDDC(+57.02)RVLLNAVLVVQHR</t>
  </si>
  <si>
    <t>tr|Q7V2J7|Q7V2J7_PROMP</t>
  </si>
  <si>
    <t>14 15 18 16 62 87 93 90 75 78 74 90 86 71 66 56 59</t>
  </si>
  <si>
    <t>VC(+57.02)NTMWVAKVGPGK</t>
  </si>
  <si>
    <t>37 38 51 43 43 70 81 85 84 88 75 74 59 38</t>
  </si>
  <si>
    <t>TC(+57.02)AAEALVARR</t>
  </si>
  <si>
    <t>32 34 80 89 94 73 44 34 79 67 50</t>
  </si>
  <si>
    <t>RWFDAALSAFAAHQK</t>
  </si>
  <si>
    <t>17 25 21 69 78 91 93 86 86 86 92 43 35 61 45</t>
  </si>
  <si>
    <t>EPNHDDDQLK</t>
  </si>
  <si>
    <t>70 57 65 65 39 39 61 57 82 82</t>
  </si>
  <si>
    <t>KMGSDC(+57.02)NPVR</t>
  </si>
  <si>
    <t>84 67 54 37 35 74 49 55 82 80</t>
  </si>
  <si>
    <t>51 59 85 75 32 43 69 85 59</t>
  </si>
  <si>
    <t>DC(+57.02)PTTHQDLLPK</t>
  </si>
  <si>
    <t>38 44 71 71 44 40 49 62 94 97 92 40</t>
  </si>
  <si>
    <t>DSGHNAESVAVTLGPK</t>
  </si>
  <si>
    <t>18 19 10 21 78 90 96 86 85 83 90 90 90 73 41 18</t>
  </si>
  <si>
    <t>QNTYFLYEDTPRR</t>
  </si>
  <si>
    <t>30 57 61 33 82 94 89 95 82 75 29 30 46</t>
  </si>
  <si>
    <t>LFAFGLGLVAAHLK</t>
  </si>
  <si>
    <t>tr|Q7V0H1|Q7V0H1_PROMP:sp|Q7V2D1|CCMK_PROMP:tr|Q7V3D2|Q7V3D2_PROMP</t>
  </si>
  <si>
    <t>34 32 31 78 72 90 71 89 78 49 41 59 78 62</t>
  </si>
  <si>
    <t>DEVLNAVPSAAPQTPK</t>
  </si>
  <si>
    <t>30 56 60 85 86 93 86 49 28 29 93 76 65 65 44 41</t>
  </si>
  <si>
    <t>KFMSALAENFK</t>
  </si>
  <si>
    <t>51 56 25 68 78 92 25 52 59 82 90</t>
  </si>
  <si>
    <t>MGATPAADQHYAK</t>
  </si>
  <si>
    <t>80 63 70 70 29 38 39 71 57 66 66 75 75</t>
  </si>
  <si>
    <t>AGNM(+15.99)YVDVK</t>
  </si>
  <si>
    <t>32 41 30 29 72 79 87 96 90</t>
  </si>
  <si>
    <t>DVSPNADRGANAVLAAAK</t>
  </si>
  <si>
    <t>31 31 75 65 60 51 18 11 39 60 56 73 79 92 90 97 92 90</t>
  </si>
  <si>
    <t>C(+57.02)PTPC(+57.02)ANAGQR</t>
  </si>
  <si>
    <t>48 38 79 80 82 71 44 45 52 72 66</t>
  </si>
  <si>
    <t>TM(+15.99)LM(+15.99)LTASWLM(+15.99)QK</t>
  </si>
  <si>
    <t>18 18 74 66 49 40 76 75 66 90 84 80 66</t>
  </si>
  <si>
    <t>WEM(+15.99)TQLLGANLVENLLALEVR</t>
  </si>
  <si>
    <t>sp|Q7TU44|CH602_PROMP:sp|Q7V004|HISX_PROMP:sp|Q7V3N8|CBID_PROMP</t>
  </si>
  <si>
    <t>33 65 15 14 30 81 92 67 79 78 87 83 91 75 84 90 54 62 71 29 19</t>
  </si>
  <si>
    <t>NVAAGANAETPK</t>
  </si>
  <si>
    <t>41 67 95 88 55 69 67 65 84 37 27 45</t>
  </si>
  <si>
    <t>MWASLLATAEVVK</t>
  </si>
  <si>
    <t>18 21 87 92 88 89 67 62 66 90 39 38 44</t>
  </si>
  <si>
    <t>QVGALLTYVDNM(+15.99)ER</t>
  </si>
  <si>
    <t>tr|Q7V0K9|Q7V0K9_PROMP:sp|Q7V3N8|CBID_PROMP</t>
  </si>
  <si>
    <t>21 23 49 75 84 73 24 24 66 89 80 78 93 84</t>
  </si>
  <si>
    <t>EAKPVLWRVK</t>
  </si>
  <si>
    <t>61 63 35 81 86 81 30 37 62 79</t>
  </si>
  <si>
    <t>SM(+15.99)LEESM(+15.99)LLK</t>
  </si>
  <si>
    <t>26 28 74 85 70 55 30 81 91 77</t>
  </si>
  <si>
    <t>59 46 82 35 33 82 95</t>
  </si>
  <si>
    <t>ESPFLTDVSEVAER</t>
  </si>
  <si>
    <t>52 51 34 60 87 79 78 66 52 76 51 52 82 40</t>
  </si>
  <si>
    <t>DVSSNGDVVLADLKR</t>
  </si>
  <si>
    <t>39 40 22 22 65 61 82 84 88 89 85 85 73 55 35</t>
  </si>
  <si>
    <t>DPKFFGMKC(+57.02)APK</t>
  </si>
  <si>
    <t>79 62 27 28 55 38 52 50 92 85 88 82</t>
  </si>
  <si>
    <t>KLSLTVDSLKLC(+57.02)HK</t>
  </si>
  <si>
    <t>tr|Q7UZF3|Q7UZF3_PROMP:tr|Q7V2K4|Q7V2K4_PROMP:tr|Q7V1F7|Q7V1F7_PROMP</t>
  </si>
  <si>
    <t>63 74 93 90 88 85 69 22 30 62 43 34 55 54</t>
  </si>
  <si>
    <t>EAMNTEM(+15.99)LK</t>
  </si>
  <si>
    <t>tr|Q7V0U8|Q7V0U8_PROMP</t>
  </si>
  <si>
    <t>55 31 29 65 52 79 67 92 85</t>
  </si>
  <si>
    <t>WC(+57.02)DATLWTALPK</t>
  </si>
  <si>
    <t>30 31 78 87 88 78 55 40 69 83 61 40</t>
  </si>
  <si>
    <t>WHC(+57.02)WAEEVLSGR</t>
  </si>
  <si>
    <t>22 15 12 14 69 93 93 83 93 89 82 75</t>
  </si>
  <si>
    <t>HMM(+15.99)SHPLGR</t>
  </si>
  <si>
    <t>31 31 51 79 84 78 86 75 38</t>
  </si>
  <si>
    <t>QLWELGVPNSPHMK</t>
  </si>
  <si>
    <t>29 39 56 95 87 54 75 79 65 77 54 43 45 65</t>
  </si>
  <si>
    <t>VPENVGPLAAPK</t>
  </si>
  <si>
    <t>61 52 82 51 52 40 65 75 72 67 48 70</t>
  </si>
  <si>
    <t>33 38 43 94 89 90 91 68 38 54 55 46</t>
  </si>
  <si>
    <t>GQWMM(+15.99)M(+15.99)PVVGK</t>
  </si>
  <si>
    <t>20 37 74 59 46 66 65 86 88 75 62</t>
  </si>
  <si>
    <t>FAYFQQGLNK</t>
  </si>
  <si>
    <t>sp|Q7V2J5|Y481_PROMP:tr|Q7V1N6|Q7V1N6_PROMP:tr|Q7V1V7|Q7V1V7_PROMP</t>
  </si>
  <si>
    <t>39 44 83 83 77 48 28 73 82 59</t>
  </si>
  <si>
    <t>RWQDNELTSLQELK</t>
  </si>
  <si>
    <t>sp|Q7UZK8|TIG_PROMP:tr|Q7V3K4|Q7V3K4_PROMP:sp|Q7TU75|TRMFO_PROMP:tr|Q7UZI4|Q7UZI4_PROMP:tr|Q7V337|Q7V337_PROMP</t>
  </si>
  <si>
    <t>35 56 56 20 30 94 93 91 65 57 56 86 62 57</t>
  </si>
  <si>
    <t>KVHTAFVVEWNK</t>
  </si>
  <si>
    <t>35 14 39 68 77 78 82 65 88 67 77 48</t>
  </si>
  <si>
    <t>MM(+15.99)M(+15.99)STAPATLLNR</t>
  </si>
  <si>
    <t>24 17 18 19 69 77 69 92 86 95 92 85 57</t>
  </si>
  <si>
    <t>DSSFGSDTLRLGNAK</t>
  </si>
  <si>
    <t>tr|Q7V2U5|Q7V2U5_PROMP:tr|Q7V3A3|Q7V3A3_PROMP</t>
  </si>
  <si>
    <t>35 44 85 88 76 86 83 69 27 15 43 35 66 88 82</t>
  </si>
  <si>
    <t>YFM(+15.99)PHLLGANLVEAVGLALEVR</t>
  </si>
  <si>
    <t>sp|Q7TU44|CH602_PROMP:tr|Q7UZP8|Q7UZP8_PROMP</t>
  </si>
  <si>
    <t>11 12 11 21 12 85 93 68 80 72 80 86 94 79 78 63 92 86 90 93 31 17</t>
  </si>
  <si>
    <t>SC(+57.02)PEWLAPK</t>
  </si>
  <si>
    <t>73 51 77 94 70 44 35 61 48</t>
  </si>
  <si>
    <t>KRMFSELTSFYEK</t>
  </si>
  <si>
    <t>70 21 27 28 75 94 89 85 69 71 49 78 44</t>
  </si>
  <si>
    <t>QFKLYDK</t>
  </si>
  <si>
    <t>tr|Q7V2L8|Q7V2L8_PROMP</t>
  </si>
  <si>
    <t>37 34 50 84 87 89 50</t>
  </si>
  <si>
    <t>SPGLLEVLNGLAHSC(+57.02)R</t>
  </si>
  <si>
    <t>sp|Q7UZR7|PUR5_PROMP:tr|Q7V0S6|Q7V0S6_PROMP</t>
  </si>
  <si>
    <t>25 24 34 86 93 96 90 90 69 12 48 76 76 60 60 44</t>
  </si>
  <si>
    <t>TAM(+15.99)TVTGVHLHK</t>
  </si>
  <si>
    <t>26 29 30 79 85 85 49 68 84 82 63 56</t>
  </si>
  <si>
    <t>FWELEVPK</t>
  </si>
  <si>
    <t>39 41 93 84 79 51 54 50</t>
  </si>
  <si>
    <t>EPRWYDWMKPK</t>
  </si>
  <si>
    <t>sp|Q7TUH1|NDHI_PROMP</t>
  </si>
  <si>
    <t>67 35 12 17 65 73 67 77 88 90 86</t>
  </si>
  <si>
    <t>LLVVPAAK</t>
  </si>
  <si>
    <t>90 90 76 43 34 45 62 50</t>
  </si>
  <si>
    <t>HSSTVALMTLEDK</t>
  </si>
  <si>
    <t>tr|Q7V371|Q7V371_PROMP</t>
  </si>
  <si>
    <t>29 33 37 44 92 96 82 32 32 79 95 81 70</t>
  </si>
  <si>
    <t>48 46 52 66 38 59 55 56 43 78 87 71 78 84</t>
  </si>
  <si>
    <t>EPVSAM(+15.99)M(+15.99)LK</t>
  </si>
  <si>
    <t>78 45 78 76 61 32 33 84 66</t>
  </si>
  <si>
    <t>QM(+15.99)MC(+57.02)LVEK</t>
  </si>
  <si>
    <t>32 57 30 51 77 70 94 79</t>
  </si>
  <si>
    <t>RAWHWEPLLEEVKK</t>
  </si>
  <si>
    <t>sp|Q7V2M3|CH601_PROMP:tr|Q7V0A9|Q7V0A9_PROMP</t>
  </si>
  <si>
    <t>21 43 15 14 14 67 83 93 82 94 92 81 87 75</t>
  </si>
  <si>
    <t>DHLVAEPLNK</t>
  </si>
  <si>
    <t>37 35 74 88 83 79 23 54 68 73</t>
  </si>
  <si>
    <t>RC(+57.02)SSAQANGPSNAKAPLR</t>
  </si>
  <si>
    <t>28 44 21 28 81 82 89 78 70 79 83 85 86 87 82 25 39 21</t>
  </si>
  <si>
    <t>QLVNNYDWMKPK</t>
  </si>
  <si>
    <t>15 20 33 49 54 71 78 70 88 90 91 79</t>
  </si>
  <si>
    <t>TSFNKQEQSK</t>
  </si>
  <si>
    <t>59 31 29 60 59 57 82 75 81 82</t>
  </si>
  <si>
    <t>LALLMDK</t>
  </si>
  <si>
    <t>sp|Q7V102|ISPT_PROMP</t>
  </si>
  <si>
    <t>44 41 52 73 57 70 91</t>
  </si>
  <si>
    <t>NPDPQM(+15.99)GTMK</t>
  </si>
  <si>
    <t>45 39 81 70 73 74 61 51 52 66</t>
  </si>
  <si>
    <t>FWQLVTTYEELPLK</t>
  </si>
  <si>
    <t>26 28 73 92 92 86 70 27 55 91 91 46 43 39</t>
  </si>
  <si>
    <t>YGQTLELLSDHSR</t>
  </si>
  <si>
    <t>sp|Q7V2J3|GSA_PROMP:sp|Q7V0D4|AMPA_PROMP:tr|Q7V0F9|Q7V0F9_PROMP:tr|Q7V3N5|Q7V3N5_PROMP</t>
  </si>
  <si>
    <t>24 14 39 68 80 93 90 87 74 48 45 79 57</t>
  </si>
  <si>
    <t>M(+15.99)AHEQSEYSK</t>
  </si>
  <si>
    <t>71 75 28 57 26 28 56 86 94 92</t>
  </si>
  <si>
    <t>RC(+57.02)YAGVEAVLSHLLSK</t>
  </si>
  <si>
    <t>tr|Q7V041|Q7V041_PROMP</t>
  </si>
  <si>
    <t>19 10 10 66 46 69 92 76 78 85 84 82 88 85 77 17</t>
  </si>
  <si>
    <t>C(+57.02)C(+57.02)LKFARPK</t>
  </si>
  <si>
    <t>65 65 90 89 70 26 20 61 67</t>
  </si>
  <si>
    <t>GM(+15.99)TYHRGGEVDLTPGK</t>
  </si>
  <si>
    <t>12 60 71 67 66 69 60 56 90 71 82 88 89 29 21 50</t>
  </si>
  <si>
    <t>QM(+15.99)C(+57.02)VLM(+15.99)TLER</t>
  </si>
  <si>
    <t>23 48 57 29 67 67 72 85 94 71</t>
  </si>
  <si>
    <t>M(+15.99)VTTLVHMDAPK</t>
  </si>
  <si>
    <t>27 29 63 82 86 63 26 24 73 87 88 88</t>
  </si>
  <si>
    <t>NVGSM(+15.99)TGM(+15.99)C(+57.02)TDK</t>
  </si>
  <si>
    <t>35 39 69 90 90 85 62 56 43 44 68 55</t>
  </si>
  <si>
    <t>EC(+57.02)FELEVTEPAK</t>
  </si>
  <si>
    <t>65 17 25 83 80 96 94 82 94 25 31 44</t>
  </si>
  <si>
    <t>RWVVVEVNDLLLNSK</t>
  </si>
  <si>
    <t>tr|Q7V1U1|Q7V1U1_PROMP:tr|Q7V0P7|Q7V0P7_PROMP:tr|Q7V0P1|Q7V0P1_PROMP:tr|Q7V248|Q7V248_PROMP:tr|Q7V2L0|Q7V2L0_PROMP:tr|Q7V0I2|Q7V0I2_PROMP:tr|Q7V044|Q7V044_PROMP</t>
  </si>
  <si>
    <t>17 23 59 77 83 92 69 39 38 59 79 84 71 63 67</t>
  </si>
  <si>
    <t>SFVLC(+57.02)FAEGRC(+57.02)NPHK</t>
  </si>
  <si>
    <t>22 57 95 79 66 66 79 92 55 62 85 82 20 27 31</t>
  </si>
  <si>
    <t>HKASLENVNFADEM(+15.99)K</t>
  </si>
  <si>
    <t>25 28 80 83 88 88 68 77 71 83 85 35 55 30 21</t>
  </si>
  <si>
    <t>AFFNLPVGDK</t>
  </si>
  <si>
    <t>45 48 82 79 79 28 35 59 83 74</t>
  </si>
  <si>
    <t>WC(+57.02)RKTLLR</t>
  </si>
  <si>
    <t>80 38 28 67 68 72 86 51</t>
  </si>
  <si>
    <t>LLEEADFRFK</t>
  </si>
  <si>
    <t>57 54 89 89 78 67 24 31 63 61</t>
  </si>
  <si>
    <t>EETGSYLAELVR</t>
  </si>
  <si>
    <t>tr|Q7V217|Q7V217_PROMP:tr|Q7V0P8|Q7V0P8_PROMP</t>
  </si>
  <si>
    <t>51 74 23 13 28 29 86 81 96 91 90 73</t>
  </si>
  <si>
    <t>NDQYM(+15.99)QLFNMLEDEK</t>
  </si>
  <si>
    <t>30 39 18 49 37 43 55 68 69 79 92 96 85 94 66</t>
  </si>
  <si>
    <t>KEPETLC(+57.02)PK</t>
  </si>
  <si>
    <t>tr|Q7TTQ2|Q7TTQ2_PROMP</t>
  </si>
  <si>
    <t>48 54 19 91 77 80 56 67 60</t>
  </si>
  <si>
    <t>M(+15.99)KLNENHTENTGVALLR</t>
  </si>
  <si>
    <t>20 21 56 59 78 50 24 26 92 78 81 69 84 90 94 95 25</t>
  </si>
  <si>
    <t>GVGLVNHYDDMK</t>
  </si>
  <si>
    <t>18 39 69 92 90 85 87 82 79 31 28 35</t>
  </si>
  <si>
    <t>C(+57.02)SQDLTLNGSGLALGR</t>
  </si>
  <si>
    <t>sp|Q7V0R7|SYS_PROMP:sp|Q7V179|PURT_PROMP</t>
  </si>
  <si>
    <t>21 28 10 51 46 52 82 72 63 79 75 91 89 91 79 51</t>
  </si>
  <si>
    <t>WRTQWEEANQRK</t>
  </si>
  <si>
    <t>54 31 18 61 68 88 92 77 75 70 61 40</t>
  </si>
  <si>
    <t>QC(+57.02)PNPNNAENNEK</t>
  </si>
  <si>
    <t>34 38 67 62 57 63 67 63 76 60 56 82 66</t>
  </si>
  <si>
    <t>TWM(+15.99)QLEALLALR</t>
  </si>
  <si>
    <t>sp|Q7TUH0|TRPB_PROMP:tr|Q7V025|Q7V025_PROMP:tr|Q7TUH4|Q7TUH4_PROMP:tr|Q7V2L0|Q7V2L0_PROMP</t>
  </si>
  <si>
    <t>33 23 13 52 81 93 83 89 86 76 89 18</t>
  </si>
  <si>
    <t>RAELC(+57.02)LQAR</t>
  </si>
  <si>
    <t>68 69 86 72 45 68 29 44 69</t>
  </si>
  <si>
    <t>TPPLLSEVK</t>
  </si>
  <si>
    <t>sp|Q7V368|OBG_PROMP</t>
  </si>
  <si>
    <t>54 45 24 48 69 61 88 85 78</t>
  </si>
  <si>
    <t>YM(+15.99)PPEEMAK</t>
  </si>
  <si>
    <t>41 45 68 60 61 59 55 85 77</t>
  </si>
  <si>
    <t>KATDFSSC(+57.02)PSVLVVR</t>
  </si>
  <si>
    <t>73 63 57 62 73 77 37 33 59 76 88 75 48 65 33</t>
  </si>
  <si>
    <t>EALALSQQFGTNAAPK</t>
  </si>
  <si>
    <t>tr|Q7V3L8|Q7V3L8_PROMP:tr|Q7V0M6|Q7V0M6_PROMP:tr|Q7V3H7|Q7V3H7_PROMP</t>
  </si>
  <si>
    <t>46 50 29 68 82 61 25 23 69 56 86 86 91 92 81 33</t>
  </si>
  <si>
    <t>DHNLEPNK</t>
  </si>
  <si>
    <t>43 43 57 77 78 41 72 76</t>
  </si>
  <si>
    <t>TPPLPAC(+57.02)HLR</t>
  </si>
  <si>
    <t>67 45 50 92 39 23 26 88 96 86</t>
  </si>
  <si>
    <t>AYQLLTPVDAC(+57.02)TLAQK</t>
  </si>
  <si>
    <t>tr|Q7V1R5|Q7V1R5_PROMP</t>
  </si>
  <si>
    <t>25 26 27 67 90 90 87 69 63 27 41 68 79 76 65 78</t>
  </si>
  <si>
    <t>AVSSPADGATVK</t>
  </si>
  <si>
    <t>49 56 97 97 95 95 39 19 50 50 60 28</t>
  </si>
  <si>
    <t>C(+57.02)TGNKLENATLTLDPNR</t>
  </si>
  <si>
    <t>sp|Q7TU44|CH602_PROMP:sp|Q7V277|MEND_PROMP:tr|Q7V067|Q7V067_PROMP:tr|Q7TU74|Q7TU74_PROMP</t>
  </si>
  <si>
    <t>21 21 21 40 81 92 95 72 68 71 92 92 90 76 38 46 22</t>
  </si>
  <si>
    <t>M(+15.99)QRDLC(+57.02)DKELVAWR</t>
  </si>
  <si>
    <t>24 50 38 26 77 80 54 52 79 88 85 74 68 59</t>
  </si>
  <si>
    <t>EEAGMDM(+15.99)LLNK</t>
  </si>
  <si>
    <t>60 82 54 12 26 28 72 79 87 85 89</t>
  </si>
  <si>
    <t>C(+57.02)WC(+57.02)VLK</t>
  </si>
  <si>
    <t>33 34 57 70 82 90</t>
  </si>
  <si>
    <t>QDDC(+57.02)LSALGHSDNK</t>
  </si>
  <si>
    <t>13 35 44 46 66 71 79 85 49 78 76 78 83 52</t>
  </si>
  <si>
    <t>C(+57.02)ENLRLYLEK</t>
  </si>
  <si>
    <t>35 62 62 76 23 40 54 82 95 80</t>
  </si>
  <si>
    <t>NEEM(+15.99)YRLELAR</t>
  </si>
  <si>
    <t>39 70 84 21 21 15 77 92 92 91 73</t>
  </si>
  <si>
    <t>LWHRWLTQEADGDVPR</t>
  </si>
  <si>
    <t>18 13 13 9 67 79 83 67 90 67 80 69 85 86 89 62</t>
  </si>
  <si>
    <t>VMWGQLDYDK</t>
  </si>
  <si>
    <t>sp|Q93SN8|PEBA_PROMP</t>
  </si>
  <si>
    <t>35 38 59 54 66 88 79 68 68 56</t>
  </si>
  <si>
    <t>GENVNDADAR</t>
  </si>
  <si>
    <t>39 90 77 81 69 30 27 57 79 62</t>
  </si>
  <si>
    <t>DPEQYANRPDK</t>
  </si>
  <si>
    <t>38 28 90 68 71 69 54 38 61 89 66</t>
  </si>
  <si>
    <t>WMWTEFPATK</t>
  </si>
  <si>
    <t>27 28 44 45 85 65 50 86 93 88</t>
  </si>
  <si>
    <t>VQDVAM(+15.99)NGQSK</t>
  </si>
  <si>
    <t>57 63 86 77 68 48 54 34 67 68 51</t>
  </si>
  <si>
    <t>WPWKTSALLDKR</t>
  </si>
  <si>
    <t>sp|Q7V111|KPRS_PROMP</t>
  </si>
  <si>
    <t>22 34 48 21 73 79 80 88 92 85 76 37</t>
  </si>
  <si>
    <t>TM(+15.99)SGEAEELR</t>
  </si>
  <si>
    <t>tr|Q7UZP4|Q7UZP4_PROMP</t>
  </si>
  <si>
    <t>55 30 35 45 86 72 81 88 66 54</t>
  </si>
  <si>
    <t>EVTENFNSMVMEHR</t>
  </si>
  <si>
    <t>57 32 75 92 71 75 65 44 43 40 41 89 79 52</t>
  </si>
  <si>
    <t>RRNEYEVTEGMR</t>
  </si>
  <si>
    <t>46 35 41 68 21 73 76 82 96 55 76 62</t>
  </si>
  <si>
    <t>TWRQPLNPHK</t>
  </si>
  <si>
    <t>45 55 46 65 54 85 76 70 78 34</t>
  </si>
  <si>
    <t>TM(+15.99)RFGC(+57.02)MLSER</t>
  </si>
  <si>
    <t>57 31 34 76 59 34 35 80 88 96 79</t>
  </si>
  <si>
    <t>EVQC(+57.02)EC(+57.02)NDVLANNLK</t>
  </si>
  <si>
    <t>sp|Q7UZU3|RECA_PROMP:tr|Q7V317|Q7V317_PROMP:tr|Q7V1M5|Q7V1M5_PROMP</t>
  </si>
  <si>
    <t>43 45 34 41 66 45 37 38 69 90 88 80 79 88 73</t>
  </si>
  <si>
    <t>LLGDPLVPK</t>
  </si>
  <si>
    <t>tr|Q7UZG8|Q7UZG8_PROMP:tr|Q7V392|Q7V392_PROMP</t>
  </si>
  <si>
    <t>61 65 55 71 44 63 60 81 49</t>
  </si>
  <si>
    <t>LVDKNSEPVLVR</t>
  </si>
  <si>
    <t>71 65 61 62 40 70 90 35 60 75 73 30</t>
  </si>
  <si>
    <t>QVEYTLR</t>
  </si>
  <si>
    <t>62 90 61 32 31 69 80</t>
  </si>
  <si>
    <t>DLWEALAM(+15.99)QNLSR</t>
  </si>
  <si>
    <t>40 50 68 90 84 86 66 19 19 61 82 78 51</t>
  </si>
  <si>
    <t>GHRFC(+57.02)EQELLDNPR</t>
  </si>
  <si>
    <t>tr|Q7V0H1|Q7V0H1_PROMP:tr|Q7V373|Q7V373_PROMP</t>
  </si>
  <si>
    <t>21 24 18 69 84 94 80 96 92 95 85 39 29 30</t>
  </si>
  <si>
    <t>QLDNPMWGLVPK</t>
  </si>
  <si>
    <t>32 67 85 86 56 62 65 28 71 73 65 41</t>
  </si>
  <si>
    <t>37 40 68 68 60 59 56 73 87 62</t>
  </si>
  <si>
    <t>NVGSGLLQLC(+57.02)SSYAK</t>
  </si>
  <si>
    <t>tr|Q7V1N8|Q7V1N8_PROMP:tr|Q7V2J0|Q7V2J0_PROMP:sp|Q7V1R9|LEU3_PROMP:tr|Q7V3M2|Q7V3M2_PROMP</t>
  </si>
  <si>
    <t>25 26 49 76 68 89 89 74 82 73 81 39 39 65 40</t>
  </si>
  <si>
    <t>KTKFMLLFPFVK</t>
  </si>
  <si>
    <t>57 34 32 59 30 38 83 84 68 76 79 90</t>
  </si>
  <si>
    <t>KLPGTHAKLLPAK</t>
  </si>
  <si>
    <t>75 85 69 50 62 38 35 67 84 86 45 49 46</t>
  </si>
  <si>
    <t>GWLLHGDK</t>
  </si>
  <si>
    <t>62 86 90 72 63 17 48 49</t>
  </si>
  <si>
    <t>NNLPEHVPK</t>
  </si>
  <si>
    <t>44 66 73 76 85 40 41 66 56</t>
  </si>
  <si>
    <t>C(+57.02)LENVSDSSATNR</t>
  </si>
  <si>
    <t>27 39 77 57 63 54 60 79 61 78 73 57 63</t>
  </si>
  <si>
    <t>EQNVLLSWLEDTGR</t>
  </si>
  <si>
    <t>tr|Q7UZF5|Q7UZF5_PROMP:tr|Q7UZF9|Q7UZF9_PROMP:sp|Q7V3C1|NU1C_PROMP</t>
  </si>
  <si>
    <t>51 26 22 23 78 93 85 77 87 96 88 79 24 25</t>
  </si>
  <si>
    <t>SNTVEGAELSK</t>
  </si>
  <si>
    <t>59 33 52 54 86 44 26 54 86 90 85</t>
  </si>
  <si>
    <t>45 48 69 72 68 60 25 54 69 76 85 59</t>
  </si>
  <si>
    <t>QQFTLHSYTGDQR</t>
  </si>
  <si>
    <t>30 30 30 80 93 90 85 67 56 29 50 75 76</t>
  </si>
  <si>
    <t>QSFNWENNNR</t>
  </si>
  <si>
    <t>32 55 80 72 67 87 73 41 44 56</t>
  </si>
  <si>
    <t>AM(+15.99)DMHDLEPK</t>
  </si>
  <si>
    <t>30 33 78 86 83 70 32 68 66 61</t>
  </si>
  <si>
    <t>QGGNVEASLTALPVR</t>
  </si>
  <si>
    <t>24 32 37 28 85 95 73 69 77 68 65 73 72 89 26</t>
  </si>
  <si>
    <t>EC(+57.02)WYSALADVR</t>
  </si>
  <si>
    <t>tr|Q7V1T0|Q7V1T0_PROMP</t>
  </si>
  <si>
    <t>55 18 17 18 66 75 85 78 87 89 81</t>
  </si>
  <si>
    <t>FEDVVDVSAAK</t>
  </si>
  <si>
    <t>44 72 91 80 85 79 40 25 40 66 46</t>
  </si>
  <si>
    <t>SMPDLWRNDRHK</t>
  </si>
  <si>
    <t>32 35 74 87 90 75 60 63 40 31 74 67</t>
  </si>
  <si>
    <t>EREFFKEFTLAEK</t>
  </si>
  <si>
    <t>tr|Q7TUD0|Q7TUD0_PROMP</t>
  </si>
  <si>
    <t>41 34 69 43 21 21 85 69 75 89 82 92 70</t>
  </si>
  <si>
    <t>LSLATNVVNR</t>
  </si>
  <si>
    <t>49 44 83 80 33 39 62 79 78 60</t>
  </si>
  <si>
    <t>WTFLGDPLVAWSAK</t>
  </si>
  <si>
    <t>51 57 90 79 20 37 23 44 62 67 72 79 82 88</t>
  </si>
  <si>
    <t>34 24 13 51 79 92 82 88 86 76 89 18</t>
  </si>
  <si>
    <t>ASYWSNLMQHSDK</t>
  </si>
  <si>
    <t>49 33 32 78 86 79 86 65 50 57 59 70 46</t>
  </si>
  <si>
    <t>QVLLC(+57.02)TGAHQLTLLR</t>
  </si>
  <si>
    <t>sp|Q7TUH0|TRPB_PROMP:tr|Q7V0S3|Q7V0S3_PROMP</t>
  </si>
  <si>
    <t>15 38 82 84 75 70 35 32 31 56 86 79 85 88 52</t>
  </si>
  <si>
    <t>EPPHSSAKTSGFPK</t>
  </si>
  <si>
    <t>tr|Q7V175|Q7V175_PROMP</t>
  </si>
  <si>
    <t>76 49 61 74 70 30 28 29 60 84 67 74 63 85</t>
  </si>
  <si>
    <t>FGAAEAVLVQR</t>
  </si>
  <si>
    <t>35 22 81 90 96 85 85 81 35 38 21</t>
  </si>
  <si>
    <t>GFNLWDGDVLREFDK</t>
  </si>
  <si>
    <t>tr|Q7V239|Q7V239_PROMP</t>
  </si>
  <si>
    <t>13 26 25 76 70 76 75 75 78 32 30 92 86 86 71</t>
  </si>
  <si>
    <t>WSC(+57.02)LAPKGVVK</t>
  </si>
  <si>
    <t>69 74 68 79 66 18 23 12 76 89 94</t>
  </si>
  <si>
    <t>QAQQVVTDLEADSNK</t>
  </si>
  <si>
    <t>27 56 27 67 92 78 49 49 80 93 89 80 39 39 46</t>
  </si>
  <si>
    <t>SSMLYM(+15.99)LWLNK</t>
  </si>
  <si>
    <t>31 33 32 87 89 85 82 29 55 75 70</t>
  </si>
  <si>
    <t>WC(+57.02)C(+57.02)KELPSFLAPK</t>
  </si>
  <si>
    <t>34 19 18 71 94 81 39 46 59 86 82 79 79</t>
  </si>
  <si>
    <t>WC(+57.02)WKKGLEDFMKSHFK</t>
  </si>
  <si>
    <t>14 32 31 12 28 55 82 93 79 75 80 79 81 82 84 62</t>
  </si>
  <si>
    <t>51 26 41 79 93 77 67 62 66 50 48 70 57</t>
  </si>
  <si>
    <t>WARFM(+15.99)EEFVEK</t>
  </si>
  <si>
    <t>tr|Q7V3G1|Q7V3G1_PROMP</t>
  </si>
  <si>
    <t>63 31 19 27 62 90 88 65 66 88 67</t>
  </si>
  <si>
    <t>MKLWPLLAVDPVLAHK</t>
  </si>
  <si>
    <t>19 21 54 90 82 91 92 81 79 76 59 28 39 62 54 45</t>
  </si>
  <si>
    <t>KWREGLAGQEALR</t>
  </si>
  <si>
    <t>50 35 9 57 33 75 76 56 67 94 83 89 65</t>
  </si>
  <si>
    <t>SDDLPM(+15.99)PSC(+57.02)K</t>
  </si>
  <si>
    <t>68 52 86 86 69 73 55 35 35 45</t>
  </si>
  <si>
    <t>QPSAESVLNGAK</t>
  </si>
  <si>
    <t>48 24 30 65 89 74 61 59 44 52 94 90</t>
  </si>
  <si>
    <t>YPPAAPLLAEDLEK</t>
  </si>
  <si>
    <t>28 13 33 43 21 29 81 92 85 96 86 89 94 60</t>
  </si>
  <si>
    <t>MMSVM(+15.99)TWM(+15.99)YR</t>
  </si>
  <si>
    <t>46 48 76 82 80 69 26 40 72 67</t>
  </si>
  <si>
    <t>LNWC(+57.02)C(+57.02)DLLSGWGNTR</t>
  </si>
  <si>
    <t>56 27 26 27 28 37 96 92 88 70 85 65 73 80 60</t>
  </si>
  <si>
    <t>QQSQSALQM(+15.99)TM(+15.99)NLEPK</t>
  </si>
  <si>
    <t>23 46 21 46 63 61 70 66 77 57 41 41 80 93 92 91</t>
  </si>
  <si>
    <t>RDSMHEASLTPLTPK</t>
  </si>
  <si>
    <t>tr|Q7UZP9|Q7UZP9_PROMP</t>
  </si>
  <si>
    <t>29 28 21 72 79 92 81 79 86 76 33 51 70 56 54</t>
  </si>
  <si>
    <t>26 18 51 94 89 77 41 41 66 86 76</t>
  </si>
  <si>
    <t>AFYC(+57.02)LSVPK</t>
  </si>
  <si>
    <t>49 51 83 71 54 32 38 83 84</t>
  </si>
  <si>
    <t>C(+57.02)DDC(+57.02)AHLAEEWGYK</t>
  </si>
  <si>
    <t>21 24 24 55 66 79 71 24 51 92 87 75 90 91</t>
  </si>
  <si>
    <t>STMM(+15.99)VNLPPK</t>
  </si>
  <si>
    <t>57 61 33 84 84 45 59 67 70 45</t>
  </si>
  <si>
    <t>M(+15.99)M(+15.99)MDDPKK</t>
  </si>
  <si>
    <t>38 45 61 77 75 44 71 73</t>
  </si>
  <si>
    <t>QPLSEC(+57.02)FPALPR</t>
  </si>
  <si>
    <t>41 37 87 80 93 77 77 28 46 57 66 37</t>
  </si>
  <si>
    <t>M(+15.99)YDLSDNK</t>
  </si>
  <si>
    <t>29 39 65 91 52 54 77 77</t>
  </si>
  <si>
    <t>GM(+15.99)TPPGPLLLEPC(+57.02)VR</t>
  </si>
  <si>
    <t>18 39 82 87 86 40 50 88 95 85 80 41 34 37 46</t>
  </si>
  <si>
    <t>QFSEVFLGELETVGHR</t>
  </si>
  <si>
    <t>44 21 20 89 82 89 88 60 90 72 63 38 75 27 49 62</t>
  </si>
  <si>
    <t>EPPNDSLGDK</t>
  </si>
  <si>
    <t>82 75 33 30 29 68 81 62 78 67</t>
  </si>
  <si>
    <t>NVHNNPGWWVNK</t>
  </si>
  <si>
    <t>23 40 78 73 68 82 70 24 39 75 81 73</t>
  </si>
  <si>
    <t>TM(+15.99)ANLAHENTK</t>
  </si>
  <si>
    <t>62 49 82 69 73 49 25 50 59 75 71</t>
  </si>
  <si>
    <t>SSM(+15.99)GYDVPDLGK</t>
  </si>
  <si>
    <t>27 44 43 25 44 61 74 69 89 92 83 76</t>
  </si>
  <si>
    <t>YFNPETLNVGNK</t>
  </si>
  <si>
    <t>25 27 59 61 94 78 68 39 56 59 82 78</t>
  </si>
  <si>
    <t>GDNLLLGDTPK</t>
  </si>
  <si>
    <t>tr|Q7TU17|Q7TU17_PROMP:sp|Q7TU56|PRMA_PROMP</t>
  </si>
  <si>
    <t>20 38 59 43 86 82 34 57 89 83 75</t>
  </si>
  <si>
    <t>KPEATDFFKDHK</t>
  </si>
  <si>
    <t>73 37 91 83 78 75 63 18 30 57 62 59</t>
  </si>
  <si>
    <t>TLWPYYTM(+15.99)M(+15.99)AHR</t>
  </si>
  <si>
    <t>30 40 31 78 85 71 34 37 57 86 91 86</t>
  </si>
  <si>
    <t>SKLNDLK</t>
  </si>
  <si>
    <t>sp|Q7V1N1|DAPB_PROMP:sp|Q7TUH1|NDHI_PROMP:tr|Q7V045|Q7V045_PROMP:tr|Q7V284|Q7V284_PROMP:tr|Q7V0Z1|Q7V0Z1_PROMP:tr|Q7V1J7|Q7V1J7_PROMP:sp|Q93TL5|PCYA_PROMP</t>
  </si>
  <si>
    <t>60 59 49 29 66 80 80</t>
  </si>
  <si>
    <t>RVLVLLAFER</t>
  </si>
  <si>
    <t>21 23 23 48 68 86 79 87 96 75</t>
  </si>
  <si>
    <t>HQMLLYHVLLLNK</t>
  </si>
  <si>
    <t>14 19 18 32 31 62 86 92 87 95 92 85 74</t>
  </si>
  <si>
    <t>DELEHPR</t>
  </si>
  <si>
    <t>35 60 41 59 65 76 87</t>
  </si>
  <si>
    <t>EGM(+15.99)AVLEEDPK</t>
  </si>
  <si>
    <t>43 10 37 66 78 88 87 81 62 50 63</t>
  </si>
  <si>
    <t>NM(+15.99)LYNNFNALHLNEGK</t>
  </si>
  <si>
    <t>19 21 45 50 55 60 68 60 46 59 83 89 79 89 57 86</t>
  </si>
  <si>
    <t>QEQSSMALNVTLK</t>
  </si>
  <si>
    <t>46 84 56 27 29 29 74 85 70 76 76 91 43</t>
  </si>
  <si>
    <t>TMQAKVGPGK</t>
  </si>
  <si>
    <t>59 31 29 62 62 81 67 88 80 46</t>
  </si>
  <si>
    <t>QNLLEYATPAAEPK</t>
  </si>
  <si>
    <t>27 57 35 88 96 88 85 79 23 38 40 79 56 54</t>
  </si>
  <si>
    <t>AFLLAAAEC(+57.02)AVPPK</t>
  </si>
  <si>
    <t>sp|Q7V275|GLGA_PROMP:sp|Q7V1W0|CLPP1_PROMP:tr|Q7V1A7|Q7V1A7_PROMP:sp|Q7V0G1|MURA_PROMP:tr|Q7V3H6|Q7V3H6_PROMP</t>
  </si>
  <si>
    <t>21 25 38 92 92 93 85 90 72 82 59 34 29 37</t>
  </si>
  <si>
    <t>AFENATLEVPGWK</t>
  </si>
  <si>
    <t>22 23 83 69 79 84 85 75 46 79 45 54 41</t>
  </si>
  <si>
    <t>ESWLSVYADNPPHVK</t>
  </si>
  <si>
    <t>67 49 21 83 86 88 85 70 66 22 28 68 70 68 34</t>
  </si>
  <si>
    <t>WDRRTDVFEK</t>
  </si>
  <si>
    <t>56 35 14 14 66 79 80 90 96 73</t>
  </si>
  <si>
    <t>VTTVLLGYEDLDNGPK</t>
  </si>
  <si>
    <t>tr|Q7V2W4|Q7V2W4_PROMP:tr|Q7V0Z3|Q7V0Z3_PROMP</t>
  </si>
  <si>
    <t>39 39 63 66 84 91 69 82 93 71 82 49 46 28 37 29</t>
  </si>
  <si>
    <t>DPDLLNSM(+15.99)VGLDLSGLK</t>
  </si>
  <si>
    <t>sp|Q7V2H1|PURA_PROMP:tr|Q7V1N2|Q7V1N2_PROMP:tr|Q7V1F2|Q7V1F2_PROMP:tr|Q7V2H9|Q7V2H9_PROMP</t>
  </si>
  <si>
    <t>24 25 60 89 89 57 48 48 48 10 29 78 91 87 73 91 82</t>
  </si>
  <si>
    <t>GM(+15.99)GLSALTLNWGPR</t>
  </si>
  <si>
    <t>sp|Q7V049|ATPB_PROMP:sp|Q9RC08|PSAA_PROMP</t>
  </si>
  <si>
    <t>18 37 62 90 87 88 90 69 32 35 49 52 75 61</t>
  </si>
  <si>
    <t>EVSAHWRPLLEEVKK</t>
  </si>
  <si>
    <t>41 39 59 46 14 12 35 59 79 85 95 93 84 89 74</t>
  </si>
  <si>
    <t>DPYPTLLNLEAK</t>
  </si>
  <si>
    <t>tr|Q7V1I8|Q7V1I8_PROMP</t>
  </si>
  <si>
    <t>44 33 50 17 24 62 71 56 92 97 90 88</t>
  </si>
  <si>
    <t>KMYVQHWHPK</t>
  </si>
  <si>
    <t>67 41 73 81 60 25 26 71 72 88</t>
  </si>
  <si>
    <t>AFLLAAAEC(+57.02)AHRK</t>
  </si>
  <si>
    <t>12 14 37 84 86 91 95 98 79 78 46 35 29</t>
  </si>
  <si>
    <t>EPELLEQSHSAR</t>
  </si>
  <si>
    <t>tr|Q7V3C5|Q7V3C5_PROMP:tr|Q7V1R5|Q7V1R5_PROMP:tr|Q7V2N2|Q7V2N2_PROMP</t>
  </si>
  <si>
    <t>55 22 55 86 90 88 68 72 46 40 61 40</t>
  </si>
  <si>
    <t>HMGVEPVEFEK</t>
  </si>
  <si>
    <t>34 37 61 81 95 75 46 50 37 85 62</t>
  </si>
  <si>
    <t>KRRYPLAVHPK</t>
  </si>
  <si>
    <t>68 49 82 56 51 79 79 65 52 43 38</t>
  </si>
  <si>
    <t>TASLPALSKSK</t>
  </si>
  <si>
    <t>66 40 44 91 90 94 93 27 37 26 59</t>
  </si>
  <si>
    <t>KDFAEDGSLDSFK</t>
  </si>
  <si>
    <t>56 65 94 81 90 32 12 22 32 81 66 71 85</t>
  </si>
  <si>
    <t>ALQESLVK</t>
  </si>
  <si>
    <t>tr|Q7UZT6|Q7UZT6_PROMP</t>
  </si>
  <si>
    <t>33 72 32 89 56 68 86 46</t>
  </si>
  <si>
    <t>AVPAMYR</t>
  </si>
  <si>
    <t>49 68 74 43 44 75 69</t>
  </si>
  <si>
    <t>VPTVVPEK</t>
  </si>
  <si>
    <t>84 78 98 91 38 18 61 18</t>
  </si>
  <si>
    <t>KGFSPYFADAAC(+57.02)NK</t>
  </si>
  <si>
    <t>52 18 30 81 81 88 87 79 49 40 39 56 70 75</t>
  </si>
  <si>
    <t>KMNPEVNK</t>
  </si>
  <si>
    <t>76 52 78 54 54 27 68 74</t>
  </si>
  <si>
    <t>VAGPPVLFNK</t>
  </si>
  <si>
    <t>56 85 25 31 21 34 85 89 88 91</t>
  </si>
  <si>
    <t>QMPKKDHLENTGVALLR</t>
  </si>
  <si>
    <t>14 18 10 15 19 75 83 90 94 75 80 72 86 90 94 94 18</t>
  </si>
  <si>
    <t>ENM(+15.99)TYALAEAAK</t>
  </si>
  <si>
    <t>sp|Q7UZW6|RPOA_PROMP:tr|Q7TUF9|Q7TUF9_PROMP:tr|Q7V025|Q7V025_PROMP:tr|Q7V208|Q7V208_PROMP</t>
  </si>
  <si>
    <t>55 19 18 19 18 45 87 85 97 94 97 90</t>
  </si>
  <si>
    <t>EM(+15.99)RM(+15.99)GQTDDVTSK</t>
  </si>
  <si>
    <t>44 45 32 39 9 18 62 81 86 90 92 96 91</t>
  </si>
  <si>
    <t>ELFLFELTGHGTGR</t>
  </si>
  <si>
    <t>38 52 49 66 92 98 94 69 32 60 56 66 46 25</t>
  </si>
  <si>
    <t>33 45 31 31 78 78 90 89 61 80 88 22</t>
  </si>
  <si>
    <t>NNLDEEVPNK</t>
  </si>
  <si>
    <t>29 59 60 59 93 88 37 45 74 61</t>
  </si>
  <si>
    <t>FGQC(+57.02)M(+15.99)LELAEEYR</t>
  </si>
  <si>
    <t>20 10 34 17 18 77 90 81 75 95 97 92 79</t>
  </si>
  <si>
    <t>QVLLTLGGMKDFK</t>
  </si>
  <si>
    <t>tr|Q7V2H2|Q7V2H2_PROMP</t>
  </si>
  <si>
    <t>24 46 67 79 71 76 37 35 29 70 81 85 82</t>
  </si>
  <si>
    <t>KC(+57.02)TETLNRLEGASNK</t>
  </si>
  <si>
    <t>tr|Q7V169|Q7V169_PROMP</t>
  </si>
  <si>
    <t>56 30 63 89 85 80 70 55 49 68 38 69 59 57 35</t>
  </si>
  <si>
    <t>WKMLDEHLDHKSNK</t>
  </si>
  <si>
    <t>41 20 18 82 82 92 76 80 74 83 80 31 32 52</t>
  </si>
  <si>
    <t>KVC(+57.02)LDSGDLFFK</t>
  </si>
  <si>
    <t>62 35 69 87 79 31 16 70 78 56 61 80</t>
  </si>
  <si>
    <t>SGDVAPGLGGK</t>
  </si>
  <si>
    <t>62 38 63 77 82 57 18 41 66 75 83</t>
  </si>
  <si>
    <t>QTYC(+57.02)DM(+15.99)SDANLKTVDPGK</t>
  </si>
  <si>
    <t>18 18 28 39 85 91 89 82 78 76 78 80 80 85 88 24 19 29</t>
  </si>
  <si>
    <t>HPLPNLPFYR</t>
  </si>
  <si>
    <t>sp|Q7UZX6|PSAL_PROMP:tr|Q7V2X1|Q7V2X1_PROMP</t>
  </si>
  <si>
    <t>24 18 75 60 69 86 52 75 78 65</t>
  </si>
  <si>
    <t>KWDGPALLNDRTLAK</t>
  </si>
  <si>
    <t>tr|Q7UZY3|Q7UZY3_PROMP:tr|Q7V2F4|Q7V2F4_PROMP:tr|Q7V174|Q7V174_PROMP</t>
  </si>
  <si>
    <t>48 25 25 65 78 86 97 93 45 49 76 49 56 76 38</t>
  </si>
  <si>
    <t>54 30 29 82 79 85 63</t>
  </si>
  <si>
    <t>SNVLFKATDGK</t>
  </si>
  <si>
    <t>37 38 77 88 81 60 32 31 72 72 75</t>
  </si>
  <si>
    <t>GC(+57.02)GAAYQSPGK</t>
  </si>
  <si>
    <t>26 51 71 97 97 78 30 31 57 50 73</t>
  </si>
  <si>
    <t>M(+15.99)HSSTGPTFEPR</t>
  </si>
  <si>
    <t>39 21 21 28 76 59 59 71 85 96 91 79</t>
  </si>
  <si>
    <t>KQYEFSLLELLVDK</t>
  </si>
  <si>
    <t>sp|Q7UZY6|EFG_PROMP:tr|Q7V3E2|Q7V3E2_PROMP:tr|Q7UZN9|Q7UZN9_PROMP:tr|Q7TU80|Q7TU80_PROMP:tr|Q7V1J2|Q7V1J2_PROMP</t>
  </si>
  <si>
    <t>17 18 16 90 84 80 84 78 80 79 83 79 33 23</t>
  </si>
  <si>
    <t>KDKTAAALKWNK</t>
  </si>
  <si>
    <t>51 52 26 70 78 62 51 51 67 75 72 67</t>
  </si>
  <si>
    <t>DVLGM(+15.99)AYNVLNDDGEENR</t>
  </si>
  <si>
    <t>25 24 31 12 26 82 88 79 85 90 92 92 80 35 60 60 60 63</t>
  </si>
  <si>
    <t>DGSNHFNK</t>
  </si>
  <si>
    <t>73 57 86 63 35 29 56 79</t>
  </si>
  <si>
    <t>SSSALKKMAYK</t>
  </si>
  <si>
    <t>26 60 63 63 76 62 31 31 76 84 89</t>
  </si>
  <si>
    <t>FWDHTSNVNPK</t>
  </si>
  <si>
    <t>29 30 80 78 67 39 37 61 78 83 81</t>
  </si>
  <si>
    <t>ELMEC(+57.02)GM(+15.99)TM(+15.99)K</t>
  </si>
  <si>
    <t>88 85 78 88 31 17 66 52 51 45</t>
  </si>
  <si>
    <t>EPKEKNALTLK</t>
  </si>
  <si>
    <t>52 12 16 85 78 74 75 78 78 82 30</t>
  </si>
  <si>
    <t>VLGLMALNFVSR</t>
  </si>
  <si>
    <t>80 86 60 57 29 28 35 57 79 82 72 55</t>
  </si>
  <si>
    <t>23 24 85 72 82 86 84 75 46 79 43 46 35</t>
  </si>
  <si>
    <t>YANVSLTVSTVKRLLR</t>
  </si>
  <si>
    <t>11 12 22 75 85 90 84 82 81 76 85 79 52 48 49 32</t>
  </si>
  <si>
    <t>EWLM(+15.99)STLLLVR</t>
  </si>
  <si>
    <t>tr|Q7V0L7|Q7V0L7_PROMP:tr|Q7U394|Q7U394_PROMP</t>
  </si>
  <si>
    <t>41 19 71 79 82 80 87 85 44 34 41</t>
  </si>
  <si>
    <t>NGFSLNSEK</t>
  </si>
  <si>
    <t>39 27 67 86 87 70 32 74 60</t>
  </si>
  <si>
    <t>VKVFPLSSDKNR</t>
  </si>
  <si>
    <t>tr|Q7V0G8|Q7V0G8_PROMP:tr|Q7TUE0|Q7TUE0_PROMP</t>
  </si>
  <si>
    <t>24 28 43 67 77 90 87 79 81 55 54 38</t>
  </si>
  <si>
    <t>NHLLRGEVK</t>
  </si>
  <si>
    <t>65 81 88 80 27 16 68 57 59</t>
  </si>
  <si>
    <t>KC(+57.02)NLLLWDSLR</t>
  </si>
  <si>
    <t>51 51 50 72 85 69 59 57 56 60 48</t>
  </si>
  <si>
    <t>RM(+15.99)KELTYHDLEK</t>
  </si>
  <si>
    <t>tr|Q7V1Y7|Q7V1Y7_PROMP</t>
  </si>
  <si>
    <t>19 40 60 84 71 25 26 49 73 89 95 91</t>
  </si>
  <si>
    <t>QGHSTSNFTLAVR</t>
  </si>
  <si>
    <t>tr|Q7UZN5|Q7UZN5_PROMP:tr|Q7V2Y1|Q7V2Y1_PROMP</t>
  </si>
  <si>
    <t>27 15 27 85 90 89 81 85 84 90 40 38 31</t>
  </si>
  <si>
    <t>KAYQDLDPK</t>
  </si>
  <si>
    <t>51 54 24 60 72 71 66 72 69</t>
  </si>
  <si>
    <t>GYESKRVYK</t>
  </si>
  <si>
    <t>25 44 90 75 71 49 33 79 74</t>
  </si>
  <si>
    <t>MRRC(+57.02)YLLHK</t>
  </si>
  <si>
    <t>21 15 44 78 80 88 90 90 34</t>
  </si>
  <si>
    <t>EAFAMM(+15.99)ASELVK</t>
  </si>
  <si>
    <t>sp|Q7V384|RL7_PROMP:sp|Q7V2N8|NU2C_PROMP</t>
  </si>
  <si>
    <t>44 46 29 27 18 41 84 71 92 86 93 90</t>
  </si>
  <si>
    <t>YYC(+57.02)ATQGEDLQR</t>
  </si>
  <si>
    <t>tr|Q7V230|Q7V230_PROMP:sp|Q7UZM1|SECA_PROMP</t>
  </si>
  <si>
    <t>25 24 21 23 66 63 46 90 91 93 88 92</t>
  </si>
  <si>
    <t>FWQLVTTEYELPLK</t>
  </si>
  <si>
    <t>26 29 72 92 93 90 66 48 23 82 90 48 44 39</t>
  </si>
  <si>
    <t>TGC(+57.02)KQFHLGK</t>
  </si>
  <si>
    <t>52 37 27 72 73 61 61 92 84 39</t>
  </si>
  <si>
    <t>KPPEMREALTSNNLAELSSEFR</t>
  </si>
  <si>
    <t>14 14 12 59 56 46 83 70 67 14 13 79 90 98 91 96 82 75 76 94 54 41</t>
  </si>
  <si>
    <t>KQFVEASLTSHRR</t>
  </si>
  <si>
    <t>sp|Q7TU44|CH602_PROMP:tr|Q7V1X7|Q7V1X7_PROMP</t>
  </si>
  <si>
    <t>48 46 22 80 96 86 80 85 75 80 33 28 21</t>
  </si>
  <si>
    <t>C(+57.02)GFNLLVHPRLLNK</t>
  </si>
  <si>
    <t>26 17 30 59 91 94 82 56 19 31 85 90 79 82</t>
  </si>
  <si>
    <t>QM(+15.99)SSSC(+57.02)C(+57.02)AK</t>
  </si>
  <si>
    <t>54 59 76 81 77 52 30 60 51</t>
  </si>
  <si>
    <t>KVLNPTK</t>
  </si>
  <si>
    <t>tr|Q7V0F3|Q7V0F3_PROMP</t>
  </si>
  <si>
    <t>68 70 88 61 25 54 54</t>
  </si>
  <si>
    <t>EWKTLAHWFSDLAK</t>
  </si>
  <si>
    <t>46 23 23 54 65 45 40 52 62 80 82 88 88 90</t>
  </si>
  <si>
    <t>C(+57.02)NQLQTPEM(+15.99)K</t>
  </si>
  <si>
    <t>32 33 56 67 61 63 51 83 71 80</t>
  </si>
  <si>
    <t>QYALAAYFPR</t>
  </si>
  <si>
    <t>35 40 63 70 40 39 57 83 79 92</t>
  </si>
  <si>
    <t>KVDAVEPLLK</t>
  </si>
  <si>
    <t>67 66 92 78 65 80 26 45 40 41</t>
  </si>
  <si>
    <t>HC(+57.02)NEENLSGMHVLEK</t>
  </si>
  <si>
    <t>24 27 51 51 85 68 86 72 14 29 68 81 82 90 71</t>
  </si>
  <si>
    <t>QC(+57.02)DDLVADLPEKK</t>
  </si>
  <si>
    <t>27 29 30 35 82 88 83 83 79 32 69 71 70</t>
  </si>
  <si>
    <t>KPEAFKK</t>
  </si>
  <si>
    <t>69 56 84 56 59 65 30</t>
  </si>
  <si>
    <t>EAHVMEASELVK</t>
  </si>
  <si>
    <t>48 46 15 14 16 67 87 69 93 88 90 88</t>
  </si>
  <si>
    <t>FSKATYLLK</t>
  </si>
  <si>
    <t>69 71 79 74 61 35 45 54 51</t>
  </si>
  <si>
    <t>DHFGDNGWLYDTLPK</t>
  </si>
  <si>
    <t>22 22 22 54 75 73 77 37 49 69 95 81 83 70 69</t>
  </si>
  <si>
    <t>SKAAESDPKSK</t>
  </si>
  <si>
    <t>70 75 94 74 75 43 50 38 39 41 59</t>
  </si>
  <si>
    <t>MFDFDMYR</t>
  </si>
  <si>
    <t>88 97 85 65 49 27 44 26</t>
  </si>
  <si>
    <t>HMTLPHC(+57.02)K</t>
  </si>
  <si>
    <t>44 50 80 90 54 38 55 68</t>
  </si>
  <si>
    <t>NNLVM(+15.99)EHHAM(+15.99)TYSK</t>
  </si>
  <si>
    <t>24 25 68 63 57 51 50 88 66 56 57 80 85 66</t>
  </si>
  <si>
    <t>RM(+15.99)M(+15.99)STVLNLVTM(+15.99)TR</t>
  </si>
  <si>
    <t>19 28 26 60 62 76 74 62 77 75 76 76 73 55</t>
  </si>
  <si>
    <t>KMPSC(+57.02)SSYHVLDVAR</t>
  </si>
  <si>
    <t>sp|Q7V2R0|YIDD_PROMP</t>
  </si>
  <si>
    <t>31 32 70 85 86 89 85 70 19 20 40 68 73 68 66</t>
  </si>
  <si>
    <t>NYYNFQMNHVK</t>
  </si>
  <si>
    <t>31 35 79 75 82 62 24 25 75 88 85</t>
  </si>
  <si>
    <t>EMVPFNPLFPDLK</t>
  </si>
  <si>
    <t>33 23 54 60 71 63 26 48 59 75 89 95 82</t>
  </si>
  <si>
    <t>KMFTELDEC(+57.02)HR</t>
  </si>
  <si>
    <t>34 26 14 30 82 79 79 97 81 83 57</t>
  </si>
  <si>
    <t>LLVDM(+15.99)AK</t>
  </si>
  <si>
    <t>40 49 38 65 68 74 86</t>
  </si>
  <si>
    <t>EAC(+57.02)TPM(+15.99)NRVLK</t>
  </si>
  <si>
    <t>tr|Q7V0L5|Q7V0L5_PROMP</t>
  </si>
  <si>
    <t>60 61 59 75 63 51 48 26 57 85 71</t>
  </si>
  <si>
    <t>NSDNGLHHPKGALKK</t>
  </si>
  <si>
    <t>54 78 92 71 55 88 29 26 50 38 34 75 89 89 32</t>
  </si>
  <si>
    <t>KDRVRNGKEGR</t>
  </si>
  <si>
    <t>51 68 43 23 18 60 66 82 96 80 72</t>
  </si>
  <si>
    <t>REREFDQDDLLEEQLR</t>
  </si>
  <si>
    <t>sp|Q7V349|GLMM_PROMP:tr|Q7U394|Q7U394_PROMP</t>
  </si>
  <si>
    <t>10 37 10 90 82 81 69 70 73 81 88 94 90 21 30 32</t>
  </si>
  <si>
    <t>68 77 82 37 34 60 60</t>
  </si>
  <si>
    <t>NPAVMGFGDVGK</t>
  </si>
  <si>
    <t>sp|Q7UZN3|SAHH_PROMP</t>
  </si>
  <si>
    <t>31 26 31 82 89 66 71 31 68 80 69 75</t>
  </si>
  <si>
    <t>LVQNFSTK</t>
  </si>
  <si>
    <t>67 56 62 49 60 65 84 37</t>
  </si>
  <si>
    <t>DLEVTNDESLELPGR</t>
  </si>
  <si>
    <t>17 35 56 86 85 79 89 94 79 80 90 50 18 12 27</t>
  </si>
  <si>
    <t>C(+57.02)ATANGEGNTR</t>
  </si>
  <si>
    <t>33 34 69 73 77 66 87 28 59 66 67</t>
  </si>
  <si>
    <t>KRDLAESVAVTLGPK</t>
  </si>
  <si>
    <t>35 26 16 82 85 94 82 78 74 73 83 88 38 31 15</t>
  </si>
  <si>
    <t>TSTPNKKWAPK</t>
  </si>
  <si>
    <t>32 44 45 75 71 61 56 30 73 77 93</t>
  </si>
  <si>
    <t>WLTWLR</t>
  </si>
  <si>
    <t>73 79 32 33 79 62</t>
  </si>
  <si>
    <t>ADM(+15.99)VLHVK</t>
  </si>
  <si>
    <t>61 57 37 32 74 80 89 49</t>
  </si>
  <si>
    <t>WYERRPSEC(+57.02)ATDR</t>
  </si>
  <si>
    <t>29 31 55 50 54 33 26 56 85 85 86 95 94</t>
  </si>
  <si>
    <t>SPEQDQYAGK</t>
  </si>
  <si>
    <t>74 52 84 45 40 41 67 83 72 39</t>
  </si>
  <si>
    <t>KLVQDLPK</t>
  </si>
  <si>
    <t>sp|Q7TUA9|EFTS_PROMP</t>
  </si>
  <si>
    <t>59 45 52 63 71 74 70 44</t>
  </si>
  <si>
    <t>EKM(+15.99)LEDYEAMK</t>
  </si>
  <si>
    <t>32 17 14 21 94 69 69 89 85 89 82</t>
  </si>
  <si>
    <t>DGEGTYVVRDGEC(+57.02)MK</t>
  </si>
  <si>
    <t>19 10 41 61 85 90 92 85 68 78 62 91 34 37 48</t>
  </si>
  <si>
    <t>TVDKSTGALTLDLALGNYPK</t>
  </si>
  <si>
    <t>sp|Q7UZU3|RECA_PROMP</t>
  </si>
  <si>
    <t>13 14 15 14 78 79 62 82 92 88 89 82 92 90 91 68 23 25 49 50</t>
  </si>
  <si>
    <t>VGMTLPRR</t>
  </si>
  <si>
    <t>60 23 40 63 91 75 84 43</t>
  </si>
  <si>
    <t>VNYTYWM(+15.99)LQNDWVQR</t>
  </si>
  <si>
    <t>59 62 59 18 18 39 40 68 65 78 90 79 85 80 59</t>
  </si>
  <si>
    <t>KTNSDAAAFSLHPLK</t>
  </si>
  <si>
    <t>tr|Q7V0J7|Q7V0J7_PROMP</t>
  </si>
  <si>
    <t>27 25 10 77 56 67 82 82 75 62 81 75 60 77 39</t>
  </si>
  <si>
    <t>M(+15.99)SDESLPDC(+57.02)NLK</t>
  </si>
  <si>
    <t>23 29 29 89 81 81 24 33 79 72 91 86</t>
  </si>
  <si>
    <t>NYGGTYLFTR</t>
  </si>
  <si>
    <t>76 88 60 44 61 66 66 48 46 44</t>
  </si>
  <si>
    <t>WHLLLPNDEEGVNGHTNHR</t>
  </si>
  <si>
    <t>14 15 22 43 91 72 79 86 94 89 50 73 85 79 90 82 24 25 23</t>
  </si>
  <si>
    <t>NPVEMKTK</t>
  </si>
  <si>
    <t>44 39 82 94 68 33 50 67</t>
  </si>
  <si>
    <t>QNEMFELTARPLK</t>
  </si>
  <si>
    <t>tr|Q7V2K4|Q7V2K4_PROMP</t>
  </si>
  <si>
    <t>32 37 65 51 80 98 96 68 62 61 37 59 30</t>
  </si>
  <si>
    <t>TLNTDSEM(+15.99)PVLLSMHR</t>
  </si>
  <si>
    <t>tr|Q7V085|Q7V085_PROMP</t>
  </si>
  <si>
    <t>76 88 78 79 71 22 49 48 51 67 90 79 49 32 32 45</t>
  </si>
  <si>
    <t>21 37 84 82 86 95 90 66 62 57 22 45 31</t>
  </si>
  <si>
    <t>NPDVAQDPTLR</t>
  </si>
  <si>
    <t>39 34 82 88 86 74 73 22 40 75 41</t>
  </si>
  <si>
    <t>QGFFDNESALFGGPK</t>
  </si>
  <si>
    <t>tr|Q7UZH9|Q7UZH9_PROMP</t>
  </si>
  <si>
    <t>23 12 25 86 88 81 95 82 82 88 89 37 38 35 37</t>
  </si>
  <si>
    <t>SFLLTENLDEEDNLPK</t>
  </si>
  <si>
    <t>sp|Q7V293|PROA_PROMP</t>
  </si>
  <si>
    <t>21 22 31 80 67 76 46 68 68 70 79 37 34 79 88 89</t>
  </si>
  <si>
    <t>SLWMRM(+15.99)M(+15.99)LVK</t>
  </si>
  <si>
    <t>76 86 73 37 23 34 34 86 63 83</t>
  </si>
  <si>
    <t>EAVWEEVTETMK</t>
  </si>
  <si>
    <t>63 33 17 16 70 89 90 82 92 65 61 38</t>
  </si>
  <si>
    <t>AFFYEETLHKR</t>
  </si>
  <si>
    <t>23 22 32 32 89 92 77 82 83 79 46</t>
  </si>
  <si>
    <t>KENVEFLDLEEK</t>
  </si>
  <si>
    <t>40 70 40 41 70 20 59 61 85 92 85 54</t>
  </si>
  <si>
    <t>SM(+15.99)DDMWDPLR</t>
  </si>
  <si>
    <t>43 57 78 32 40 45 61 77 90 74</t>
  </si>
  <si>
    <t>SAFLLTFALVENK</t>
  </si>
  <si>
    <t>25 16 16 81 86 70 60 62 67 68 88 82 55</t>
  </si>
  <si>
    <t>LGGDEYNNDPDK</t>
  </si>
  <si>
    <t>79 59 81 93 92 57 23 24 67 35 48 57</t>
  </si>
  <si>
    <t>VMTC(+57.02)SSLGDK</t>
  </si>
  <si>
    <t>28 30 45 45 48 79 85 79 86 69</t>
  </si>
  <si>
    <t>KNEAGLGPQYELLK</t>
  </si>
  <si>
    <t>tr|Q7V2Z4|Q7V2Z4_PROMP:sp|Q7V388|MURG_PROMP:tr|A8WI19|A8WI19_PROMP</t>
  </si>
  <si>
    <t>51 54 54 59 41 72 29 18 23 61 93 92 96 91</t>
  </si>
  <si>
    <t>MGC(+57.02)YYR</t>
  </si>
  <si>
    <t>63 52 44 46 77 73</t>
  </si>
  <si>
    <t>EAVALVFHEK</t>
  </si>
  <si>
    <t>75 60 30 73 74 60 29 44 90 62</t>
  </si>
  <si>
    <t>SAFASYFFHSSSSSPR</t>
  </si>
  <si>
    <t>23 25 25 81 85 83 82 73 72 32 46 65 74 70 61 54</t>
  </si>
  <si>
    <t>LVC(+57.02)GLKVNSHSK</t>
  </si>
  <si>
    <t>69 72 92 18 45 57 45 29 45 56 95 91</t>
  </si>
  <si>
    <t>KKKFC(+57.02)ELDELLVDK</t>
  </si>
  <si>
    <t>tr|Q7V106|Q7V106_PROMP:tr|Q7V2A5|Q7V2A5_PROMP</t>
  </si>
  <si>
    <t>21 25 27 27 52 87 76 76 90 89 89 78 69 31</t>
  </si>
  <si>
    <t>VPHLQDLDDPVK</t>
  </si>
  <si>
    <t>37 27 60 78 39 40 72 81 82 69 76 55</t>
  </si>
  <si>
    <t>EPM(+15.99)MQYENGGK</t>
  </si>
  <si>
    <t>73 60 68 69 62 46 48 49 52 61 63</t>
  </si>
  <si>
    <t>ENPWDDDGLPK</t>
  </si>
  <si>
    <t>54 52 37 57 76 79 57 34 85 79 44</t>
  </si>
  <si>
    <t>KMWKPNFGQLTEAFK</t>
  </si>
  <si>
    <t>tr|Q7V106|Q7V106_PROMP:sp|Q7V2A3|CLPB_PROMP:tr|Q7V378|Q7V378_PROMP:sp|Q7V3Q0|Y020_PROMP</t>
  </si>
  <si>
    <t>25 11 10 30 22 56 91 85 85 73 77 93 82 88 67</t>
  </si>
  <si>
    <t>DYADLKASAR</t>
  </si>
  <si>
    <t>43 41 74 83 83 55 50 65 65 37</t>
  </si>
  <si>
    <t>TAADAESVLLTR</t>
  </si>
  <si>
    <t>51 28 28 82 85 85 28 29 79 82 76 60</t>
  </si>
  <si>
    <t>YAFQQLVDPSLGK</t>
  </si>
  <si>
    <t>tr|Q7TUF9|Q7TUF9_PROMP:tr|Q7TU59|Q7TU59_PROMP</t>
  </si>
  <si>
    <t>26 28 59 73 79 90 72 29 20 68 88 67 77</t>
  </si>
  <si>
    <t>TTLPAGLGEVNK</t>
  </si>
  <si>
    <t>tr|Q7V0N2|Q7V0N2_PROMP</t>
  </si>
  <si>
    <t>73 76 73 22 27 26 56 52 90 74 81 63</t>
  </si>
  <si>
    <t>TMVDTYAM(+15.99)VDPAK</t>
  </si>
  <si>
    <t>34 37 68 70 66 41 24 24 68 90 82 89 81</t>
  </si>
  <si>
    <t>FALTVPR</t>
  </si>
  <si>
    <t>50 59 89 71 60 45 43</t>
  </si>
  <si>
    <t>QC(+57.02)PLVNYC(+57.02)AM(+15.99)EK</t>
  </si>
  <si>
    <t>37 40 74 87 82 54 26 26 60 69 91 68</t>
  </si>
  <si>
    <t>LVSQSLAEVSPR</t>
  </si>
  <si>
    <t>48 39 66 60 65 79 62 52 41 69 74 60</t>
  </si>
  <si>
    <t>QPC(+57.02)LQNNLQNLNK</t>
  </si>
  <si>
    <t>tr|Q7V1N8|Q7V1N8_PROMP:tr|Q7UZQ2|Q7UZQ2_PROMP:sp|Q7V0T8|SYGA_PROMP:tr|Q7V104|Q7V104_PROMP:tr|Q7V310|Q7V310_PROMP:tr|Q7UZH4|Q7UZH4_PROMP:sp|Q7V0D8|PYRF_PROMP:tr|Q7V0L6|Q7V0L6_PROMP:tr|Q7V2H4|Q7V2H4_PROMP:tr|A8WIM6|A8WIM6_PROMP:tr|Q7V1D6|Q7V1D6_PROMP:tr|Q7V2N6|Q7V2N6_PROMP</t>
  </si>
  <si>
    <t>27 38 24 31 63 62 57 79 65 73 84 83 87</t>
  </si>
  <si>
    <t>LLLGQTQSHK</t>
  </si>
  <si>
    <t>tr|Q7TUH7|Q7TUH7_PROMP:tr|Q7V0S7|Q7V0S7_PROMP:tr|Q7V3F7|Q7V3F7_PROMP</t>
  </si>
  <si>
    <t>66 96 77 34 45 27 51 72 73 52</t>
  </si>
  <si>
    <t>LM(+15.99)C(+57.02)WMLM(+15.99)QLQK</t>
  </si>
  <si>
    <t>56 30 24 37 38 76 81 70 88 82 73</t>
  </si>
  <si>
    <t>HMC(+57.02)ELYQEYLELPAK</t>
  </si>
  <si>
    <t>18 20 18 73 85 83 72 89 79 96 99 62 26 31 43</t>
  </si>
  <si>
    <t>HNVTSTWSHR</t>
  </si>
  <si>
    <t>33 34 50 73 71 83 60 69 69 50</t>
  </si>
  <si>
    <t>LAGGLHTSK</t>
  </si>
  <si>
    <t>69 62 51 50 45 37 61 82 78</t>
  </si>
  <si>
    <t>GKFSSTKAPGAK</t>
  </si>
  <si>
    <t>22 48 70 73 44 41 69 78 72 65 85 46</t>
  </si>
  <si>
    <t>RVYAAQANGPSNAGAALPR</t>
  </si>
  <si>
    <t>tr|Q7V039|Q7V039_PROMP</t>
  </si>
  <si>
    <t>22 18 17 73 88 82 88 79 73 78 82 73 84 39 60 62 65 35 12</t>
  </si>
  <si>
    <t>QDWLDEPYLLLVLNK</t>
  </si>
  <si>
    <t>sp|Q7TU44|CH602_PROMP:tr|Q7V1F7|Q7V1F7_PROMP:tr|B9ER34|B9ER34_PROMP:tr|Q7UZI4|Q7UZI4_PROMP:tr|Q7V2Q0|Q7V2Q0_PROMP:tr|Q7V392|Q7V392_PROMP</t>
  </si>
  <si>
    <t>8 10 7 56 71 87 61 68 82 91 91 68 73 71 49</t>
  </si>
  <si>
    <t>NAASEDM(+15.99)LLSEK</t>
  </si>
  <si>
    <t>48 30 28 56 87 27 25 69 92 84 91 77</t>
  </si>
  <si>
    <t>VYYVNVDC(+57.02)PAREDGFK</t>
  </si>
  <si>
    <t>22 24 52 54 71 79 89 83 56 59 67 92 77 25 43 57</t>
  </si>
  <si>
    <t>51 39 81 33 33 84 94</t>
  </si>
  <si>
    <t>SPDMTQADLWR</t>
  </si>
  <si>
    <t>17 13 18 72 79 89 77 70 86 80 51</t>
  </si>
  <si>
    <t>ESM(+15.99)C(+57.02)YVNLSEK</t>
  </si>
  <si>
    <t>48 45 43 29 44 73 54 69 81 93 76</t>
  </si>
  <si>
    <t>LLVLVGPHVDHPMENR</t>
  </si>
  <si>
    <t>tr|Q7UZG8|Q7UZG8_PROMP:tr|Q7V371|Q7V371_PROMP:tr|Q7V1E7|Q7V1E7_PROMP:tr|Q7V0E3|Q7V0E3_PROMP</t>
  </si>
  <si>
    <t>28 30 51 79 91 51 40 20 21 65 79 71 87 94 82 63</t>
  </si>
  <si>
    <t>NSLNKKVK</t>
  </si>
  <si>
    <t>67 71 78 80 40 38 48 52</t>
  </si>
  <si>
    <t>VYLAMC(+57.02)HK</t>
  </si>
  <si>
    <t>81 86 84 45 40 35 50 54</t>
  </si>
  <si>
    <t>KDNATLDPLGWK</t>
  </si>
  <si>
    <t>32 31 69 88 85 78 37 25 81 61 80 46</t>
  </si>
  <si>
    <t>LTDSKELDKFNNR</t>
  </si>
  <si>
    <t>sp|Q7V2D7|CHLL_PROMP:tr|Q7UZZ7|Q7UZZ7_PROMP</t>
  </si>
  <si>
    <t>35 28 72 49 50 91 86 82 79 72 43 44 40</t>
  </si>
  <si>
    <t>QRQLM(+15.99)YEENGLFK</t>
  </si>
  <si>
    <t>sp|Q7TU20|GCSH_PROMP</t>
  </si>
  <si>
    <t>24 37 43 60 50 54 90 88 60 60 85 86 37</t>
  </si>
  <si>
    <t>YNHAQM(+15.99)TMSK</t>
  </si>
  <si>
    <t>31 31 61 30 28 75 78 88 90 84</t>
  </si>
  <si>
    <t>NDDLLAVPGDGLYFK</t>
  </si>
  <si>
    <t>tr|Q7V193|Q7V193_PROMP</t>
  </si>
  <si>
    <t>32 38 38 71 90 90 89 61 39 55 46 91 46 49 56</t>
  </si>
  <si>
    <t>NELLRAQLKPTPR</t>
  </si>
  <si>
    <t>sp|Q7UZX1|RF1_PROMP</t>
  </si>
  <si>
    <t>49 88 86 89 49 51 40 44 22 54 63 72 65</t>
  </si>
  <si>
    <t>TLC(+57.02)PALEAADAALK</t>
  </si>
  <si>
    <t>37 22 19 66 86 89 93 81 76 85 73 29 35 41</t>
  </si>
  <si>
    <t>FLYLWLDK</t>
  </si>
  <si>
    <t>41 54 75 79 29 40 84 73</t>
  </si>
  <si>
    <t>KLPC(+57.02)SSKTATHR</t>
  </si>
  <si>
    <t>38 24 11 56 79 82 80 80 82 73 73 34</t>
  </si>
  <si>
    <t>28 33 63 91 86 57 62 62 50</t>
  </si>
  <si>
    <t>GDAAFSSLR</t>
  </si>
  <si>
    <t>40 60 77 80 79 32 32 79 54</t>
  </si>
  <si>
    <t>KGVLGFGFNHK</t>
  </si>
  <si>
    <t>67 40 82 90 48 60 39 44 60 67 55</t>
  </si>
  <si>
    <t>TSNTPM(+15.99)NRALR</t>
  </si>
  <si>
    <t>62 34 33 81 81 72 28 21 73 89 77</t>
  </si>
  <si>
    <t>ALFGSDTPFELLAK</t>
  </si>
  <si>
    <t>tr|Q7V2U5|Q7V2U5_PROMP</t>
  </si>
  <si>
    <t>45 59 74 21 38 78 73 18 28 70 90 97 95 45</t>
  </si>
  <si>
    <t>WFELDPLK</t>
  </si>
  <si>
    <t>62 41 93 76 45 29 79 48</t>
  </si>
  <si>
    <t>73 66 81 75 61 21 46 59 41 68</t>
  </si>
  <si>
    <t>RAYNEGFDPSPK</t>
  </si>
  <si>
    <t>15 41 18 19 82 31 81 77 81 92 92 82</t>
  </si>
  <si>
    <t>HC(+57.02)WLC(+57.02)PVALEKAPK</t>
  </si>
  <si>
    <t>sp|Q7UZY7|EFTU_PROMP:tr|Q7V2B4|Q7V2B4_PROMP</t>
  </si>
  <si>
    <t>14 15 31 68 92 90 80 82 95 94 75 46 24 24</t>
  </si>
  <si>
    <t>QC(+57.02)SPALEM(+15.99)TYTK</t>
  </si>
  <si>
    <t>15 28 50 62 79 81 85 35 52 76 85 65</t>
  </si>
  <si>
    <t>EC(+57.02)YLQGM(+15.99)LNLNK</t>
  </si>
  <si>
    <t>37 15 26 74 63 31 56 79 81 89 84 77</t>
  </si>
  <si>
    <t>TQSRRLGEDSLR</t>
  </si>
  <si>
    <t>sp|Q7UZH8|SYDND_PROMP:tr|Q7V053|Q7V053_PROMP</t>
  </si>
  <si>
    <t>24 9 9 67 78 91 49 88 86 78 85 49</t>
  </si>
  <si>
    <t>EMC(+57.02)LC(+57.02)PK</t>
  </si>
  <si>
    <t>60 52 48 37 61 72 85</t>
  </si>
  <si>
    <t>LGM(+15.99)GPALEAWNLR</t>
  </si>
  <si>
    <t>37 17 31 49 85 91 93 97 83 79 38 49 25</t>
  </si>
  <si>
    <t>ENEELEVTEPAK</t>
  </si>
  <si>
    <t>62 14 48 65 69 93 93 82 92 23 30 41</t>
  </si>
  <si>
    <t>QDNTTPANEAADAMTK</t>
  </si>
  <si>
    <t>12 31 25 30 22 63 82 71 92 76 75 74 78 82 85 50</t>
  </si>
  <si>
    <t>SGTKSLGMAPK</t>
  </si>
  <si>
    <t>tr|Q7TUB8|Q7TUB8_PROMP</t>
  </si>
  <si>
    <t>50 15 27 54 68 81 56 62 78 80 81</t>
  </si>
  <si>
    <t>M(+15.99)M(+15.99)WWLAELVR</t>
  </si>
  <si>
    <t>tr|Q7V217|Q7V217_PROMP</t>
  </si>
  <si>
    <t>37 23 21 21 71 72 87 87 92 82</t>
  </si>
  <si>
    <t>LKC(+57.02)PVRHRC(+57.02)AATTHK</t>
  </si>
  <si>
    <t>80 68 63 22 50 40 29 21 68 57 67 65 76 87 95</t>
  </si>
  <si>
    <t>KMNSFLYEFDSFLK</t>
  </si>
  <si>
    <t>tr|Q7V3D4|Q7V3D4_PROMP</t>
  </si>
  <si>
    <t>40 34 29 44 46 55 20 84 68 81 77 78 88 85</t>
  </si>
  <si>
    <t>ELLNWC(+57.02)SDLEK</t>
  </si>
  <si>
    <t>tr|Q7V2T7|Q7V2T7_PROMP</t>
  </si>
  <si>
    <t>40 48 46 17 32 63 79 77 88 94 68</t>
  </si>
  <si>
    <t>TNDSGMQAPGAK</t>
  </si>
  <si>
    <t>61 62 35 72 34 49 51 70 73 68 85 49</t>
  </si>
  <si>
    <t>GM(+15.99)NQM(+15.99)VVFDR</t>
  </si>
  <si>
    <t>18 34 69 73 78 76 52 62 66 62</t>
  </si>
  <si>
    <t>SPYPLNSEESLNNLDEPRLR</t>
  </si>
  <si>
    <t>sp|Q7V006|RPOB_PROMP:tr|Q7V0L8|Q7V0L8_PROMP</t>
  </si>
  <si>
    <t>17 13 15 13 28 71 78 95 95 77 82 76 85 91 89 92 21 21 75 52</t>
  </si>
  <si>
    <t>SSLSLVLM(+15.99)KC(+57.02)SKK</t>
  </si>
  <si>
    <t>tr|Q7V1I6|Q7V1I6_PROMP:tr|Q7V3P0|Q7V3P0_PROMP</t>
  </si>
  <si>
    <t>52 57 78 78 82 70 70 51 23 35 37 65 70</t>
  </si>
  <si>
    <t>LLGQPGC(+57.02)HGR</t>
  </si>
  <si>
    <t>90 93 61 73 65 21 35 66 49 41</t>
  </si>
  <si>
    <t>GFALVKC(+57.02)GNVGK</t>
  </si>
  <si>
    <t>15 31 68 85 85 41 40 41 92 77 67 69</t>
  </si>
  <si>
    <t>MNMQEM(+15.99)LLNK</t>
  </si>
  <si>
    <t>41 31 24 27 50 65 73 89 95 98</t>
  </si>
  <si>
    <t>DLMTPM(+15.99)NNLLR</t>
  </si>
  <si>
    <t>32 63 32 81 73 70 59 52 62 63 61</t>
  </si>
  <si>
    <t>RWFADFDAAEQVPK</t>
  </si>
  <si>
    <t>tr|Q7UZN6|Q7UZN6_PROMP</t>
  </si>
  <si>
    <t>17 33 12 68 76 81 74 72 77 93 73 72 39 41</t>
  </si>
  <si>
    <t>M(+15.99)RLDDEVAAVVLDYK</t>
  </si>
  <si>
    <t>sp|Q7V383|RL10_PROMP</t>
  </si>
  <si>
    <t>22 18 77 79 68 45 21 49 38 40 82 89 86 90 85</t>
  </si>
  <si>
    <t>ATSFTMGLALC(+57.02)LTHK</t>
  </si>
  <si>
    <t>25 26 24 25 78 88 79 91 87 78 55 68 79 61 24</t>
  </si>
  <si>
    <t>QPSDLAGYWWQSQPK</t>
  </si>
  <si>
    <t>25 40 23 72 89 83 63 71 19 20 76 85 75 72 75</t>
  </si>
  <si>
    <t>C(+57.02)VEAQRTHAK</t>
  </si>
  <si>
    <t>40 60 95 77 63 39 31 59 62 65</t>
  </si>
  <si>
    <t>VLYSKSNQPDLK</t>
  </si>
  <si>
    <t>tr|Q7V294|Q7V294_PROMP</t>
  </si>
  <si>
    <t>41 56 82 81 70 21 23 23 59 73 92 87</t>
  </si>
  <si>
    <t>EM(+15.99)GMDC(+57.02)SFDQSK</t>
  </si>
  <si>
    <t>83 59 37 30 61 31 29 57 76 71 82 95</t>
  </si>
  <si>
    <t>SC(+57.02)DDM(+15.99)EVSAQVLR</t>
  </si>
  <si>
    <t>19 20 19 21 21 88 79 81 79 84 89 95 77</t>
  </si>
  <si>
    <t>KLWVHVK</t>
  </si>
  <si>
    <t>63 73 61 74 40 38 63</t>
  </si>
  <si>
    <t>KM(+15.99)PQLLTQRQLK</t>
  </si>
  <si>
    <t>57 62 69 76 91 78 25 25 63 39 52 70</t>
  </si>
  <si>
    <t>KRC(+57.02)LREDLALLR</t>
  </si>
  <si>
    <t>sp|Q7V2M3|CH601_PROMP:tr|Q7V0M0|Q7V0M0_PROMP</t>
  </si>
  <si>
    <t>29 15 38 54 15 88 84 88 90 94 94 24</t>
  </si>
  <si>
    <t>DNYLTKNWTFTNMHVKR</t>
  </si>
  <si>
    <t>57 55 85 65 37 16 63 61 70 73 71 77 45 49 62 66 49</t>
  </si>
  <si>
    <t>GHLDLSAGLR</t>
  </si>
  <si>
    <t>29 51 95 95 74 45 51 46 63 41</t>
  </si>
  <si>
    <t>AFPALLAAPLAGYR</t>
  </si>
  <si>
    <t>32 35 55 32 45 90 89 85 75 90 70 20 38 71</t>
  </si>
  <si>
    <t>NVADLDLTM(+15.99)AKHK</t>
  </si>
  <si>
    <t>22 25 84 85 88 75 80 81 67 48 31 40 43</t>
  </si>
  <si>
    <t>QQREMLPLNK</t>
  </si>
  <si>
    <t>19 40 14 87 71 66 48 89 83 74</t>
  </si>
  <si>
    <t>HPVVGDNK</t>
  </si>
  <si>
    <t>tr|Q7V0H0|Q7V0H0_PROMP</t>
  </si>
  <si>
    <t>63 57 73 69 21 39 79 69</t>
  </si>
  <si>
    <t>HC(+57.02)QC(+57.02)PDALDNLESR</t>
  </si>
  <si>
    <t>14 15 15 18 59 81 77 80 75 85 90 95 83 43</t>
  </si>
  <si>
    <t>RSQAGANSKVDEKR</t>
  </si>
  <si>
    <t>17 24 70 79 56 76 75 74 24 38 63 92 79 59</t>
  </si>
  <si>
    <t>DKSNDHASELVK</t>
  </si>
  <si>
    <t>59 56 23 28 24 22 72 72 92 86 90 86</t>
  </si>
  <si>
    <t>M(+15.99)YC(+57.02)LAARQVNDK</t>
  </si>
  <si>
    <t>21 25 26 75 84 72 40 51 82 81 81 69</t>
  </si>
  <si>
    <t>SM(+15.99)NHNENQQLAR</t>
  </si>
  <si>
    <t>76 75 38 51 33 68 35 40 61 70 75 85</t>
  </si>
  <si>
    <t>NYGTSRHR</t>
  </si>
  <si>
    <t>49 48 41 75 79 59 80 40</t>
  </si>
  <si>
    <t>FLESVGRLNGRKR</t>
  </si>
  <si>
    <t>tr|Q7V1N2|Q7V1N2_PROMP:sp|Q7V3E1|PLSX_PROMP</t>
  </si>
  <si>
    <t>34 44 97 86 82 63 63 68 54 54 32 44 45</t>
  </si>
  <si>
    <t>21 22 23 27 39 88 90 88 82 94 77</t>
  </si>
  <si>
    <t>SSTGLENSFKK</t>
  </si>
  <si>
    <t>sp|Q7TU64|TRPC_PROMP:tr|Q7V248|Q7V248_PROMP</t>
  </si>
  <si>
    <t>63 54 59 18 81 93 50 46 63 79 44</t>
  </si>
  <si>
    <t>GM(+15.99)NDEVFLLQK</t>
  </si>
  <si>
    <t>tr|Q7V3D2|Q7V3D2_PROMP:tr|Q7V1N6|Q7V1N6_PROMP:sp|Q7UZU6|NDHN_PROMP</t>
  </si>
  <si>
    <t>14 29 69 80 92 77 76 75 41 34 62</t>
  </si>
  <si>
    <t>EDEMTC(+57.02)AEVK</t>
  </si>
  <si>
    <t>67 40 82 44 35 30 28 91 90 81</t>
  </si>
  <si>
    <t>KYYSDKNVEVSK</t>
  </si>
  <si>
    <t>tr|Q7V2H8|Q7V2H8_PROMP</t>
  </si>
  <si>
    <t>66 41 46 43 19 17 57 71 95 86 90 78</t>
  </si>
  <si>
    <t>QPAPQVGEVAQVGGPK</t>
  </si>
  <si>
    <t>33 51 62 22 32 89 50 85 65 52 66 82 69 67 75 44</t>
  </si>
  <si>
    <t>DDHC(+57.02)KQSGDPK</t>
  </si>
  <si>
    <t>76 70 35 28 22 61 75 38 79 87 78</t>
  </si>
  <si>
    <t>KPLDAHDDFTKLR</t>
  </si>
  <si>
    <t>69 35 79 79 78 66 62 60 48 37 37 72 45</t>
  </si>
  <si>
    <t>QSPSDLERPHR</t>
  </si>
  <si>
    <t>40 49 18 59 69 80 89 46 65 74 60</t>
  </si>
  <si>
    <t>SQYVEGC(+57.02)M(+15.99)PK</t>
  </si>
  <si>
    <t>49 27 26 61 82 28 52 84 87 93</t>
  </si>
  <si>
    <t>AFTGPFC(+57.02)HTDK</t>
  </si>
  <si>
    <t>31 34 71 74 82 80 61 27 41 79 67</t>
  </si>
  <si>
    <t>TGYM(+15.99)VPLPNK</t>
  </si>
  <si>
    <t>59 20 35 84 91 79 67 38 48 69</t>
  </si>
  <si>
    <t>WNRLLFLDELFLSHK</t>
  </si>
  <si>
    <t>tr|Q7V0J2|Q7V0J2_PROMP:tr|Q7V1V9|Q7V1V9_PROMP:gi|54036848:sp|Q7V2A3|CLPB_PROMP:tr|Q7V378|Q7V378_PROMP:tr|Q7V1L1|Q7V1L1_PROMP:tr|Q7V046|Q7V046_PROMP:tr|Q7V3J8|Q7V3J8_PROMP:tr|Q7V1A3|Q7V1A3_PROMP:tr|Q7UZF4|Q7UZF4_PROMP:sp|Q7UZP3|RUVB_PROMP</t>
  </si>
  <si>
    <t>8 8 5 32 91 94 93 88 95 72 78 73 63 73 14</t>
  </si>
  <si>
    <t>WWWPNKDTAHAK</t>
  </si>
  <si>
    <t>29 31 30 65 79 24 29 57 91 86 93 94</t>
  </si>
  <si>
    <t>KNNYLHWM(+15.99)DFR</t>
  </si>
  <si>
    <t>59 32 57 68 79 69 24 27 72 82 79</t>
  </si>
  <si>
    <t>FPMVM(+15.99)HVC(+57.02)AHNTLK</t>
  </si>
  <si>
    <t>41 15 43 43 18 62 56 65 61 81 78 86 93 83</t>
  </si>
  <si>
    <t>APLM(+15.99)ALAM(+15.99)RLK</t>
  </si>
  <si>
    <t>29 28 43 77 87 87 60 27 34 95 83</t>
  </si>
  <si>
    <t>DDGNLNGTSQM(+15.99)TEPK</t>
  </si>
  <si>
    <t>40 44 43 32 81 73 44 50 37 38 77 83 93 75 77</t>
  </si>
  <si>
    <t>AANTLFNGR</t>
  </si>
  <si>
    <t>tr|Q7UZK5|Q7UZK5_PROMP</t>
  </si>
  <si>
    <t>30 62 68 75 89 71 31 28 75</t>
  </si>
  <si>
    <t>QWNVADLPEGAK</t>
  </si>
  <si>
    <t>25 56 51 89 68 74 77 16 62 41 79 69</t>
  </si>
  <si>
    <t>MFGRFWDNGEANLKGAMDWTTAK</t>
  </si>
  <si>
    <t>12 14 6 8 12 12 73 80 63 92 85 81 90 86 74 83 85 90 85 90 86 35 13</t>
  </si>
  <si>
    <t>SDDNPM(+15.99)LDDK</t>
  </si>
  <si>
    <t>75 60 78 48 35 67 56 65 51 54</t>
  </si>
  <si>
    <t>ELPSGPGSYVPK</t>
  </si>
  <si>
    <t>71 65 56 79 52 29 11 25 79 82 79 78</t>
  </si>
  <si>
    <t>KYTLTLTLLNK</t>
  </si>
  <si>
    <t>tr|Q7TU39|Q7TU39_PROMP:tr|Q7V0J0|Q7V0J0_PROMP:tr|Q7V062|Q7V062_PROMP</t>
  </si>
  <si>
    <t>34 14 14 40 63 78 76 84 90 82 74</t>
  </si>
  <si>
    <t>SHVALYATR</t>
  </si>
  <si>
    <t>37 38 35 39 75 72 71 86 76</t>
  </si>
  <si>
    <t>AAPEVASSMLPLNK</t>
  </si>
  <si>
    <t>26 37 28 82 27 28 51 59 60 88 80 89 86 85</t>
  </si>
  <si>
    <t>LVQNQALTLQK</t>
  </si>
  <si>
    <t>78 68 43 27 27 46 71 61 82 79 66</t>
  </si>
  <si>
    <t>NLGPSANHK</t>
  </si>
  <si>
    <t>61 79 66 30 35 57 46 72 84</t>
  </si>
  <si>
    <t>QHMGAELFC(+57.02)DPK</t>
  </si>
  <si>
    <t>tr|Q7TUH8|Q7TUH8_PROMP</t>
  </si>
  <si>
    <t>50 26 24 61 82 95 88 73 56 57 48 46</t>
  </si>
  <si>
    <t>TC(+57.02)PKTLEFLHPK</t>
  </si>
  <si>
    <t>tr|Q7UZJ7|Q7UZJ7_PROMP:tr|Q7UZS7|Q7UZS7_PROMP</t>
  </si>
  <si>
    <t>50 25 48 28 26 76 92 79 90 84 77 32</t>
  </si>
  <si>
    <t>QFMTMGLALAAMTHK</t>
  </si>
  <si>
    <t>sp|Q7V2D1|CCMK_PROMP:sp|Q9RC07|PSAB_PROMP</t>
  </si>
  <si>
    <t>20 46 21 78 86 75 91 83 76 26 40 61 74 55 49</t>
  </si>
  <si>
    <t>KMPGMALC(+57.02)SVLK</t>
  </si>
  <si>
    <t>52 31 69 60 74 60 66 67 84 62 55 25</t>
  </si>
  <si>
    <t>DPATYNTSSR</t>
  </si>
  <si>
    <t>65 52 71 32 30 62 54 73 85 61</t>
  </si>
  <si>
    <t>SPGPGM(+15.99)NPEGK</t>
  </si>
  <si>
    <t>26 21 19 77 71 80 73 59 91 59 71</t>
  </si>
  <si>
    <t>TGNGELNTLPK</t>
  </si>
  <si>
    <t>tr|Q7UZY3|Q7UZY3_PROMP:sp|Q7V0F6|DDL_PROMP</t>
  </si>
  <si>
    <t>51 37 25 43 86 90 62 54 72 45 81</t>
  </si>
  <si>
    <t>AFLSNFLMHEQK</t>
  </si>
  <si>
    <t>18 20 41 40 41 73 93 88 67 86 70 69</t>
  </si>
  <si>
    <t>WWPEASSDQDM(+15.99)TNANLDLK</t>
  </si>
  <si>
    <t>38 43 28 38 16 18 18 65 73 79 79 82 86 85 85 93 89 62 43</t>
  </si>
  <si>
    <t>LC(+57.02)EPNVADTLLKK</t>
  </si>
  <si>
    <t>sp|Q7V1B6|URE1_PROMP:tr|Q7V2B9|Q7V2B9_PROMP:sp|Q7V2S6|DER_PROMP:sp|Q7UZL6|MUTS_PROMP:tr|Q7V061|Q7V061_PROMP</t>
  </si>
  <si>
    <t>50 38 62 71 76 81 73 38 35 78 68 61 33</t>
  </si>
  <si>
    <t>WRMWAKAEELTTMVEK</t>
  </si>
  <si>
    <t>40 22 12 11 54 60 82 93 92 85 77 54 54 77 92 39</t>
  </si>
  <si>
    <t>QWQDLVGGLQLR</t>
  </si>
  <si>
    <t>20 63 38 43 56 74 54 51 86 71 82 68</t>
  </si>
  <si>
    <t>WDM(+15.99)EHVVQADLQR</t>
  </si>
  <si>
    <t>41 48 38 34 51 65 60 50 66 76 82 79 73</t>
  </si>
  <si>
    <t>C(+57.02)M(+15.99)LLTHYMQNK</t>
  </si>
  <si>
    <t>48 49 82 92 79 52 21 21 57 79 68</t>
  </si>
  <si>
    <t>EPSM(+15.99)FLLAENK</t>
  </si>
  <si>
    <t>tr|Q7V3J2|Q7V3J2_PROMP</t>
  </si>
  <si>
    <t>72 20 25 74 75 85 59 21 63 75 77</t>
  </si>
  <si>
    <t>NGFLWDGDVLREFDK</t>
  </si>
  <si>
    <t>24 14 26 67 74 81 74 60 25 33 69 93 86 86 70</t>
  </si>
  <si>
    <t>GPLANSSNQLQLM(+15.99)ALK</t>
  </si>
  <si>
    <t>tr|Q7V0B5|Q7V0B5_PROMP:sp|Q7V1R7|PROB_PROMP:tr|Q7V0S4|Q7V0S4_PROMP:tr|Q7UZF9|Q7UZF9_PROMP:tr|Q7V0I4|Q7V0I4_PROMP</t>
  </si>
  <si>
    <t>13 21 68 65 63 73 72 59 50 30 37 76 75 77 86 76</t>
  </si>
  <si>
    <t>SSFPDLLVKDLTYK</t>
  </si>
  <si>
    <t>tr|Q7UZP5|Q7UZP5_PROMP:tr|Q7UZI7|Q7UZI7_PROMP:tr|Q7V225|Q7V225_PROMP</t>
  </si>
  <si>
    <t>21 23 22 70 95 90 92 82 62 77 82 35 35 34</t>
  </si>
  <si>
    <t>C(+57.02)SSVSTVVGLVAAR</t>
  </si>
  <si>
    <t>tr|Q7UZM2|Q7UZM2_PROMP</t>
  </si>
  <si>
    <t>21 29 32 76 86 85 82 72 12 49 80 63 65 70</t>
  </si>
  <si>
    <t>QYLLMLEDDYPR</t>
  </si>
  <si>
    <t>17 18 71 88 90 78 84 31 44 67 60 59</t>
  </si>
  <si>
    <t>WMNC(+57.02)PTLAATYAPFK</t>
  </si>
  <si>
    <t>tr|Q7UZL2|Q7UZL2_PROMP</t>
  </si>
  <si>
    <t>11 10 17 19 52 84 91 85 79 71 67 69 63 89 75</t>
  </si>
  <si>
    <t>M(+15.99)SDFGQTNDSK</t>
  </si>
  <si>
    <t>48 52 87 89 61 26 26 50 85 66 56</t>
  </si>
  <si>
    <t>SERHFHTPLLEEVQK</t>
  </si>
  <si>
    <t>43 45 15 21 22 21 22 65 80 88 97 96 89 90 89</t>
  </si>
  <si>
    <t>LMTVC(+57.02)AASAPR</t>
  </si>
  <si>
    <t>38 32 52 57 69 75 82 68 65 55 51</t>
  </si>
  <si>
    <t>LKMKLEDHMLDK</t>
  </si>
  <si>
    <t>56 44 28 37 92 92 78 49 54 62 62 50</t>
  </si>
  <si>
    <t>NVVVM(+15.99)GHHLAER</t>
  </si>
  <si>
    <t>30 33 77 68 59 31 33 33 85 88 96 73</t>
  </si>
  <si>
    <t>C(+57.02)PDDSLLM(+15.99)PANK</t>
  </si>
  <si>
    <t>39 29 75 87 84 90 85 52 28 35 62 38</t>
  </si>
  <si>
    <t>14 15 30 68 91 90 79 81 95 94 73 45 23 23</t>
  </si>
  <si>
    <t>KRWALLNLEAPPK</t>
  </si>
  <si>
    <t>41 14 18 77 83 79 68 74 85 74 60 62 29</t>
  </si>
  <si>
    <t>EPVQNLSWMGR</t>
  </si>
  <si>
    <t>60 52 34 79 81 88 80 71 40 22 38</t>
  </si>
  <si>
    <t>NSSLLMRLSLR</t>
  </si>
  <si>
    <t>34 39 80 86 82 25 45 35 78 84 55</t>
  </si>
  <si>
    <t>SM(+15.99)GVLETLPK</t>
  </si>
  <si>
    <t>60 57 28 48 65 54 28 82 85 81</t>
  </si>
  <si>
    <t>DDLLTSWGYK</t>
  </si>
  <si>
    <t>45 46 78 89 57 27 28 59 83 74</t>
  </si>
  <si>
    <t>RC(+57.02)HHVYTLGR</t>
  </si>
  <si>
    <t>11 16 54 54 57 70 81 92 79 72</t>
  </si>
  <si>
    <t>MTGMLAPVGVEHK</t>
  </si>
  <si>
    <t>51 51 31 55 52 46 57 56 35 73 86 77 89</t>
  </si>
  <si>
    <t>RYGLADM(+15.99)DAAEKAPR</t>
  </si>
  <si>
    <t>26 21 10 83 85 86 88 79 76 74 81 56 59 31 24</t>
  </si>
  <si>
    <t>FAFNLPVGDK</t>
  </si>
  <si>
    <t>43 44 79 77 78 26 34 57 79 69</t>
  </si>
  <si>
    <t>QC(+57.02)EPHVVNR</t>
  </si>
  <si>
    <t>20 44 44 54 72 66 63 78 86</t>
  </si>
  <si>
    <t>SPAQSM(+15.99)M(+15.99)M(+15.99)K</t>
  </si>
  <si>
    <t>60 52 92 74 75 48 39 45 44</t>
  </si>
  <si>
    <t>YVNKKYHWK</t>
  </si>
  <si>
    <t>34 35 69 72 68 69 49 66 63</t>
  </si>
  <si>
    <t>DPNPNLYEVLK</t>
  </si>
  <si>
    <t>49 38 86 45 22 31 77 79 66 86 65</t>
  </si>
  <si>
    <t>AALATPANK</t>
  </si>
  <si>
    <t>38 54 67 82 65 39 52 83 46</t>
  </si>
  <si>
    <t>MPWVNQYLDK</t>
  </si>
  <si>
    <t>50 25 61 59 27 28 75 92 91 79</t>
  </si>
  <si>
    <t>KLMFWLNM(+15.99)WK</t>
  </si>
  <si>
    <t>56 63 38 20 18 79 67 85 88 72</t>
  </si>
  <si>
    <t>C(+57.02)C(+57.02)LPKKKK</t>
  </si>
  <si>
    <t>tr|Q7V3J8|Q7V3J8_PROMP</t>
  </si>
  <si>
    <t>60 60 86 82 77 71 19 14</t>
  </si>
  <si>
    <t>ALTLNAESVAVTLGPK</t>
  </si>
  <si>
    <t>18 25 19 55 65 89 95 82 81 79 88 88 89 20 26 19</t>
  </si>
  <si>
    <t>LMLLYVDRGNK</t>
  </si>
  <si>
    <t>28 21 25 74 76 72 71 57 71 80 68</t>
  </si>
  <si>
    <t>SPEFNLLFGK</t>
  </si>
  <si>
    <t>56 49 80 39 25 67 82 88 66 35</t>
  </si>
  <si>
    <t>VAPAETVSTVKAMAHK</t>
  </si>
  <si>
    <t>21 22 16 28 59 94 88 84 79 78 84 37 38 73 73 65</t>
  </si>
  <si>
    <t>MC(+57.02)RTM(+15.99)C(+57.02)AR</t>
  </si>
  <si>
    <t>40 54 57 68 43 44 86 75</t>
  </si>
  <si>
    <t>SPATTSPQSLK</t>
  </si>
  <si>
    <t>49 43 78 83 52 21 16 48 82 91 81</t>
  </si>
  <si>
    <t>KQC(+57.02)PNLVLRGNMTHK</t>
  </si>
  <si>
    <t>50 49 49 65 65 75 80 70 16 11 61 73 73 74 65</t>
  </si>
  <si>
    <t>VLKQTQNFVSR</t>
  </si>
  <si>
    <t>76 81 50 49 25 51 56 62 79 67 48</t>
  </si>
  <si>
    <t>TANEFSTDK</t>
  </si>
  <si>
    <t>66 60 66 86 49 32 32 55 79</t>
  </si>
  <si>
    <t>QFYPLDDPNR</t>
  </si>
  <si>
    <t>23 24 22 67 88 85 79 62 69 65</t>
  </si>
  <si>
    <t>QNSYLSPYFSLSDDR</t>
  </si>
  <si>
    <t>25 26 25 74 90 78 18 25 71 82 92 85 61 62 63</t>
  </si>
  <si>
    <t>YALKGHRVK</t>
  </si>
  <si>
    <t>67 80 85 49 24 30 49 78 66</t>
  </si>
  <si>
    <t>SLTEVEVVWLVSR</t>
  </si>
  <si>
    <t>28 43 63 87 69 88 60 46 21 43 77 78 60</t>
  </si>
  <si>
    <t>TFYPELDEC(+57.02)HR</t>
  </si>
  <si>
    <t>tr|Q7V3N5|Q7V3N5_PROMP</t>
  </si>
  <si>
    <t>35 29 33 9 75 72 71 96 82 84 57</t>
  </si>
  <si>
    <t>TEQGYSLGDK</t>
  </si>
  <si>
    <t>tr|Q7V0C8|Q7V0C8_PROMP:tr|Q7V1D1|Q7V1D1_PROMP</t>
  </si>
  <si>
    <t>49 49 41 12 23 72 85 81 92 81</t>
  </si>
  <si>
    <t>EEC(+57.02)MTLLESSSDDAK</t>
  </si>
  <si>
    <t>tr|Q7V250|Q7V250_PROMP</t>
  </si>
  <si>
    <t>50 73 18 19 60 80 81 87 55 21 35 73 79 79 66</t>
  </si>
  <si>
    <t>SNTGESYLLK</t>
  </si>
  <si>
    <t>tr|Q7V097|Q7V097_PROMP:tr|Q7V0M8|Q7V0M8_PROMP</t>
  </si>
  <si>
    <t>33 33 48 48 84 57 54 83 93 51</t>
  </si>
  <si>
    <t>MQWQPLEDR</t>
  </si>
  <si>
    <t>60 60 28 30 62 78 77 70 62</t>
  </si>
  <si>
    <t>WC(+57.02)C(+57.02)TDALYSPK</t>
  </si>
  <si>
    <t>39 40 21 45 68 65 74 65 77 73 77</t>
  </si>
  <si>
    <t>KWHPATK</t>
  </si>
  <si>
    <t>46 48 21 48 77 85 86</t>
  </si>
  <si>
    <t>HLHTMEENLADR</t>
  </si>
  <si>
    <t>21 29 48 27 70 89 82 57 71 65 75 68</t>
  </si>
  <si>
    <t>KNLAC(+57.02)PK</t>
  </si>
  <si>
    <t>91 79 69 30 31 48 61</t>
  </si>
  <si>
    <t>LSMHLNFSSK</t>
  </si>
  <si>
    <t>40 34 52 37 69 61 69 86 89 45</t>
  </si>
  <si>
    <t>M(+15.99)FC(+57.02)LLQAMLPDPK</t>
  </si>
  <si>
    <t>35 23 23 86 94 83 85 79 68 28 40 56 59</t>
  </si>
  <si>
    <t>KGYVLDEVC(+57.02)NLLTDK</t>
  </si>
  <si>
    <t>46 12 23 69 86 79 86 18 45 21 83 84 77 80 67</t>
  </si>
  <si>
    <t>DPMNLGHMDK</t>
  </si>
  <si>
    <t>55 41 66 65 74 49 52 62 74 45</t>
  </si>
  <si>
    <t>HWC(+57.02)LDEC(+57.02)NVLLTDKK</t>
  </si>
  <si>
    <t>18 20 18 69 71 85 18 15 48 79 91 86 87 90 81</t>
  </si>
  <si>
    <t>QVPPPPSAR</t>
  </si>
  <si>
    <t>44 49 83 79 41 32 56 80 61</t>
  </si>
  <si>
    <t>DPDPAGYEEDLQR</t>
  </si>
  <si>
    <t>tr|Q7V115|Q7V115_PROMP:tr|Q7V1V7|Q7V1V7_PROMP</t>
  </si>
  <si>
    <t>24 27 35 60 54 13 24 88 93 90 92 86 75</t>
  </si>
  <si>
    <t>KWEVTGVVLFR</t>
  </si>
  <si>
    <t>37 37 76 79 83 59 71 35 57 67 41</t>
  </si>
  <si>
    <t>KLLHGC(+57.02)SSVSSDK</t>
  </si>
  <si>
    <t>40 45 40 29 18 93 82 75 66 78 72 77 44</t>
  </si>
  <si>
    <t>GSGVATVLTAR</t>
  </si>
  <si>
    <t>48 67 56 66 70 50 49 52 73 52 56</t>
  </si>
  <si>
    <t>VETEAHADLNFTK</t>
  </si>
  <si>
    <t>tr|Q7V1N8|Q7V1N8_PROMP</t>
  </si>
  <si>
    <t>21 46 43 79 82 35 37 68 72 78 85 78 33</t>
  </si>
  <si>
    <t>MFADLTANVK</t>
  </si>
  <si>
    <t>37 39 60 71 80 56 54 59 63 63</t>
  </si>
  <si>
    <t>WMATVLDSLDK</t>
  </si>
  <si>
    <t>21 21 19 43 66 79 78 76 90 86 63</t>
  </si>
  <si>
    <t>FLAFGLGLVVRHK</t>
  </si>
  <si>
    <t>tr|Q7V3D2|Q7V3D2_PROMP:sp|Q7V336|LEUC_PROMP</t>
  </si>
  <si>
    <t>20 32 26 80 69 88 67 88 83 65 37 51 54</t>
  </si>
  <si>
    <t>LGSC(+57.02)C(+57.02)AVLLSEK</t>
  </si>
  <si>
    <t>76 55 38 32 30 28 65 85 88 63 85 57</t>
  </si>
  <si>
    <t>NYPLDFYWLLK</t>
  </si>
  <si>
    <t>31 35 70 91 90 84 73 23 49 46 48</t>
  </si>
  <si>
    <t>QPPKAFLDK</t>
  </si>
  <si>
    <t>25 38 16 27 57 82 91 96 93</t>
  </si>
  <si>
    <t>EM(+15.99)M(+15.99)C(+57.02)LNNGGVPLPLPK</t>
  </si>
  <si>
    <t>38 41 22 25 96 73 67 43 44 61 68 87 81 91 70 26</t>
  </si>
  <si>
    <t>QYLDEMASPVLER</t>
  </si>
  <si>
    <t>20 21 73 91 93 82 79 46 26 49 57 84 38</t>
  </si>
  <si>
    <t>WTFYPTPGHEAFWPK</t>
  </si>
  <si>
    <t>14 30 20 23 59 78 55 39 60 85 86 85 80 83 81</t>
  </si>
  <si>
    <t>KLRREFHEHEHPK</t>
  </si>
  <si>
    <t>26 32 7 28 73 86 63 85 62 91 78 74 52</t>
  </si>
  <si>
    <t>QNQNRVHM(+15.99)YSEGPK</t>
  </si>
  <si>
    <t>21 46 72 72 34 76 79 78 66 51 78 63 39 38</t>
  </si>
  <si>
    <t>LYDDEEGSDFALR</t>
  </si>
  <si>
    <t>81 81 93 25 51 51 34 22 25 65 77 86 66</t>
  </si>
  <si>
    <t>QSFQNAAGPQK</t>
  </si>
  <si>
    <t>33 55 52 76 83 86 76 18 39 76 46</t>
  </si>
  <si>
    <t>FEVEYVLRKREK</t>
  </si>
  <si>
    <t>62 85 67 84 31 29 61 18 38 48 96 80</t>
  </si>
  <si>
    <t>LSTGSALLPWC(+57.02)HR</t>
  </si>
  <si>
    <t>26 21 19 10 22 79 91 86 71 87 87 91 69</t>
  </si>
  <si>
    <t>KALTMLAHWM(+15.99)SDLAK</t>
  </si>
  <si>
    <t>45 48 40 23 25 61 45 41 52 62 85 84 87 86 89</t>
  </si>
  <si>
    <t>QSDNDSGNLK</t>
  </si>
  <si>
    <t>tr|Q7V1L1|Q7V1L1_PROMP</t>
  </si>
  <si>
    <t>29 60 30 67 59 45 34 73 92 94</t>
  </si>
  <si>
    <t>LVYWYHDPNRYEK</t>
  </si>
  <si>
    <t>68 59 40 59 41 62 63 46 52 57 65 91 51</t>
  </si>
  <si>
    <t>TFELWLDPK</t>
  </si>
  <si>
    <t>66 68 81 67 25 35 57 57 66</t>
  </si>
  <si>
    <t>YWYLLATSSPER</t>
  </si>
  <si>
    <t>26 26 24 82 94 87 85 80 74 26 63 33</t>
  </si>
  <si>
    <t>HVQPATMHGLGWK</t>
  </si>
  <si>
    <t>19 19 67 63 85 84 67 40 22 85 68 85 54</t>
  </si>
  <si>
    <t>TMSVTMDHR</t>
  </si>
  <si>
    <t>69 44 74 74 31 31 55 81 63</t>
  </si>
  <si>
    <t>VAEC(+57.02)SVTAEQPR</t>
  </si>
  <si>
    <t>49 33 56 49 49 65 33 32 87 72 88 85</t>
  </si>
  <si>
    <t>TLNKTFAVNK</t>
  </si>
  <si>
    <t>73 78 32 66 70 65 21 35 72 70</t>
  </si>
  <si>
    <t>SPFLC(+57.02)SLNM(+15.99)NRAK</t>
  </si>
  <si>
    <t>34 28 79 88 82 71 43 31 45 51 52 82 70</t>
  </si>
  <si>
    <t>EAAWNNSNAQGK</t>
  </si>
  <si>
    <t>66 73 78 73 68 63 41 41 41 45 51 56</t>
  </si>
  <si>
    <t>SAHTPLAR</t>
  </si>
  <si>
    <t>76 34 34 65 57 61 71 65</t>
  </si>
  <si>
    <t>FDNWELLGANLVENLLALEVR</t>
  </si>
  <si>
    <t>13 15 13 12 49 70 89 62 76 66 76 82 82 71 82 90 83 65 73 32 21</t>
  </si>
  <si>
    <t>FWFLQNLGPLDNLAK</t>
  </si>
  <si>
    <t>tr|Q7V252|Q7V252_PROMP</t>
  </si>
  <si>
    <t>20 21 46 75 67 59 27 10 55 82 86 79 86 88 75</t>
  </si>
  <si>
    <t>EAEFKTFK</t>
  </si>
  <si>
    <t>66 63 84 50 50 37 70 44</t>
  </si>
  <si>
    <t>AVSSPAPAAFGK</t>
  </si>
  <si>
    <t>35 40 88 96 95 95 70 32 44 43 35 25</t>
  </si>
  <si>
    <t>DGEMLKEYPK</t>
  </si>
  <si>
    <t>30 20 91 75 44 23 76 79 75 68</t>
  </si>
  <si>
    <t>EMTLDPYETM(+15.99)K</t>
  </si>
  <si>
    <t>48 24 66 77 69 48 57 85 56 59 51</t>
  </si>
  <si>
    <t>TVNGGFM(+15.99)GEPK</t>
  </si>
  <si>
    <t>62 67 70 50 34 59 33 15 93 79 79</t>
  </si>
  <si>
    <t>EFVLGLMKM(+15.99)HR</t>
  </si>
  <si>
    <t>54 30 70 88 60 71 19 45 71 73 56</t>
  </si>
  <si>
    <t>TTGAQEPHASQPK</t>
  </si>
  <si>
    <t>39 63 63 92 89 87 17 21 21 48 55 68 93</t>
  </si>
  <si>
    <t>WWQNFEGETLNKK</t>
  </si>
  <si>
    <t>tr|Q7V1H1|Q7V1H1_PROMP:tr|Q7TUC5|Q7TUC5_PROMP</t>
  </si>
  <si>
    <t>33 37 12 23 57 93 41 84 75 88 75 79 59</t>
  </si>
  <si>
    <t>NDC(+57.02)QHKSGDPK</t>
  </si>
  <si>
    <t>63 73 23 25 25 70 77 39 79 88 79</t>
  </si>
  <si>
    <t>EDLYTDLLSR</t>
  </si>
  <si>
    <t>38 43 44 32 70 75 79 77 68 55</t>
  </si>
  <si>
    <t>VPQVVAASYLAR</t>
  </si>
  <si>
    <t>38 14 39 48 92 82 77 54 62 57 62 72</t>
  </si>
  <si>
    <t>LSLSQC(+57.02)YLK</t>
  </si>
  <si>
    <t>85 85 97 92 23 23 24 50 45</t>
  </si>
  <si>
    <t>RYNWNGPVMREFDK</t>
  </si>
  <si>
    <t>20 28 70 73 76 74 60 20 20 43 90 84 85 72</t>
  </si>
  <si>
    <t>C(+57.02)SNATLQSLEPEER</t>
  </si>
  <si>
    <t>sp|Q7V004|HISX_PROMP:tr|Q7V3K3|Q7V3K3_PROMP:tr|Q7V3A3|Q7V3A3_PROMP</t>
  </si>
  <si>
    <t>27 27 21 23 24 86 79 84 88 95 37 73 92 57</t>
  </si>
  <si>
    <t>RYVPQEASANQLK</t>
  </si>
  <si>
    <t>tr|Q7V1I4|Q7V1I4_PROMP</t>
  </si>
  <si>
    <t>19 27 61 80 76 98 68 39 32 49 52 84 70</t>
  </si>
  <si>
    <t>ALLPSLAPR</t>
  </si>
  <si>
    <t>tr|Q7UZY3|Q7UZY3_PROMP:tr|Q7V1H8|Q7V1H8_PROMP:tr|Q7V3J8|Q7V3J8_PROMP</t>
  </si>
  <si>
    <t>29 66 72 77 55 79 72 51 20</t>
  </si>
  <si>
    <t>FERFLYWEFVGGK</t>
  </si>
  <si>
    <t>24 51 40 50 34 27 51 88 82 89 62 69 88</t>
  </si>
  <si>
    <t>TFANLAVPWVK</t>
  </si>
  <si>
    <t>57 34 52 68 90 71 41 32 60 71 60</t>
  </si>
  <si>
    <t>KDHNLVGLK</t>
  </si>
  <si>
    <t>49 50 44 67 71 61 33 79 69</t>
  </si>
  <si>
    <t>M(+15.99)TLHTEK</t>
  </si>
  <si>
    <t>49 50 71 40 38 85 73</t>
  </si>
  <si>
    <t>SSLFVVLK</t>
  </si>
  <si>
    <t>45 46 74 34 37 59 97 73</t>
  </si>
  <si>
    <t>EMLQNGDALLDQAK</t>
  </si>
  <si>
    <t>45 44 26 56 73 63 63 45 66 52 74 67 72 63</t>
  </si>
  <si>
    <t>MNGDLTDQK</t>
  </si>
  <si>
    <t>50 28 15 31 83 77 77 82 79</t>
  </si>
  <si>
    <t>AAGNPLAMRK</t>
  </si>
  <si>
    <t>49 70 74 65 48 74 29 44 66 61</t>
  </si>
  <si>
    <t>NLWPVHR</t>
  </si>
  <si>
    <t>65 79 69 34 43 70 46</t>
  </si>
  <si>
    <t>ASFSSAWDNFVEK</t>
  </si>
  <si>
    <t>sp|Q7UZG0|ASSY_PROMP</t>
  </si>
  <si>
    <t>21 24 22 54 21 25 61 75 90 97 89 97 78</t>
  </si>
  <si>
    <t>EM(+15.99)WWRWAYAEPC(+57.02)R</t>
  </si>
  <si>
    <t>sp|Q7V0T8|SYGA_PROMP</t>
  </si>
  <si>
    <t>68 20 19 44 15 21 48 76 79 97 90 95 87</t>
  </si>
  <si>
    <t>48 49 44 67 74 61 31 79 69</t>
  </si>
  <si>
    <t>EKPVTNDESMQLHR</t>
  </si>
  <si>
    <t>tr|Q7V2R2|Q7V2R2_PROMP:tr|A8WIG1|A8WIG1_PROMP</t>
  </si>
  <si>
    <t>25 15 8 68 80 88 83 92 54 48 60 72 75 45</t>
  </si>
  <si>
    <t>MQGMANC(+57.02)PVR</t>
  </si>
  <si>
    <t>54 65 45 31 31 81 50 56 84 83</t>
  </si>
  <si>
    <t>QADPPSVTHTK</t>
  </si>
  <si>
    <t>55 86 66 59 67 69 67 26 35 35 73</t>
  </si>
  <si>
    <t>EYSYTWRR</t>
  </si>
  <si>
    <t>81 76 67 57 39 39 55 49</t>
  </si>
  <si>
    <t>ESKSNMMLPK</t>
  </si>
  <si>
    <t>54 51 45 68 50 51 52 74 52 79</t>
  </si>
  <si>
    <t>SHWQHYRHR</t>
  </si>
  <si>
    <t>29 29 77 46 67 66 52 86 70</t>
  </si>
  <si>
    <t>KEC(+57.02)HVADLGPLSK</t>
  </si>
  <si>
    <t>52 57 26 29 76 82 79 69 12 31 81 83 75</t>
  </si>
  <si>
    <t>LWYMALFVESK</t>
  </si>
  <si>
    <t>20 14 31 50 73 79 82 62 93 81 54</t>
  </si>
  <si>
    <t>C(+57.02)C(+57.02)SM(+15.99)VLQK</t>
  </si>
  <si>
    <t>45 46 39 38 69 75 75 75</t>
  </si>
  <si>
    <t>RANLLGM(+15.99)HTLHGK</t>
  </si>
  <si>
    <t>29 25 22 81 91 71 72 50 51 85 78 60 38</t>
  </si>
  <si>
    <t>VPVLTESLDVSR</t>
  </si>
  <si>
    <t>37 27 63 69 61 76 21 27 55 84 90 84</t>
  </si>
  <si>
    <t>DVPDLAGYSLGDQSGAPK</t>
  </si>
  <si>
    <t>tr|Q7V1D1|Q7V1D1_PROMP</t>
  </si>
  <si>
    <t>21 24 19 77 86 82 69 86 75 68 10 33 70 85 60 79 70 31</t>
  </si>
  <si>
    <t>LVAAGALGKPNMK</t>
  </si>
  <si>
    <t>sp|Q7V364|AROC_PROMP:tr|Q7TU91|Q7TU91_PROMP:tr|Q7V330|Q7V330_PROMP:tr|Q7V3A2|Q7V3A2_PROMP</t>
  </si>
  <si>
    <t>52 48 85 85 60 70 37 15 65 71 44 48 73</t>
  </si>
  <si>
    <t>C(+57.02)C(+57.02)PSWLKK</t>
  </si>
  <si>
    <t>39 71 75 61 33 43 69 71</t>
  </si>
  <si>
    <t>QWYSLATVFWPK</t>
  </si>
  <si>
    <t>25 35 14 59 81 77 68 65 77 72 61 61</t>
  </si>
  <si>
    <t>DEVLLAVSM(+15.99)M(+15.99)TLGPK</t>
  </si>
  <si>
    <t>21 45 51 66 87 82 67 27 30 31 79 89 77 84 33</t>
  </si>
  <si>
    <t>KSESVEASLTEAHAK</t>
  </si>
  <si>
    <t>sp|Q7TU44|CH602_PROMP:tr|Q7V3L7|Q7V3L7_PROMP:tr|Q7UZM9|Q7UZM9_PROMP</t>
  </si>
  <si>
    <t>44 24 46 22 79 95 85 79 85 78 91 34 33 31 41</t>
  </si>
  <si>
    <t>KFLFTTVSK</t>
  </si>
  <si>
    <t>85 66 71 55 32 29 38 62 82</t>
  </si>
  <si>
    <t>AFDMDAMVR</t>
  </si>
  <si>
    <t>35 35 73 89 86 72 31 49 50</t>
  </si>
  <si>
    <t>NRREMC(+57.02)DTLATALR</t>
  </si>
  <si>
    <t>tr|Q7TU15|Q7TU15_PROMP</t>
  </si>
  <si>
    <t>21 21 59 46 21 21 21 60 88 93 92 91 95 80</t>
  </si>
  <si>
    <t>QHSM(+15.99)FNELDHVM(+15.99)TK</t>
  </si>
  <si>
    <t>17 18 17 81 88 76 85 73 62 55 59 85 52 43</t>
  </si>
  <si>
    <t>TNYMM(+15.99)SAGK</t>
  </si>
  <si>
    <t>55 56 56 31 65 70 73 69 44</t>
  </si>
  <si>
    <t>SSGARPASAGK</t>
  </si>
  <si>
    <t>45 51 44 54 18 16 54 92 98 96 68</t>
  </si>
  <si>
    <t>WC(+57.02)DLLFNVK</t>
  </si>
  <si>
    <t>33 35 79 88 89 72 27 43 52</t>
  </si>
  <si>
    <t>KPAVKDLVC(+57.02)GLGLLHK</t>
  </si>
  <si>
    <t>19 18 25 79 88 86 89 68 57 37 85 49 76 78 51 21</t>
  </si>
  <si>
    <t>GHMQNLSGEFLKPWEAQK</t>
  </si>
  <si>
    <t>tr|Q7V1Y5|Q7V1Y5_PROMP:tr|Q7UZM4|Q7UZM4_PROMP:tr|Q7TUF7|Q7TUF7_PROMP</t>
  </si>
  <si>
    <t>10 22 21 52 71 85 78 28 72 73 82 78 23 32 85 75 71 79</t>
  </si>
  <si>
    <t>DDVHDEQAR</t>
  </si>
  <si>
    <t>67 73 61 30 29 80 57 76 46</t>
  </si>
  <si>
    <t>KLMVHAEHHNK</t>
  </si>
  <si>
    <t>60 43 50 72 80 70 67 27 40 66 61</t>
  </si>
  <si>
    <t>GC(+57.02)PGSMPNAHLAC(+57.02)YK</t>
  </si>
  <si>
    <t>21 39 63 41 25 25 54 66 70 82 93 85 62 66 76</t>
  </si>
  <si>
    <t>KVESEGNSLQK</t>
  </si>
  <si>
    <t>62 65 96 57 57 14 50 38 65 66 66</t>
  </si>
  <si>
    <t>NFLPATFERTNPSK</t>
  </si>
  <si>
    <t>tr|Q7V0Q9|Q7V0Q9_PROMP</t>
  </si>
  <si>
    <t>29 31 40 63 38 39 72 89 37 60 68 71 87 85</t>
  </si>
  <si>
    <t>QM(+15.99)AVLDQGSMVLLTDQK</t>
  </si>
  <si>
    <t>22 24 65 79 88 79 41 11 21 48 54 88 88 79 77 59 61</t>
  </si>
  <si>
    <t>ETLEEDLVGKKFLR</t>
  </si>
  <si>
    <t>tr|Q7V0H1|Q7V0H1_PROMP</t>
  </si>
  <si>
    <t>79 76 84 93 93 80 82 62 6 22 21 30 41 40</t>
  </si>
  <si>
    <t>DDVDALALALGC(+57.02)C(+57.02)DPGR</t>
  </si>
  <si>
    <t>tr|Q7V1S4|Q7V1S4_PROMP:tr|Q7V2B9|Q7V2B9_PROMP:tr|Q7V3J2|Q7V3J2_PROMP:tr|Q7V118|Q7V118_PROMP:sp|Q7V132|RUVC_PROMP</t>
  </si>
  <si>
    <t>32 33 70 72 68 79 94 92 84 94 52 44 43 67 27 19 14</t>
  </si>
  <si>
    <t>QRHAWSMSTGAK</t>
  </si>
  <si>
    <t>30 44 27 44 75 76 70 56 72 68 85 46</t>
  </si>
  <si>
    <t>AAPLM(+15.99)VWGNLLKNK</t>
  </si>
  <si>
    <t>tr|Q7V1E6|Q7V1E6_PROMP:sp|Q7V0G1|MURA_PROMP:tr|Q7V087|Q7V087_PROMP:tr|Q7V0A4|Q7V0A4_PROMP:tr|Q7V3P7|Q7V3P7_PROMP</t>
  </si>
  <si>
    <t>22 33 25 79 70 75 57 12 23 86 92 84 81 69</t>
  </si>
  <si>
    <t>NEPPHVQNVLAR</t>
  </si>
  <si>
    <t>31 62 72 59 69 75 70 59 61 50 54 31</t>
  </si>
  <si>
    <t>DVSQM(+15.99)NGLEVLGLPTEK</t>
  </si>
  <si>
    <t>tr|Q7V1F3|Q7V1F3_PROMP:sp|Q7V1T1|ILVD_PROMP:tr|Q7UZG7|Q7UZG7_PROMP:tr|Q7V1Z0|Q7V1Z0_PROMP:sp|Q7V010|RLMN_PROMP</t>
  </si>
  <si>
    <t>32 32 55 25 27 61 44 74 90 73 82 72 87 48 55 79 44</t>
  </si>
  <si>
    <t>KKTYLNFK</t>
  </si>
  <si>
    <t>41 49 19 34 80 67 88 82</t>
  </si>
  <si>
    <t>HTPQVGNHPLEFK</t>
  </si>
  <si>
    <t>33 35 43 56 74 45 31 33 51 88 93 84 84</t>
  </si>
  <si>
    <t>MLDPTMSGGPK</t>
  </si>
  <si>
    <t>40 51 78 73 83 71 35 20 61 72 49</t>
  </si>
  <si>
    <t>21 21 21 80 86 75 91 82 75 23 34 63 78 59 55</t>
  </si>
  <si>
    <t>DWLYLSPNMLLEHK</t>
  </si>
  <si>
    <t>sp|Q7UZN3|SAHH_PROMP:sp|Q7V1N4|TPIS_PROMP:sp|Q7V2K1|RL19_PROMP</t>
  </si>
  <si>
    <t>11 11 14 11 82 84 67 63 70 88 89 90 78 51</t>
  </si>
  <si>
    <t>EALVDAGRAVLK</t>
  </si>
  <si>
    <t>sp|Q7V226|HSLO_PROMP</t>
  </si>
  <si>
    <t>77 75 80 41 40 55 37 38 55 69 89 37</t>
  </si>
  <si>
    <t>EAEMHVASELVK</t>
  </si>
  <si>
    <t>48 49 69 15 16 16 62 68 91 84 89 87</t>
  </si>
  <si>
    <t>TNQDEC(+57.02)DM(+15.99)M(+15.99)R</t>
  </si>
  <si>
    <t>55 56 68 86 92 51 50 44 43 33</t>
  </si>
  <si>
    <t>ENMWPANEAADAMTK</t>
  </si>
  <si>
    <t>25 24 9 9 59 80 72 90 73 59 72 77 82 85 50</t>
  </si>
  <si>
    <t>LDKPGC(+57.02)NMHSSK</t>
  </si>
  <si>
    <t>70 66 70 61 32 21 19 59 75 76 77 67</t>
  </si>
  <si>
    <t>EMTLGLGLK</t>
  </si>
  <si>
    <t>tr|Q7UZM4|Q7UZM4_PROMP:tr|Q7V2U3|Q7V2U3_PROMP:tr|Q7V2A2|Q7V2A2_PROMP:tr|Q7UZT5|Q7UZT5_PROMP:tr|Q7V2H7|Q7V2H7_PROMP:tr|Q7V2G4|Q7V2G4_PROMP</t>
  </si>
  <si>
    <t>59 62 34 85 40 60 41 90 46</t>
  </si>
  <si>
    <t>SPASWM(+15.99)EK</t>
  </si>
  <si>
    <t>59 45 32 62 51 51 92 69</t>
  </si>
  <si>
    <t>EPEPVALFMSK</t>
  </si>
  <si>
    <t>71 34 81 28 21 22 71 63 81 79 81</t>
  </si>
  <si>
    <t>KM(+15.99)NSSPSAAWAR</t>
  </si>
  <si>
    <t>57 61 83 37 38 50 67 46 56 62 67 65</t>
  </si>
  <si>
    <t>KVSVDYAK</t>
  </si>
  <si>
    <t>57 32 33 54 62 62 79 82</t>
  </si>
  <si>
    <t>WEHC(+57.02)PDFPK</t>
  </si>
  <si>
    <t>77 78 29 18 12 60 72 85 89</t>
  </si>
  <si>
    <t>EHDKQLVDPSLGK</t>
  </si>
  <si>
    <t>tr|Q7TUF9|Q7TUF9_PROMP</t>
  </si>
  <si>
    <t>48 23 23 72 78 89 70 26 18 74 87 71 72</t>
  </si>
  <si>
    <t>EALSSKKVLEK</t>
  </si>
  <si>
    <t>tr|Q7V199|Q7V199_PROMP</t>
  </si>
  <si>
    <t>61 62 77 75 34 26 26 29 80 91 73</t>
  </si>
  <si>
    <t>QMLKVSSC(+57.02)LNK</t>
  </si>
  <si>
    <t>30 33 81 86 76 33 27 26 80 81 81</t>
  </si>
  <si>
    <t>NPSTVSTVQGMHGR</t>
  </si>
  <si>
    <t>sp|Q7TU43|CH10_PROMP:sp|Q7V016|RSMG_PROMP</t>
  </si>
  <si>
    <t>30 25 30 79 91 91 86 84 78 54 59 40 22 39</t>
  </si>
  <si>
    <t>C(+57.02)M(+15.99)KQLPLLSLK</t>
  </si>
  <si>
    <t>tr|Q7V0X9|Q7V0X9_PROMP:sp|Q7V0D7|SYY_PROMP:tr|Q7TUE0|Q7TUE0_PROMP:tr|Q7V1W7|Q7V1W7_PROMP:tr|Q7V108|Q7V108_PROMP:tr|Q7UZK4|Q7UZK4_PROMP</t>
  </si>
  <si>
    <t>14 14 45 41 82 56 88 87 88 90 27</t>
  </si>
  <si>
    <t>FAKDASLVNGAHVVLR</t>
  </si>
  <si>
    <t>21 26 24 76 80 88 92 89 79 54 33 33 41 73 85 27</t>
  </si>
  <si>
    <t>VKHAYPR</t>
  </si>
  <si>
    <t>48 43 65 46 74 65 63</t>
  </si>
  <si>
    <t>MM(+15.99)M(+15.99)LSDNK</t>
  </si>
  <si>
    <t>30 43 44 91 50 52 74 77</t>
  </si>
  <si>
    <t>NYAVLDEPYLLGKASNK</t>
  </si>
  <si>
    <t>24 26 65 81 90 85 87 29 37 60 60 19 37 69 68 66 77</t>
  </si>
  <si>
    <t>KYLDEMAERGPNK</t>
  </si>
  <si>
    <t>67 45 89 91 97 86 68 44 15 44 29 37 39</t>
  </si>
  <si>
    <t>GDM(+15.99)M(+15.99)PVM(+15.99)VLKAK</t>
  </si>
  <si>
    <t>14 25 26 29 62 71 71 80 93 91 92 35</t>
  </si>
  <si>
    <t>TPPDPM(+15.99)NLPVK</t>
  </si>
  <si>
    <t>37 76 85 89 67 56 28 38 49 62 48</t>
  </si>
  <si>
    <t>SWAM(+15.99)YEM(+15.99)SK</t>
  </si>
  <si>
    <t>62 38 74 61 52 59 32 77 62</t>
  </si>
  <si>
    <t>NSANGLKALR</t>
  </si>
  <si>
    <t>sp|Q7V0W0|DXR_PROMP</t>
  </si>
  <si>
    <t>61 69 70 66 48 68 50 45 55 44</t>
  </si>
  <si>
    <t>KGASSKESPVK</t>
  </si>
  <si>
    <t>57 32 65 30 29 69 86 71 56 67 70</t>
  </si>
  <si>
    <t>FLPGGDLENSGPVPK</t>
  </si>
  <si>
    <t>tr|Q7UZS7|Q7UZS7_PROMP:tr|Q7V2Z4|Q7V2Z4_PROMP</t>
  </si>
  <si>
    <t>26 35 88 60 54 70 76 78 72 83 55 40 46 51 28</t>
  </si>
  <si>
    <t>QSYVQC(+57.02)TDDVTSK</t>
  </si>
  <si>
    <t>18 46 18 31 18 38 72 63 82 88 90 94 90</t>
  </si>
  <si>
    <t>KMDFPEVKRHK</t>
  </si>
  <si>
    <t>59 37 75 88 70 79 37 22 28 73 66</t>
  </si>
  <si>
    <t>NYPLEAK</t>
  </si>
  <si>
    <t>43 46 75 82 67 40 48</t>
  </si>
  <si>
    <t>DLNQNHDNDDC(+57.02)NK</t>
  </si>
  <si>
    <t>59 71 46 21 59 62 65 73 83 82 34 35 56</t>
  </si>
  <si>
    <t>EDKAQLAFMNRAK</t>
  </si>
  <si>
    <t>38 44 18 68 70 81 73 68 34 49 54 77 75</t>
  </si>
  <si>
    <t>MVVM(+15.99)M(+15.99)MSK</t>
  </si>
  <si>
    <t>72 73 34 33 63 56 76 50</t>
  </si>
  <si>
    <t>EEM(+15.99)GPELPSDEK</t>
  </si>
  <si>
    <t>44 67 18 10 15 72 74 61 80 82 93 73</t>
  </si>
  <si>
    <t>AQHPLDVMHGVPWDC(+57.02)GK</t>
  </si>
  <si>
    <t>40 25 26 56 77 80 79 65 27 15 62 67 67 77 79 59 78</t>
  </si>
  <si>
    <t>KSM(+15.99)KDLDPK</t>
  </si>
  <si>
    <t>51 37 24 61 68 67 63 76 70</t>
  </si>
  <si>
    <t>RGVNNDGGTMNHR</t>
  </si>
  <si>
    <t>32 38 92 92 74 71 44 40 18 30 72 80 63</t>
  </si>
  <si>
    <t>59 62 34 84 33 61 49 88 46</t>
  </si>
  <si>
    <t>ASC(+57.02)GGPPNAVVVER</t>
  </si>
  <si>
    <t>32 34 77 77 78 77 19 24 24 40 83 85 95 61</t>
  </si>
  <si>
    <t>GYLANM(+15.99)EM(+15.99)EQSPR</t>
  </si>
  <si>
    <t>20 39 90 72 56 60 86 63 82 54 56 44 25</t>
  </si>
  <si>
    <t>QFWLHEYELPK</t>
  </si>
  <si>
    <t>11 33 11 65 76 88 49 75 86 70 70</t>
  </si>
  <si>
    <t>QVEYLGHMVK</t>
  </si>
  <si>
    <t>32 59 95 81 76 32 31 45 67 56</t>
  </si>
  <si>
    <t>WFQTQNLGANLVENLLALEVR</t>
  </si>
  <si>
    <t>sp|Q7TU44|CH602_PROMP:sp|Q7V004|HISX_PROMP:tr|Q7V2X7|Q7V2X7_PROMP:tr|Q7V311|Q7V311_PROMP:sp|Q7V3N8|CBID_PROMP:tr|Q7UZG4|Q7UZG4_PROMP</t>
  </si>
  <si>
    <t>29 14 12 14 34 63 75 60 71 65 76 82 86 73 83 90 83 66 73 33 23</t>
  </si>
  <si>
    <t>ERC(+57.02)C(+57.02)PPSEM(+15.99)NLK</t>
  </si>
  <si>
    <t>70 43 29 31 57 19 26 79 72 82 93 89</t>
  </si>
  <si>
    <t>KQEVLGHQVPGK</t>
  </si>
  <si>
    <t>50 50 50 67 74 11 22 22 79 86 88 92</t>
  </si>
  <si>
    <t>KVLMAAWPQK</t>
  </si>
  <si>
    <t>55 60 81 88 80 60 44 27 35 44</t>
  </si>
  <si>
    <t>C(+57.02)GM(+15.99)DFLTRK</t>
  </si>
  <si>
    <t>28 19 33 75 71 77 75 72 67</t>
  </si>
  <si>
    <t>KATDFSC(+57.02)SPSVVLVR</t>
  </si>
  <si>
    <t>70 59 54 57 70 73 32 31 55 72 86 55 52 60 29</t>
  </si>
  <si>
    <t>AQHPLDVMGHVPWDC(+57.02)GK</t>
  </si>
  <si>
    <t>22 23 23 71 87 85 82 69 13 26 61 66 66 82 73 49 78</t>
  </si>
  <si>
    <t>RALNLHC(+57.02)DR</t>
  </si>
  <si>
    <t>44 61 93 87 74 30 30 61 37</t>
  </si>
  <si>
    <t>TMM(+15.99)YDEER</t>
  </si>
  <si>
    <t>50 35 22 21 83 96 98 54</t>
  </si>
  <si>
    <t>YFVRVLK</t>
  </si>
  <si>
    <t>39 39 56 38 60 87 81</t>
  </si>
  <si>
    <t>C(+57.02)DC(+57.02)PELSYEMLVRR</t>
  </si>
  <si>
    <t>sp|Q7V2A0|DCUP_PROMP:tr|Q7V311|Q7V311_PROMP</t>
  </si>
  <si>
    <t>20 29 52 68 91 84 84 82 92 81 41 32 27 21</t>
  </si>
  <si>
    <t>FELDC(+57.02)M(+15.99)QLEK</t>
  </si>
  <si>
    <t>31 59 74 80 72 23 24 78 82 49</t>
  </si>
  <si>
    <t>WPRPELMM(+15.99)NK</t>
  </si>
  <si>
    <t>12 21 22 60 90 73 65 75 79 78</t>
  </si>
  <si>
    <t>LGTAEYVGNENR</t>
  </si>
  <si>
    <t>59 30 51 54 87 69 59 13 38 89 75 66</t>
  </si>
  <si>
    <t>GDDPDPNLAPNM(+15.99)EK</t>
  </si>
  <si>
    <t>20 35 39 60 62 50 79 75 52 50 61 63 90 65</t>
  </si>
  <si>
    <t>EDLGSNELK</t>
  </si>
  <si>
    <t>65 67 69 16 29 40 69 87 75</t>
  </si>
  <si>
    <t>EMFFHLLGANLVEARLALNNR</t>
  </si>
  <si>
    <t>sp|Q7TU44|CH602_PROMP:tr|Q7V276|Q7V276_PROMP</t>
  </si>
  <si>
    <t>31 14 12 13 13 83 92 62 77 73 85 82 92 79 73 95 88 85 20 21 18</t>
  </si>
  <si>
    <t>TTASHKSAGK</t>
  </si>
  <si>
    <t>71 74 69 65 20 21 59 85 74 38</t>
  </si>
  <si>
    <t>M(+15.99)AYELPR</t>
  </si>
  <si>
    <t>54 55 35 60 75 57 63</t>
  </si>
  <si>
    <t>EDC(+57.02)MMGLEVK</t>
  </si>
  <si>
    <t>57 34 55 32 27 22 71 94 92 88</t>
  </si>
  <si>
    <t>TWWSEYDKDK</t>
  </si>
  <si>
    <t>35 17 15 65 86 68 66 76 82 65</t>
  </si>
  <si>
    <t>QNWVADLPEGAK</t>
  </si>
  <si>
    <t>23 24 22 83 83 78 74 19 68 54 81 79</t>
  </si>
  <si>
    <t>EATVLLGYEKSGAHMK</t>
  </si>
  <si>
    <t>48 23 45 57 97 98 92 82 86 46 40 22 63 34 39 44</t>
  </si>
  <si>
    <t>MGNSVVLHWR</t>
  </si>
  <si>
    <t>tr|Q7V0M2|Q7V0M2_PROMP:tr|Q7V023|Q7V023_PROMP</t>
  </si>
  <si>
    <t>18 17 38 66 76 86 88 79 77 30</t>
  </si>
  <si>
    <t>RNYNKSNNLGVAR</t>
  </si>
  <si>
    <t>sp|P0A3A2|DNAA_PROMP:tr|Q7V1E5|Q7V1E5_PROMP</t>
  </si>
  <si>
    <t>15 23 21 57 79 74 52 51 65 56 90 79 79</t>
  </si>
  <si>
    <t>EYRYRYEDTRPR</t>
  </si>
  <si>
    <t>45 21 14 21 18 79 94 82 87 77 82 67</t>
  </si>
  <si>
    <t>MSSTGELDELVGNLSLR</t>
  </si>
  <si>
    <t>sp|Q7UZG3|DNAK2_PROMP:tr|Q7UZK5|Q7UZK5_PROMP:tr|Q7V2H8|Q7V2H8_PROMP</t>
  </si>
  <si>
    <t>29 19 19 69 56 86 78 86 94 87 44 20 33 84 75 62 34</t>
  </si>
  <si>
    <t>ENWQYHTK</t>
  </si>
  <si>
    <t>60 33 59 60 59 51 67 68</t>
  </si>
  <si>
    <t>AGEWDAAK</t>
  </si>
  <si>
    <t>29 43 59 24 40 74 95 94</t>
  </si>
  <si>
    <t>LTTYWWSKKVMR</t>
  </si>
  <si>
    <t>87 87 89 21 23 21 38 66 69 68 75 44</t>
  </si>
  <si>
    <t>RRWMLTDYLSR</t>
  </si>
  <si>
    <t>21 25 25 31 66 81 82 80 90 82 48</t>
  </si>
  <si>
    <t>M(+15.99)SRLGPADLWR</t>
  </si>
  <si>
    <t>37 33 27 46 46 63 75 77 88 83 54</t>
  </si>
  <si>
    <t>GVM(+15.99)M(+15.99)SC(+57.02)MSLGDK</t>
  </si>
  <si>
    <t>tr|Q7V057|Q7V057_PROMP</t>
  </si>
  <si>
    <t>6 14 33 41 70 72 69 70 88 73 86 63</t>
  </si>
  <si>
    <t>DPVPDQSLM(+15.99)SGPR</t>
  </si>
  <si>
    <t>32 26 43 81 85 78 68 71 33 49 60 82 37</t>
  </si>
  <si>
    <t>RFYAEASELVK</t>
  </si>
  <si>
    <t>16 30 29 30 59 71 59 82 83 88 84</t>
  </si>
  <si>
    <t>NGC(+57.02)GGYSKNLLK</t>
  </si>
  <si>
    <t>35 22 76 71 67 71 27 27 63 68 82 78</t>
  </si>
  <si>
    <t>RWWC(+57.02)HDLGEANLKGAMDWTTAK</t>
  </si>
  <si>
    <t>12 19 17 17 18 80 88 62 92 86 79 89 85 71 80 81 63 54 63 51 33 17</t>
  </si>
  <si>
    <t>EPSVTEVVSALR</t>
  </si>
  <si>
    <t>sp|Q7V3E1|PLSX_PROMP</t>
  </si>
  <si>
    <t>91 62 32 34 62 89 69 41 37 37 75 57</t>
  </si>
  <si>
    <t>QDWLHLLSC(+57.02)FK</t>
  </si>
  <si>
    <t>25 55 84 86 82 87 78 19 30 39 46</t>
  </si>
  <si>
    <t>FNSLLVYLGNSNK</t>
  </si>
  <si>
    <t>tr|Q7V0D2|Q7V0D2_PROMP</t>
  </si>
  <si>
    <t>28 28 24 35 86 89 82 75 14 41 73 79 90</t>
  </si>
  <si>
    <t>37 41 69 69 51 45 41 66 87 63</t>
  </si>
  <si>
    <t>NVSPDNELR</t>
  </si>
  <si>
    <t>37 40 82 69 33 31 77 83 62</t>
  </si>
  <si>
    <t>ESEFNLLDEPLC(+57.02)K</t>
  </si>
  <si>
    <t>sp|Q7TU96|HISZ_PROMP:tr|Q7V3N4|Q7V3N4_PROMP</t>
  </si>
  <si>
    <t>45 23 49 21 57 74 84 69 51 30 82 85 74</t>
  </si>
  <si>
    <t>C(+57.02)GPAEHVVNR</t>
  </si>
  <si>
    <t>33 21 45 30 57 75 73 83 82 73</t>
  </si>
  <si>
    <t>KPQLEYNTHLAK</t>
  </si>
  <si>
    <t>52 10 14 18 83 68 65 70 81 77 75 73</t>
  </si>
  <si>
    <t>WQVTMLVAGATVLK</t>
  </si>
  <si>
    <t>46 51 52 27 29 85 76 74 52 82 60 56 69 40</t>
  </si>
  <si>
    <t>EDVEAQDVHR</t>
  </si>
  <si>
    <t>82 54 51 85 67 52 32 44 61 43</t>
  </si>
  <si>
    <t>LVAAGANGSAPTLK</t>
  </si>
  <si>
    <t>48 41 79 73 50 69 22 12 23 68 63 80 89 83</t>
  </si>
  <si>
    <t>KM(+15.99)SKNFAGVLGLK</t>
  </si>
  <si>
    <t>sp|Q7UZV2|RS3_PROMP</t>
  </si>
  <si>
    <t>46 48 19 21 46 80 68 45 77 92 76 91 33</t>
  </si>
  <si>
    <t>QC(+57.02)NSC(+57.02)LNEQNK</t>
  </si>
  <si>
    <t>32 33 28 30 54 70 60 85 78 78 80</t>
  </si>
  <si>
    <t>RC(+57.02)KMDFLASPEK</t>
  </si>
  <si>
    <t>11 18 15 45 52 76 91 72 82 66 89 69</t>
  </si>
  <si>
    <t>NYRVSDDRPSK</t>
  </si>
  <si>
    <t>32 33 59 79 59 37 38 54 71 83 85</t>
  </si>
  <si>
    <t>NVFAENAQLVNSR</t>
  </si>
  <si>
    <t>sp|Q7TU18|GCST_PROMP:tr|Q7UZL5|Q7UZL5_PROMP</t>
  </si>
  <si>
    <t>18 20 38 16 79 71 71 61 73 88 85 83 40</t>
  </si>
  <si>
    <t>RVSTAQM(+15.99)C(+57.02)ASPEK</t>
  </si>
  <si>
    <t>45 38 41 46 18 18 54 72 77 88 82 95 70</t>
  </si>
  <si>
    <t>SGPEQQDLLQNLNK</t>
  </si>
  <si>
    <t>tr|Q7V1H1|Q7V1H1_PROMP:tr|Q7V362|Q7V362_PROMP:sp|Q7V0T8|SYGA_PROMP:tr|Q7V3L0|Q7V3L0_PROMP:tr|Q7V3H8|Q7V3H8_PROMP:tr|Q7V107|Q7V107_PROMP:tr|Q7TU53|Q7TU53_PROMP:tr|Q7V1J1|Q7V1J1_PROMP:sp|Q7UZL7|RISB_PROMP:sp|Q7V0D8|PYRF_PROMP:tr|Q7V288|Q7V288_PROMP:tr|Q7V0Z2|Q7V0Z2_PROMP:tr|Q7V2L0|Q7V2L0_PROMP:tr|Q7UZG4|Q7UZG4_PROMP:tr|Q7V2H4|Q7V2H4_PROMP:tr|A8WIM6|A8WIM6_PROMP:tr|Q7V393|Q7V393_PROMP:tr|Q7TU59|Q7TU59_PROMP</t>
  </si>
  <si>
    <t>20 11 14 44 21 67 74 80 82 80 69 80 78 79</t>
  </si>
  <si>
    <t>QLDNLEEGPKVR</t>
  </si>
  <si>
    <t>tr|Q7V0F9|Q7V0F9_PROMP</t>
  </si>
  <si>
    <t>31 65 85 88 74 84 79 15 29 51 52 35</t>
  </si>
  <si>
    <t>EYGAELMVLKPK</t>
  </si>
  <si>
    <t>65 52 55 77 91 68 21 22 60 70 63 41</t>
  </si>
  <si>
    <t>C(+57.02)APDDDEEK</t>
  </si>
  <si>
    <t>41 56 88 56 45 55 50 67 55</t>
  </si>
  <si>
    <t>HHYPSDALWDAVK</t>
  </si>
  <si>
    <t>50 51 85 75 74 68 26 37 48 71 43 45 69</t>
  </si>
  <si>
    <t>QMTPM(+15.99)PAVTNK</t>
  </si>
  <si>
    <t>34 37 76 83 72 21 28 45 79 73 81</t>
  </si>
  <si>
    <t>RKPNTETLNHLK</t>
  </si>
  <si>
    <t>sp|Q7V352|SYI_PROMP:tr|Q7UZM3|Q7UZM3_PROMP</t>
  </si>
  <si>
    <t>26 15 10 61 78 90 72 73 68 54 72 67</t>
  </si>
  <si>
    <t>QSGHSSFM(+15.99)PLK</t>
  </si>
  <si>
    <t>24 29 12 25 29 72 82 83 87 95 90</t>
  </si>
  <si>
    <t>ELMPDHAK</t>
  </si>
  <si>
    <t>59 66 51 46 37 44 82 74</t>
  </si>
  <si>
    <t>LGGFPALEAWNLR</t>
  </si>
  <si>
    <t>33 15 15 31 75 89 90 94 80 86 59 51 26</t>
  </si>
  <si>
    <t>40 15 41 49 92 82 76 54 59 51 56 71</t>
  </si>
  <si>
    <t>C(+57.02)C(+57.02)C(+57.02)LTAWVAAALNDGR</t>
  </si>
  <si>
    <t>sp|Q7TUD1|ARGB_PROMP</t>
  </si>
  <si>
    <t>18 20 18 24 71 81 76 82 88 90 92 92 82 37 21 26</t>
  </si>
  <si>
    <t>EPDWAVDNK</t>
  </si>
  <si>
    <t>75 46 32 69 74 27 29 74 86</t>
  </si>
  <si>
    <t>KLQM(+15.99)HPPTPELDPK</t>
  </si>
  <si>
    <t>50 56 22 21 22 65 63 60 50 90 81 76 70 73</t>
  </si>
  <si>
    <t>WFMEAWENLLNK</t>
  </si>
  <si>
    <t>tr|Q7V117|Q7V117_PROMP:tr|Q7V1E8|Q7V1E8_PROMP</t>
  </si>
  <si>
    <t>30 12 44 86 79 67 92 59 60 57 65 34</t>
  </si>
  <si>
    <t>QNVANELEDM(+15.99)GYSALK</t>
  </si>
  <si>
    <t>21 50 49 91 66 85 73 86 24 23 50 33 33 66 90 72</t>
  </si>
  <si>
    <t>MSSALLGELLPR</t>
  </si>
  <si>
    <t>tr|Q7V0E0|Q7V0E0_PROMP:tr|Q7UZH0|Q7UZH0_PROMP:tr|Q7UZX4|Q7UZX4_PROMP:tr|Q7V0H6|Q7V0H6_PROMP:tr|Q7V220|Q7V220_PROMP:tr|Q7V0Y0|Q7V0Y0_PROMP</t>
  </si>
  <si>
    <t>22 25 69 76 83 31 12 86 86 92 81 23</t>
  </si>
  <si>
    <t>EMPTSGPC(+57.02)R</t>
  </si>
  <si>
    <t>75 73 72 88 69 22 26 46 43</t>
  </si>
  <si>
    <t>SYQLHLSALADVR</t>
  </si>
  <si>
    <t>12 13 11 17 72 85 88 70 80 79 80 86 50</t>
  </si>
  <si>
    <t>EAFSEHVVPLDLGR</t>
  </si>
  <si>
    <t>50 37 15 65 88 74 84 21 14 79 82 83 59 50</t>
  </si>
  <si>
    <t>RDPNYDK</t>
  </si>
  <si>
    <t>20 34 22 66 73 89 95</t>
  </si>
  <si>
    <t>FAVVNGSHLAK</t>
  </si>
  <si>
    <t>38 43 79 91 82 67 55 27 51 40 55</t>
  </si>
  <si>
    <t>KAQMTVSVYVTLYK</t>
  </si>
  <si>
    <t>tr|A8WI54|A8WI54_PROMP:tr|Q7V0D6|Q7V0D6_PROMP</t>
  </si>
  <si>
    <t>50 46 49 22 73 79 67 24 24 73 86 91 79 35</t>
  </si>
  <si>
    <t>QLLSYNYR</t>
  </si>
  <si>
    <t>43 56 86 49 32 43 82 67</t>
  </si>
  <si>
    <t>ELQNEDAALENTRALLR</t>
  </si>
  <si>
    <t>tr|Q7V0Q1|Q7V0Q1_PROMP:sp|Q7V299|GLGB_PROMP:tr|Q7UZT5|Q7UZT5_PROMP</t>
  </si>
  <si>
    <t>40 25 17 50 89 19 19 19 78 93 69 85 73 87 93 94 23</t>
  </si>
  <si>
    <t>GKPAKPNK</t>
  </si>
  <si>
    <t>27 51 72 70 37 27 90 83</t>
  </si>
  <si>
    <t>QSSC(+57.02)M(+15.99)HLSK</t>
  </si>
  <si>
    <t>61 84 37 32 31 31 76 90 72</t>
  </si>
  <si>
    <t>VYC(+57.02)TLVDC(+57.02)PAGVEDGFK</t>
  </si>
  <si>
    <t>23 25 22 21 67 86 86 76 39 48 48 82 95 82 44 66 61</t>
  </si>
  <si>
    <t>DVEPLVLEEPGQYK</t>
  </si>
  <si>
    <t>25 50 50 75 90 86 86 86 79 26 18 35 56 38</t>
  </si>
  <si>
    <t>HMTLPPDGR</t>
  </si>
  <si>
    <t>50 57 82 92 60 33 41 54 44</t>
  </si>
  <si>
    <t>FWMFFVAGFVPPLGK</t>
  </si>
  <si>
    <t>28 55 54 60 79 82 70 48 80 76 49 40 61 44 30</t>
  </si>
  <si>
    <t>LLYC(+57.02)SDVLGKNLMKK</t>
  </si>
  <si>
    <t>70 76 71 65 45 48 63 72 20 32 55 60 54 66 59</t>
  </si>
  <si>
    <t>MTLFEMQALAVSNK</t>
  </si>
  <si>
    <t>35 19 48 14 34 14 56 74 82 83 83 82 86 89</t>
  </si>
  <si>
    <t>DMHSLLPK</t>
  </si>
  <si>
    <t>39 41 65 63 70 67 63 49</t>
  </si>
  <si>
    <t>NMDSDNERYVK</t>
  </si>
  <si>
    <t>37 39 69 76 76 65 86 37 44 45 54</t>
  </si>
  <si>
    <t>QPDEYVLASGNK</t>
  </si>
  <si>
    <t>tr|Q7V2D2|Q7V2D2_PROMP</t>
  </si>
  <si>
    <t>26 21 28 89 84 82 79 24 39 56 83 72</t>
  </si>
  <si>
    <t>QGSVQLGGTVTRNRK</t>
  </si>
  <si>
    <t>18 10 17 92 77 79 51 50 81 79 85 50 59 71 38</t>
  </si>
  <si>
    <t>WVNGDPTDQMYNLPK</t>
  </si>
  <si>
    <t>41 49 20 34 50 23 32 57 70 73 81 76 86 79 83</t>
  </si>
  <si>
    <t>SSSLPALEAWNLR</t>
  </si>
  <si>
    <t>32 33 27 40 77 89 90 94 65 61 35 48 49</t>
  </si>
  <si>
    <t>AFLFNGGLHLVEK</t>
  </si>
  <si>
    <t>tr|Q7V2J6|Q7V2J6_PROMP</t>
  </si>
  <si>
    <t>34 41 82 65 62 39 11 30 44 77 82 95 77</t>
  </si>
  <si>
    <t>TMPLDVLETVQHDC(+57.02)GK</t>
  </si>
  <si>
    <t>tr|Q7V1H1|Q7V1H1_PROMP:sp|Q7UZQ1|PSAC_PROMP:tr|Q7V3N6|Q7V3N6_PROMP</t>
  </si>
  <si>
    <t>38 44 17 32 77 77 78 86 65 62 31 30 62 75 59 79</t>
  </si>
  <si>
    <t>FSTQNLNK</t>
  </si>
  <si>
    <t>tr|Q7V020|Q7V020_PROMP:tr|Q7V075|Q7V075_PROMP</t>
  </si>
  <si>
    <t>68 44 27 23 51 72 86 85</t>
  </si>
  <si>
    <t>RKSNSFGFNHTLC(+57.02)LAFSK</t>
  </si>
  <si>
    <t>15 21 46 51 78 79 63 76 60 45 20 41 74 87 86 78 76 29</t>
  </si>
  <si>
    <t>HMSALTMC(+57.02)ARPR</t>
  </si>
  <si>
    <t>34 38 78 86 92 75 69 25 38 49 51 49</t>
  </si>
  <si>
    <t>EPNSDRR</t>
  </si>
  <si>
    <t>55 21 54 83 60 54 73</t>
  </si>
  <si>
    <t>RC(+57.02)EEM(+15.99)TTATLLTQLRTGPPTK</t>
  </si>
  <si>
    <t>sp|Q7V2M3|CH601_PROMP:tr|Q7V2T1|Q7V2T1_PROMP</t>
  </si>
  <si>
    <t>10 16 66 38 16 74 83 88 90 94 91 82 73 91 76 85 37 35 15 21 15</t>
  </si>
  <si>
    <t>NM(+15.99)PM(+15.99)WLPETPPK</t>
  </si>
  <si>
    <t>22 25 50 52 21 26 41 90 90 90 93 85</t>
  </si>
  <si>
    <t>GLYSDHAQPKYK</t>
  </si>
  <si>
    <t>tr|Q7V2P6|Q7V2P6_PROMP</t>
  </si>
  <si>
    <t>15 40 78 78 92 60 24 24 72 82 86 37</t>
  </si>
  <si>
    <t>41 43 80 77 77 25 31 52 76 67</t>
  </si>
  <si>
    <t>WMSDFGM(+15.99)TVENVVK</t>
  </si>
  <si>
    <t>tr|Q7UZP8|Q7UZP8_PROMP</t>
  </si>
  <si>
    <t>22 24 22 26 80 75 85 79 75 92 33 35 77 74</t>
  </si>
  <si>
    <t>DEVANVHDDTK</t>
  </si>
  <si>
    <t>33 61 68 83 77 72 23 25 59 61 66</t>
  </si>
  <si>
    <t>ENGLKLK</t>
  </si>
  <si>
    <t>57 32 46 80 60 49 72</t>
  </si>
  <si>
    <t>QM(+15.99)PRFAC(+57.02)WLK</t>
  </si>
  <si>
    <t>38 39 50 28 35 77 74 71 80 74</t>
  </si>
  <si>
    <t>C(+57.02)NFVLC(+57.02)RVQFEK</t>
  </si>
  <si>
    <t>26 27 70 81 85 63 14 18 60 79 88 74</t>
  </si>
  <si>
    <t>ERC(+57.02)C(+57.02)C(+57.02)C(+57.02)HLLYSQR</t>
  </si>
  <si>
    <t>tr|Q7V2B9|Q7V2B9_PROMP</t>
  </si>
  <si>
    <t>71 48 17 30 20 41 51 76 82 77 85 81 61</t>
  </si>
  <si>
    <t>WTLGKPVDER</t>
  </si>
  <si>
    <t>90 82 57 22 32 24 33 65 92 71</t>
  </si>
  <si>
    <t>RSYMNMDQM(+15.99)YK</t>
  </si>
  <si>
    <t>69 86 52 24 26 24 50 51 76 82 85</t>
  </si>
  <si>
    <t>EDKENHGFK</t>
  </si>
  <si>
    <t>73 52 70 59 28 40 30 85 76</t>
  </si>
  <si>
    <t>LNVSLNGLFAAPK</t>
  </si>
  <si>
    <t>60 68 80 82 85 57 20 46 62 52 48 45 34</t>
  </si>
  <si>
    <t>YSFHALK</t>
  </si>
  <si>
    <t>54 48 33 31 62 86 82</t>
  </si>
  <si>
    <t>GHM(+15.99)PLLEC(+57.02)TGPK</t>
  </si>
  <si>
    <t>tr|Q7V1Y2|Q7V1Y2_PROMP:tr|Q7V1E9|Q7V1E9_PROMP</t>
  </si>
  <si>
    <t>14 30 41 62 80 80 79 27 39 51 91 88</t>
  </si>
  <si>
    <t>KELVFYDGVFSEK</t>
  </si>
  <si>
    <t>63 67 29 21 46 22 66 38 59 82 73 89 84</t>
  </si>
  <si>
    <t>NVAAEC(+57.02)C(+57.02)SSM(+15.99)K</t>
  </si>
  <si>
    <t>34 60 94 95 97 59 31 28 38 46 45</t>
  </si>
  <si>
    <t>REWDLEYLATQR</t>
  </si>
  <si>
    <t>41 72 41 20 54 39 18 60 90 88 83 77</t>
  </si>
  <si>
    <t>RADAYSLK</t>
  </si>
  <si>
    <t>38 32 59 73 63 63 82 44</t>
  </si>
  <si>
    <t>HC(+57.02)C(+57.02)NDVLLSEK</t>
  </si>
  <si>
    <t>sp|Q7TU43|CH10_PROMP:tr|Q7V387|Q7V387_PROMP</t>
  </si>
  <si>
    <t>19 22 37 20 23 75 89 89 83 93 76</t>
  </si>
  <si>
    <t>NGHLGLNK</t>
  </si>
  <si>
    <t>31 19 33 69 52 79 86 86</t>
  </si>
  <si>
    <t>HC(+57.02)C(+57.02)DDVLLSEK</t>
  </si>
  <si>
    <t>17 19 18 26 33 76 89 90 90 96 75</t>
  </si>
  <si>
    <t>RGC(+57.02)ELLAVKPDTASTKVLSR</t>
  </si>
  <si>
    <t>tr|Q7TU40|Q7TU40_PROMP</t>
  </si>
  <si>
    <t>11 15 59 85 74 68 15 37 54 43 45 65 78 82 80 80 79 81 46 35</t>
  </si>
  <si>
    <t>RSAMQTHVKR</t>
  </si>
  <si>
    <t>tr|Q7UZI7|Q7UZI7_PROMP</t>
  </si>
  <si>
    <t>48 41 40 69 71 71 37 54 57 79</t>
  </si>
  <si>
    <t>M(+15.99)AC(+57.02)PLAEFNC(+57.02)LGLVR</t>
  </si>
  <si>
    <t>sp|Q7TUG9|GSHB_PROMP</t>
  </si>
  <si>
    <t>11 12 13 31 57 79 92 77 67 72 88 60 82 74 37</t>
  </si>
  <si>
    <t>NMVLWQLR</t>
  </si>
  <si>
    <t>43 46 82 80 71 32 59 41</t>
  </si>
  <si>
    <t>ATEFQWC(+57.02)VLAKDYK</t>
  </si>
  <si>
    <t>16 17 86 73 65 62 66 79 72 56 55 62 49 37</t>
  </si>
  <si>
    <t>EYWPGAVLLVKGK</t>
  </si>
  <si>
    <t>45 34 33 32 49 63 86 89 83 74 52 30 69</t>
  </si>
  <si>
    <t>KTVC(+57.02)KNLVEASLTNFFK</t>
  </si>
  <si>
    <t>sp|Q7TU44|CH602_PROMP:sp|Q7V395|MNME_PROMP</t>
  </si>
  <si>
    <t>14 15 37 14 72 75 85 78 90 79 73 88 77 73 30 34 32</t>
  </si>
  <si>
    <t>VATQTPNQVQVDLK</t>
  </si>
  <si>
    <t>tr|Q7UZS9|Q7UZS9_PROMP</t>
  </si>
  <si>
    <t>24 24 32 25 14 39 82 85 89 65 73 86 92 65</t>
  </si>
  <si>
    <t>FWDHTLPM(+15.99)GPK</t>
  </si>
  <si>
    <t>27 28 82 85 82 75 49 39 34 62 61</t>
  </si>
  <si>
    <t>WMRLPQM(+15.99)EC(+57.02)LFPAPK</t>
  </si>
  <si>
    <t>44 24 15 30 18 61 66 72 46 80 91 87 92 90 37</t>
  </si>
  <si>
    <t>KNPFLQHDMPK</t>
  </si>
  <si>
    <t>54 59 49 60 73 62 32 35 68 66 66</t>
  </si>
  <si>
    <t>RGPC(+57.02)LPRHKDK</t>
  </si>
  <si>
    <t>37 49 71 61 72 51 60 27 43 81 74</t>
  </si>
  <si>
    <t>KKKASSAEFGVGNK</t>
  </si>
  <si>
    <t>37 66 66 74 74 54 51 84 66 50 68 25 43 38</t>
  </si>
  <si>
    <t>GYLLPLR</t>
  </si>
  <si>
    <t>30 52 88 93 46 41 45</t>
  </si>
  <si>
    <t>EMQDKHSYVK</t>
  </si>
  <si>
    <t>57 31 65 68 60 27 28 76 84 71</t>
  </si>
  <si>
    <t>NHRLPLYLEFLRK</t>
  </si>
  <si>
    <t>tr|Q7V3B7|Q7V3B7_PROMP</t>
  </si>
  <si>
    <t>28 30 39 73 60 82 50 55 56 44 83 61 77</t>
  </si>
  <si>
    <t>KAFDASLVNGLHSLPK</t>
  </si>
  <si>
    <t>44 24 22 73 77 85 91 88 75 45 35 29 29 78 54 59</t>
  </si>
  <si>
    <t>HM(+15.99)PYEAAM(+15.99)PLR</t>
  </si>
  <si>
    <t>33 35 43 46 79 79 51 52 60 83 61</t>
  </si>
  <si>
    <t>LAFPSRGQLEPK</t>
  </si>
  <si>
    <t>38 35 34 72 80 56 13 27 79 92 79 75</t>
  </si>
  <si>
    <t>VVADDVVDHVLPDVVK</t>
  </si>
  <si>
    <t>30 33 46 55 60 87 83 51 50 78 86 55 60 39 41 55</t>
  </si>
  <si>
    <t>SC(+57.02)SC(+57.02)HLC(+57.02)LSQLLLLPR</t>
  </si>
  <si>
    <t>tr|Q7V2M6|Q7V2M6_PROMP:tr|Q7V3R4|Q7V3R4_PROMP:tr|Q7V2J7|Q7V2J7_PROMP:tr|Q7UZT5|Q7UZT5_PROMP:tr|Q7V1Y9|Q7V1Y9_PROMP:tr|Q7V045|Q7V045_PROMP:tr|Q7V3D8|Q7V3D8_PROMP:tr|Q7V2H6|Q7V2H6_PROMP:tr|Q7V0K3|Q7V0K3_PROMP</t>
  </si>
  <si>
    <t>12 16 12 13 13 80 77 82 74 67 90 94 94 92 79 15</t>
  </si>
  <si>
    <t>GPPVYVKLEVYVK</t>
  </si>
  <si>
    <t>12 37 38 76 84 72 18 27 41 65 85 93 91</t>
  </si>
  <si>
    <t>QEDNNLGDSHNK</t>
  </si>
  <si>
    <t>31 63 75 72 74 79 15 30 43 44 77 76</t>
  </si>
  <si>
    <t>QM(+15.99)M(+15.99)YNPEVK</t>
  </si>
  <si>
    <t>25 26 22 56 67 67 91 88 70</t>
  </si>
  <si>
    <t>HLPRLHGPLNEK</t>
  </si>
  <si>
    <t>66 76 23 24 79 60 15 21 85 75 91 67</t>
  </si>
  <si>
    <t>TADEMDSTPK</t>
  </si>
  <si>
    <t>65 65 66 60 51 35 24 52 69 80</t>
  </si>
  <si>
    <t>26 33 31 75 73 70 78 92 33</t>
  </si>
  <si>
    <t>QPFNQYPK</t>
  </si>
  <si>
    <t>35 55 26 24 56 81 90 86</t>
  </si>
  <si>
    <t>LAGC(+57.02)FQLENAC(+57.02)NLGK</t>
  </si>
  <si>
    <t>86 81 48 23 24 23 46 68 40 66 62 61 85 67 71</t>
  </si>
  <si>
    <t>NLSDDC(+57.02)R</t>
  </si>
  <si>
    <t>67 95 62 52 28 27 66</t>
  </si>
  <si>
    <t>EKEM(+15.99)WSEPYPK</t>
  </si>
  <si>
    <t>45 23 43 20 46 46 89 67 79 78 88</t>
  </si>
  <si>
    <t>SHAGQPNQR</t>
  </si>
  <si>
    <t>tr|A8WI54|A8WI54_PROMP</t>
  </si>
  <si>
    <t>40 62 94 90 89 18 25 43 49</t>
  </si>
  <si>
    <t>ALLVKDLVGC(+57.02)LPAVLPK</t>
  </si>
  <si>
    <t>21 35 73 88 82 83 95 84 10 21 56 63 65 57 68 40 21</t>
  </si>
  <si>
    <t>QM(+15.99)ALVARANK</t>
  </si>
  <si>
    <t>34 66 82 90 68 27 21 43 72 62</t>
  </si>
  <si>
    <t>LLEREPSVLNGLLLAVQK</t>
  </si>
  <si>
    <t>tr|Q7UZZ1|Q7UZZ1_PROMP:tr|Q7V3F0|Q7V3F0_PROMP:tr|Q7V3N4|Q7V3N4_PROMP</t>
  </si>
  <si>
    <t>94 90 94 24 38 11 59 75 92 52 9 67 82 75 26 26 57 50</t>
  </si>
  <si>
    <t>NTDAQHDK</t>
  </si>
  <si>
    <t>37 66 87 85 46 33 50 51</t>
  </si>
  <si>
    <t>AFENATMKLDPPK</t>
  </si>
  <si>
    <t>21 21 85 72 83 82 66 62 71 59 39 35 41</t>
  </si>
  <si>
    <t>NC(+57.02)C(+57.02)YPVEMGYSSLK</t>
  </si>
  <si>
    <t>41 28 28 62 16 24 48 68 63 90 89 82 71 82</t>
  </si>
  <si>
    <t>EDWLDEPYLLLTENK</t>
  </si>
  <si>
    <t>24 28 10 57 51 78 46 56 84 85 89 59 75 55 52</t>
  </si>
  <si>
    <t>SNVVNPVLGK</t>
  </si>
  <si>
    <t>50 27 39 50 46 38 73 90 74 81</t>
  </si>
  <si>
    <t>M(+15.99)TNALETHASAGK</t>
  </si>
  <si>
    <t>51 54 90 95 82 88 29 29 59 40 39 40 43</t>
  </si>
  <si>
    <t>LSPWKC(+57.02)EMANGVHPPK</t>
  </si>
  <si>
    <t>81 75 20 25 25 24 50 66 59 59 60 63 63 69 84 83</t>
  </si>
  <si>
    <t>WLPEESQLTYSPK</t>
  </si>
  <si>
    <t>40 51 20 51 60 69 67 75 52 66 66 65 54</t>
  </si>
  <si>
    <t>DKELEAHTLENTGVALLR</t>
  </si>
  <si>
    <t>15 25 81 76 77 15 14 15 77 90 66 81 59 73 70 77 71 38</t>
  </si>
  <si>
    <t>QAC(+57.02)C(+57.02)C(+57.02)ENPK</t>
  </si>
  <si>
    <t>54 86 43 33 35 61 39 69 90</t>
  </si>
  <si>
    <t>EETAVGLSGLFLLVTGPR</t>
  </si>
  <si>
    <t>tr|Q7V3L0|Q7V3L0_PROMP:sp|Q7TUD1|ARGB_PROMP:tr|Q7V2K4|Q7V2K4_PROMP:tr|Q7V1A7|Q7V1A7_PROMP:tr|Q7V0K1|Q7V0K1_PROMP:sp|Q7UZF8|MRAY_PROMP</t>
  </si>
  <si>
    <t>48 51 39 74 78 61 87 84 38 62 21 45 55 72 65 40 50 49</t>
  </si>
  <si>
    <t>TC(+57.02)YC(+57.02)DTGDPK</t>
  </si>
  <si>
    <t>60 51 87 82 70 59 15 41 51 46</t>
  </si>
  <si>
    <t>EQAAANRC(+57.02)ENPR</t>
  </si>
  <si>
    <t>74 68 68 68 69 70 57 31 59 33 50 29</t>
  </si>
  <si>
    <t>WETM(+15.99)QLLGANLVEAVGLALEVR</t>
  </si>
  <si>
    <t>sp|Q7TU44|CH602_PROMP:tr|Q7UZP8|Q7UZP8_PROMP:sp|Q7TUH0|TRPB_PROMP</t>
  </si>
  <si>
    <t>29 61 13 14 38 86 91 59 72 59 70 77 89 72 43 27 78 67 68 76 35 23</t>
  </si>
  <si>
    <t>HTQM(+15.99)LAGAAWFDK</t>
  </si>
  <si>
    <t>20 22 21 75 88 78 48 27 27 70 86 88 88</t>
  </si>
  <si>
    <t>LHDELEHDMRTRRPK</t>
  </si>
  <si>
    <t>76 66 81 92 78 88 68 62 48 17 34 30 30 29 51</t>
  </si>
  <si>
    <t>EEPDLM(+15.99)M(+15.99)PLK</t>
  </si>
  <si>
    <t>71 78 32 56 30 52 68 35 60 82</t>
  </si>
  <si>
    <t>WREQPEVGMTTSR</t>
  </si>
  <si>
    <t>65 29 70 19 44 91 55 12 24 82 88 88 67</t>
  </si>
  <si>
    <t>GKLRDER</t>
  </si>
  <si>
    <t>tr|Q7V3E9|Q7V3E9_PROMP</t>
  </si>
  <si>
    <t>35 59 84 46 39 66 66</t>
  </si>
  <si>
    <t>EPNVNLVADLPEK</t>
  </si>
  <si>
    <t>50 40 41 20 21 78 84 82 82 89 30 66 51</t>
  </si>
  <si>
    <t>KTDEVSPPSK</t>
  </si>
  <si>
    <t>50 55 44 79 72 70 28 38 71 57</t>
  </si>
  <si>
    <t>MGQPNLLGC(+57.02)SSR</t>
  </si>
  <si>
    <t>sp|Q7TU81|FOLD_PROMP:sp|Q7V010|RLMN_PROMP</t>
  </si>
  <si>
    <t>39 33 54 69 76 86 79 24 45 63 69 41</t>
  </si>
  <si>
    <t>QPALFYPDVPHR</t>
  </si>
  <si>
    <t>27 23 31 86 84 77 74 27 41 62 76 70</t>
  </si>
  <si>
    <t>NGAVMYVLLSEK</t>
  </si>
  <si>
    <t>52 44 22 24 24 71 82 89 88 37 66 80</t>
  </si>
  <si>
    <t>RWHM(+15.99)LAPGVVEK</t>
  </si>
  <si>
    <t>16 22 48 44 66 56 75 55 83 75 85 54</t>
  </si>
  <si>
    <t>ESDDC(+57.02)DM(+15.99)LLGK</t>
  </si>
  <si>
    <t>54 54 57 51 52 34 27 79 93 80 39</t>
  </si>
  <si>
    <t>SNMLLNEPAK</t>
  </si>
  <si>
    <t>55 29 28 85 88 61 82 40 50 46</t>
  </si>
  <si>
    <t>TGSNAKVGGPK</t>
  </si>
  <si>
    <t>70 43 38 24 61 79 82 60 61 62 41</t>
  </si>
  <si>
    <t>EC(+57.02)ALVPVKLAK</t>
  </si>
  <si>
    <t>67 40 73 89 83 23 26 26 74 76 44</t>
  </si>
  <si>
    <t>QNQLELSMEMAPK</t>
  </si>
  <si>
    <t>sp|Q7TUD1|ARGB_PROMP:tr|Q7V3H1|Q7V3H1_PROMP</t>
  </si>
  <si>
    <t>35 21 21 72 82 65 21 22 85 81 78 68 81</t>
  </si>
  <si>
    <t>SC(+57.02)WLKYFC(+57.02)GK</t>
  </si>
  <si>
    <t>39 40 65 68 55 63 52 70 68 44</t>
  </si>
  <si>
    <t>M(+15.99)HATLGTLDWGNTPK</t>
  </si>
  <si>
    <t>tr|Q7UZQ7|Q7UZQ7_PROMP:tr|Q7V3P6|Q7V3P6_PROMP:tr|Q7UZT7|Q7UZT7_PROMP</t>
  </si>
  <si>
    <t>14 15 15 69 89 68 84 86 79 60 25 39 59 63 83</t>
  </si>
  <si>
    <t>FLC(+57.02)PFNSRPR</t>
  </si>
  <si>
    <t>40 54 73 69 70 55 27 34 67 74</t>
  </si>
  <si>
    <t>KWM(+15.99)RNYMLEAR</t>
  </si>
  <si>
    <t>20 21 41 39 51 72 56 61 90 88 83</t>
  </si>
  <si>
    <t>C(+57.02)M(+15.99)MPTKEEETYGLLTANR</t>
  </si>
  <si>
    <t>tr|Q93P10|Q93P10_PROMP:sp|Q7V365|PSBA_PROMP</t>
  </si>
  <si>
    <t>7 8 7 50 37 37 86 92 90 74 69 62 86 87 73 63 65 24</t>
  </si>
  <si>
    <t>KWEWDELSNLK</t>
  </si>
  <si>
    <t>sp|Q7V2A3|CLPB_PROMP:sp|Q7V010|RLMN_PROMP</t>
  </si>
  <si>
    <t>28 30 54 11 60 88 78 63 68 82 60</t>
  </si>
  <si>
    <t>SPNDGGNVLK</t>
  </si>
  <si>
    <t>68 30 62 66 34 15 29 79 94 89</t>
  </si>
  <si>
    <t>TTWWWALGMLETR</t>
  </si>
  <si>
    <t>30 39 29 17 18 68 79 55 72 90 95 88 57</t>
  </si>
  <si>
    <t>WEC(+57.02)C(+57.02)LLEYADAAAK</t>
  </si>
  <si>
    <t>20 44 9 11 62 81 85 51 45 68 73 86 88 69</t>
  </si>
  <si>
    <t>VMPLDVLETVDHKC(+57.02)GK</t>
  </si>
  <si>
    <t>tr|Q7V1H1|Q7V1H1_PROMP:sp|Q7UZQ1|PSAC_PROMP</t>
  </si>
  <si>
    <t>46 49 39 63 74 80 63 75 46 48 68 40 40 69 43 57</t>
  </si>
  <si>
    <t>KC(+57.02)SWGLTASGER</t>
  </si>
  <si>
    <t>46 43 20 50 21 44 56 81 88 68 94 66</t>
  </si>
  <si>
    <t>LSPLSTSLQNFWVELLTK</t>
  </si>
  <si>
    <t>tr|Q7TUG7|Q7TUG7_PROMP:tr|Q7V196|Q7V196_PROMP</t>
  </si>
  <si>
    <t>28 22 17 34 75 81 84 88 68 57 15 29 28 91 89 92 88 32</t>
  </si>
  <si>
    <t>AC(+57.02)AYLQLK</t>
  </si>
  <si>
    <t>29 31 29 60 89 78 93 43</t>
  </si>
  <si>
    <t>VSLAGTMDWNPR</t>
  </si>
  <si>
    <t>66 62 69 59 17 30 39 31 45 82 91 88</t>
  </si>
  <si>
    <t>NYDAVAGLANPAMNK</t>
  </si>
  <si>
    <t>sp|Q7V0G0|ARGD_PROMP</t>
  </si>
  <si>
    <t>26 28 74 78 84 83 65 85 69 21 28 70 33 37 67</t>
  </si>
  <si>
    <t>EVM(+15.99)WEM(+15.99)LDEK</t>
  </si>
  <si>
    <t>33 37 31 37 86 65 68 76 89 43</t>
  </si>
  <si>
    <t>EPVYQKAGK</t>
  </si>
  <si>
    <t>52 22 27 61 54 48 77 83 83</t>
  </si>
  <si>
    <t>NVPLMDPMK</t>
  </si>
  <si>
    <t>tr|Q7V0V0|Q7V0V0_PROMP</t>
  </si>
  <si>
    <t>41 46 73 73 44 35 51 78 67</t>
  </si>
  <si>
    <t>GHHPNLDALKLHC(+57.02)DLR</t>
  </si>
  <si>
    <t>sp|Q7TUH0|TRPB_PROMP:tr|Q7V1Q6|Q7V1Q6_PROMP</t>
  </si>
  <si>
    <t>6 13 13 57 68 80 67 63 82 67 57 45 62 75 86 60</t>
  </si>
  <si>
    <t>MHM(+15.99)M(+15.99)M(+15.99)M(+15.99)LWEALAK</t>
  </si>
  <si>
    <t>33 20 20 21 29 30 71 62 89 87 93 94 86</t>
  </si>
  <si>
    <t>DSSFGSDTRLLGNAK</t>
  </si>
  <si>
    <t>31 40 81 86 67 81 82 69 12 26 40 22 56 81 71</t>
  </si>
  <si>
    <t>KKMC(+57.02)EELVLM(+15.99)TDK</t>
  </si>
  <si>
    <t>30 37 33 31 81 88 76 63 60 63 65 69 37</t>
  </si>
  <si>
    <t>QPQYREELTK</t>
  </si>
  <si>
    <t>14 22 27 29 48 80 82 87 91 85</t>
  </si>
  <si>
    <t>FLLGSFHGYPR</t>
  </si>
  <si>
    <t>37 59 80 59 74 74 51 16 45 67 59</t>
  </si>
  <si>
    <t>FNFSTHPK</t>
  </si>
  <si>
    <t>70 76 70 31 32 55 52 62</t>
  </si>
  <si>
    <t>YGM(+15.99)TGVSSQHK</t>
  </si>
  <si>
    <t>54 38 55 76 61 75 73 29 44 66 48</t>
  </si>
  <si>
    <t>VYRSSC(+57.02)LGDK</t>
  </si>
  <si>
    <t>30 31 62 78 69 40 52 68 80 51</t>
  </si>
  <si>
    <t>EFAQLNTK</t>
  </si>
  <si>
    <t>57 40 30 29 69 60 79 86</t>
  </si>
  <si>
    <t>LAPGKVFGM(+15.99)M(+15.99)VHK</t>
  </si>
  <si>
    <t>40 34 56 16 29 70 78 43 52 79 83 80 73</t>
  </si>
  <si>
    <t>KAFM(+15.99)TLDNR</t>
  </si>
  <si>
    <t>51 55 23 22 59 72 67 82 76</t>
  </si>
  <si>
    <t>EC(+57.02)YM(+15.99)GEQQM(+15.99)YTK</t>
  </si>
  <si>
    <t>52 28 44 70 46 79 20 20 52 82 92 91</t>
  </si>
  <si>
    <t>EC(+57.02)C(+57.02)M(+15.99)MEDR</t>
  </si>
  <si>
    <t>66 43 24 21 57 87 87 67</t>
  </si>
  <si>
    <t>KGFADLDAPAK</t>
  </si>
  <si>
    <t>51 16 30 79 88 89 79 77 40 33 38</t>
  </si>
  <si>
    <t>39 40 69 34 38 59 97 73</t>
  </si>
  <si>
    <t>QAPQEPVEM(+15.99)EK</t>
  </si>
  <si>
    <t>31 35 68 74 94 70 41 45 34 79 46</t>
  </si>
  <si>
    <t>RC(+57.02)EAVLDELFLLLTDK</t>
  </si>
  <si>
    <t>sp|Q7TU44|CH602_PROMP:sp|Q7V2M3|CH601_PROMP:tr|Q7V338|Q7V338_PROMP:tr|Q7V0X3|Q7V0X3_PROMP:tr|Q7UZF4|Q7UZF4_PROMP:tr|Q7V3E7|Q7V3E7_PROMP:tr|Q7V1M5|Q7V1M5_PROMP</t>
  </si>
  <si>
    <t>11 17 90 76 76 83 77 79 22 18 71 82 72 44 46 37</t>
  </si>
  <si>
    <t>LNAGPFRYYK</t>
  </si>
  <si>
    <t>34 28 52 43 89 66 43 71 73 63</t>
  </si>
  <si>
    <t>NVAAQGKLLGK</t>
  </si>
  <si>
    <t>tr|Q7V3I5|Q7V3I5_PROMP:tr|Q7V0Q4|Q7V0Q4_PROMP:tr|Q7V2Y9|Q7V2Y9_PROMP:tr|Q7V1Q3|Q7V1Q3_PROMP:tr|Q7V1G2|Q7V1G2_PROMP</t>
  </si>
  <si>
    <t>39 65 95 94 57 18 33 69 68 32 50</t>
  </si>
  <si>
    <t>56 30 29 86 86 56 82 49 40 48</t>
  </si>
  <si>
    <t>EDLMNDWLMATK</t>
  </si>
  <si>
    <t>27 31 31 28 45 77 69 75 78 76 81 60</t>
  </si>
  <si>
    <t>SLTLRLKGK</t>
  </si>
  <si>
    <t>41 60 43 67 44 55 57 71 69</t>
  </si>
  <si>
    <t>MPHVEAWEGPSVNK</t>
  </si>
  <si>
    <t>20 16 21 77 95 85 78 85 11 27 70 76 62 65</t>
  </si>
  <si>
    <t>KRVVSSYK</t>
  </si>
  <si>
    <t>51 43 26 45 82 76 86 39</t>
  </si>
  <si>
    <t>KFVPASYSFLER</t>
  </si>
  <si>
    <t>33 15 37 59 76 75 79 60 62 73 85 23</t>
  </si>
  <si>
    <t>RFPM(+15.99)C(+57.02)TGVMQAK</t>
  </si>
  <si>
    <t>40 55 85 81 87 63 26 45 59 38 38 56</t>
  </si>
  <si>
    <t>QSYYEYDM(+15.99)SPAK</t>
  </si>
  <si>
    <t>21 24 20 21 48 52 60 74 90 86 93 88</t>
  </si>
  <si>
    <t>TC(+57.02)M(+15.99)M(+15.99)GNSGVANR</t>
  </si>
  <si>
    <t>tr|Q7V1Y5|Q7V1Y5_PROMP:sp|O07295|PCBA_PROMP</t>
  </si>
  <si>
    <t>50 25 27 38 60 71 78 35 70 77 74 67</t>
  </si>
  <si>
    <t>EM(+15.99)LVNNNLEGPLWQK</t>
  </si>
  <si>
    <t>40 38 75 24 12 59 55 66 89 38 73 81 69 72 54</t>
  </si>
  <si>
    <t>WVLQPWLYMWK</t>
  </si>
  <si>
    <t>59 61 69 62 72 54 40 32 72 52 44</t>
  </si>
  <si>
    <t>TWWQTPK</t>
  </si>
  <si>
    <t>56 31 28 50 66 77 84</t>
  </si>
  <si>
    <t>WWQRYTSSEPVM(+15.99)R</t>
  </si>
  <si>
    <t>54 39 33 11 16 44 67 62 83 76 82 85 80</t>
  </si>
  <si>
    <t>AFLKPPSWVHK</t>
  </si>
  <si>
    <t>32 39 78 73 56 45 45 38 74 76 62</t>
  </si>
  <si>
    <t>RTHRC(+57.02)SDLEK</t>
  </si>
  <si>
    <t>22 20 18 14 86 79 72 89 95 69</t>
  </si>
  <si>
    <t>NFLYGVLGR</t>
  </si>
  <si>
    <t>tr|Q7V0K0|Q7V0K0_PROMP</t>
  </si>
  <si>
    <t>37 40 76 50 27 39 84 88 66</t>
  </si>
  <si>
    <t>NDLSPLDVVDK</t>
  </si>
  <si>
    <t>44 49 73 68 21 32 28 48 86 89 82</t>
  </si>
  <si>
    <t>EDENPLKAK</t>
  </si>
  <si>
    <t>tr|Q7V3B8|Q7V3B8_PROMP</t>
  </si>
  <si>
    <t>74 80 93 59 17 30 35 79 41</t>
  </si>
  <si>
    <t>DYWYLDLLEETK</t>
  </si>
  <si>
    <t>sp|Q7V1J8|SYFB_PROMP:sp|Q7V2D7|CHLL_PROMP:tr|Q7V252|Q7V252_PROMP</t>
  </si>
  <si>
    <t>26 17 24 46 74 77 70 62 77 78 67 56</t>
  </si>
  <si>
    <t>GNPAPAC(+57.02)RM(+15.99)M(+15.99)R</t>
  </si>
  <si>
    <t>27 46 79 80 25 49 24 31 86 92 79</t>
  </si>
  <si>
    <t>RNPALERTGDFK</t>
  </si>
  <si>
    <t>31 52 71 82 89 92 57 63 16 33 43 45</t>
  </si>
  <si>
    <t>LWVTHYDWR</t>
  </si>
  <si>
    <t>55 62 72 85 72 23 25 62 49</t>
  </si>
  <si>
    <t>TETDEATPDLK</t>
  </si>
  <si>
    <t>46 51 65 82 93 73 44 12 29 74 49</t>
  </si>
  <si>
    <t>ETAELLDAPNLK</t>
  </si>
  <si>
    <t>tr|Q7V044|Q7V044_PROMP</t>
  </si>
  <si>
    <t>50 27 39 90 84 72 52 55 29 38 76 62</t>
  </si>
  <si>
    <t>SEGM(+15.99)RLGEMLLDK</t>
  </si>
  <si>
    <t>35 49 12 24 52 85 49 54 28 85 92 89 79</t>
  </si>
  <si>
    <t>AFLGLLFEVDLHK</t>
  </si>
  <si>
    <t>tr|Q7V1S8|Q7V1S8_PROMP</t>
  </si>
  <si>
    <t>34 39 75 15 40 79 61 49 24 60 81 89 85</t>
  </si>
  <si>
    <t>EALLNDELASLLK</t>
  </si>
  <si>
    <t>tr|Q7V2R4|Q7V2R4_PROMP:tr|Q7V0B5|Q7V0B5_PROMP:tr|Q7V3M4|Q7V3M4_PROMP:tr|Q7V271|Q7V271_PROMP:sp|Q7V2Y6|NRDR_PROMP:tr|Q7V169|Q7V169_PROMP</t>
  </si>
  <si>
    <t>29 35 41 80 43 69 85 78 76 77 51 45 19</t>
  </si>
  <si>
    <t>HDDTLAK</t>
  </si>
  <si>
    <t>27 31 31 76 91 92 46</t>
  </si>
  <si>
    <t>FNHLASLPK</t>
  </si>
  <si>
    <t>38 40 65 63 29 30 73 81 86</t>
  </si>
  <si>
    <t>KALTGAAPTAAHPPK</t>
  </si>
  <si>
    <t>tr|Q7V230|Q7V230_PROMP</t>
  </si>
  <si>
    <t>51 28 71 82 57 77 77 15 20 19 70 75 79 63 59</t>
  </si>
  <si>
    <t>FASALGPWGKPR</t>
  </si>
  <si>
    <t>29 31 68 79 82 16 24 71 62 74 79 57</t>
  </si>
  <si>
    <t>NNNSNAEHSM(+15.99)LR</t>
  </si>
  <si>
    <t>24 28 31 60 70 73 84 33 50 75 87 59</t>
  </si>
  <si>
    <t>FEDTC(+57.02)HQGC(+57.02)TQSTAR</t>
  </si>
  <si>
    <t>34 63 92 93 63 22 23 52 71 68 70 39 40 61 49</t>
  </si>
  <si>
    <t>KDC(+57.02)WC(+57.02)YEMYANR</t>
  </si>
  <si>
    <t>61 45 18 19 20 67 92 76 84 70 69 52</t>
  </si>
  <si>
    <t>KPSGEVNVGTK</t>
  </si>
  <si>
    <t>tr|Q7V2G2|Q7V2G2_PROMP</t>
  </si>
  <si>
    <t>62 26 73 65 91 61 31 32 52 73 50</t>
  </si>
  <si>
    <t>NYC(+57.02)LTFWLYPQGLWK</t>
  </si>
  <si>
    <t>20 21 21 79 77 70 69 80 62 39 45 29 74 82 74</t>
  </si>
  <si>
    <t>VATVSAGGDEDLGSLLSKK</t>
  </si>
  <si>
    <t>20 23 87 92 78 69 30 28 56 86 70 75 51 48 57 68 51 50 28</t>
  </si>
  <si>
    <t>RM(+15.99)DEKVKQPVLR</t>
  </si>
  <si>
    <t>50 34 35 86 77 56 35 38 51 82 88 39</t>
  </si>
  <si>
    <t>EHGAEAQQGGPK</t>
  </si>
  <si>
    <t>88 82 51 61 81 35 22 35 59 51 70 38</t>
  </si>
  <si>
    <t>FLENTGLK</t>
  </si>
  <si>
    <t>57 63 68 24 48 35 92 62</t>
  </si>
  <si>
    <t>AFPGFWVAK</t>
  </si>
  <si>
    <t>34 63 22 18 66 59 76 80 87</t>
  </si>
  <si>
    <t>NLFLKNNVEASLTNEHR</t>
  </si>
  <si>
    <t>sp|Q7TU44|CH602_PROMP:tr|Q7V0X3|Q7V0X3_PROMP:tr|Q7V1K2|Q7V1K2_PROMP</t>
  </si>
  <si>
    <t>15 21 17 27 61 59 65 83 93 81 77 90 81 78 52 27 28</t>
  </si>
  <si>
    <t>VPWVAAVK</t>
  </si>
  <si>
    <t>30 26 32 77 82 74 83 45</t>
  </si>
  <si>
    <t>C(+57.02)PARPLM(+15.99)M(+15.99)R</t>
  </si>
  <si>
    <t>32 25 46 30 69 76 70 86 71</t>
  </si>
  <si>
    <t>NLKAMPTK</t>
  </si>
  <si>
    <t>46 60 49 29 30 62 90 83</t>
  </si>
  <si>
    <t>C(+57.02)GC(+57.02)C(+57.02)SEVSAQVLR</t>
  </si>
  <si>
    <t>17 9 17 19 20 87 75 75 74 81 87 94 76</t>
  </si>
  <si>
    <t>M(+15.99)SAGPNLATLARR</t>
  </si>
  <si>
    <t>30 33 33 44 68 70 92 52 48 72 63 65 57</t>
  </si>
  <si>
    <t>VDEHWM(+15.99)K</t>
  </si>
  <si>
    <t>49 60 60 29 45 63 86</t>
  </si>
  <si>
    <t>FC(+57.02)FSLEPK</t>
  </si>
  <si>
    <t>27 27 27 50 62 86 78 91</t>
  </si>
  <si>
    <t>YRAM(+15.99)PR</t>
  </si>
  <si>
    <t>46 23 27 76 79 84</t>
  </si>
  <si>
    <t>HDM(+15.99)M(+15.99)LYEEDC(+57.02)ER</t>
  </si>
  <si>
    <t>21 28 27 76 85 71 88 83 43 38 83 28</t>
  </si>
  <si>
    <t>HGVDQM(+15.99)VLNK</t>
  </si>
  <si>
    <t>19 10 18 48 46 76 81 90 87 86</t>
  </si>
  <si>
    <t>LYREFQEFTLAEK</t>
  </si>
  <si>
    <t>25 20 31 67 18 19 84 69 71 88 82 90 66</t>
  </si>
  <si>
    <t>QDAAELVALLDK</t>
  </si>
  <si>
    <t>sp|Q7UZL3|UVRB_PROMP:tr|Q7UZF4|Q7UZF4_PROMP</t>
  </si>
  <si>
    <t>25 27 44 60 90 82 62 48 75 62 54 44</t>
  </si>
  <si>
    <t>LGANFLMDSSLK</t>
  </si>
  <si>
    <t>59 15 26 26 71 82 55 29 44 85 93 89</t>
  </si>
  <si>
    <t>DGYC(+57.02)LWFEK</t>
  </si>
  <si>
    <t>27 15 25 27 63 85 90 95 78</t>
  </si>
  <si>
    <t>HC(+57.02)MAHAPR</t>
  </si>
  <si>
    <t>21 24 26 69 76 78 85 71</t>
  </si>
  <si>
    <t>48 27 26 60 80 84 84 50 68 34</t>
  </si>
  <si>
    <t>QPYNENLK</t>
  </si>
  <si>
    <t>37 32 76 70 76 38 65 54</t>
  </si>
  <si>
    <t>LVAAALLEVDAGK</t>
  </si>
  <si>
    <t>tr|A8WI05|A8WI05_PROMP</t>
  </si>
  <si>
    <t>44 40 73 66 27 35 32 71 46 66 74 70 84</t>
  </si>
  <si>
    <t>ALFNC(+57.02)PDC(+57.02)MARAK</t>
  </si>
  <si>
    <t>38 54 79 77 85 52 26 21 26 79 44 76 71</t>
  </si>
  <si>
    <t>EHMTRQC(+57.02)ERSVDSK</t>
  </si>
  <si>
    <t>55 17 15 38 45 54 18 40 45 88 90 93 96 90</t>
  </si>
  <si>
    <t>TWFNVNLEMC(+57.02)SALK</t>
  </si>
  <si>
    <t>19 22 93 71 78 69 77 90 44 27 29 29 74 62</t>
  </si>
  <si>
    <t>TPLDFLNM(+15.99)GDRK</t>
  </si>
  <si>
    <t>41 35 80 78 81 85 65 40 20 37 55 57</t>
  </si>
  <si>
    <t>YLPSWR</t>
  </si>
  <si>
    <t>29 40 45 79 80 62</t>
  </si>
  <si>
    <t>NPEQSKPK</t>
  </si>
  <si>
    <t>29 21 88 44 43 60 71 92</t>
  </si>
  <si>
    <t>ENWLDEPYLLLTDKK</t>
  </si>
  <si>
    <t>25 27 9 52 70 96 49 56 83 89 84 46 46 55 51</t>
  </si>
  <si>
    <t>LPAVC(+57.02)EC(+57.02)HK</t>
  </si>
  <si>
    <t>59 43 73 69 48 52 28 74 57</t>
  </si>
  <si>
    <t>EM(+15.99)LLFEPPK</t>
  </si>
  <si>
    <t>67 43 79 72 28 56 50 56 52</t>
  </si>
  <si>
    <t>SLDLFSTLVPER</t>
  </si>
  <si>
    <t>tr|Q7V3E8|Q7V3E8_PROMP</t>
  </si>
  <si>
    <t>14 22 16 69 74 73 76 81 63 48 95 43</t>
  </si>
  <si>
    <t>TFYSTTGGLAPMR</t>
  </si>
  <si>
    <t>50 24 21 21 49 56 45 54 85 91 69 80 84</t>
  </si>
  <si>
    <t>NWEKDLLMLK</t>
  </si>
  <si>
    <t>48 29 79 63 57 48 46 68 79 43</t>
  </si>
  <si>
    <t>RMNDLYWLSLC(+57.02)PLGNK</t>
  </si>
  <si>
    <t>39 32 29 31 44 65 66 85 71 60 74 35 74 55 63 70</t>
  </si>
  <si>
    <t>SM(+15.99)M(+15.99)SPLVAAR</t>
  </si>
  <si>
    <t>25 27 30 32 66 87 82 90 91 31</t>
  </si>
  <si>
    <t>LLAATYR</t>
  </si>
  <si>
    <t>69 67 69 37 34 62 52</t>
  </si>
  <si>
    <t>QSDM(+15.99)HMNHQLR</t>
  </si>
  <si>
    <t>21 44 50 23 65 69 62 51 73 90 66</t>
  </si>
  <si>
    <t>VC(+57.02)PM(+15.99)DTTAPK</t>
  </si>
  <si>
    <t>55 67 59 80 74 48 28 55 44 50</t>
  </si>
  <si>
    <t>EVC(+57.02)HC(+57.02)PLEELR</t>
  </si>
  <si>
    <t>66 20 21 21 23 50 79 89 95 91 61</t>
  </si>
  <si>
    <t>KEPDTKLYFEK</t>
  </si>
  <si>
    <t>43 74 13 21 20 20 85 83 92 96 72</t>
  </si>
  <si>
    <t>YC(+57.02)MVEKEPLK</t>
  </si>
  <si>
    <t>22 22 48 71 91 67 52 32 82 72</t>
  </si>
  <si>
    <t>MHFHTDDLAR</t>
  </si>
  <si>
    <t>25 25 23 24 60 74 80 92 90 66</t>
  </si>
  <si>
    <t>RWWYNVPVLEQLAK</t>
  </si>
  <si>
    <t>sp|Q7TU44|CH602_PROMP:tr|Q7V1K0|Q7V1K0_PROMP:tr|Q7UZM3|Q7UZM3_PROMP:tr|Q7V1J7|Q7V1J7_PROMP</t>
  </si>
  <si>
    <t>33 32 14 12 35 41 69 79 79 92 72 84 79 61</t>
  </si>
  <si>
    <t>DYM(+15.99)HVPTDFLNNK</t>
  </si>
  <si>
    <t>tr|Q7V1U7|Q7V1U7_PROMP</t>
  </si>
  <si>
    <t>18 17 15 15 39 73 79 81 85 90 77 78 61</t>
  </si>
  <si>
    <t>TLWM(+15.99)EMM(+15.99)K</t>
  </si>
  <si>
    <t>50 60 48 57 85 40 57 50</t>
  </si>
  <si>
    <t>EALC(+57.02)C(+57.02)MM(+15.99)AK</t>
  </si>
  <si>
    <t>82 67 68 32 28 27 45 81 73</t>
  </si>
  <si>
    <t>YEQTESLEAHSK</t>
  </si>
  <si>
    <t>26 52 48 25 87 77 82 85 40 40 72 38</t>
  </si>
  <si>
    <t>EATAC(+57.02)GQQFLMPK</t>
  </si>
  <si>
    <t>61 61 85 94 71 10 20 20 39 66 71 65 65</t>
  </si>
  <si>
    <t>EEASYDFLGK</t>
  </si>
  <si>
    <t>55 78 44 29 28 61 75 88 66 38</t>
  </si>
  <si>
    <t>YNLPDLGWK</t>
  </si>
  <si>
    <t>38 39 77 32 40 81 57 74 63</t>
  </si>
  <si>
    <t>NVAPANNVHDSPK</t>
  </si>
  <si>
    <t>31 60 90 72 70 28 26 50 46 56 69 63 61</t>
  </si>
  <si>
    <t>MEAC(+57.02)NC(+57.02)PWKVR</t>
  </si>
  <si>
    <t>57 74 31 21 20 26 67 68 85 88 76</t>
  </si>
  <si>
    <t>QETYNSDFMTLAEK</t>
  </si>
  <si>
    <t>21 73 21 22 48 66 70 71 59 72 79 72 71 35</t>
  </si>
  <si>
    <t>TTSPNFVLGPPK</t>
  </si>
  <si>
    <t>40 51 22 62 76 82 78 62 44 54 69 28</t>
  </si>
  <si>
    <t>TPEM(+15.99)VGYVNK</t>
  </si>
  <si>
    <t>tr|Q7V0T2|Q7V0T2_PROMP:tr|Q7V2F4|Q7V2F4_PROMP</t>
  </si>
  <si>
    <t>56 23 55 70 66 16 31 77 85 79</t>
  </si>
  <si>
    <t>NLGSVTMYGSR</t>
  </si>
  <si>
    <t>25 63 17 54 89 86 49 27 59 84 62</t>
  </si>
  <si>
    <t>WWPYRM(+15.99)LDEGADDVLR</t>
  </si>
  <si>
    <t>tr|Q7TU61|Q7TU61_PROMP:tr|Q7V0Y1|Q7V0Y1_PROMP:tr|Q7V2S8|Q7V2S8_PROMP</t>
  </si>
  <si>
    <t>12 12 14 11 8 23 74 93 90 48 79 85 90 88 93 76</t>
  </si>
  <si>
    <t>DPDWPLEATVSR</t>
  </si>
  <si>
    <t>31 43 52 45 15 51 86 68 82 82 71 41</t>
  </si>
  <si>
    <t>QDWDFWGQK</t>
  </si>
  <si>
    <t>32 34 45 75 71 70 16 73 86</t>
  </si>
  <si>
    <t>YYYWWDAVSNALR</t>
  </si>
  <si>
    <t>10 11 10 10 11 84 84 85 85 92 92 94 60</t>
  </si>
  <si>
    <t>EELLEM(+15.99)M(+15.99)NALK</t>
  </si>
  <si>
    <t>49 73 68 80 86 19 18 18 31 88 85</t>
  </si>
  <si>
    <t>C(+57.02)FELEVSWPR</t>
  </si>
  <si>
    <t>38 39 91 90 94 71 24 39 29 44</t>
  </si>
  <si>
    <t>KRAAQEKVVPDK</t>
  </si>
  <si>
    <t>54 43 90 75 50 72 21 24 56 54 63 66</t>
  </si>
  <si>
    <t>VNAETSGDNGLK</t>
  </si>
  <si>
    <t>28 30 77 93 80 73 28 44 55 39 69 54</t>
  </si>
  <si>
    <t>EPAANVAAHHEGEK</t>
  </si>
  <si>
    <t>62 25 27 28 60 80 82 82 65 34 62 46 84 44</t>
  </si>
  <si>
    <t>WWQLM(+15.99)EGETLNKK</t>
  </si>
  <si>
    <t>26 29 10 55 50 90 35 79 68 84 71 76 51</t>
  </si>
  <si>
    <t>MASTLSVLK</t>
  </si>
  <si>
    <t>tr|Q7V283|Q7V283_PROMP</t>
  </si>
  <si>
    <t>71 75 39 39 73 37 37 79 51</t>
  </si>
  <si>
    <t>HSM(+15.99)TLMMYC(+57.02)R</t>
  </si>
  <si>
    <t>21 22 54 79 74 66 63 43 46 86</t>
  </si>
  <si>
    <t>LPVWDC(+57.02)MPYLLLTDKK</t>
  </si>
  <si>
    <t>30 9 29 27 33 11 49 52 74 89 95 89 81 82 85 57</t>
  </si>
  <si>
    <t>KKTGLEDEVSK</t>
  </si>
  <si>
    <t>49 59 26 29 41 44 25 77 83 90 92</t>
  </si>
  <si>
    <t>ETHM(+15.99)C(+57.02)ALALATADK</t>
  </si>
  <si>
    <t>51 10 9 10 62 70 77 71 76 71 80 71 73 48</t>
  </si>
  <si>
    <t>QYFEYKVDDR</t>
  </si>
  <si>
    <t>14 15 46 83 72 67 48 68 90 56</t>
  </si>
  <si>
    <t>QDC(+57.02)M(+15.99)NYVLADLK</t>
  </si>
  <si>
    <t>14 15 13 15 60 70 75 85 84 79 92 68</t>
  </si>
  <si>
    <t>QPAPVVADLPEQK</t>
  </si>
  <si>
    <t>31 26 56 21 32 82 82 82 79 31 68 70 61</t>
  </si>
  <si>
    <t>EC(+57.02)C(+57.02)DSDLVQEEAK</t>
  </si>
  <si>
    <t>41 18 16 18 19 25 73 79 70 96 96 90 84</t>
  </si>
  <si>
    <t>KPDQALGFSAPK</t>
  </si>
  <si>
    <t>75 38 75 67 78 71 9 19 49 63 55 70</t>
  </si>
  <si>
    <t>TYQLNMPNVK</t>
  </si>
  <si>
    <t>57 32 61 82 70 62 19 40 73 59</t>
  </si>
  <si>
    <t>KEFTLGPPPVDMSK</t>
  </si>
  <si>
    <t>43 48 19 69 85 61 65 44 39 32 34 74 88 81</t>
  </si>
  <si>
    <t>SFWLHSYK</t>
  </si>
  <si>
    <t>37 39 85 92 50 33 49 61</t>
  </si>
  <si>
    <t>MFMDLQNC(+57.02)HVR</t>
  </si>
  <si>
    <t>45 25 27 61 94 90 66 28 44 79 55</t>
  </si>
  <si>
    <t>HDM(+15.99)AEYAGC(+57.02)EYAK</t>
  </si>
  <si>
    <t>21 27 23 68 94 85 68 19 19 60 76 85 81</t>
  </si>
  <si>
    <t>C(+57.02)TWVNSFPLLMAYPWK</t>
  </si>
  <si>
    <t>21 21 21 82 69 83 84 60 78 79 62 62 72 25 35 38</t>
  </si>
  <si>
    <t>RSVGLEFM(+15.99)WLK</t>
  </si>
  <si>
    <t>48 75 70 14 38 82 24 26 70 89 79</t>
  </si>
  <si>
    <t>EPKLHFAGR</t>
  </si>
  <si>
    <t>88 39 71 77 33 32 62 46 52</t>
  </si>
  <si>
    <t>HTDQVVM(+15.99)HTEGNGR</t>
  </si>
  <si>
    <t>20 14 13 63 75 76 68 62 67 91 59 82 71 18</t>
  </si>
  <si>
    <t>QLTALLSSHLMRMK</t>
  </si>
  <si>
    <t>tr|Q7U394|Q7U394_PROMP</t>
  </si>
  <si>
    <t>31 67 92 96 98 86 40 31 26 49 37 28 55 45</t>
  </si>
  <si>
    <t>SEDLLNEPAK</t>
  </si>
  <si>
    <t>52 55 30 85 85 54 78 35 45 39</t>
  </si>
  <si>
    <t>LVDGNPDLVVLDYSC(+57.02)K</t>
  </si>
  <si>
    <t>tr|Q7V3E2|Q7V3E2_PROMP:sp|Q7V2D5|CHLN_PROMP</t>
  </si>
  <si>
    <t>25 20 48 10 22 71 84 87 88 88 91 86 82 37 35 20</t>
  </si>
  <si>
    <t>WWKLVDEESK</t>
  </si>
  <si>
    <t>19 37 16 23 68 79 88 92 79 56</t>
  </si>
  <si>
    <t>EPREDFAMK</t>
  </si>
  <si>
    <t>49 37 39 84 43 62 46 76 63</t>
  </si>
  <si>
    <t>DGHLSDLDGLSNLK</t>
  </si>
  <si>
    <t>tr|Q7V117|Q7V117_PROMP:tr|Q7V112|Q7V112_PROMP:tr|Q7V147|Q7V147_PROMP</t>
  </si>
  <si>
    <t>24 15 28 85 85 83 84 68 10 44 51 50 80 74</t>
  </si>
  <si>
    <t>NPNLGFGLYSPR</t>
  </si>
  <si>
    <t>28 23 59 97 93 86 51 35 41 56 52 44</t>
  </si>
  <si>
    <t>EC(+57.02)TANDNENLVDDGR</t>
  </si>
  <si>
    <t>61 35 92 92 72 63 50 39 18 46 49 52 71 66 27</t>
  </si>
  <si>
    <t>DQAAPVPPDR</t>
  </si>
  <si>
    <t>43 66 55 32 67 79 78 37 48 55</t>
  </si>
  <si>
    <t>EVQLGNPAR</t>
  </si>
  <si>
    <t>79 57 34 71 40 48 37 71 65</t>
  </si>
  <si>
    <t>EFPQLLKTSAGPKEK</t>
  </si>
  <si>
    <t>tr|Q7V1Y9|Q7V1Y9_PROMP:tr|Q7V1H2|Q7V1H2_PROMP:tr|Q7V181|Q7V181_PROMP</t>
  </si>
  <si>
    <t>37 15 9 13 75 79 73 77 72 69 62 62 71 88 35</t>
  </si>
  <si>
    <t>LGC(+57.02)EKKFC(+57.02)YVK</t>
  </si>
  <si>
    <t>28 11 48 46 23 29 76 71 95 94 92</t>
  </si>
  <si>
    <t>LPQYLDYGATM(+15.99)R</t>
  </si>
  <si>
    <t>41 24 73 49 60 65 40 29 79 80 69 56</t>
  </si>
  <si>
    <t>WSPLC(+57.02)NLRLK</t>
  </si>
  <si>
    <t>54 43 11 52 66 60 63 48 86 71</t>
  </si>
  <si>
    <t>SNDGVM(+15.99)ADLK</t>
  </si>
  <si>
    <t>63 37 56 33 55 78 66 61 54 52</t>
  </si>
  <si>
    <t>EFC(+57.02)C(+57.02)MWESK</t>
  </si>
  <si>
    <t>59 33 30 45 56 54 79 75 68</t>
  </si>
  <si>
    <t>29 46 65 48 49 77 82 35 50 75 56</t>
  </si>
  <si>
    <t>WFRADFDAAELNPK</t>
  </si>
  <si>
    <t>25 30 21 66 72 79 71 68 70 87 62 55 34 35</t>
  </si>
  <si>
    <t>QMPM(+15.99)SWNGTLR</t>
  </si>
  <si>
    <t>35 39 74 82 62 28 43 30 78 79 60</t>
  </si>
  <si>
    <t>FPC(+57.02)EDLGNPYLAVAK</t>
  </si>
  <si>
    <t>28 21 85 92 77 71 29 12 10 54 82 78 83 86 25</t>
  </si>
  <si>
    <t>WWDNQNDLLNQDLK</t>
  </si>
  <si>
    <t>tr|Q7UZJ8|Q7UZJ8_PROMP:tr|Q7V0N1|Q7V0N1_PROMP:tr|Q7V2G6|Q7V2G6_PROMP:tr|Q7V376|Q7V376_PROMP:tr|Q7V0X9|Q7V0X9_PROMP:tr|Q7V0I4|Q7V0I4_PROMP:tr|Q7V0D5|Q7V0D5_PROMP:tr|Q7V2M4|Q7V2M4_PROMP</t>
  </si>
  <si>
    <t>10 25 30 29 27 67 81 91 79 60 61 71 79 68</t>
  </si>
  <si>
    <t>LTSNASQLGLWSK</t>
  </si>
  <si>
    <t>44 34 27 28 63 81 68 77 37 67 59 70 68</t>
  </si>
  <si>
    <t>ENQWEMWLLYQGYLLQNLLEQR</t>
  </si>
  <si>
    <t>sp|Q7UZT0|CAPP_PROMP:sp|Q7V2H0|SYP_PROMP:tr|Q7V2J7|Q7V2J7_PROMP:tr|Q7V2S1|Q7V2S1_PROMP:tr|Q7V0Q2|Q7V0Q2_PROMP:sp|Q7UZR6|PANCY_PROMP:tr|Q7V1M3|Q7V1M3_PROMP:sp|Q7V0W1|SYC_PROMP:tr|Q7V1F7|Q7V1F7_PROMP:tr|Q7V1R3|Q7V1R3_PROMP:tr|Q7V1M2|Q7V1M2_PROMP:tr|Q7V091|Q7V091_PROMP</t>
  </si>
  <si>
    <t>27 11 10 10 26 11 11 79 91 78 70 62 79 93 95 84 84 91 87 89 23 14</t>
  </si>
  <si>
    <t>C(+57.02)RQTM(+15.99)MM(+15.99)LGTGR</t>
  </si>
  <si>
    <t>12 8 21 38 48 84 86 82 72 79 63 75</t>
  </si>
  <si>
    <t>GFKDLSLVNEVEQVTNDESLDLVPK</t>
  </si>
  <si>
    <t>tr|Q7V2R2|Q7V2R2_PROMP:sp|Q7V3N7|GUAA_PROMP:tr|Q7V1H8|Q7V1H8_PROMP:tr|Q7V298|Q7V298_PROMP:tr|Q7V023|Q7V023_PROMP:tr|Q7V3I3|Q7V3I3_PROMP:tr|Q7V240|Q7V240_PROMP</t>
  </si>
  <si>
    <t>5 5 5 71 80 78 82 61 45 73 56 86 57 59 60 78 87 93 61 70 74 79 17 6 5</t>
  </si>
  <si>
    <t>KM(+15.99)NLAMDHK</t>
  </si>
  <si>
    <t>55 29 44 81 70 51 52 74 43</t>
  </si>
  <si>
    <t>TKEMLLVTMGR</t>
  </si>
  <si>
    <t>67 40 92 85 90 81 26 26 41 22 41</t>
  </si>
  <si>
    <t>ESMNLLGAFGPPEK</t>
  </si>
  <si>
    <t>sp|Q7V209|AROB_PROMP:tr|Q7V0U0|Q7V0U0_PROMP</t>
  </si>
  <si>
    <t>44 22 21 65 83 89 46 23 23 55 72 78 93 63</t>
  </si>
  <si>
    <t>TAC(+57.02)ENTEVLRWDSK</t>
  </si>
  <si>
    <t>35 35 23 50 56 68 86 67 79 60 65 65 50 38</t>
  </si>
  <si>
    <t>AMDLMGNTVRTGAPK</t>
  </si>
  <si>
    <t>17 19 21 85 83 69 76 69 55 41 55 39 88 89 29</t>
  </si>
  <si>
    <t>SQQYAGDGTTTATVFTAARR</t>
  </si>
  <si>
    <t>15 15 14 15 77 68 88 71 86 90 86 84 87 81 28 29 65 70 23 21</t>
  </si>
  <si>
    <t>KC(+57.02)C(+57.02)FEATDYLSR</t>
  </si>
  <si>
    <t>60 32 17 16 40 33 57 79 90 93 87 62</t>
  </si>
  <si>
    <t>HHAVEPAK</t>
  </si>
  <si>
    <t>tr|Q7V3F2|Q7V3F2_PROMP</t>
  </si>
  <si>
    <t>45 50 63 61 82 24 49 68</t>
  </si>
  <si>
    <t>EPWM(+15.99)PELYR</t>
  </si>
  <si>
    <t>49 32 43 21 59 85 66 79 66</t>
  </si>
  <si>
    <t>WMEGTNELM(+15.99)LLLTNEK</t>
  </si>
  <si>
    <t>sp|Q7V3E0|FABH_PROMP:tr|Q7UZH4|Q7UZH4_PROMP:tr|Q7V0E8|Q7V0E8_PROMP</t>
  </si>
  <si>
    <t>8 8 77 14 30 57 88 82 71 80 91 79 43 41 85 34</t>
  </si>
  <si>
    <t>KDHLKTLNK</t>
  </si>
  <si>
    <t>79 79 32 37 26 32 44 89 82</t>
  </si>
  <si>
    <t>KAWPVSNK</t>
  </si>
  <si>
    <t>30 54 71 23 49 56 82 79</t>
  </si>
  <si>
    <t>LC(+57.02)HKYERLK</t>
  </si>
  <si>
    <t>44 22 21 62 50 69 54 93 84</t>
  </si>
  <si>
    <t>QAENTMM(+15.99)VLNR</t>
  </si>
  <si>
    <t>26 30 85 81 40 34 30 56 87 78 63</t>
  </si>
  <si>
    <t>TSC(+57.02)YQESYRPK</t>
  </si>
  <si>
    <t>39 18 17 70 71 90 68 38 46 82 73</t>
  </si>
  <si>
    <t>M(+15.99)GLPDSPTM(+15.99)EPR</t>
  </si>
  <si>
    <t>66 52 71 14 20 18 15 57 85 95 89 85</t>
  </si>
  <si>
    <t>VLRNMWRGPK</t>
  </si>
  <si>
    <t>39 49 74 76 56 52 30 33 69 77</t>
  </si>
  <si>
    <t>HKMLASSASRTANK</t>
  </si>
  <si>
    <t>24 26 25 83 85 84 60 55 52 44 56 67 75 40</t>
  </si>
  <si>
    <t>FGKLYQEERMAVLANK</t>
  </si>
  <si>
    <t>tr|Q7V1H3|Q7V1H3_PROMP</t>
  </si>
  <si>
    <t>19 12 25 82 85 70 91 81 12 17 28 29 94 75 78 91</t>
  </si>
  <si>
    <t>LM(+15.99)LWHLALPLK</t>
  </si>
  <si>
    <t>32 22 28 21 63 83 79 81 76 90 34</t>
  </si>
  <si>
    <t>GFNC(+57.02)DVVFDR</t>
  </si>
  <si>
    <t>19 45 61 29 49 56 66 75 80 75</t>
  </si>
  <si>
    <t>QAVAGSVVPLK</t>
  </si>
  <si>
    <t>31 33 49 75 40 57 68 57 63 88 49</t>
  </si>
  <si>
    <t>EVPYGYLSSPK</t>
  </si>
  <si>
    <t>73 71 21 29 28 82 78 43 55 69 62</t>
  </si>
  <si>
    <t>FLWLHC(+57.02)RDPR</t>
  </si>
  <si>
    <t>61 76 67 86 69 44 13 33 61 44</t>
  </si>
  <si>
    <t>KFWPFLAFDDYK</t>
  </si>
  <si>
    <t>45 43 17 31 52 70 73 49 65 63 80 77</t>
  </si>
  <si>
    <t>VPVSLM(+15.99)DGYVEWYK</t>
  </si>
  <si>
    <t>25 29 37 77 85 82 74 15 30 73 60 35 79 75</t>
  </si>
  <si>
    <t>EDC(+57.02)C(+57.02)THHAVEVR</t>
  </si>
  <si>
    <t>52 12 11 14 56 61 61 85 79 93 85 56</t>
  </si>
  <si>
    <t>YVPVSLTVSTVKREPR</t>
  </si>
  <si>
    <t>10 10 22 82 82 86 75 71 75 71 82 81 57 41 14 29</t>
  </si>
  <si>
    <t>M(+15.99)GLTPNLEVK</t>
  </si>
  <si>
    <t>44 27 83 78 19 19 45 83 74 82</t>
  </si>
  <si>
    <t>RSC(+57.02)M(+15.99)VWLPEKK</t>
  </si>
  <si>
    <t>33 57 28 31 73 68 78 21 70 73 76</t>
  </si>
  <si>
    <t>KELSAGGDEDLSGLLSKK</t>
  </si>
  <si>
    <t>sp|Q7V2M3|CH601_PROMP:sp|Q7UZY6|EFG_PROMP:tr|Q7V1L1|Q7V1L1_PROMP:sp|Q7V0C4|KAIC_PROMP:tr|Q7UZQ9|Q7UZQ9_PROMP:tr|Q7V1C5|Q7V1C5_PROMP:tr|Q7V169|Q7V169_PROMP:tr|Q7V240|Q7V240_PROMP</t>
  </si>
  <si>
    <t>45 50 29 76 76 51 29 50 85 72 65 48 29 66 79 59 59 32</t>
  </si>
  <si>
    <t>M(+15.99)GFFVVAVLQQAGNR</t>
  </si>
  <si>
    <t>20 12 22 81 86 86 85 79 74 66 82 75 18 32 15</t>
  </si>
  <si>
    <t>TMDVGFDHR</t>
  </si>
  <si>
    <t>70 45 77 73 29 48 48 67 41</t>
  </si>
  <si>
    <t>MVFLHLDSLVAAR</t>
  </si>
  <si>
    <t>11 13 34 43 66 81 69 54 66 81 69 73 61</t>
  </si>
  <si>
    <t>HNLLLNDPVPR</t>
  </si>
  <si>
    <t>tr|Q7V135|Q7V135_PROMP:tr|Q7V2G4|Q7V2G4_PROMP</t>
  </si>
  <si>
    <t>26 25 67 91 84 67 52 39 62 54 44</t>
  </si>
  <si>
    <t>SSYLVLC(+57.02)EALEDK</t>
  </si>
  <si>
    <t>24 27 25 73 84 79 66 54 28 75 79 56 50</t>
  </si>
  <si>
    <t>QVLDM(+15.99)SESNDMASLPK</t>
  </si>
  <si>
    <t>22 54 90 60 18 17 59 70 63 69 73 45 43 69 61 73</t>
  </si>
  <si>
    <t>LEM(+15.99)VGLK</t>
  </si>
  <si>
    <t>59 76 48 39 32 70 65</t>
  </si>
  <si>
    <t>KQMC(+57.02)EEHHQK</t>
  </si>
  <si>
    <t>48 43 56 71 86 73 18 31 69 56</t>
  </si>
  <si>
    <t>AC(+57.02)QTPEPLVYR</t>
  </si>
  <si>
    <t>28 30 28 74 62 57 23 67 79 82 78</t>
  </si>
  <si>
    <t>YYNLFLDFRAPVR</t>
  </si>
  <si>
    <t>30 32 72 90 88 86 55 21 15 66 68 54 44</t>
  </si>
  <si>
    <t>C(+57.02)ETANDDNQLVDDGR</t>
  </si>
  <si>
    <t>33 63 92 86 66 76 61 20 20 50 48 52 71 65 26</t>
  </si>
  <si>
    <t>NPLRLLC(+57.02)NLLATESR</t>
  </si>
  <si>
    <t>tr|Q7V2G5|Q7V2G5_PROMP:sp|Q7V263|SYH_PROMP:sp|Q7TU56|PRMA_PROMP</t>
  </si>
  <si>
    <t>54 62 73 13 26 27 66 62 74 73 51 48 83 72 46</t>
  </si>
  <si>
    <t>49 49 46 52 76 55 43 45 63 71 56</t>
  </si>
  <si>
    <t>DM(+15.99)M(+15.99)DTTWQHLETR</t>
  </si>
  <si>
    <t>13 14 27 57 66 73 59 60 69 86 90 75 30</t>
  </si>
  <si>
    <t>WC(+57.02)ADNNPGK</t>
  </si>
  <si>
    <t>62 40 85 88 74 67 24 29 30</t>
  </si>
  <si>
    <t>57 62 91 43 16 29 50 80 70</t>
  </si>
  <si>
    <t>MSPDLGAAHQLTEK</t>
  </si>
  <si>
    <t>26 28 57 77 82 46 26 26 25 78 86 78 89 50</t>
  </si>
  <si>
    <t>VC(+57.02)HVKVPK</t>
  </si>
  <si>
    <t>52 34 34 70 61 65 79 45</t>
  </si>
  <si>
    <t>NPQTLVFYEFK</t>
  </si>
  <si>
    <t>55 28 33 95 97 61 27 27 77 54 55</t>
  </si>
  <si>
    <t>M(+15.99)M(+15.99)WDPLERFGK</t>
  </si>
  <si>
    <t>16 16 25 66 57 66 79 50 82 69 82</t>
  </si>
  <si>
    <t>YQMSWPVDPLLLHR</t>
  </si>
  <si>
    <t>27 27 23 45 79 89 69 61 50 81 85 72 46 19</t>
  </si>
  <si>
    <t>ETM(+15.99)LPVLDLLK</t>
  </si>
  <si>
    <t>39 19 30 67 18 44 69 62 82 88 92</t>
  </si>
  <si>
    <t>RRMVTGVEFFR</t>
  </si>
  <si>
    <t>18 27 34 40 69 50 89 83 73 81 44</t>
  </si>
  <si>
    <t>GDGGLTM(+15.99)C(+57.02)C(+57.02)R</t>
  </si>
  <si>
    <t>22 44 73 74 91 54 52 52 48 40</t>
  </si>
  <si>
    <t>C(+57.02)WDLLFKGR</t>
  </si>
  <si>
    <t>34 35 79 87 90 78 28 24 40</t>
  </si>
  <si>
    <t>DC(+57.02)NAGTEC(+57.02)HQLSGWQATK</t>
  </si>
  <si>
    <t>19 20 35 92 62 75 86 28 15 16 79 89 68 72 72 90 41 33</t>
  </si>
  <si>
    <t>NYESPGLALPRETR</t>
  </si>
  <si>
    <t>23 25 80 39 55 52 79 78 68 33 33 85 72 50</t>
  </si>
  <si>
    <t>NPVSQLLGPFK</t>
  </si>
  <si>
    <t>tr|Q7V106|Q7V106_PROMP:sp|Q7V2A3|CLPB_PROMP:tr|Q7V1U3|Q7V1U3_PROMP:tr|Q7V117|Q7V117_PROMP:sp|Q7V3M5|ARGJ_PROMP:tr|Q7V2J8|Q7V2J8_PROMP</t>
  </si>
  <si>
    <t>29 25 31 82 77 89 83 20 39 71 60</t>
  </si>
  <si>
    <t>KKC(+57.02)FC(+57.02)EKELLDGPGR</t>
  </si>
  <si>
    <t>tr|Q7V0H1|Q7V0H1_PROMP:tr|Q7V019|Q7V019_PROMP:tr|Q7V373|Q7V373_PROMP</t>
  </si>
  <si>
    <t>43 33 11 62 76 92 78 90 83 85 85 50 18 9 15</t>
  </si>
  <si>
    <t>LAFPSRGQELPK</t>
  </si>
  <si>
    <t>sp|Q7UZS3|HEM6_PROMP</t>
  </si>
  <si>
    <t>37 35 35 74 82 57 13 26 79 69 70 83</t>
  </si>
  <si>
    <t>QPNDKC(+57.02)HPELDR</t>
  </si>
  <si>
    <t>41 49 62 65 27 15 16 52 94 87 86 67</t>
  </si>
  <si>
    <t>TTGASRGGSVGAK</t>
  </si>
  <si>
    <t>sp|Q7UZT0|CAPP_PROMP:tr|Q7V2M2|Q7V2M2_PROMP:tr|Q7V1M2|Q7V1M2_PROMP</t>
  </si>
  <si>
    <t>41 44 44 66 61 45 41 22 25 71 73 91 93</t>
  </si>
  <si>
    <t>KDYSELSADLLK</t>
  </si>
  <si>
    <t>tr|Q7V0W2|Q7V0W2_PROMP:tr|Q7V1V7|Q7V1V7_PROMP:tr|Q7UZG6|Q7UZG6_PROMP</t>
  </si>
  <si>
    <t>32 31 20 13 60 86 66 57 70 79 85 63</t>
  </si>
  <si>
    <t>QVQPGASDHPK</t>
  </si>
  <si>
    <t>33 35 73 79 55 67 49 32 49 65 70</t>
  </si>
  <si>
    <t>NVAPAEVNVMYR</t>
  </si>
  <si>
    <t>30 60 90 79 71 52 28 67 75 51 38 21</t>
  </si>
  <si>
    <t>SDAGHWHALANK</t>
  </si>
  <si>
    <t>29 32 70 28 54 49 30 31 87 86 85 82</t>
  </si>
  <si>
    <t>WMC(+57.02)MAAAVVDPAK</t>
  </si>
  <si>
    <t>48 56 26 28 56 62 25 26 66 85 76 84 80</t>
  </si>
  <si>
    <t>QQRPLYSK</t>
  </si>
  <si>
    <t>28 52 21 19 90 92 96 44</t>
  </si>
  <si>
    <t>TDKHQLSESEAQK</t>
  </si>
  <si>
    <t>tr|Q7V0A7|Q7V0A7_PROMP</t>
  </si>
  <si>
    <t>75 78 66 26 26 33 24 75 71 92 44 43 65</t>
  </si>
  <si>
    <t>EYLWHYLPPYK</t>
  </si>
  <si>
    <t>62 50 80 75 62 52 59 23 33 60 49</t>
  </si>
  <si>
    <t>NVVFGALC(+57.02)AAAER</t>
  </si>
  <si>
    <t>29 31 67 31 30 50 65 40 38 80 87 96 74</t>
  </si>
  <si>
    <t>WM(+15.99)C(+57.02)C(+57.02)SPDVVVLVDVGK</t>
  </si>
  <si>
    <t>sp|Q7V1V0|RS2_PROMP</t>
  </si>
  <si>
    <t>26 12 12 12 24 56 79 76 80 82 89 82 82 73 56 41</t>
  </si>
  <si>
    <t>SAFPTPVLFK</t>
  </si>
  <si>
    <t>38 40 41 80 71 31 41 79 76 54</t>
  </si>
  <si>
    <t>WALLNEM(+15.99)QVNK</t>
  </si>
  <si>
    <t>60 41 78 80 28 54 60 25 40 71 69</t>
  </si>
  <si>
    <t>WEC(+57.02)KLTTVTGVHLHK</t>
  </si>
  <si>
    <t>11 51 10 26 75 79 80 76 73 38 73 57 65 59 52</t>
  </si>
  <si>
    <t>WRMWAKAENNSLMPFK</t>
  </si>
  <si>
    <t>20 9 11 11 52 67 79 85 61 60 74 82 77 59 77 57</t>
  </si>
  <si>
    <t>LNDGGNPTGFLAR</t>
  </si>
  <si>
    <t>55 68 71 60 60 78 71 62 13 38 50 45 45</t>
  </si>
  <si>
    <t>QNYM(+15.99)ELM(+15.99)ETAVK</t>
  </si>
  <si>
    <t>18 38 38 17 69 67 76 86 77 73 74 29</t>
  </si>
  <si>
    <t>49 26 41 56 92 70 71 62 45 38</t>
  </si>
  <si>
    <t>RAWLPTR</t>
  </si>
  <si>
    <t>92 94 31 39 32 45 52</t>
  </si>
  <si>
    <t>WWPFNPSNLLPELGNK</t>
  </si>
  <si>
    <t>tr|Q7V2G6|Q7V2G6_PROMP</t>
  </si>
  <si>
    <t>14 12 8 13 68 70 76 68 81 77 41 77 81 65 52 79</t>
  </si>
  <si>
    <t>ESC(+57.02)FWDLTDTLADR</t>
  </si>
  <si>
    <t>sp|Q7V3M9|SPEA_PROMP:tr|Q7V144|Q7V144_PROMP</t>
  </si>
  <si>
    <t>28 26 27 10 20 32 91 77 78 85 89 72 76 62</t>
  </si>
  <si>
    <t>KPRLNTSDLKPLKLVRAR</t>
  </si>
  <si>
    <t>tr|Q7V2X9|Q7V2X9_PROMP:tr|Q7V2I7|Q7V2I7_PROMP</t>
  </si>
  <si>
    <t>21 15 15 86 77 85 85 85 88 92 31 63 59 77 50 14 20 31</t>
  </si>
  <si>
    <t>EC(+57.02)QPAHNSNAVNR</t>
  </si>
  <si>
    <t>tr|Q7TU61|Q7TU61_PROMP</t>
  </si>
  <si>
    <t>41 20 18 30 40 63 63 73 71 85 82 80 49</t>
  </si>
  <si>
    <t>QMHDM(+15.99)HLADVR</t>
  </si>
  <si>
    <t>18 34 27 46 46 62 77 71 84 88 55</t>
  </si>
  <si>
    <t>KPPPFALFDDK</t>
  </si>
  <si>
    <t>46 51 51 38 25 24 61 56 86 90 77</t>
  </si>
  <si>
    <t>QM(+15.99)VPALEAADAALK</t>
  </si>
  <si>
    <t>14 15 14 60 82 89 92 80 74 84 70 26 33 38</t>
  </si>
  <si>
    <t>C(+57.02)KFYLLFVAETEAVMNK</t>
  </si>
  <si>
    <t>15 16 15 48 43 46 73 78 70 86 62 83 62 74 72 41 51</t>
  </si>
  <si>
    <t>FKFLTVDSLLSR</t>
  </si>
  <si>
    <t>19 18 18 54 46 21 72 68 88 93 91 75</t>
  </si>
  <si>
    <t>EM(+15.99)EASLK</t>
  </si>
  <si>
    <t>68 45 79 34 40 68 51</t>
  </si>
  <si>
    <t>FNWSYSSNHASVVDVDR</t>
  </si>
  <si>
    <t>tr|Q7V125|Q7V125_PROMP</t>
  </si>
  <si>
    <t>15 17 17 79 86 88 82 71 45 46 73 89 90 77 22 26 13</t>
  </si>
  <si>
    <t>AFLDVKLGDNVVHC(+57.02)R</t>
  </si>
  <si>
    <t>tr|Q7V1T6|Q7V1T6_PROMP</t>
  </si>
  <si>
    <t>30 37 79 83 76 60 67 40 54 44 68 35 35 62 54</t>
  </si>
  <si>
    <t>KNDFVHSK</t>
  </si>
  <si>
    <t>54 52 50 23 66 52 69 75</t>
  </si>
  <si>
    <t>TC(+57.02)C(+57.02)C(+57.02)GGANLLR</t>
  </si>
  <si>
    <t>tr|Q7V3H0|Q7V3H0_PROMP</t>
  </si>
  <si>
    <t>52 23 21 25 37 43 63 71 92 96 83</t>
  </si>
  <si>
    <t>KAHHYVMFLK</t>
  </si>
  <si>
    <t>51 24 19 21 43 62 67 85 91 88</t>
  </si>
  <si>
    <t>KSMEEFM(+15.99)EPTEELAK</t>
  </si>
  <si>
    <t>sp|Q7V3N0|SYA_PROMP:sp|Q7UZV3|RL16_PROMP</t>
  </si>
  <si>
    <t>27 22 21 52 52 27 55 89 59 60 85 80 68 78 50</t>
  </si>
  <si>
    <t>DNFMLNELENDNPPK</t>
  </si>
  <si>
    <t>18 18 43 20 77 71 90 82 82 55 88 83 44 41 17</t>
  </si>
  <si>
    <t>RAWM(+15.99)WTVPVLEQLAK</t>
  </si>
  <si>
    <t>14 23 9 8 49 57 86 50 59 71 91 71 87 86 66</t>
  </si>
  <si>
    <t>M(+15.99)M(+15.99)M(+15.99)ELAEPER</t>
  </si>
  <si>
    <t>tr|Q7V2E7|Q7V2E7_PROMP</t>
  </si>
  <si>
    <t>10 12 15 61 80 67 83 62 93 68</t>
  </si>
  <si>
    <t>HM(+15.99)YC(+57.02)ELSTLEEEPSLESAGLR</t>
  </si>
  <si>
    <t>tr|Q7UZF9|Q7UZF9_PROMP</t>
  </si>
  <si>
    <t>11 12 10 25 86 81 82 81 87 94 91 82 22 49 79 88 45 44 27 44 19</t>
  </si>
  <si>
    <t>KDWEKNVLNQK</t>
  </si>
  <si>
    <t>28 32 10 74 71 66 49 78 71 71 55</t>
  </si>
  <si>
    <t>DVSSC(+57.02)EFM(+15.99)ENSAVR</t>
  </si>
  <si>
    <t>16 15 15 15 17 88 70 71 91 80 92 86 70 46</t>
  </si>
  <si>
    <t>WYM(+15.99)ADPK</t>
  </si>
  <si>
    <t>28 29 28 65 79 70 87</t>
  </si>
  <si>
    <t>GRPPEVDPK</t>
  </si>
  <si>
    <t>29 48 55 61 88 68 41 44 61</t>
  </si>
  <si>
    <t>RSWLDEPYLLLTENK</t>
  </si>
  <si>
    <t>6 9 8 60 70 89 46 55 82 88 81 71 75 26 62</t>
  </si>
  <si>
    <t>DYESNAPHAMHR</t>
  </si>
  <si>
    <t>46 63 82 44 46 68 50 54 60 33 66 46</t>
  </si>
  <si>
    <t>KVHLSELDSEELDHK</t>
  </si>
  <si>
    <t>tr|A8WI54|A8WI54_PROMP:sp|Q7V2R3|QUEA_PROMP:tr|Q7V2C4|Q7V2C4_PROMP</t>
  </si>
  <si>
    <t>43 21 19 65 62 83 74 43 18 39 79 72 67 68 73</t>
  </si>
  <si>
    <t>KDSTEEALSHANENLFFK</t>
  </si>
  <si>
    <t>sp|Q7UZZ9|IF2_PROMP:tr|Q7V1K0|Q7V1K0_PROMP</t>
  </si>
  <si>
    <t>15 11 10 48 85 83 43 14 10 59 65 71 91 67 80 81 85 76</t>
  </si>
  <si>
    <t>AAQVSLPR</t>
  </si>
  <si>
    <t>38 49 37 72 56 68 78 41</t>
  </si>
  <si>
    <t>RLWEEMPPEVK</t>
  </si>
  <si>
    <t>24 27 44 88 87 65 52 31 76 65 48</t>
  </si>
  <si>
    <t>EPLLC(+57.02)C(+57.02)DVNK</t>
  </si>
  <si>
    <t>70 57 92 92 33 24 24 37 65 55</t>
  </si>
  <si>
    <t>KNMALKDPVEHK</t>
  </si>
  <si>
    <t>46 44 41 21 30 24 79 68 77 85 75 68</t>
  </si>
  <si>
    <t>WRKATLYLLFGPGGPK</t>
  </si>
  <si>
    <t>48 21 26 61 73 81 78 82 71 46 37 43 49 56 69 39</t>
  </si>
  <si>
    <t>SSSPGELVDPGNK</t>
  </si>
  <si>
    <t>29 45 44 23 20 96 90 89 93 67 32 45 44</t>
  </si>
  <si>
    <t>DC(+57.02)M(+15.99)HDC(+57.02)PVLNDDWADR</t>
  </si>
  <si>
    <t>24 14 13 14 17 16 60 79 74 65 88 92 80 79 85 83</t>
  </si>
  <si>
    <t>QGM(+15.99)NLGLVQRC(+57.02)LR</t>
  </si>
  <si>
    <t>23 13 23 75 89 65 84 75 63 26 34 82 62</t>
  </si>
  <si>
    <t>QTEGYSLGDK</t>
  </si>
  <si>
    <t>24 44 61 10 19 69 85 77 88 73</t>
  </si>
  <si>
    <t>DVNRLTPPGHEAM(+15.99)WPK</t>
  </si>
  <si>
    <t>11 10 27 11 73 57 45 48 37 66 94 85 83 79 79 72</t>
  </si>
  <si>
    <t>WFNEQAVQVASALAR</t>
  </si>
  <si>
    <t>tr|Q7V1Y5|Q7V1Y5_PROMP:tr|Q7V380|Q7V380_PROMP:tr|Q7V2E3|Q7V2E3_PROMP</t>
  </si>
  <si>
    <t>20 21 19 90 76 88 87 75 79 67 52 31 57 39 23</t>
  </si>
  <si>
    <t>69 44 75 74 30 30 51 75 45</t>
  </si>
  <si>
    <t>KLMVMDGGLSR</t>
  </si>
  <si>
    <t>48 33 22 49 63 51 31 41 98 89 79</t>
  </si>
  <si>
    <t>QQPVYAHVAHK</t>
  </si>
  <si>
    <t>31 52 21 74 77 43 46 51 80 85 43</t>
  </si>
  <si>
    <t>GNLWTTSK</t>
  </si>
  <si>
    <t>33 65 75 70 40 37 66 55</t>
  </si>
  <si>
    <t>AFYC(+57.02)LVSPK</t>
  </si>
  <si>
    <t>43 46 79 70 75 32 33 60 56</t>
  </si>
  <si>
    <t>EMPMC(+57.02)NAFWLPK</t>
  </si>
  <si>
    <t>69 70 59 55 30 27 49 24 39 74 82 82</t>
  </si>
  <si>
    <t>KYQELGGSWM(+15.99)QEVR</t>
  </si>
  <si>
    <t>50 55 55 95 71 41 11 21 52 74 71 91 49 32</t>
  </si>
  <si>
    <t>RMLVTEYVNSQSYR</t>
  </si>
  <si>
    <t>25 18 52 76 86 94 65 65 61 75 73 27 27 26</t>
  </si>
  <si>
    <t>QDLEMMSC(+57.02)LK</t>
  </si>
  <si>
    <t>35 40 85 92 72 29 27 44 70 55</t>
  </si>
  <si>
    <t>QVLPC(+57.02)PPNNR</t>
  </si>
  <si>
    <t>49 81 85 21 26 69 75 34 35 71</t>
  </si>
  <si>
    <t>QRDM(+15.99)M(+15.99)MDM(+15.99)LSLR</t>
  </si>
  <si>
    <t>33 40 63 32 28 28 37 71 87 81 88 71</t>
  </si>
  <si>
    <t>QLNHM(+15.99)C(+57.02)LPK</t>
  </si>
  <si>
    <t>31 71 60 28 25 35 81 83 79</t>
  </si>
  <si>
    <t>QLRGPYM(+15.99)GK</t>
  </si>
  <si>
    <t>34 45 59 63 65 52 52 57 65</t>
  </si>
  <si>
    <t>VTRSFWVVTDC(+57.02)GPK</t>
  </si>
  <si>
    <t>18 23 34 26 18 69 81 81 61 74 73 63 72 74</t>
  </si>
  <si>
    <t>HTQQAGQVLSHTVSR</t>
  </si>
  <si>
    <t>tr|Q7V247|Q7V247_PROMP:sp|Q7UZU8|RL4_PROMP:tr|Q7V1Y7|Q7V1Y7_PROMP</t>
  </si>
  <si>
    <t>20 22 20 73 83 66 76 82 86 67 34 34 63 62 35</t>
  </si>
  <si>
    <t>LNAC(+57.02)MC(+57.02)GK</t>
  </si>
  <si>
    <t>79 79 81 45 34 32 38 50</t>
  </si>
  <si>
    <t>WC(+57.02)QMC(+57.02)YK</t>
  </si>
  <si>
    <t>70 28 26 40 63 78 79</t>
  </si>
  <si>
    <t>TERSVM(+15.99)LDSK</t>
  </si>
  <si>
    <t>54 80 21 54 52 25 35 72 82 73</t>
  </si>
  <si>
    <t>TFALC(+57.02)ALPVSHK</t>
  </si>
  <si>
    <t>37 37 45 63 20 48 61 59 78 76 77 59</t>
  </si>
  <si>
    <t>HQDDDSGWGENK</t>
  </si>
  <si>
    <t>18 19 22 29 54 79 59 72 67 93 82 62</t>
  </si>
  <si>
    <t>WLRNLFLDELFLSHK</t>
  </si>
  <si>
    <t>tr|Q7V0J2|Q7V0J2_PROMP:tr|Q7V1V9|Q7V1V9_PROMP:gi|54036848:sp|Q7V2A3|CLPB_PROMP:tr|Q7V378|Q7V378_PROMP:tr|Q7V1L1|Q7V1L1_PROMP:tr|Q7V046|Q7V046_PROMP:tr|Q7V0X3|Q7V0X3_PROMP:tr|Q7UZF4|Q7UZF4_PROMP:sp|Q7UZP3|RUVB_PROMP</t>
  </si>
  <si>
    <t>9 21 6 9 82 90 80 65 94 70 76 72 62 71 15</t>
  </si>
  <si>
    <t>EVGDLNLNQDYVK</t>
  </si>
  <si>
    <t>tr|Q7V397|Q7V397_PROMP:tr|Q7UZS6|Q7UZS6_PROMP:tr|Q7TU35|Q7TU35_PROMP</t>
  </si>
  <si>
    <t>61 37 65 86 88 75 83 24 26 39 39 41 49</t>
  </si>
  <si>
    <t>KSMLSLDPRVTAQK</t>
  </si>
  <si>
    <t>50 29 24 80 81 85 65 15 15 31 61 77 77 79</t>
  </si>
  <si>
    <t>EAWGMPLPM(+15.99)R</t>
  </si>
  <si>
    <t>52 26 35 12 44 55 78 71 81 93</t>
  </si>
  <si>
    <t>M(+15.99)NGRLGWK</t>
  </si>
  <si>
    <t>70 69 23 30 74 43 70 59</t>
  </si>
  <si>
    <t>SYAPAM(+15.99)TEPYK</t>
  </si>
  <si>
    <t>52 55 28 71 85 78 26 48 28 63 69</t>
  </si>
  <si>
    <t>TARLHDM(+15.99)LGK</t>
  </si>
  <si>
    <t>48 50 37 29 21 63 62 87 74 78</t>
  </si>
  <si>
    <t>AMNEPER</t>
  </si>
  <si>
    <t>43 56 78 86 25 61 35</t>
  </si>
  <si>
    <t>LPQLM(+15.99)EWYLPLKK</t>
  </si>
  <si>
    <t>43 14 35 46 35 55 62 93 83 66 78 75 27</t>
  </si>
  <si>
    <t>VHVELLAFC(+57.02)WGK</t>
  </si>
  <si>
    <t>33 28 27 86 90 84 50 20 33 68 65 73</t>
  </si>
  <si>
    <t>LPQNMMNGGEPVK</t>
  </si>
  <si>
    <t>94 77 66 30 30 50 28 15 30 85 54 82 73</t>
  </si>
  <si>
    <t>DC(+57.02)VNGQAGR</t>
  </si>
  <si>
    <t>34 33 71 65 23 43 70 71 85</t>
  </si>
  <si>
    <t>EDEHFVVR</t>
  </si>
  <si>
    <t>66 39 78 29 29 56 79 61</t>
  </si>
  <si>
    <t>QC(+57.02)KEMM(+15.99)MLGTGR</t>
  </si>
  <si>
    <t>14 31 13 48 61 71 77 85 72 78 62 45</t>
  </si>
  <si>
    <t>EFVKC(+57.02)FHVDPR</t>
  </si>
  <si>
    <t>89 78 61 21 21 20 44 50 73 79 68</t>
  </si>
  <si>
    <t>KPWLDKPTAAALAYERAGK</t>
  </si>
  <si>
    <t>sp|Q7UZG3|DNAK2_PROMP:sp|Q7V1H4|DNAK1_PROMP</t>
  </si>
  <si>
    <t>17 7 22 92 37 35 65 79 83 85 82 86 82 62 80 45 33 19 29</t>
  </si>
  <si>
    <t>20 34 73 87 81 82 95 59 10 20 55 62 69 63 67 38 19</t>
  </si>
  <si>
    <t>EPEWLTMHSFDK</t>
  </si>
  <si>
    <t>51 24 30 30 70 60 34 33 79 85 83 78</t>
  </si>
  <si>
    <t>KTAFVMALGR</t>
  </si>
  <si>
    <t>65 37 55 57 86 46 45 69 51 38</t>
  </si>
  <si>
    <t>EM(+15.99)TC(+57.02)C(+57.02)EM(+15.99)DKSK</t>
  </si>
  <si>
    <t>71 48 28 27 24 51 52 56 67 92 86</t>
  </si>
  <si>
    <t>LAEGGPDGYWSK</t>
  </si>
  <si>
    <t>70 73 92 54 15 18 26 15 46 80 90 79</t>
  </si>
  <si>
    <t>SSVQM(+15.99)EVK</t>
  </si>
  <si>
    <t>56 54 57 20 23 86 75 67</t>
  </si>
  <si>
    <t>C(+57.02)TSLVMLLDNC(+57.02)VNLPK</t>
  </si>
  <si>
    <t>tr|Q7V3J3|Q7V3J3_PROMP:tr|Q7UZZ7|Q7UZZ7_PROMP</t>
  </si>
  <si>
    <t>19 20 21 78 65 56 67 78 69 44 56 28 28 72 88 89</t>
  </si>
  <si>
    <t>ETVHVTANLDFR</t>
  </si>
  <si>
    <t>33 31 20 31 75 75 62 41 72 77 77 62</t>
  </si>
  <si>
    <t>M(+15.99)FM(+15.99)QHK</t>
  </si>
  <si>
    <t>39 38 31 62 68 91</t>
  </si>
  <si>
    <t>TTWEFLVGK</t>
  </si>
  <si>
    <t>55 59 28 87 31 40 65 62 67</t>
  </si>
  <si>
    <t>LVRM(+15.99)VLK</t>
  </si>
  <si>
    <t>68 54 46 29 49 65 72</t>
  </si>
  <si>
    <t>21 21 20 20 43 26 63 88 79 93 75 83 82</t>
  </si>
  <si>
    <t>QLTEMNTDLM(+15.99)NQSR</t>
  </si>
  <si>
    <t>21 31 21 44 21 63 79 80 82 85 61 60 69 50</t>
  </si>
  <si>
    <t>AKSC(+57.02)WSDK</t>
  </si>
  <si>
    <t>38 39 56 51 57 50 78 68</t>
  </si>
  <si>
    <t>GKTAEAENEYVKKLTER</t>
  </si>
  <si>
    <t>7 16 17 72 92 79 90 70 89 68 18 31 34 69 57 82 41</t>
  </si>
  <si>
    <t>MYC(+57.02)LLQAMLPDPK</t>
  </si>
  <si>
    <t>21 22 37 84 90 78 82 74 63 25 35 50 51</t>
  </si>
  <si>
    <t>VSTPDTTRHK</t>
  </si>
  <si>
    <t>78 82 66 35 44 51 57 32 43 57</t>
  </si>
  <si>
    <t>WC(+57.02)LAEALNHC(+57.02)ESAEVK</t>
  </si>
  <si>
    <t>tr|Q7V0B5|Q7V0B5_PROMP:sp|Q7UZQ0|ACP_PROMP</t>
  </si>
  <si>
    <t>15 17 49 15 32 14 21 61 72 77 96 83 82 91 81 70</t>
  </si>
  <si>
    <t>FLLYHNK</t>
  </si>
  <si>
    <t>27 40 46 40 80 63 87</t>
  </si>
  <si>
    <t>NM(+15.99)PLLRNM(+15.99)LLTK</t>
  </si>
  <si>
    <t>33 37 70 57 38 19 27 60 85 94 92 44</t>
  </si>
  <si>
    <t>NDGM(+15.99)TSDLPR</t>
  </si>
  <si>
    <t>48 52 29 43 24 26 71 88 83 86</t>
  </si>
  <si>
    <t>EPEELDENRTWLLK</t>
  </si>
  <si>
    <t>45 34 67 67 69 67 67 15 11 29 29 84 95 89</t>
  </si>
  <si>
    <t>AVSM(+15.99)STNR</t>
  </si>
  <si>
    <t>43 60 68 45 34 44 82 61</t>
  </si>
  <si>
    <t>55 29 28 85 86 60 79 37 46 41</t>
  </si>
  <si>
    <t>LLLLC(+57.02)GPYVVMVR</t>
  </si>
  <si>
    <t>tr|Q7V0H7|Q7V0H7_PROMP:sp|Q7V355|PYRB_PROMP:sp|Q7V263|SYH_PROMP:tr|Q7V225|Q7V225_PROMP</t>
  </si>
  <si>
    <t>32 41 99 98 88 67 62 49 24 35 37 39 40</t>
  </si>
  <si>
    <t>MGNTSSVGNLKAVVVGPK</t>
  </si>
  <si>
    <t>20 26 19 70 82 81 75 55 62 71 18 30 85 81 75 38 40 55</t>
  </si>
  <si>
    <t>EEGLLVGLSAYGSQAFTYK</t>
  </si>
  <si>
    <t>tr|Q7V2R2|Q7V2R2_PROMP:tr|Q7V3I5|Q7V3I5_PROMP:sp|Q7V1H9|ARGC_PROMP:tr|Q7V0R6|Q7V0R6_PROMP:tr|Q7V1T4|Q7V1T4_PROMP:sp|Q7TTQ1|MNMA_PROMP</t>
  </si>
  <si>
    <t>65 67 65 92 97 77 44 71 49 37 15 14 45 50 62 54 46 40 48</t>
  </si>
  <si>
    <t>NPLLKKSVGK</t>
  </si>
  <si>
    <t>52 57 80 89 43 31 29 46 39 78</t>
  </si>
  <si>
    <t>M(+15.99)MNM(+15.99)QQR</t>
  </si>
  <si>
    <t>60 62 29 27 65 72 68</t>
  </si>
  <si>
    <t>EDRLLPQMK</t>
  </si>
  <si>
    <t>55 59 43 75 75 21 28 73 66</t>
  </si>
  <si>
    <t>QEYRQAVQVAMNPR</t>
  </si>
  <si>
    <t>44 32 12 9 51 66 73 71 79 84 76 68 60 39</t>
  </si>
  <si>
    <t>DC(+57.02)NVEDAR</t>
  </si>
  <si>
    <t>45 44 75 75 85 34 46 33</t>
  </si>
  <si>
    <t>ANM(+15.99)C(+57.02)DSLGDK</t>
  </si>
  <si>
    <t>22 21 44 20 57 63 80 75 89 74</t>
  </si>
  <si>
    <t>KELSANDEDLGSLLSKK</t>
  </si>
  <si>
    <t>22 25 11 43 43 59 72 90 74 74 46 79 85 87 52 51 15</t>
  </si>
  <si>
    <t>DTDYQDRM(+15.99)LMNSDEYK</t>
  </si>
  <si>
    <t>23 22 33 12 13 32 29 40 92 94 81 80 79 92 88 65</t>
  </si>
  <si>
    <t>QWWDHQTK</t>
  </si>
  <si>
    <t>75 76 90 91 18 19 33 35</t>
  </si>
  <si>
    <t>FAVLTMPESAAVGNR</t>
  </si>
  <si>
    <t>23 27 28 86 89 88 67 85 52 34 49 66 26 43 59</t>
  </si>
  <si>
    <t>KETTTLNGLAAPAK</t>
  </si>
  <si>
    <t>sp|Q7TU44|CH602_PROMP:sp|Q7UZT0|CAPP_PROMP</t>
  </si>
  <si>
    <t>15 61 41 21 71 80 70 60 83 90 89 32 22 27</t>
  </si>
  <si>
    <t>M(+15.99)PLQGVEAELK</t>
  </si>
  <si>
    <t>45 17 30 48 28 65 87 43 82 86 71</t>
  </si>
  <si>
    <t>HEKPC(+57.02)C(+57.02)MNLVR</t>
  </si>
  <si>
    <t>61 79 52 16 24 23 27 61 90 83 85</t>
  </si>
  <si>
    <t>TPALAM(+15.99)DAGK</t>
  </si>
  <si>
    <t>21 21 28 77 59 23 48 89 88 93</t>
  </si>
  <si>
    <t>EANDHWLDSATVTLK</t>
  </si>
  <si>
    <t>28 32 28 9 37 43 65 74 75 74 82 82 85 90 17</t>
  </si>
  <si>
    <t>VYFQSNLHSK</t>
  </si>
  <si>
    <t>35 39 75 54 25 38 71 85 86 38</t>
  </si>
  <si>
    <t>QDC(+57.02)M(+15.99)YAHDADLSLLK</t>
  </si>
  <si>
    <t>sp|Q7V0F0|ILVC_PROMP:tr|Q7V3J3|Q7V3J3_PROMP</t>
  </si>
  <si>
    <t>29 19 18 55 52 20 21 63 67 73 92 89 94 97 31</t>
  </si>
  <si>
    <t>KGDLMLEPER</t>
  </si>
  <si>
    <t>63 12 24 72 70 80 82 30 68 44</t>
  </si>
  <si>
    <t>NNTGC(+57.02)ER</t>
  </si>
  <si>
    <t>62 66 68 21 37 80 46</t>
  </si>
  <si>
    <t>KAVHFRTC(+57.02)SLK</t>
  </si>
  <si>
    <t>50 25 25 68 69 46 41 44 73 84 76</t>
  </si>
  <si>
    <t>EPM(+15.99)FRHDK</t>
  </si>
  <si>
    <t>68 52 69 50 32 44 74 46</t>
  </si>
  <si>
    <t>KKPVFVSDLTKGHK</t>
  </si>
  <si>
    <t>32 45 25 62 76 78 70 86 70 35 46 40 73 23</t>
  </si>
  <si>
    <t>KAFTKNDENK</t>
  </si>
  <si>
    <t>48 26 23 65 51 54 73 91 60 55</t>
  </si>
  <si>
    <t>DDRLMTYLK</t>
  </si>
  <si>
    <t>29 49 66 85 67 32 33 85 44</t>
  </si>
  <si>
    <t>EAMPC(+57.02)HLEDLASK</t>
  </si>
  <si>
    <t>sp|Q7V3Q3|DNAJ_PROMP:tr|Q7V0L5|Q7V0L5_PROMP</t>
  </si>
  <si>
    <t>35 37 54 38 28 28 74 89 69 85 76 73 24</t>
  </si>
  <si>
    <t>VDWLAEHAAVTLGPK</t>
  </si>
  <si>
    <t>sp|Q7TU44|CH602_PROMP:sp|Q7V2M3|CH601_PROMP:sp|Q7V1H4|DNAK1_PROMP</t>
  </si>
  <si>
    <t>23 27 29 67 67 79 22 21 70 72 82 88 73 70 27</t>
  </si>
  <si>
    <t>TSLGPLM(+15.99)LHK</t>
  </si>
  <si>
    <t>51 28 50 13 18 75 66 89 85 71</t>
  </si>
  <si>
    <t>QTYGDLDSSAFTEK</t>
  </si>
  <si>
    <t>26 28 74 66 82 88 82 69 20 33 66 31 59 40</t>
  </si>
  <si>
    <t>DGSNHFGGK</t>
  </si>
  <si>
    <t>54 37 79 72 49 41 41 68 50</t>
  </si>
  <si>
    <t>QALAWMDHR</t>
  </si>
  <si>
    <t>40 43 81 85 43 27 30 82 60</t>
  </si>
  <si>
    <t>WM(+15.99)M(+15.99)WMEFSLEWDFK</t>
  </si>
  <si>
    <t>19 25 14 14 14 34 57 75 82 95 75 86 88 85</t>
  </si>
  <si>
    <t>EPLRGLK</t>
  </si>
  <si>
    <t>67 55 59 18 14 82 86</t>
  </si>
  <si>
    <t>SFFDTSDESHAK</t>
  </si>
  <si>
    <t>29 34 71 57 46 45 72 85 54 55 66 38</t>
  </si>
  <si>
    <t>RRNPVFLTEFYAHK</t>
  </si>
  <si>
    <t>sp|Q7TU27|RS19_PROMP</t>
  </si>
  <si>
    <t>7 7 10 54 71 77 79 71 86 74 59 55 72 43</t>
  </si>
  <si>
    <t>EDLM(+15.99)EYWLVK</t>
  </si>
  <si>
    <t>57 34 70 61 39 19 18 79 88 79</t>
  </si>
  <si>
    <t>QHMGAELM(+15.99)NETR</t>
  </si>
  <si>
    <t>33 30 28 11 39 85 75 70 70 85 69 59</t>
  </si>
  <si>
    <t>SDLEANWMAPNK</t>
  </si>
  <si>
    <t>39 45 76 88 61 55 40 34 62 50 59 45</t>
  </si>
  <si>
    <t>HPGSEGMSSLK</t>
  </si>
  <si>
    <t>23 18 65 70 90 52 38 40 57 76 71</t>
  </si>
  <si>
    <t>EGAGDEPC(+57.02)R</t>
  </si>
  <si>
    <t>79 68 57 34 62 81 23 46 40</t>
  </si>
  <si>
    <t>HSFLENC(+57.02)FSNTRALLR</t>
  </si>
  <si>
    <t>20 22 48 94 81 49 18 18 18 60 82 68 86 92 93 25</t>
  </si>
  <si>
    <t>C(+57.02)NVLPMQPNLPK</t>
  </si>
  <si>
    <t>18 18 67 95 60 61 62 51 46 56 63 54</t>
  </si>
  <si>
    <t>KVM(+15.99)PALEEQTPGK</t>
  </si>
  <si>
    <t>54 28 26 67 81 78 80 83 51 60 31 21 49</t>
  </si>
  <si>
    <t>EALATMMYR</t>
  </si>
  <si>
    <t>65 62 72 78 70 28 27 50 39</t>
  </si>
  <si>
    <t>VVFLVLEDSC(+57.02)VLTPK</t>
  </si>
  <si>
    <t>tr|Q7V0M7|Q7V0M7_PROMP:tr|Q7V1G0|Q7V1G0_PROMP:tr|Q7V1M5|Q7V1M5_PROMP</t>
  </si>
  <si>
    <t>21 27 28 70 84 86 92 73 21 22 60 85 71 40 38</t>
  </si>
  <si>
    <t>GC(+57.02)WPGHEAGSR</t>
  </si>
  <si>
    <t>10 19 15 40 68 79 91 72 68 85 52</t>
  </si>
  <si>
    <t>VVNNLLDK</t>
  </si>
  <si>
    <t>tr|Q7V0S3|Q7V0S3_PROMP</t>
  </si>
  <si>
    <t>59 57 37 27 69 67 71 50</t>
  </si>
  <si>
    <t>EC(+57.02)WKLDRSK</t>
  </si>
  <si>
    <t>48 23 22 76 82 66 46 72 56</t>
  </si>
  <si>
    <t>SM(+15.99)TTELEVQQNR</t>
  </si>
  <si>
    <t>30 34 93 81 91 81 89 63 25 27 27 14</t>
  </si>
  <si>
    <t>DFTEKDETVVR</t>
  </si>
  <si>
    <t>17 38 21 45 37 65 81 59 84 90 63</t>
  </si>
  <si>
    <t>MDEVVADPDR</t>
  </si>
  <si>
    <t>68 66 50 26 23 61 66 69 82 33</t>
  </si>
  <si>
    <t>QVFRHALSLVQK</t>
  </si>
  <si>
    <t>sp|Q9RC07|PSAB_PROMP:tr|Q7V0Y4|Q7V0Y4_PROMP</t>
  </si>
  <si>
    <t>22 24 21 51 80 74 72 22 49 66 83 89</t>
  </si>
  <si>
    <t>28 31 30 67 88 92 46</t>
  </si>
  <si>
    <t>QAAM(+15.99)PC(+57.02)MNAR</t>
  </si>
  <si>
    <t>52 85 81 55 41 52 23 37 66 50</t>
  </si>
  <si>
    <t>DTSATADDHLMREAK</t>
  </si>
  <si>
    <t>tr|Q7V2W3|Q7V2W3_PROMP</t>
  </si>
  <si>
    <t>56 57 22 24 63 68 52 24 22 81 30 24 97 98 97</t>
  </si>
  <si>
    <t>ENSRSLFSNQLSK</t>
  </si>
  <si>
    <t>tr|Q7V135|Q7V135_PROMP:sp|Q7V304|NDHJ_PROMP:tr|Q7V3K5|Q7V3K5_PROMP:sp|Q7V2C0|HIS1_PROMP:tr|Q7V091|Q7V091_PROMP</t>
  </si>
  <si>
    <t>41 44 48 38 20 76 73 56 16 30 86 91 90</t>
  </si>
  <si>
    <t>KRYVVLSLSVK</t>
  </si>
  <si>
    <t>sp|Q7UZZ9|IF2_PROMP:tr|Q7V085|Q7V085_PROMP</t>
  </si>
  <si>
    <t>56 18 24 33 54 70 63 77 85 86 34</t>
  </si>
  <si>
    <t>C(+57.02)HDQKHVPVLEKLAK</t>
  </si>
  <si>
    <t>21 25 24 60 48 50 69 20 28 79 95 86 93 90 33</t>
  </si>
  <si>
    <t>LEKTANKGPMPK</t>
  </si>
  <si>
    <t>54 75 61 31 31 57 66 28 51 63 60 74</t>
  </si>
  <si>
    <t>QLNEKVVGC(+57.02)EVPK</t>
  </si>
  <si>
    <t>32 82 65 59 30 61 63 33 37 75 51 52 68</t>
  </si>
  <si>
    <t>RM(+15.99)KLGDK</t>
  </si>
  <si>
    <t>tr|Q7V2W1|Q7V2W1_PROMP</t>
  </si>
  <si>
    <t>40 28 26 79 57 75 77</t>
  </si>
  <si>
    <t>C(+57.02)DWNTEVLRWDSK</t>
  </si>
  <si>
    <t>25 26 25 60 72 89 69 77 40 57 57 61 49</t>
  </si>
  <si>
    <t>NVEEC(+57.02)YR</t>
  </si>
  <si>
    <t>30 32 89 89 35 38 68</t>
  </si>
  <si>
    <t>QMHDSPLM(+15.99)EPR</t>
  </si>
  <si>
    <t>23 45 37 73 76 62 66 34 77 55 50</t>
  </si>
  <si>
    <t>EYYLGM(+15.99)RSGQK</t>
  </si>
  <si>
    <t>51 48 24 72 27 43 62 79 74 82 38</t>
  </si>
  <si>
    <t>YNTTAQC(+57.02)TVR</t>
  </si>
  <si>
    <t>32 33 74 70 49 24 25 75 89 72</t>
  </si>
  <si>
    <t>TLWWLLAFDAK</t>
  </si>
  <si>
    <t>tr|Q7UZZ1|Q7UZZ1_PROMP</t>
  </si>
  <si>
    <t>29 41 29 13 59 77 67 65 79 82 60</t>
  </si>
  <si>
    <t>GC(+57.02)FLLGGLPLLK</t>
  </si>
  <si>
    <t>sp|Q7V3N0|SYA_PROMP:tr|Q7V135|Q7V135_PROMP:tr|Q7V0Q2|Q7V0Q2_PROMP</t>
  </si>
  <si>
    <t>7 16 37 72 85 49 45 70 63 89 93 26</t>
  </si>
  <si>
    <t>EMAEVSEKLWEVSSLK</t>
  </si>
  <si>
    <t>tr|Q7V1M2|Q7V1M2_PROMP</t>
  </si>
  <si>
    <t>45 21 19 44 41 18 41 66 83 59 89 70 69 79 62 65</t>
  </si>
  <si>
    <t>ALHHMLGNK</t>
  </si>
  <si>
    <t>21 49 21 49 54 76 52 84 85</t>
  </si>
  <si>
    <t>SSKHEAKWAK</t>
  </si>
  <si>
    <t>40 55 62 65 78 45 28 44 65 61</t>
  </si>
  <si>
    <t>WYQNLVHPAEEVPR</t>
  </si>
  <si>
    <t>23 24 28 28 62 66 52 26 35 93 93 82 81 67</t>
  </si>
  <si>
    <t>TTVVDMAFK</t>
  </si>
  <si>
    <t>59 63 33 79 75 44 28 43 65</t>
  </si>
  <si>
    <t>NPEATQLK</t>
  </si>
  <si>
    <t>28 22 56 75 73 54 83 44</t>
  </si>
  <si>
    <t>DWREAAMDSKLLLKR</t>
  </si>
  <si>
    <t>tr|Q7V1N8|Q7V1N8_PROMP:tr|Q7V0V7|Q7V0V7_PROMP:sp|Q7V0D4|AMPA_PROMP:tr|Q7V307|Q7V307_PROMP:tr|Q7V325|Q7V325_PROMP:sp|Q7V0G1|MURA_PROMP</t>
  </si>
  <si>
    <t>14 46 24 85 83 82 80 79 75 67 48 39 37 30 27</t>
  </si>
  <si>
    <t>QDNYLENTRALLR</t>
  </si>
  <si>
    <t>25 49 24 23 91 98 86 51 32 57 69 71 30</t>
  </si>
  <si>
    <t>WFAAC(+57.02)WLEANLDVVGAAK</t>
  </si>
  <si>
    <t>37 25 27 22 29 29 65 82 73 54 68 83 85 79 56 79 72 15</t>
  </si>
  <si>
    <t>KLLEASEFKERNK</t>
  </si>
  <si>
    <t>sp|Q7V384|RL7_PROMP:tr|Q7V2F1|Q7V2F1_PROMP:tr|Q7V0Z1|Q7V0Z1_PROMP</t>
  </si>
  <si>
    <t>63 54 85 92 60 22 45 54 17 57 22 63 72</t>
  </si>
  <si>
    <t>C(+57.02)WTAC(+57.02)PSESTKSGR</t>
  </si>
  <si>
    <t>31 32 89 97 96 45 26 49 24 40 43 72 59 60</t>
  </si>
  <si>
    <t>LAGKLHKAR</t>
  </si>
  <si>
    <t>81 68 48 79 65 32 28 45 44</t>
  </si>
  <si>
    <t>TPPLVAEVFDLSK</t>
  </si>
  <si>
    <t>tr|Q7V0P0|Q7V0P0_PROMP</t>
  </si>
  <si>
    <t>18 15 18 62 50 24 48 57 61 85 90 89 90</t>
  </si>
  <si>
    <t>SNLDELDDVKAAK</t>
  </si>
  <si>
    <t>tr|Q7V1U3|Q7V1U3_PROMP:tr|Q7V1D1|Q7V1D1_PROMP:tr|Q7TU53|Q7TU53_PROMP:tr|Q7V045|Q7V045_PROMP</t>
  </si>
  <si>
    <t>17 18 75 82 92 74 67 59 56 76 39 29 23</t>
  </si>
  <si>
    <t>EALADVGRAVLK</t>
  </si>
  <si>
    <t>79 78 79 55 43 34 30 20 44 61 87 40</t>
  </si>
  <si>
    <t>NSC(+57.02)C(+57.02)DHK</t>
  </si>
  <si>
    <t>69 81 48 37 38 59 49</t>
  </si>
  <si>
    <t>YSEEGNTEGK</t>
  </si>
  <si>
    <t>39 24 49 82 18 38 28 93 84 88</t>
  </si>
  <si>
    <t>EPSLLGQLEHAQK</t>
  </si>
  <si>
    <t>tr|Q7V3L5|Q7V3L5_PROMP:tr|Q7V2J8|Q7V2J8_PROMP:tr|Q7UZI5|Q7UZI5_PROMP</t>
  </si>
  <si>
    <t>78 66 86 79 61 11 19 52 60 45 32 34 80</t>
  </si>
  <si>
    <t>LWC(+57.02)EPVATPK</t>
  </si>
  <si>
    <t>45 20 17 60 48 56 82 79 69 65</t>
  </si>
  <si>
    <t>KKKFPMVSGATEDR</t>
  </si>
  <si>
    <t>44 32 21 28 9 32 71 74 48 78 82 93 86 61</t>
  </si>
  <si>
    <t>LPNGNYDNEGNK</t>
  </si>
  <si>
    <t>88 71 26 14 25 23 26 55 91 70 83 79</t>
  </si>
  <si>
    <t>KSHRFATLNDK</t>
  </si>
  <si>
    <t>54 35 14 23 62 74 82 77 68 69 39</t>
  </si>
  <si>
    <t>VM(+15.99)AQTTQHSLM(+15.99)VR</t>
  </si>
  <si>
    <t>30 31 69 71 65 62 61 23 24 83 81 76 28</t>
  </si>
  <si>
    <t>HVQFLC(+57.02)HLVGSSVMDNK</t>
  </si>
  <si>
    <t>21 23 22 56 84 80 68 74 54 31 30 43 61 66 72 69 69</t>
  </si>
  <si>
    <t>SHVDPPQLEDK</t>
  </si>
  <si>
    <t>40 44 81 86 78 52 24 32 67 43 50</t>
  </si>
  <si>
    <t>EPNSEC(+57.02)MQDVNDLLK</t>
  </si>
  <si>
    <t>62 25 54 59 81 45 18 16 18 18 68 82 89 95 85</t>
  </si>
  <si>
    <t>EEYHQPM(+15.99)M(+15.99)MGDWR</t>
  </si>
  <si>
    <t>65 69 18 33 57 16 21 46 61 55 86 91 88</t>
  </si>
  <si>
    <t>EPWKHEFETFYTK</t>
  </si>
  <si>
    <t>31 22 26 27 12 85 55 77 63 79 80 84 62</t>
  </si>
  <si>
    <t>SGKPELLR</t>
  </si>
  <si>
    <t>59 21 33 46 76 59 80 59</t>
  </si>
  <si>
    <t>MGFKVVLVESFMR</t>
  </si>
  <si>
    <t>23 13 25 78 87 83 84 71 85 59 35 38 25</t>
  </si>
  <si>
    <t>EC(+57.02)YWRPVLGNPR</t>
  </si>
  <si>
    <t>75 50 25 26 45 68 85 88 72 48 37 32</t>
  </si>
  <si>
    <t>EQQQDELLESK</t>
  </si>
  <si>
    <t>sp|Q7V2A0|DCUP_PROMP:sp|Q7V2H1|PURA_PROMP:tr|Q7V378|Q7V378_PROMP:sp|Q7TU56|PRMA_PROMP:tr|Q7V265|Q7V265_PROMP</t>
  </si>
  <si>
    <t>29 17 35 15 62 86 83 65 84 66 54</t>
  </si>
  <si>
    <t>TM(+15.99)ANLAGDHATK</t>
  </si>
  <si>
    <t>61 37 56 61 72 46 13 25 41 71 86 79</t>
  </si>
  <si>
    <t>LLRLSSKGSPLTR</t>
  </si>
  <si>
    <t>tr|Q7TUG4|Q7TUG4_PROMP:tr|Q7V1E4|Q7V1E4_PROMP</t>
  </si>
  <si>
    <t>74 74 59 94 88 88 29 14 44 28 45 34 33</t>
  </si>
  <si>
    <t>45 49 37 20 14 52 59 78 96 78 68</t>
  </si>
  <si>
    <t>EEWTYNLWLK</t>
  </si>
  <si>
    <t>48 71 21 23 22 48 65 79 87 79</t>
  </si>
  <si>
    <t>SSGDDNTEVLRWDSK</t>
  </si>
  <si>
    <t>33 34 12 26 27 46 61 85 65 74 60 66 71 75 76</t>
  </si>
  <si>
    <t>ENNM(+15.99)M(+15.99)C(+57.02)QAVEVR</t>
  </si>
  <si>
    <t>sp|Q7V2Z9|PSBF_PROMP</t>
  </si>
  <si>
    <t>68 40 25 15 16 18 60 74 84 94 88 68</t>
  </si>
  <si>
    <t>RAPWEEALTSR</t>
  </si>
  <si>
    <t>19 51 21 67 90 89 69 37 41 61 50</t>
  </si>
  <si>
    <t>QTNNLLLVAVLK</t>
  </si>
  <si>
    <t>tr|Q7V0N8|Q7V0N8_PROMP:sp|Q7V381|RL11_PROMP</t>
  </si>
  <si>
    <t>29 30 27 31 82 92 87 69 40 40 82 40</t>
  </si>
  <si>
    <t>KVGTEVGC(+57.02)THR</t>
  </si>
  <si>
    <t>72 73 66 82 93 59 14 26 40 41 30</t>
  </si>
  <si>
    <t>EFGYSDLC(+57.02)LPR</t>
  </si>
  <si>
    <t>39 39 8 18 61 69 61 52 88 86 75</t>
  </si>
  <si>
    <t>C(+57.02)TM(+15.99)NM(+15.99)VR</t>
  </si>
  <si>
    <t>49 27 44 37 61 77 86</t>
  </si>
  <si>
    <t>M(+15.99)TGDEAWGM(+15.99)EK</t>
  </si>
  <si>
    <t>65 67 14 29 54 70 57 22 56 91 71</t>
  </si>
  <si>
    <t>QHMGAELM(+15.99)NMVR</t>
  </si>
  <si>
    <t>23 24 22 57 79 93 85 68 55 54 49 40</t>
  </si>
  <si>
    <t>QQWQWMAENMPVK</t>
  </si>
  <si>
    <t>15 32 32 35 27 60 73 82 59 78 57 74 79</t>
  </si>
  <si>
    <t>M(+15.99)M(+15.99)AYAESAM(+15.99)K</t>
  </si>
  <si>
    <t>45 60 71 73 66 49 22 35 59 60</t>
  </si>
  <si>
    <t>YYRPQWSYK</t>
  </si>
  <si>
    <t>30 31 52 77 71 68 30 49 77</t>
  </si>
  <si>
    <t>ESM(+15.99)SNLLEALSK</t>
  </si>
  <si>
    <t>tr|Q7V1J3|Q7V1J3_PROMP:sp|Q7V349|GLMM_PROMP:tr|Q7V3G5|Q7V3G5_PROMP:sp|Q7V3Q0|Y020_PROMP:tr|Q7V2S1|Q7V2S1_PROMP:tr|Q7V0A0|Q7V0A0_PROMP</t>
  </si>
  <si>
    <t>49 26 28 68 65 78 66 71 38 49 73 38</t>
  </si>
  <si>
    <t>RFNMEHR</t>
  </si>
  <si>
    <t>27 43 24 72 88 70 56</t>
  </si>
  <si>
    <t>ESHESEC(+57.02)EGK</t>
  </si>
  <si>
    <t>48 51 45 90 50 67 22 62 45 61</t>
  </si>
  <si>
    <t>KPKPELLKDVKSPKK</t>
  </si>
  <si>
    <t>sp|Q7V3M7|GATB_PROMP:tr|Q7UZG7|Q7UZG7_PROMP:sp|Q7TU64|TRPC_PROMP</t>
  </si>
  <si>
    <t>39 33 34 72 92 88 91 72 57 18 31 68 26 37 54</t>
  </si>
  <si>
    <t>RSLVHVK</t>
  </si>
  <si>
    <t>34 45 84 74 38 37 67</t>
  </si>
  <si>
    <t>TAMNDMVK</t>
  </si>
  <si>
    <t>65 61 61 46 34 31 75 60</t>
  </si>
  <si>
    <t>KPC(+57.02)LLPLR</t>
  </si>
  <si>
    <t>72 60 68 71 74 24 41 21</t>
  </si>
  <si>
    <t>QC(+57.02)EC(+57.02)LGLGAGKQPK</t>
  </si>
  <si>
    <t>sp|Q7TUG1|PUR9_PROMP:sp|Q7TU60|PANB_PROMP:tr|Q7V060|Q7V060_PROMP</t>
  </si>
  <si>
    <t>44 22 30 16 71 57 81 52 67 65 77 80 71 22</t>
  </si>
  <si>
    <t>DSYC(+57.02)HYVTDQER</t>
  </si>
  <si>
    <t>sp|Q7V2M3|CH601_PROMP:tr|Q7UZM8|Q7UZM8_PROMP</t>
  </si>
  <si>
    <t>15 35 12 63 41 40 65 71 82 76 94 55</t>
  </si>
  <si>
    <t>EMYYWLTETAVLNK</t>
  </si>
  <si>
    <t>30 25 13 21 12 61 75 90 65 77 77 83 75 55</t>
  </si>
  <si>
    <t>C(+57.02)C(+57.02)DSVLLDQNAHLVNER</t>
  </si>
  <si>
    <t>tr|Q7V1T6|Q7V1T6_PROMP:tr|Q7V374|Q7V374_PROMP:tr|Q7TU66|Q7TU66_PROMP</t>
  </si>
  <si>
    <t>20 21 21 34 72 92 85 78 60 40 21 35 85 79 50 75 50</t>
  </si>
  <si>
    <t>DPM(+15.99)TPFNRALR</t>
  </si>
  <si>
    <t>31 44 29 66 69 68 56 29 59 83 61</t>
  </si>
  <si>
    <t>QSC(+57.02)FVLLDEPVNSDEYK</t>
  </si>
  <si>
    <t>tr|Q7UZN6|Q7UZN6_PROMP:sp|Q7TU20|GCSH_PROMP</t>
  </si>
  <si>
    <t>15 17 15 16 63 92 90 83 82 10 15 57 77 78 90 65 55</t>
  </si>
  <si>
    <t>KNDEALVGK</t>
  </si>
  <si>
    <t>49 51 69 81 22 30 52 54 78</t>
  </si>
  <si>
    <t>GRPVEPVVLHR</t>
  </si>
  <si>
    <t>22 26 22 74 95 74 66 43 73 67 32</t>
  </si>
  <si>
    <t>EM(+15.99)QSM(+15.99)SALADVR</t>
  </si>
  <si>
    <t>39 39 16 16 16 67 68 77 81 85 88 57</t>
  </si>
  <si>
    <t>M(+15.99)C(+57.02)VM(+15.99)C(+57.02)M(+15.99)LTAARGC(+57.02)LPR</t>
  </si>
  <si>
    <t>27 18 16 32 13 17 75 79 83 73 66 62 77 85 79 65</t>
  </si>
  <si>
    <t>QSC(+57.02)HDM(+15.99)LSNEEGK</t>
  </si>
  <si>
    <t>tr|Q7V3J2|Q7V3J2_PROMP:sp|Q93TL5|PCYA_PROMP</t>
  </si>
  <si>
    <t>25 33 24 25 48 46 69 68 61 93 90 57 65</t>
  </si>
  <si>
    <t>QTHQAGQVLPQAQSR</t>
  </si>
  <si>
    <t>tr|Q7V247|Q7V247_PROMP:sp|Q7UZU6|NDHN_PROMP</t>
  </si>
  <si>
    <t>21 21 19 70 82 61 71 79 75 14 32 73 68 70 51</t>
  </si>
  <si>
    <t>RYGPFHTC(+57.02)DK</t>
  </si>
  <si>
    <t>15 22 57 79 67 49 50 65 82 54</t>
  </si>
  <si>
    <t>DEMYGC(+57.02)LKHK</t>
  </si>
  <si>
    <t>26 63 14 57 39 69 79 85 83 26</t>
  </si>
  <si>
    <t>VTEWC(+57.02)YWNFSFDVQLDAHR</t>
  </si>
  <si>
    <t>18 10 59 33 11 11 10 54 70 76 76 73 79 73 74 70 80 90 60</t>
  </si>
  <si>
    <t>EDYLEPNKNKSR</t>
  </si>
  <si>
    <t>49 54 46 96 99 82 34 33 52 33 34 35</t>
  </si>
  <si>
    <t>EWLPELM(+15.99)EDYM(+15.99)K</t>
  </si>
  <si>
    <t>37 43 49 51 82 44 14 34 74 67 75 79</t>
  </si>
  <si>
    <t>TRHRC(+57.02)SDLEK</t>
  </si>
  <si>
    <t>37 14 15 12 83 77 62 81 93 66</t>
  </si>
  <si>
    <t>DM(+15.99)M(+15.99)M(+15.99)QQALDK</t>
  </si>
  <si>
    <t>22 23 30 33 63 67 73 88 82 57</t>
  </si>
  <si>
    <t>REVLDFMTRWMGLK</t>
  </si>
  <si>
    <t>39 52 69 83 69 27 20 12 10 66 79 59 86 86</t>
  </si>
  <si>
    <t>ESLQELPVQRYQLAK</t>
  </si>
  <si>
    <t>tr|Q7V1L8|Q7V1L8_PROMP:sp|Q7V1B0|UREG_PROMP:sp|Q7V0G1|MURA_PROMP:tr|Q7V1Y6|Q7V1Y6_PROMP:tr|Q7V337|Q7V337_PROMP</t>
  </si>
  <si>
    <t>38 17 21 51 84 67 15 18 52 44 76 77 90 88 73</t>
  </si>
  <si>
    <t>KTRWVELNLEEK</t>
  </si>
  <si>
    <t>sp|Q7V121|LEU1_PROMP:tr|Q7V0V0|Q7V0V0_PROMP:tr|Q7V3L6|Q7V3L6_PROMP</t>
  </si>
  <si>
    <t>37 40 11 24 27 79 61 52 86 93 91 49</t>
  </si>
  <si>
    <t>AMQHHEGK</t>
  </si>
  <si>
    <t>21 49 46 18 60 90 72 76</t>
  </si>
  <si>
    <t>C(+57.02)ATTNDAKGYSK</t>
  </si>
  <si>
    <t>32 33 71 83 77 74 71 48 39 40 38 40</t>
  </si>
  <si>
    <t>EM(+15.99)YPMLYNNK</t>
  </si>
  <si>
    <t>63 52 29 61 73 69 46 48 46 50</t>
  </si>
  <si>
    <t>LKGFWLK</t>
  </si>
  <si>
    <t>60 51 17 29 75 76 71</t>
  </si>
  <si>
    <t>QMAAGRTVNK</t>
  </si>
  <si>
    <t>22 24 37 71 52 55 60 73 79 66</t>
  </si>
  <si>
    <t>TADLM(+15.99)MPGDK</t>
  </si>
  <si>
    <t>66 59 63 52 56 51 39 25 48 79</t>
  </si>
  <si>
    <t>KDC(+57.02)C(+57.02)C(+57.02)DTAVEVR</t>
  </si>
  <si>
    <t>35 35 21 27 33 66 54 57 72 93 86 67</t>
  </si>
  <si>
    <t>LQTPVAAM(+15.99)DEAK</t>
  </si>
  <si>
    <t>40 29 48 17 72 79 72 67 70 73 48 33</t>
  </si>
  <si>
    <t>WC(+57.02)DC(+57.02)GLLGVSR</t>
  </si>
  <si>
    <t>sp|Q7V3Q3|DNAJ_PROMP:tr|Q7V169|Q7V169_PROMP</t>
  </si>
  <si>
    <t>55 31 28 26 14 76 89 56 93 79 46</t>
  </si>
  <si>
    <t>C(+57.02)SVVEQM(+15.99)VGVK</t>
  </si>
  <si>
    <t>35 37 73 82 89 22 22 49 35 81 67</t>
  </si>
  <si>
    <t>EC(+57.02)HAPPLVNLAR</t>
  </si>
  <si>
    <t>32 14 13 14 50 63 94 74 77 85 82 49</t>
  </si>
  <si>
    <t>ENDNGNSMDLTVR</t>
  </si>
  <si>
    <t>91 79 46 18 9 41 62 31 32 81 75 85 49</t>
  </si>
  <si>
    <t>DGM(+15.99)TVTGYPLLK</t>
  </si>
  <si>
    <t>33 21 38 70 77 80 51 54 55 74 61 31</t>
  </si>
  <si>
    <t>EWSESPEC(+57.02)GEGMR</t>
  </si>
  <si>
    <t>59 14 13 48 67 70 91 72 50 92 35 56 33</t>
  </si>
  <si>
    <t>C(+57.02)WMMYPLEELLK</t>
  </si>
  <si>
    <t>sp|Q7UZT0|CAPP_PROMP:sp|Q7V037|ATPA_PROMP:tr|Q7V1K0|Q7V1K0_PROMP:tr|Q7V1U6|Q7V1U6_PROMP:tr|Q7V1E8|Q7V1E8_PROMP:tr|Q7V0Y8|Q7V0Y8_PROMP</t>
  </si>
  <si>
    <t>13 13 13 13 29 46 79 88 92 86 92 86</t>
  </si>
  <si>
    <t>KSFWHLETALLAR</t>
  </si>
  <si>
    <t>56 17 16 16 17 76 93 78 74 89 79 68 21</t>
  </si>
  <si>
    <t>QLALSHSM(+15.99)QLR</t>
  </si>
  <si>
    <t>tr|Q7V3P7|Q7V3P7_PROMP</t>
  </si>
  <si>
    <t>27 67 86 77 70 74 18 20 32 74 49</t>
  </si>
  <si>
    <t>QM(+15.99)PTSPC(+57.02)HLLPK</t>
  </si>
  <si>
    <t>24 28 59 72 52 19 26 51 94 97 89 37</t>
  </si>
  <si>
    <t>LHFTMPPR</t>
  </si>
  <si>
    <t>73 63 35 34 57 48 79 39</t>
  </si>
  <si>
    <t>SC(+57.02)AAAGTENRSRSGGNTR</t>
  </si>
  <si>
    <t>32 35 93 97 97 72 82 82 21 15 21 52 31 32 41 56 66 45</t>
  </si>
  <si>
    <t>HC(+57.02)GALM(+15.99)LFYDK</t>
  </si>
  <si>
    <t>21 25 28 49 61 48 70 59 76 78 79</t>
  </si>
  <si>
    <t>SMWETAEFQLWK</t>
  </si>
  <si>
    <t>tr|Q7V3J3|Q7V3J3_PROMP</t>
  </si>
  <si>
    <t>21 24 68 92 82 78 86 52 27 38 28 49</t>
  </si>
  <si>
    <t>WRTVRSHMC(+57.02)K</t>
  </si>
  <si>
    <t>40 15 70 75 55 65 66 82 51 18</t>
  </si>
  <si>
    <t>DDEDHSK</t>
  </si>
  <si>
    <t>48 48 75 48 46 57 54</t>
  </si>
  <si>
    <t>NEVSNAVDDHM(+15.99)R</t>
  </si>
  <si>
    <t>17 68 79 79 72 75 75 67 31 26 38 21</t>
  </si>
  <si>
    <t>NYNFEQRSK</t>
  </si>
  <si>
    <t>38 39 75 81 82 29 21 68 52</t>
  </si>
  <si>
    <t>LVHELLVHYDFAPK</t>
  </si>
  <si>
    <t>13 10 30 72 74 85 62 60 55 43 41 66 72 72</t>
  </si>
  <si>
    <t>TC(+57.02)PC(+57.02)QLEGNEK</t>
  </si>
  <si>
    <t>51 49 34 27 50 59 88 28 59 85 61</t>
  </si>
  <si>
    <t>KGFLQTASAYK</t>
  </si>
  <si>
    <t>tr|Q7V107|Q7V107_PROMP</t>
  </si>
  <si>
    <t>60 20 35 75 69 65 32 32 76 82 46</t>
  </si>
  <si>
    <t>YVYVEDVLDELM(+15.99)PM(+15.99)SK</t>
  </si>
  <si>
    <t>sp|Q7V2H1|PURA_PROMP:tr|Q7V0E3|Q7V0E3_PROMP</t>
  </si>
  <si>
    <t>21 21 44 48 76 62 62 66 18 39 37 75 67 74 78 75</t>
  </si>
  <si>
    <t>WSHYADAGLK</t>
  </si>
  <si>
    <t>51 60 32 67 59 62 57 40 68 41</t>
  </si>
  <si>
    <t>MRLDAHVLWFK</t>
  </si>
  <si>
    <t>28 24 63 66 68 66 63 61 46 49 59</t>
  </si>
  <si>
    <t>WM(+15.99)SPHLASSGYQR</t>
  </si>
  <si>
    <t>22 26 73 74 79 82 50 25 25 55 74 54 59</t>
  </si>
  <si>
    <t>28 28 23 25 52 68 54 82 77 81 74</t>
  </si>
  <si>
    <t>NWM(+15.99)C(+57.02)YVSALLGR</t>
  </si>
  <si>
    <t>15 15 38 16 55 60 59 63 89 93 79 65</t>
  </si>
  <si>
    <t>SSLYHEHRYLK</t>
  </si>
  <si>
    <t>33 38 84 45 35 54 17 14 88 93 91</t>
  </si>
  <si>
    <t>YLFPVAFLVFKEHNK</t>
  </si>
  <si>
    <t>21 30 21 27 57 65 66 33 28 89 90 97 56 57 71</t>
  </si>
  <si>
    <t>RLM(+15.99)ANVEASLTGLTHK</t>
  </si>
  <si>
    <t>sp|Q7TU44|CH602_PROMP:sp|P0A3A2|DNAA_PROMP</t>
  </si>
  <si>
    <t>11 23 15 15 65 84 94 80 77 83 86 65 84 29 27 25</t>
  </si>
  <si>
    <t>NHFLLNVAC(+57.02)TGNLFK</t>
  </si>
  <si>
    <t>26 30 56 88 88 57 48 23 24 31 23 39 87 94 93</t>
  </si>
  <si>
    <t>RMPESSDVK</t>
  </si>
  <si>
    <t>26 35 34 69 61 57 60 78 63</t>
  </si>
  <si>
    <t>22 23 84 68 79 81 73 57 30 46 45 50 39</t>
  </si>
  <si>
    <t>C(+57.02)SSHLVAEGRSK</t>
  </si>
  <si>
    <t>sp|Q7UZR6|PANCY_PROMP</t>
  </si>
  <si>
    <t>20 22 25 28 75 77 66 82 52 56 74 68</t>
  </si>
  <si>
    <t>YYLPNEFVDNVTFK</t>
  </si>
  <si>
    <t>32 35 80 60 60 86 68 66 63 35 35 39 41 50</t>
  </si>
  <si>
    <t>KAYGPSYFFK</t>
  </si>
  <si>
    <t>46 46 19 10 14 49 79 89 95 92</t>
  </si>
  <si>
    <t>EFDRAMEKNM(+15.99)HSLK</t>
  </si>
  <si>
    <t>49 55 56 44 70 62 80 49 49 69 33 33 68 34</t>
  </si>
  <si>
    <t>KSTYWFK</t>
  </si>
  <si>
    <t>62 39 65 80 31 34 63</t>
  </si>
  <si>
    <t>YYRDHGR</t>
  </si>
  <si>
    <t>51 67 55 63 49 50 38</t>
  </si>
  <si>
    <t>YC(+57.02)M(+15.99)QSLC(+57.02)VALQK</t>
  </si>
  <si>
    <t>33 24 23 59 62 68 19 20 72 91 85 90</t>
  </si>
  <si>
    <t>VPHLQDLDDPAR</t>
  </si>
  <si>
    <t>35 27 59 66 43 41 61 72 63 51 73 52</t>
  </si>
  <si>
    <t>GC(+57.02)DDMMHGSHLYK</t>
  </si>
  <si>
    <t>16 32 56 59 70 76 63 35 22 37 78 79 73</t>
  </si>
  <si>
    <t>KPLVALTVGLMLR</t>
  </si>
  <si>
    <t>tr|Q7TU61|Q7TU61_PROMP:sp|Q7V0R8|YIDC_PROMP</t>
  </si>
  <si>
    <t>66 55 80 50 38 24 31 33 31 85 78 78 50</t>
  </si>
  <si>
    <t>KDELTQSELDK</t>
  </si>
  <si>
    <t>45 46 44 27 59 46 18 44 84 92 85</t>
  </si>
  <si>
    <t>QNVLGVGM(+15.99)HM(+15.99)KPR</t>
  </si>
  <si>
    <t>tr|Q7V0R6|Q7V0R6_PROMP</t>
  </si>
  <si>
    <t>25 55 52 79 67 81 56 46 46 66 45 35 44</t>
  </si>
  <si>
    <t>HHADYDTVK</t>
  </si>
  <si>
    <t>33 38 65 71 65 63 34 52 61</t>
  </si>
  <si>
    <t>KFNLFDGSPFK</t>
  </si>
  <si>
    <t>51 52 24 33 50 72 23 38 70 85 93</t>
  </si>
  <si>
    <t>C(+57.02)C(+57.02)MWM(+15.99)PYLLLESK</t>
  </si>
  <si>
    <t>tr|Q7V2S5|Q7V2S5_PROMP</t>
  </si>
  <si>
    <t>13 14 22 14 14 49 67 83 85 87 90 79 84</t>
  </si>
  <si>
    <t>VNPGVMAQGTFATHK</t>
  </si>
  <si>
    <t>23 35 60 34 22 24 73 74 61 76 86 79 57 48 54</t>
  </si>
  <si>
    <t>EC(+57.02)KLYPVANYRVVNK</t>
  </si>
  <si>
    <t>sp|Q7V2L4|UCRI_PROMP</t>
  </si>
  <si>
    <t>61 37 71 88 84 73 76 55 45 40 23 28 45 45 35</t>
  </si>
  <si>
    <t>NYLLKPLESDDFKPVEK</t>
  </si>
  <si>
    <t>tr|Q7V2X1|Q7V2X1_PROMP:sp|Q7V1M1|ACSF_PROMP</t>
  </si>
  <si>
    <t>15 16 69 55 56 29 44 84 66 72 75 85 84 45 34 59 25</t>
  </si>
  <si>
    <t>KDKDSSLEFDKGK</t>
  </si>
  <si>
    <t>tr|A8WI02|A8WI02_PROMP</t>
  </si>
  <si>
    <t>28 26 10 10 52 56 65 89 69 80 79 66 68</t>
  </si>
  <si>
    <t>QVVWVC(+57.02)TTGSR</t>
  </si>
  <si>
    <t>31 57 69 69 75 46 45 80 27 45 45</t>
  </si>
  <si>
    <t>TC(+57.02)M(+15.99)QGNTR</t>
  </si>
  <si>
    <t>54 28 25 41 57 70 86 68</t>
  </si>
  <si>
    <t>NEQHHYFK</t>
  </si>
  <si>
    <t>26 54 60 26 27 62 89 86</t>
  </si>
  <si>
    <t>KLQALWTLLK</t>
  </si>
  <si>
    <t>62 79 32 52 52 21 22 83 94 38</t>
  </si>
  <si>
    <t>WQHYNPHHGPETQR</t>
  </si>
  <si>
    <t>25 57 15 15 57 49 65 71 56 79 92 70 69 32</t>
  </si>
  <si>
    <t>YC(+57.02)DYMHSAQVLR</t>
  </si>
  <si>
    <t>14 14 56 51 31 28 60 67 76 83 91 74</t>
  </si>
  <si>
    <t>MVPLDVM(+15.99)PVVDTMHLK</t>
  </si>
  <si>
    <t>30 32 39 61 71 78 63 20 29 57 75 54 54 55 71 66</t>
  </si>
  <si>
    <t>HSVDPPQGYHK</t>
  </si>
  <si>
    <t>44 49 82 89 74 65 54 15 43 43 33</t>
  </si>
  <si>
    <t>50 25 65 28 21 84 89 69 46 59</t>
  </si>
  <si>
    <t>KGFLQTHLNR</t>
  </si>
  <si>
    <t>59 19 35 75 65 65 29 55 61 74</t>
  </si>
  <si>
    <t>QHSGEPNTGTK</t>
  </si>
  <si>
    <t>59 34 71 69 87 18 26 49 66 70 41</t>
  </si>
  <si>
    <t>NNC(+57.02)LTSHDGGPLVAR</t>
  </si>
  <si>
    <t>tr|Q7V0E4|Q7V0E4_PROMP:tr|Q7V189|Q7V189_PROMP</t>
  </si>
  <si>
    <t>24 48 25 73 73 74 67 18 8 34 65 85 77 79 54</t>
  </si>
  <si>
    <t>WSSYTLASK</t>
  </si>
  <si>
    <t>27 30 28 32 73 84 80 90 38</t>
  </si>
  <si>
    <t>SDLAAVNPVK</t>
  </si>
  <si>
    <t>62 69 86 72 28 28 27 33 67 65</t>
  </si>
  <si>
    <t>WPVVVNK</t>
  </si>
  <si>
    <t>86 35 37 31 57 63 65</t>
  </si>
  <si>
    <t>WM(+15.99)AETAAGGLQYNK</t>
  </si>
  <si>
    <t>49 27 26 92 87 89 82 38 12 48 63 37 38 65</t>
  </si>
  <si>
    <t>EMWSANELFLWESAPK</t>
  </si>
  <si>
    <t>25 11 24 18 18 55 88 82 70 51 54 94 78 81 48 63</t>
  </si>
  <si>
    <t>EMAPLDMKFFLK</t>
  </si>
  <si>
    <t>51 29 49 67 87 68 38 37 34 34 71 76</t>
  </si>
  <si>
    <t>NAAC(+57.02)C(+57.02)EMHK</t>
  </si>
  <si>
    <t>28 31 78 44 38 82 49 63 69</t>
  </si>
  <si>
    <t>EYM(+15.99)DM(+15.99)NASC(+57.02)EER</t>
  </si>
  <si>
    <t>48 26 45 74 60 51 57 55 70 66 68 23</t>
  </si>
  <si>
    <t>M(+15.99)SHM(+15.99)ATVC(+57.02)HR</t>
  </si>
  <si>
    <t>27 17 39 18 59 67 66 78 82 83</t>
  </si>
  <si>
    <t>M(+15.99)ANFHHM(+15.99)GK</t>
  </si>
  <si>
    <t>52 54 82 62 59 34 34 55 49</t>
  </si>
  <si>
    <t>RC(+57.02)PWVEYSVAAR</t>
  </si>
  <si>
    <t>25 30 10 14 79 86 78 68 60 60 72 63</t>
  </si>
  <si>
    <t>EPVC(+57.02)YFLLMK</t>
  </si>
  <si>
    <t>72 37 54 29 26 55 72 81 71 38</t>
  </si>
  <si>
    <t>HRALLNWHLK</t>
  </si>
  <si>
    <t>29 22 60 86 69 50 35 46 76 61</t>
  </si>
  <si>
    <t>EEDTKAATRSTLK</t>
  </si>
  <si>
    <t>49 75 65 70 69 38 33 80 26 33 35 88 34</t>
  </si>
  <si>
    <t>KWTPTTDVFEKR</t>
  </si>
  <si>
    <t>29 31 12 49 61 52 59 71 82 92 72 31</t>
  </si>
  <si>
    <t>SSWGGLEEAHLYK</t>
  </si>
  <si>
    <t>23 25 23 49 54 82 90 61 21 35 83 82 66</t>
  </si>
  <si>
    <t>RQC(+57.02)NGEM(+15.99)ALLK</t>
  </si>
  <si>
    <t>tr|Q7V2G8|Q7V2G8_PROMP</t>
  </si>
  <si>
    <t>10 14 33 73 46 84 65 59 86 92 26</t>
  </si>
  <si>
    <t>SNPTDEASLDLK</t>
  </si>
  <si>
    <t>34 34 23 32 66 76 50 61 65 55 81 65</t>
  </si>
  <si>
    <t>RYSWTPEEVSANLLR</t>
  </si>
  <si>
    <t>15 9 8 79 59 66 92 89 70 56 55 49 61 69 28</t>
  </si>
  <si>
    <t>M(+15.99)M(+15.99)MTLESRYPK</t>
  </si>
  <si>
    <t>21 24 43 74 84 87 63 15 35 72 70</t>
  </si>
  <si>
    <t>MPFM(+15.99)M(+15.99)NLSC(+57.02)AAVQHK</t>
  </si>
  <si>
    <t>23 17 19 21 21 71 87 85 83 83 82 78 32 35 66</t>
  </si>
  <si>
    <t>VWM(+15.99)DAGLLEWPSR</t>
  </si>
  <si>
    <t>21 23 23 78 79 66 87 82 87 51 25 33 41</t>
  </si>
  <si>
    <t>ESAQSLTSEGLK</t>
  </si>
  <si>
    <t>48 23 21 62 75 67 33 21 62 52 87 90</t>
  </si>
  <si>
    <t>EDLNLMGNERPAVDDK</t>
  </si>
  <si>
    <t>37 40 69 68 79 79 41 48 74 50 74 69 20 22 50 35</t>
  </si>
  <si>
    <t>KKYWEEPLLEEVKK</t>
  </si>
  <si>
    <t>sp|Q7V2M3|CH601_PROMP:sp|Q7V2K3|SYE_PROMP:tr|Q7V0A9|Q7V0A9_PROMP</t>
  </si>
  <si>
    <t>24 26 8 8 23 23 74 77 76 91 90 76 83 71</t>
  </si>
  <si>
    <t>FGMDVLC(+57.02)SPM(+15.99)LLK</t>
  </si>
  <si>
    <t>25 15 29 66 80 79 66 43 18 41 72 86 75</t>
  </si>
  <si>
    <t>EVLGTWVVVEHK</t>
  </si>
  <si>
    <t>41 38 56 26 18 15 61 72 78 91 76 69</t>
  </si>
  <si>
    <t>EAMNYDDDVK</t>
  </si>
  <si>
    <t>56 59 32 16 14 17 71 92 93 87</t>
  </si>
  <si>
    <t>TKNDKTLEYNHLHK</t>
  </si>
  <si>
    <t>22 21 20 23 56 76 63 76 19 32 76 89 90 84</t>
  </si>
  <si>
    <t>C(+57.02)C(+57.02)LFWFNMVR</t>
  </si>
  <si>
    <t>43 41 79 68 57 68 50 49 43 34</t>
  </si>
  <si>
    <t>DSSLFM(+15.99)ASELVK</t>
  </si>
  <si>
    <t>48 24 21 28 43 39 71 52 82 77 83 73</t>
  </si>
  <si>
    <t>C(+57.02)C(+57.02)HEVPNAVSLANVK</t>
  </si>
  <si>
    <t>sp|Q7V377|ENO_PROMP:sp|Q7V024|FUMC_PROMP</t>
  </si>
  <si>
    <t>12 12 11 27 59 61 63 69 73 78 90 79 69 74 26</t>
  </si>
  <si>
    <t>M(+15.99)WLVESC(+57.02)LNR</t>
  </si>
  <si>
    <t>13 14 18 34 82 59 63 90 82 79</t>
  </si>
  <si>
    <t>GLVPTWGDVNLR</t>
  </si>
  <si>
    <t>15 41 35 79 82 61 20 37 72 67 76 56</t>
  </si>
  <si>
    <t>KVHVEAWEGPADNK</t>
  </si>
  <si>
    <t>31 27 51 67 90 80 74 85 6 15 49 57 63 52</t>
  </si>
  <si>
    <t>ESSNLPM(+15.99)FWK</t>
  </si>
  <si>
    <t>40 41 46 41 44 60 71 74 61 54</t>
  </si>
  <si>
    <t>QQPC(+57.02)DC(+57.02)ATLSSGK</t>
  </si>
  <si>
    <t>21 40 10 14 73 63 61 61 79 85 87 72 26</t>
  </si>
  <si>
    <t>QQM(+15.99)M(+15.99)M(+15.99)DR</t>
  </si>
  <si>
    <t>55 82 76 56 32 32 41</t>
  </si>
  <si>
    <t>SMAVVC(+57.02)DPTALK</t>
  </si>
  <si>
    <t>26 29 75 74 65 60 90 30 37 38 83 34</t>
  </si>
  <si>
    <t>M(+15.99)YC(+57.02)QQVK</t>
  </si>
  <si>
    <t>45 32 32 67 63 62 71</t>
  </si>
  <si>
    <t>GM(+15.99)PPTAEEPWQEK</t>
  </si>
  <si>
    <t>21 45 73 78 73 30 55 70 15 35 35 89 72</t>
  </si>
  <si>
    <t>ENLYAYQALAVSNK</t>
  </si>
  <si>
    <t>tr|Q7V1R2|Q7V1R2_PROMP:tr|Q7TUG7|Q7TUG7_PROMP</t>
  </si>
  <si>
    <t>29 29 40 30 10 10 51 70 78 79 79 80 80 82</t>
  </si>
  <si>
    <t>FVANLAGPPNATK</t>
  </si>
  <si>
    <t>33 38 73 71 80 72 14 20 21 69 79 86 38</t>
  </si>
  <si>
    <t>HADVGPQSSAESPK</t>
  </si>
  <si>
    <t>tr|Q7V0T2|Q7V0T2_PROMP</t>
  </si>
  <si>
    <t>21 22 49 46 10 14 29 61 63 76 92 83 92 92</t>
  </si>
  <si>
    <t>LM(+15.99)VTPFGMEHR</t>
  </si>
  <si>
    <t>40 32 31 80 69 63 19 33 86 73 61</t>
  </si>
  <si>
    <t>M(+15.99)M(+15.99)M(+15.99)VKLVR</t>
  </si>
  <si>
    <t>45 73 39 54 50 68 57 41</t>
  </si>
  <si>
    <t>NVVSSHHELAER</t>
  </si>
  <si>
    <t>tr|Q7TU54|Q7TU54_PROMP</t>
  </si>
  <si>
    <t>26 29 66 45 39 43 21 46 83 83 95 63</t>
  </si>
  <si>
    <t>RYEVDLVFHDLAEEAKTR</t>
  </si>
  <si>
    <t>10 15 32 68 78 85 82 54 52 70 82 83 90 43 20 33 37 26</t>
  </si>
  <si>
    <t>WFLSDPK</t>
  </si>
  <si>
    <t>tr|Q7TU59|Q7TU59_PROMP</t>
  </si>
  <si>
    <t>28 56 35 44 56 61 90</t>
  </si>
  <si>
    <t>SNYALC(+57.02)EAEAAK</t>
  </si>
  <si>
    <t>19 20 21 55 56 18 40 52 94 88 91 87</t>
  </si>
  <si>
    <t>M(+15.99)ADMYLFALSR</t>
  </si>
  <si>
    <t>27 35 56 41 24 31 59 66 85 87 75</t>
  </si>
  <si>
    <t>M(+15.99)WQVTNDESLDVPLK</t>
  </si>
  <si>
    <t>16 18 69 80 82 76 80 85 56 63 52 52 19 35 15</t>
  </si>
  <si>
    <t>GM(+15.99)GLSALPSGALVGSR</t>
  </si>
  <si>
    <t>tr|Q7V1Y7|Q7V1Y7_PROMP:tr|Q7V208|Q7V208_PROMP:tr|Q7V1C0|Q7V1C0_PROMP</t>
  </si>
  <si>
    <t>25 49 55 85 82 82 82 20 24 40 78 87 67 18 31 31</t>
  </si>
  <si>
    <t>NYGDYMGDTK</t>
  </si>
  <si>
    <t>29 33 45 67 37 37 39 80 82 84</t>
  </si>
  <si>
    <t>C(+57.02)WYTLGTPLKAHR</t>
  </si>
  <si>
    <t>25 26 37 71 79 32 49 60 77 75 61 59 43</t>
  </si>
  <si>
    <t>EYLANYRNVR</t>
  </si>
  <si>
    <t>63 54 79 79 52 24 18 60 56 46</t>
  </si>
  <si>
    <t>NELLVANHTLC(+57.02)GK</t>
  </si>
  <si>
    <t>18 63 70 84 76 68 56 18 18 66 56 48 51</t>
  </si>
  <si>
    <t>HDMAATDGNGPLVK</t>
  </si>
  <si>
    <t>22 26 22 79 75 70 69 43 59 40 52 90 61 34</t>
  </si>
  <si>
    <t>EPRRNNPDLGDLTLDWSLVR</t>
  </si>
  <si>
    <t>29 8 8 8 60 68 77 82 79 51 77 85 89 90 87 73 17 23 33 24</t>
  </si>
  <si>
    <t>FVVGDHKVC(+57.02)GSVK</t>
  </si>
  <si>
    <t>33 43 76 57 77 70 18 18 19 41 75 85 82</t>
  </si>
  <si>
    <t>EHLVKPAK</t>
  </si>
  <si>
    <t>56 30 35 29 72 73 89 40</t>
  </si>
  <si>
    <t>KVNPNKMFK</t>
  </si>
  <si>
    <t>76 77 50 23 28 55 31 69 71</t>
  </si>
  <si>
    <t>KLLVEFTFGYSR</t>
  </si>
  <si>
    <t>62 78 93 63 51 23 50 21 19 54 67 57</t>
  </si>
  <si>
    <t>QPDPNC(+57.02)DDGGLM(+15.99)NK</t>
  </si>
  <si>
    <t>26 22 72 71 70 72 30 24 9 27 71 79 82 92</t>
  </si>
  <si>
    <t>QRLALYTVDNM(+15.99)ER</t>
  </si>
  <si>
    <t>sp|Q7V2N8|NU2C_PROMP</t>
  </si>
  <si>
    <t>25 43 60 26 59 26 25 50 71 75 62 86 85</t>
  </si>
  <si>
    <t>SNMKTLTNSK</t>
  </si>
  <si>
    <t>48 24 22 68 89 87 67 38 40 51</t>
  </si>
  <si>
    <t>GYNSPYTVM(+15.99)DC(+57.02)NK</t>
  </si>
  <si>
    <t>14 28 27 28 69 80 76 69 28 44 72 80 76</t>
  </si>
  <si>
    <t>FLLYYMNPYLLLTDKK</t>
  </si>
  <si>
    <t>sp|Q7TU44|CH602_PROMP:sp|Q7V2M3|CH601_PROMP:tr|Q7V338|Q7V338_PROMP:tr|Q7V0X7|Q7V0X7_PROMP:tr|Q7V1M5|Q7V1M5_PROMP</t>
  </si>
  <si>
    <t>28 24 46 18 17 39 63 62 72 86 94 80 49 51 63 59</t>
  </si>
  <si>
    <t>QRFSPTK</t>
  </si>
  <si>
    <t>28 49 52 59 51 65 67</t>
  </si>
  <si>
    <t>TTEM(+15.99)SM(+15.99)DSK</t>
  </si>
  <si>
    <t>60 60 69 41 43 37 54 78 37</t>
  </si>
  <si>
    <t>NVLPPELDNYK</t>
  </si>
  <si>
    <t>31 34 63 81 71 88 69 31 41 43 33</t>
  </si>
  <si>
    <t>DSTMC(+57.02)EGYPKVGK</t>
  </si>
  <si>
    <t>71 68 51 26 44 76 39 39 20 41 79 67 71</t>
  </si>
  <si>
    <t>NWWDLVPNPPK</t>
  </si>
  <si>
    <t>14 34 34 56 56 54 62 67 78 84 48</t>
  </si>
  <si>
    <t>60 37 79 68 86 20 27 44 55 70 41</t>
  </si>
  <si>
    <t>MGFKVVLVESDYR</t>
  </si>
  <si>
    <t>21 12 24 77 86 82 82 69 85 60 33 34 27</t>
  </si>
  <si>
    <t>FTRPYNM(+15.99)ANFETR</t>
  </si>
  <si>
    <t>40 54 39 38 48 34 34 63 68 82 93 56 39</t>
  </si>
  <si>
    <t>QC(+57.02)VLLSEFNDFK</t>
  </si>
  <si>
    <t>tr|Q7V0K9|Q7V0K9_PROMP:tr|Q7V0L0|Q7V0L0_PROMP</t>
  </si>
  <si>
    <t>10 23 26 59 60 56 88 66 68 60 66 59</t>
  </si>
  <si>
    <t>WC(+57.02)C(+57.02)DDLSTLEEEELSALAGLR</t>
  </si>
  <si>
    <t>tr|Q7V267|Q7V267_PROMP:tr|Q7UZF9|Q7UZF9_PROMP</t>
  </si>
  <si>
    <t>5 5 5 6 9 62 83 67 79 91 91 86 84 82 73 73 78 62 44 27 11</t>
  </si>
  <si>
    <t>EC(+57.02)C(+57.02)C(+57.02)M(+15.99)EVVEAVLTGK</t>
  </si>
  <si>
    <t>25 10 9 12 13 81 66 77 90 70 82 88 79 41 56</t>
  </si>
  <si>
    <t>YVTMSNM(+15.99)K</t>
  </si>
  <si>
    <t>54 50 38 55 57 40 60 70</t>
  </si>
  <si>
    <t>QYLYPQLLHM(+15.99)LSLK</t>
  </si>
  <si>
    <t>18 18 60 50 12 17 68 76 72 79 84 79 86 25</t>
  </si>
  <si>
    <t>KPAKPDESFVLLHFR</t>
  </si>
  <si>
    <t>29 8 12 15 61 75 90 73 75 79 92 84 40 40 25</t>
  </si>
  <si>
    <t>DPYSKLLGAANPK</t>
  </si>
  <si>
    <t>sp|Q7V2A3|CLPB_PROMP:tr|Q7UZF4|Q7UZF4_PROMP</t>
  </si>
  <si>
    <t>55 41 67 30 31 82 80 51 72 80 38 28 38</t>
  </si>
  <si>
    <t>EKC(+57.02)LALGTAGAVAR</t>
  </si>
  <si>
    <t>tr|Q7UZS7|Q7UZS7_PROMP:tr|Q7V144|Q7V144_PROMP:tr|Q7TUE8|Q7TUE8_PROMP</t>
  </si>
  <si>
    <t>41 21 52 77 79 79 32 44 40 38 54 60 67 60</t>
  </si>
  <si>
    <t>TDDESLAVTSHK</t>
  </si>
  <si>
    <t>41 46 35 61 57 74 67 59 48 45 56 48</t>
  </si>
  <si>
    <t>KC(+57.02)C(+57.02)VVALVEYR</t>
  </si>
  <si>
    <t>31 31 32 34 22 54 70 67 92 84 66</t>
  </si>
  <si>
    <t>EDNNVNDLPWR</t>
  </si>
  <si>
    <t>45 23 19 20 65 62 65 73 80 82 49</t>
  </si>
  <si>
    <t>M(+15.99)C(+57.02)TWWRLLVFDEVTAMLK</t>
  </si>
  <si>
    <t>sp|Q7UZG3|DNAK2_PROMP:sp|Q7V2J3|GSA_PROMP</t>
  </si>
  <si>
    <t>21 27 30 30 30 9 37 85 85 81 75 94 83 78 66 63 33 30</t>
  </si>
  <si>
    <t>MLETWNEFDLSR</t>
  </si>
  <si>
    <t>13 19 62 32 13 59 92 75 75 76 77 46</t>
  </si>
  <si>
    <t>WC(+57.02)C(+57.02)KELLAFLAPK</t>
  </si>
  <si>
    <t>tr|Q7V1N6|Q7V1N6_PROMP:tr|Q7V0Y0|Q7V0Y0_PROMP</t>
  </si>
  <si>
    <t>32 18 16 51 84 71 46 35 60 79 70 63 66</t>
  </si>
  <si>
    <t>NSKHFHK</t>
  </si>
  <si>
    <t>55 65 29 27 49 74 74</t>
  </si>
  <si>
    <t>TKEGWVEFLHPK</t>
  </si>
  <si>
    <t>33 21 38 41 57 61 88 52 76 69 78 22</t>
  </si>
  <si>
    <t>HMSYQLLHEKGR</t>
  </si>
  <si>
    <t>tr|Q7UZZ5|Q7UZZ5_PROMP:sp|Q7V329|ISPH_PROMP</t>
  </si>
  <si>
    <t>28 30 69 81 76 88 78 18 55 39 40 35</t>
  </si>
  <si>
    <t>QYKTELSPGDAVLR</t>
  </si>
  <si>
    <t>tr|Q7UZQ5|Q7UZQ5_PROMP</t>
  </si>
  <si>
    <t>10 8 24 25 85 82 77 50 32 74 67 72 91 49</t>
  </si>
  <si>
    <t>GYVPDNM(+15.99)QEDWK</t>
  </si>
  <si>
    <t>21 40 67 31 27 22 50 49 92 79 82 78</t>
  </si>
  <si>
    <t>TRM(+15.99)SLLPYR</t>
  </si>
  <si>
    <t>59 28 31 69 76 67 25 52 70</t>
  </si>
  <si>
    <t>HKVLFDEMQAK</t>
  </si>
  <si>
    <t>tr|Q7V3R4|Q7V3R4_PROMP</t>
  </si>
  <si>
    <t>18 21 20 80 76 61 46 22 65 88 88</t>
  </si>
  <si>
    <t>LPAEERGYALK</t>
  </si>
  <si>
    <t>84 65 55 50 48 15 33 66 61 70 38</t>
  </si>
  <si>
    <t>C(+57.02)WLTLNRRPAK</t>
  </si>
  <si>
    <t>28 29 77 82 87 69 48 23 41 55 46</t>
  </si>
  <si>
    <t>TEFVPHR</t>
  </si>
  <si>
    <t>62 63 34 67 48 56 40</t>
  </si>
  <si>
    <t>QTVPQPDSGR</t>
  </si>
  <si>
    <t>44 46 74 79 69 32 43 57 37 46</t>
  </si>
  <si>
    <t>FLLEKEK</t>
  </si>
  <si>
    <t>sp|Q7V390|PGK_PROMP:tr|Q7V3G2|Q7V3G2_PROMP</t>
  </si>
  <si>
    <t>35 52 71 77 26 52 56</t>
  </si>
  <si>
    <t>EEC(+57.02)M(+15.99)SSLLLAAAK</t>
  </si>
  <si>
    <t>sp|Q7V275|GLGA_PROMP:sp|Q7V2I1|HEM3_PROMP:tr|Q7TUF9|Q7TUF9_PROMP:sp|Q7V2G1|TAL_PROMP:sp|Q7TU81|FOLD_PROMP:tr|Q7V359|Q7V359_PROMP:tr|Q7V1E6|Q7V1E6_PROMP:tr|Q7V0P9|Q7V0P9_PROMP</t>
  </si>
  <si>
    <t>23 44 7 8 9 74 63 73 77 80 85 86 65</t>
  </si>
  <si>
    <t>KAHFLGR</t>
  </si>
  <si>
    <t>44 55 27 70 78 50 48</t>
  </si>
  <si>
    <t>EM(+15.99)QMVLNKTDHNTDK</t>
  </si>
  <si>
    <t>50 50 22 21 63 85 65 25 26 57 56 57 79 78 59</t>
  </si>
  <si>
    <t>EFLLLC(+57.02)GHGK</t>
  </si>
  <si>
    <t>tr|Q7V242|Q7V242_PROMP</t>
  </si>
  <si>
    <t>55 52 39 90 82 59 17 44 52 41</t>
  </si>
  <si>
    <t>QVNVDWM(+15.99)M(+15.99)MNAK</t>
  </si>
  <si>
    <t>24 55 61 83 79 63 28 22 33 63 66 57</t>
  </si>
  <si>
    <t>KSVHLPGLLYR</t>
  </si>
  <si>
    <t>30 31 30 14 45 44 48 77 93 93 81</t>
  </si>
  <si>
    <t>SSC(+57.02)VLDVLEPVGDPDC(+57.02)GK</t>
  </si>
  <si>
    <t>16 21 19 62 82 79 79 84 86 35 31 26 46 41 68 68 45 67</t>
  </si>
  <si>
    <t>KYLWHDVMYPR</t>
  </si>
  <si>
    <t>56 30 79 72 68 52 18 18 56 52 80</t>
  </si>
  <si>
    <t>RLDRWYGM(+15.99)TAPNK</t>
  </si>
  <si>
    <t>34 32 21 23 67 38 43 76 79 88 79 81 28</t>
  </si>
  <si>
    <t>SNSVAC(+57.02)C(+57.02)FK</t>
  </si>
  <si>
    <t>38 39 80 82 71 38 32 51 45</t>
  </si>
  <si>
    <t>WNWKLKGYFK</t>
  </si>
  <si>
    <t>25 28 31 34 91 76 50 66 68 61</t>
  </si>
  <si>
    <t>SPPNQM(+15.99)M(+15.99)DYSPAK</t>
  </si>
  <si>
    <t>24 60 62 55 20 20 18 23 55 87 84 93 90</t>
  </si>
  <si>
    <t>AFSDLPENC(+57.02)LVQLSK</t>
  </si>
  <si>
    <t>sp|Q7V2H1|PURA_PROMP:tr|Q7V0P3|Q7V0P3_PROMP</t>
  </si>
  <si>
    <t>37 39 48 57 77 57 82 40 17 45 67 40 59 59 70</t>
  </si>
  <si>
    <t>YLHLPNHVGK</t>
  </si>
  <si>
    <t>61 72 63 62 19 25 29 48 70 80</t>
  </si>
  <si>
    <t>C(+57.02)M(+15.99)M(+15.99)DPTLDQLR</t>
  </si>
  <si>
    <t>tr|Q7TUH5|Q7TUH5_PROMP:tr|A8WID1|A8WID1_PROMP:tr|Q7UZG4|Q7UZG4_PROMP</t>
  </si>
  <si>
    <t>18 18 19 23 51 63 79 73 79 90 71</t>
  </si>
  <si>
    <t>NFPGATLEFLHPK</t>
  </si>
  <si>
    <t>28 30 55 33 27 27 62 89 59 79 80 82 38</t>
  </si>
  <si>
    <t>HFFMELLGANLVEAVGLALEVR</t>
  </si>
  <si>
    <t>24 13 13 12 55 44 86 56 72 70 82 77 90 72 45 28 73 61 67 73 32 22</t>
  </si>
  <si>
    <t>RHM(+15.99)GHKAEQEPR</t>
  </si>
  <si>
    <t>9 12 12 7 73 59 57 80 76 95 86 72</t>
  </si>
  <si>
    <t>WRC(+57.02)PEEVYDRLKPK</t>
  </si>
  <si>
    <t>54 15 18 32 89 85 65 71 54 34 50 74 74 30</t>
  </si>
  <si>
    <t>RTC(+57.02)WYDTLAADASEK</t>
  </si>
  <si>
    <t>tr|Q7V3J0|Q7V3J0_PROMP</t>
  </si>
  <si>
    <t>13 10 32 41 45 57 74 79 72 63 73 65 62 85 24</t>
  </si>
  <si>
    <t>41 21 19 81 90 72 60 54 59 43 40 63 46</t>
  </si>
  <si>
    <t>RTMWQMQNALAEC(+57.02)K</t>
  </si>
  <si>
    <t>sp|Q7V390|PGK_PROMP</t>
  </si>
  <si>
    <t>21 20 17 15 15 66 68 70 73 86 74 89 78 51</t>
  </si>
  <si>
    <t>QSEDQVMWDVTK</t>
  </si>
  <si>
    <t>21 24 44 65 61 52 19 20 76 83 89 85</t>
  </si>
  <si>
    <t>DGMWDDDVLLAR</t>
  </si>
  <si>
    <t>17 10 28 10 21 87 91 90 93 92 86 14</t>
  </si>
  <si>
    <t>GFKC(+57.02)AEPVDK</t>
  </si>
  <si>
    <t>20 41 66 32 29 76 39 68 86 74</t>
  </si>
  <si>
    <t>18 13 85 92 75 69 27 11 9 50 82 77 81 85 23</t>
  </si>
  <si>
    <t>KLLSDKDPVEHK</t>
  </si>
  <si>
    <t>tr|Q7V1U7|Q7V1U7_PROMP:tr|Q7V2F1|Q7V2F1_PROMP:tr|Q7V1D1|Q7V1D1_PROMP</t>
  </si>
  <si>
    <t>49 34 50 29 18 18 72 68 76 85 74 65</t>
  </si>
  <si>
    <t>RC(+57.02)WWFQNALAEC(+57.02)K</t>
  </si>
  <si>
    <t>15 30 11 11 57 60 62 70 79 80 88 73 51</t>
  </si>
  <si>
    <t>DGM(+15.99)M(+15.99)EVASSLEK</t>
  </si>
  <si>
    <t>24 13 28 39 90 73 56 28 46 95 90 55</t>
  </si>
  <si>
    <t>EDVLEFSNK</t>
  </si>
  <si>
    <t>65 41 70 79 84 24 27 41 45</t>
  </si>
  <si>
    <t>GKFPNLDALKLDHC(+57.02)LR</t>
  </si>
  <si>
    <t>9 20 18 13 19 77 75 76 88 79 82 34 34 72 89 63</t>
  </si>
  <si>
    <t>DGWTAEELDEHHLPDAR</t>
  </si>
  <si>
    <t>tr|Q7UZJ3|Q7UZJ3_PROMP</t>
  </si>
  <si>
    <t>21 10 43 41 60 83 81 61 49 61 34 46 59 45 69 71 62</t>
  </si>
  <si>
    <t>KDC(+57.02)PGLVPWMSAK</t>
  </si>
  <si>
    <t>48 26 52 18 13 79 70 45 35 52 77 90 81</t>
  </si>
  <si>
    <t>WVTC(+57.02)AAHRWHR</t>
  </si>
  <si>
    <t>56 67 62 41 43 63 20 14 59 75 82</t>
  </si>
  <si>
    <t>SFLYFANLNETK</t>
  </si>
  <si>
    <t>tr|Q7V2F3|Q7V2F3_PROMP</t>
  </si>
  <si>
    <t>21 21 77 83 62 55 48 52 48 73 52 43</t>
  </si>
  <si>
    <t>ELQYREALC(+57.02)LFC(+57.02)K</t>
  </si>
  <si>
    <t>26 34 9 9 7 82 72 76 63 82 70 76 80</t>
  </si>
  <si>
    <t>EMC(+57.02)FYAPALALALTK</t>
  </si>
  <si>
    <t>tr|Q7V1S4|Q7V1S4_PROMP:tr|Q7V3J2|Q7V3J2_PROMP:tr|Q7V118|Q7V118_PROMP:sp|Q7V132|RUVC_PROMP</t>
  </si>
  <si>
    <t>23 22 13 7 37 63 50 66 83 76 89 82 87 82 15</t>
  </si>
  <si>
    <t>TTDLPM(+15.99)QYK</t>
  </si>
  <si>
    <t>75 71 57 59 41 57 22 38 54</t>
  </si>
  <si>
    <t>TLPWPVR</t>
  </si>
  <si>
    <t>61 67 35 43 34 57 71</t>
  </si>
  <si>
    <t>SEFNLEVEPEK</t>
  </si>
  <si>
    <t>tr|Q7V378|Q7V378_PROMP</t>
  </si>
  <si>
    <t>13 32 14 15 63 79 56 81 73 93 63</t>
  </si>
  <si>
    <t>LHDELEHTLLVLEESR</t>
  </si>
  <si>
    <t>tr|Q7V0C6|Q7V0C6_PROMP:sp|Q7V1W0|CLPP1_PROMP:sp|Q7UZP3|RUVB_PROMP</t>
  </si>
  <si>
    <t>73 61 73 87 55 73 23 21 45 28 30 57 74 71 44 29</t>
  </si>
  <si>
    <t>QNQANPLEK</t>
  </si>
  <si>
    <t>27 54 49 22 31 43 79 94 78</t>
  </si>
  <si>
    <t>TVHC(+57.02)SDLC(+57.02)LPR</t>
  </si>
  <si>
    <t>31 34 33 28 41 68 63 52 81 78 69</t>
  </si>
  <si>
    <t>LLSLLGQC(+57.02)RDFK</t>
  </si>
  <si>
    <t>tr|Q7V1F6|Q7V1F6_PROMP:tr|Q7V1E6|Q7V1E6_PROMP</t>
  </si>
  <si>
    <t>88 86 89 79 68 11 18 18 24 34 40 79</t>
  </si>
  <si>
    <t>AAQMC(+57.02)QGHR</t>
  </si>
  <si>
    <t>57 62 88 68 62 44 15 41 37</t>
  </si>
  <si>
    <t>LHYQFDK</t>
  </si>
  <si>
    <t>60 44 59 21 52 60 73</t>
  </si>
  <si>
    <t>WRHWTTLGPDDYR</t>
  </si>
  <si>
    <t>tr|Q7V2I3|Q7V2I3_PROMP</t>
  </si>
  <si>
    <t>10 6 8 34 43 88 81 57 82 80 73 76 50</t>
  </si>
  <si>
    <t>TPPM(+15.99)NFKSSAHVK</t>
  </si>
  <si>
    <t>20 19 18 67 69 79 75 33 31 75 83 86 33</t>
  </si>
  <si>
    <t>DPDYGPVLK</t>
  </si>
  <si>
    <t>33 48 81 80 45 24 33 87 45</t>
  </si>
  <si>
    <t>QMWYQPYLLLTDK</t>
  </si>
  <si>
    <t>sp|Q7TU44|CH602_PROMP:sp|Q7V2M3|CH601_PROMP:tr|Q7V338|Q7V338_PROMP:tr|Q7V1U2|Q7V1U2_PROMP:tr|Q7V1M5|Q7V1M5_PROMP</t>
  </si>
  <si>
    <t>15 17 21 13 13 54 76 90 92 91 84 77 46</t>
  </si>
  <si>
    <t>ENWYLGRLKK</t>
  </si>
  <si>
    <t>52 14 12 60 67 38 51 82 84 67</t>
  </si>
  <si>
    <t>SPNVC(+57.02)LEAM(+15.99)YMWLAEVR</t>
  </si>
  <si>
    <t>7 5 49 66 51 61 87 76 70 50 49 61 56 45 86 62 15</t>
  </si>
  <si>
    <t>MKSKDVNK</t>
  </si>
  <si>
    <t>34 33 31 30 67 61 77 88</t>
  </si>
  <si>
    <t>TSHWELFFSK</t>
  </si>
  <si>
    <t>38 18 15 15 35 79 79 85 86 80</t>
  </si>
  <si>
    <t>WPTYQVENNVR</t>
  </si>
  <si>
    <t>41 31 71 85 74 60 39 19 31 74 55</t>
  </si>
  <si>
    <t>EKHNELLSYALGAVK</t>
  </si>
  <si>
    <t>sp|Q7V2Y8|METK_PROMP:tr|Q93P09|Q93P09_PROMP</t>
  </si>
  <si>
    <t>46 12 29 24 93 76 83 70 44 44 68 38 68 60 38</t>
  </si>
  <si>
    <t>GKGDMLVEASLTSHRR</t>
  </si>
  <si>
    <t>10 20 27 21 21 79 83 95 84 80 92 88 80 28 23 16</t>
  </si>
  <si>
    <t>QNYVPNLALSTYK</t>
  </si>
  <si>
    <t>14 33 29 45 35 48 60 67 79 74 72 79 50</t>
  </si>
  <si>
    <t>FKC(+57.02)PYWLDTVDLKTMSVSNK</t>
  </si>
  <si>
    <t>14 15 14 61 76 71 89 83 81 79 73 76 21 22 21 57 59 63 37 44</t>
  </si>
  <si>
    <t>RM(+15.99)HWFFGSEEGLPR</t>
  </si>
  <si>
    <t>19 32 34 44 69 84 65 77 90 88 21 49 35 32</t>
  </si>
  <si>
    <t>EWNLKEDFVLKGPK</t>
  </si>
  <si>
    <t>65 24 25 80 84 93 70 26 56 92 46 20 22 37</t>
  </si>
  <si>
    <t>QRRHAPNPLVEK</t>
  </si>
  <si>
    <t>sp|Q7UZL6|MUTS_PROMP</t>
  </si>
  <si>
    <t>15 11 10 15 61 51 62 67 91 88 95 68</t>
  </si>
  <si>
    <t>DVAGYMM(+15.99)VWGK</t>
  </si>
  <si>
    <t>34 34 61 11 24 22 69 70 85 85 86</t>
  </si>
  <si>
    <t>YYTTLESATM(+15.99)PK</t>
  </si>
  <si>
    <t>21 21 51 81 87 91 67 20 33 33 63 66</t>
  </si>
  <si>
    <t>KTETTLNGLAAAPK</t>
  </si>
  <si>
    <t>15 20 62 19 70 79 70 61 84 89 86 38 21 25</t>
  </si>
  <si>
    <t>HWVVFFGDTEFSPR</t>
  </si>
  <si>
    <t>21 22 21 75 90 88 50 52 50 92 32 33 61 52</t>
  </si>
  <si>
    <t>EGC(+57.02)MDHYAGK</t>
  </si>
  <si>
    <t>56 37 30 32 57 56 60 83 71 43</t>
  </si>
  <si>
    <t>WMLFVKGPVK</t>
  </si>
  <si>
    <t>26 28 66 90 68 66 28 48 57 50</t>
  </si>
  <si>
    <t>M(+15.99)M(+15.99)M(+15.99)MDLLRTVK</t>
  </si>
  <si>
    <t>34 26 24 25 28 79 77 51 75 80 82</t>
  </si>
  <si>
    <t>WM(+15.99)VLEWLDSR</t>
  </si>
  <si>
    <t>26 54 59 79 82 32 31 57 66 40</t>
  </si>
  <si>
    <t>SM(+15.99)TTENEVEQLR</t>
  </si>
  <si>
    <t>29 33 92 76 86 49 76 50 55 26 41 18</t>
  </si>
  <si>
    <t>QC(+57.02)YNEC(+57.02)MK</t>
  </si>
  <si>
    <t>39 41 75 63 57 44 44 56</t>
  </si>
  <si>
    <t>KC(+57.02)NHVGEFPR</t>
  </si>
  <si>
    <t>55 55 24 24 22 44 84 69 63 86</t>
  </si>
  <si>
    <t>KQAYHLDSLVAAR</t>
  </si>
  <si>
    <t>31 26 25 29 72 85 73 56 66 71 54 52 44</t>
  </si>
  <si>
    <t>M(+15.99)GTTGELDELVNGLSLR</t>
  </si>
  <si>
    <t>17 10 18 67 51 84 74 77 90 80 40 30 18 81 72 57 30</t>
  </si>
  <si>
    <t>ESM(+15.99)YM(+15.99)QK</t>
  </si>
  <si>
    <t>68 51 34 27 39 80 70</t>
  </si>
  <si>
    <t>RDHC(+57.02)AHNKKFYK</t>
  </si>
  <si>
    <t>38 29 23 73 66 21 21 60 75 71 75 80</t>
  </si>
  <si>
    <t>C(+57.02)SEM(+15.99)SDLAAAK</t>
  </si>
  <si>
    <t>27 25 44 21 22 25 74 76 90 93 84</t>
  </si>
  <si>
    <t>QPHC(+57.02)C(+57.02)SDLEMPQK</t>
  </si>
  <si>
    <t>tr|Q7V3P3|Q7V3P3_PROMP</t>
  </si>
  <si>
    <t>31 28 15 15 18 48 70 81 88 79 68 79 68</t>
  </si>
  <si>
    <t>EDDWPAHM(+15.99)K</t>
  </si>
  <si>
    <t>56 37 35 74 72 59 41 57 41</t>
  </si>
  <si>
    <t>FC(+57.02)C(+57.02)C(+57.02)VLRYLSR</t>
  </si>
  <si>
    <t>18 18 26 32 68 83 56 79 88 73 39</t>
  </si>
  <si>
    <t>QSQDQHSSEK</t>
  </si>
  <si>
    <t>sp|Q7V3M6|COAE_PROMP</t>
  </si>
  <si>
    <t>31 60 70 41 46 41 31 48 97 60</t>
  </si>
  <si>
    <t>QMSEAPELEPR</t>
  </si>
  <si>
    <t>21 21 28 85 63 46 70 44 82 65 55</t>
  </si>
  <si>
    <t>C(+57.02)PMVLSTGGNSQSPTR</t>
  </si>
  <si>
    <t>24 19 51 95 92 85 78 48 30 21 31 33 62 59 68 48</t>
  </si>
  <si>
    <t>EEDESPEEPSPK</t>
  </si>
  <si>
    <t>48 72 45 40 19 29 39 43 41 80 89 86</t>
  </si>
  <si>
    <t>WMNDFADDLASLK</t>
  </si>
  <si>
    <t>43 21 44 65 72 62 21 21 51 76 84 90 32</t>
  </si>
  <si>
    <t>QM(+15.99)VPALEAADRAR</t>
  </si>
  <si>
    <t>18 18 24 44 62 76 93 59 50 66 49 67 59</t>
  </si>
  <si>
    <t>WM(+15.99)WWDEASPK</t>
  </si>
  <si>
    <t>32 40 16 15 55 86 63 76 73 69</t>
  </si>
  <si>
    <t>EAPDWNWNNHSEGLK</t>
  </si>
  <si>
    <t>35 33 20 14 12 34 62 56 67 71 85 90 55 90 65</t>
  </si>
  <si>
    <t>18 26 33 39 70 49 63 83 73 81 44</t>
  </si>
  <si>
    <t>QRM(+15.99)WLALSASNK</t>
  </si>
  <si>
    <t>14 21 12 12 62 85 82 78 85 83 78 21</t>
  </si>
  <si>
    <t>QYHGPALLNDWPSAK</t>
  </si>
  <si>
    <t>19 21 31 54 71 80 85 73 43 46 65 28 52 69 51</t>
  </si>
  <si>
    <t>SPNEAHHLEPR</t>
  </si>
  <si>
    <t>22 18 22 85 74 65 40 45 84 69 55</t>
  </si>
  <si>
    <t>AGSHVTEPAK</t>
  </si>
  <si>
    <t>45 37 28 30 73 83 90 38 46 56</t>
  </si>
  <si>
    <t>M(+15.99)C(+57.02)QDLAASDTGGLFNAHVALVAEK</t>
  </si>
  <si>
    <t>10 11 10 11 74 81 86 82 82 76 40 35 67 73 82 80 21 22 62 78 67 51 45 16</t>
  </si>
  <si>
    <t>SPNLNGQTVFR</t>
  </si>
  <si>
    <t>tr|Q7V0B3|Q7V0B3_PROMP</t>
  </si>
  <si>
    <t>41 32 83 69 37 18 40 56 75 78 48</t>
  </si>
  <si>
    <t>9 10 18 63 79 85 77 74 73 65 77 79 30 35 37 32</t>
  </si>
  <si>
    <t>RLMSNVEASLTSHLAK</t>
  </si>
  <si>
    <t>21 35 30 14 61 82 93 79 77 84 86 78 23 31 21 28</t>
  </si>
  <si>
    <t>TM(+15.99)M(+15.99)M(+15.99)M(+15.99)LGRGNK</t>
  </si>
  <si>
    <t>sp|Q7V329|ISPH_PROMP</t>
  </si>
  <si>
    <t>38 17 19 48 73 77 50 54 68 79 59</t>
  </si>
  <si>
    <t>TTRVFHTFFAK</t>
  </si>
  <si>
    <t>91 89 60 26 28 25 56 34 48 69 54</t>
  </si>
  <si>
    <t>KRLVKTDHGK</t>
  </si>
  <si>
    <t>50 38 31 75 70 33 37 65 56 71</t>
  </si>
  <si>
    <t>TLAAGAC(+57.02)C(+57.02)C(+57.02)C(+57.02)K</t>
  </si>
  <si>
    <t>41 56 95 79 54 66 38 37 37 34 41</t>
  </si>
  <si>
    <t>QC(+57.02)M(+15.99)C(+57.02)GSLLLAAAK</t>
  </si>
  <si>
    <t>sp|Q7V275|GLGA_PROMP:sp|Q7V2I1|HEM3_PROMP:tr|Q7TUF9|Q7TUF9_PROMP:sp|Q7V2G1|TAL_PROMP:sp|Q7TU81|FOLD_PROMP:tr|Q7V0P9|Q7V0P9_PROMP</t>
  </si>
  <si>
    <t>9 22 10 14 30 49 67 84 79 82 86 88 66</t>
  </si>
  <si>
    <t>TLGM(+15.99)TMDHR</t>
  </si>
  <si>
    <t>72 49 44 62 32 32 51 71 57</t>
  </si>
  <si>
    <t>WKWPNQVQVDLK</t>
  </si>
  <si>
    <t>27 28 27 32 50 62 69 44 66 79 90 57</t>
  </si>
  <si>
    <t>YALSC(+57.02)M(+15.99)SDSSK</t>
  </si>
  <si>
    <t>69 81 90 77 30 25 22 26 46 49 62</t>
  </si>
  <si>
    <t>QVYRNAYGHK</t>
  </si>
  <si>
    <t>33 49 48 39 45 46 49 62 79 74</t>
  </si>
  <si>
    <t>EM(+15.99)M(+15.99)VDSALADVR</t>
  </si>
  <si>
    <t>37 14 14 43 39 46 50 77 81 82 86 62</t>
  </si>
  <si>
    <t>EPSEGM(+15.99)YTVLVWVR</t>
  </si>
  <si>
    <t>83 43 17 35 9 18 67 66 66 85 78 65 69 37</t>
  </si>
  <si>
    <t>HM(+15.99)QLETLLDLR</t>
  </si>
  <si>
    <t>tr|Q7UZG7|Q7UZG7_PROMP:tr|Q7V1U6|Q7V1U6_PROMP:tr|Q7V1Y9|Q7V1Y9_PROMP</t>
  </si>
  <si>
    <t>13 14 12 29 65 44 72 84 87 93 68</t>
  </si>
  <si>
    <t>QM(+15.99)GPLLSLNLNSEK</t>
  </si>
  <si>
    <t>tr|Q7TU15|Q7TU15_PROMP:tr|Q7V0R6|Q7V0R6_PROMP:tr|Q7V0J6|Q7V0J6_PROMP:tr|Q7V1I8|Q7V1I8_PROMP:tr|Q7V3E5|Q7V3E5_PROMP:tr|Q7TU45|Q7TU45_PROMP</t>
  </si>
  <si>
    <t>25 26 12 61 89 92 65 29 23 82 73 37 66 56</t>
  </si>
  <si>
    <t>SEDLLNC(+57.02)HK</t>
  </si>
  <si>
    <t>52 54 30 85 86 48 26 45 45</t>
  </si>
  <si>
    <t>KKYLAGKVLLK</t>
  </si>
  <si>
    <t>sp|Q7V277|MEND_PROMP:sp|Q7UZI0|SPEE_PROMP</t>
  </si>
  <si>
    <t>32 37 33 51 63 44 65 61 85 88 21</t>
  </si>
  <si>
    <t>RPDNLC(+57.02)FSAALGK</t>
  </si>
  <si>
    <t>20 20 27 52 61 27 26 67 77 91 94 84 38</t>
  </si>
  <si>
    <t>20 23 30 89 85 63 62 57 44</t>
  </si>
  <si>
    <t>KDYSALLQFK</t>
  </si>
  <si>
    <t>52 29 25 70 78 93 30 38 69 40</t>
  </si>
  <si>
    <t>KVFLLDELVEEYHK</t>
  </si>
  <si>
    <t>37 16 16 26 78 75 87 76 65 83 49 25 59 45</t>
  </si>
  <si>
    <t>HNVC(+57.02)DPGVLNK</t>
  </si>
  <si>
    <t>23 26 23 69 75 22 16 68 89 82 84</t>
  </si>
  <si>
    <t>KPTGKVLGLEK</t>
  </si>
  <si>
    <t>tr|Q7V117|Q7V117_PROMP:tr|Q7TU37|Q7TU37_PROMP</t>
  </si>
  <si>
    <t>85 74 60 27 19 40 52 31 49 78 62</t>
  </si>
  <si>
    <t>TNSM(+15.99)M(+15.99)M(+15.99)PPR</t>
  </si>
  <si>
    <t>44 46 79 38 35 33 48 82 68</t>
  </si>
  <si>
    <t>QAHGDFFM(+15.99)DQR</t>
  </si>
  <si>
    <t>18 18 16 38 66 62 77 79 87 75 41</t>
  </si>
  <si>
    <t>WDLKATDVM(+15.99)EK</t>
  </si>
  <si>
    <t>31 18 34 33 16 59 72 74 85 93 62</t>
  </si>
  <si>
    <t>EHLAGSGELLK</t>
  </si>
  <si>
    <t>59 33 66 51 18 28 28 67 56 90 83</t>
  </si>
  <si>
    <t>QPERRQGDPLLM(+15.99)PAPK</t>
  </si>
  <si>
    <t>tr|Q7V1H1|Q7V1H1_PROMP:sp|Q9RC08|PSAA_PROMP</t>
  </si>
  <si>
    <t>23 39 44 15 15 56 56 67 18 37 90 88 84 89 85 33</t>
  </si>
  <si>
    <t>LEDDVLSPDLENLGGEALM(+15.99)TPK</t>
  </si>
  <si>
    <t>tr|Q7V046|Q7V046_PROMP</t>
  </si>
  <si>
    <t>44 66 30 30 29 31 23 7 62 89 81 59 75 50 41 87 89 88 79 67 14 14</t>
  </si>
  <si>
    <t>AMTLPVFK</t>
  </si>
  <si>
    <t>39 69 72 50 27 26 65 72</t>
  </si>
  <si>
    <t>KRC(+57.02)LLLNDRLNADK</t>
  </si>
  <si>
    <t>tr|Q7V174|Q7V174_PROMP</t>
  </si>
  <si>
    <t>24 7 7 32 88 95 60 67 34 62 78 73 73 35</t>
  </si>
  <si>
    <t>WMESAHNESM(+15.99)LLDEQR</t>
  </si>
  <si>
    <t>tr|Q7V0M7|Q7V0M7_PROMP:tr|Q7V1M0|Q7V1M0_PROMP</t>
  </si>
  <si>
    <t>10 10 56 30 17 23 25 80 67 71 89 86 79 90 68 40</t>
  </si>
  <si>
    <t>APELLLVK</t>
  </si>
  <si>
    <t>tr|Q7V057|Q7V057_PROMP:tr|Q7V120|Q7V120_PROMP</t>
  </si>
  <si>
    <t>65 65 93 77 51 22 27 21</t>
  </si>
  <si>
    <t>WNTRSGTTTATVLAHAEVK</t>
  </si>
  <si>
    <t>sp|Q7TU44|CH602_PROMP:sp|Q7V2M3|CH601_PROMP:tr|Q7V1T9|Q7V1T9_PROMP</t>
  </si>
  <si>
    <t>15 21 19 5 18 23 44 65 79 77 71 71 89 82 78 65 84 65 27</t>
  </si>
  <si>
    <t>WMQWEMC(+57.02)DTLAQELAK</t>
  </si>
  <si>
    <t>sp|Q7TU44|CH602_PROMP:tr|Q7V2J6|Q7V2J6_PROMP:tr|Q7V2Z4|Q7V2Z4_PROMP:tr|Q7V218|Q7V218_PROMP</t>
  </si>
  <si>
    <t>19 32 10 10 26 10 11 68 72 82 87 75 97 86 86 67</t>
  </si>
  <si>
    <t>KWLSLYASHR</t>
  </si>
  <si>
    <t>37 34 77 65 45 48 49 59 74 35</t>
  </si>
  <si>
    <t>MSLQMPEAFK</t>
  </si>
  <si>
    <t>31 31 51 31 70 57 67 55 69 61</t>
  </si>
  <si>
    <t>MDHM(+15.99)PTWGDVLNR</t>
  </si>
  <si>
    <t>16 16 30 50 56 86 82 62 79 81 52 41 31</t>
  </si>
  <si>
    <t>SSFWSNLLC(+57.02)EPAR</t>
  </si>
  <si>
    <t>23 25 23 70 84 72 82 76 26 66 38 50 46</t>
  </si>
  <si>
    <t>M(+15.99)WC(+57.02)PWGHK</t>
  </si>
  <si>
    <t>49 50 66 59 54 15 44 84</t>
  </si>
  <si>
    <t>23 18 70 75 90 50 33 34 51 71 60</t>
  </si>
  <si>
    <t>AC(+57.02)TTLVQC(+57.02)YAK</t>
  </si>
  <si>
    <t>30 32 67 80 84 57 21 22 35 78 70</t>
  </si>
  <si>
    <t>HC(+57.02)C(+57.02)LAVPTGALRGPK</t>
  </si>
  <si>
    <t>tr|Q7V322|Q7V322_PROMP:tr|Q7V2N0|Q7V2N0_PROMP</t>
  </si>
  <si>
    <t>34 29 30 77 79 66 31 21 10 39 67 71 74 77 82</t>
  </si>
  <si>
    <t>KTRAGLVDWFEHK</t>
  </si>
  <si>
    <t>39 17 11 15 44 95 66 56 50 89 98 57 46</t>
  </si>
  <si>
    <t>GM(+15.99)EEGVNDLDTSKHGR</t>
  </si>
  <si>
    <t>tr|Q7V3C4|Q7V3C4_PROMP</t>
  </si>
  <si>
    <t>10 21 86 94 55 72 72 78 81 66 49 41 48 22 11 31</t>
  </si>
  <si>
    <t>QAM(+15.99)ENLM(+15.99)EPR</t>
  </si>
  <si>
    <t>sp|Q7V2S2|SEPF_PROMP</t>
  </si>
  <si>
    <t>32 34 63 85 21 29 49 88 71 54</t>
  </si>
  <si>
    <t>QMAALEVPLLDSAK</t>
  </si>
  <si>
    <t>tr|Q7V2J7|Q7V2J7_PROMP:tr|Q7V3J7|Q7V3J7_PROMP</t>
  </si>
  <si>
    <t>22 24 23 26 59 49 23 63 46 63 73 79 86 93</t>
  </si>
  <si>
    <t>GMC(+57.02)PSQLHALPK</t>
  </si>
  <si>
    <t>11 26 37 69 79 66 79 71 52 61 40 35</t>
  </si>
  <si>
    <t>DPESHEMEK</t>
  </si>
  <si>
    <t>54 43 96 85 18 43 18 74 40</t>
  </si>
  <si>
    <t>DYYYEKPLR</t>
  </si>
  <si>
    <t>tr|Q7V0L0|Q7V0L0_PROMP:tr|Q7V0K5|Q7V0K5_PROMP</t>
  </si>
  <si>
    <t>32 31 68 71 89 65 19 49 46</t>
  </si>
  <si>
    <t>KDLDSEQGNSHTFTHR</t>
  </si>
  <si>
    <t>50 52 55 59 50 76 60 21 63 38 56 78 70 34 35 35</t>
  </si>
  <si>
    <t>KVLWDNDFAK</t>
  </si>
  <si>
    <t>44 41 56 29 46 46 61 73 73 52</t>
  </si>
  <si>
    <t>C(+57.02)HWFTAVDASLEPPER</t>
  </si>
  <si>
    <t>sp|Q7UZY7|EFTU_PROMP:tr|Q7V3K0|Q7V3K0_PROMP</t>
  </si>
  <si>
    <t>14 15 14 68 82 83 82 74 71 76 86 50 17 18 54 35</t>
  </si>
  <si>
    <t>MNMTNM(+15.99)QLK</t>
  </si>
  <si>
    <t>40 43 75 69 59 28 29 70 59</t>
  </si>
  <si>
    <t>QPNDERVK</t>
  </si>
  <si>
    <t>28 22 51 63 77 25 76 76</t>
  </si>
  <si>
    <t>RYTVWLPFDNK</t>
  </si>
  <si>
    <t>32 21 70 79 72 71 38 34 51 57 50</t>
  </si>
  <si>
    <t>ELKEC(+57.02)DEVGPK</t>
  </si>
  <si>
    <t>34 45 34 33 15 71 89 61 74 57 60</t>
  </si>
  <si>
    <t>ETSDVSGHETYK</t>
  </si>
  <si>
    <t>70 25 26 67 67 26 28 24 66 74 81 74</t>
  </si>
  <si>
    <t>TLNTDKC(+57.02)AAENELPGAR</t>
  </si>
  <si>
    <t>39 50 66 71 72 68 49 21 18 74 54 89 78 40 26 54 21</t>
  </si>
  <si>
    <t>AEVLGFNTQRK</t>
  </si>
  <si>
    <t>30 59 61 90 75 70 25 27 40 38 61</t>
  </si>
  <si>
    <t>QVWMM(+15.99)LNLLLDK</t>
  </si>
  <si>
    <t>tr|Q7V1J3|Q7V1J3_PROMP:tr|Q7V3H5|Q7V3H5_PROMP:tr|Q7V2D8|Q7V2D8_PROMP:sp|Q7V263|SYH_PROMP:tr|Q7UZG4|Q7UZG4_PROMP:tr|Q7V091|Q7V091_PROMP:tr|Q7V3E7|Q7V3E7_PROMP</t>
  </si>
  <si>
    <t>14 32 11 25 40 60 65 79 89 80 75 59</t>
  </si>
  <si>
    <t>EADDDVNM(+15.99)DK</t>
  </si>
  <si>
    <t>85 55 39 26 21 20 52 76 82 67</t>
  </si>
  <si>
    <t>WENDLSYGLHLLLR</t>
  </si>
  <si>
    <t>tr|Q7V2Y4|Q7V2Y4_PROMP:tr|Q7V2I3|Q7V2I3_PROMP:tr|Q7TU17|Q7TU17_PROMP</t>
  </si>
  <si>
    <t>29 63 15 14 62 79 73 37 66 82 85 73 38 17</t>
  </si>
  <si>
    <t>RQALEYATDLHNK</t>
  </si>
  <si>
    <t>25 21 35 69 94 85 79 65 17 35 31 67 57</t>
  </si>
  <si>
    <t>DGYAWLDELVGNLSLR</t>
  </si>
  <si>
    <t>21 11 19 19 61 78 86 94 86 45 21 35 85 76 63 35</t>
  </si>
  <si>
    <t>QQC(+57.02)YLYLC(+57.02)R</t>
  </si>
  <si>
    <t>33 39 40 18 38 67 73 79 83</t>
  </si>
  <si>
    <t>EPNNVHVLC(+57.02)HK</t>
  </si>
  <si>
    <t>67 30 48 22 23 40 55 73 72 75 69</t>
  </si>
  <si>
    <t>KFSQDLDPK</t>
  </si>
  <si>
    <t>48 25 21 56 61 61 57 71 68</t>
  </si>
  <si>
    <t>KAVYRNYDEEAR</t>
  </si>
  <si>
    <t>18 18 17 16 34 54 70 61 88 89 78 85</t>
  </si>
  <si>
    <t>TTVMC(+57.02)GADANHLDVAAK</t>
  </si>
  <si>
    <t>19 22 48 70 79 50 67 68 60 16 16 69 61 57 71 86 29</t>
  </si>
  <si>
    <t>C(+57.02)HANSDDGHK</t>
  </si>
  <si>
    <t>39 43 74 85 31 32 46 39 73 62</t>
  </si>
  <si>
    <t>KVFMLNYRSEAR</t>
  </si>
  <si>
    <t>16 17 34 35 62 50 69 40 55 83 79 85</t>
  </si>
  <si>
    <t>KVPDYVTLVPEKK</t>
  </si>
  <si>
    <t>sp|Q7V0Y7|PDXJ_PROMP</t>
  </si>
  <si>
    <t>33 38 21 63 71 76 71 78 63 21 52 55 38</t>
  </si>
  <si>
    <t>KAEVTC(+57.02)KSAYVYSK</t>
  </si>
  <si>
    <t>57 61 86 60 16 18 15 15 15 57 74 83 89 86</t>
  </si>
  <si>
    <t>YSAWESALHM(+15.99)TVR</t>
  </si>
  <si>
    <t>8 9 26 57 86 69 70 77 75 60 54 62 26</t>
  </si>
  <si>
    <t>KLTALLSSHLVMC(+57.02)R</t>
  </si>
  <si>
    <t>37 52 94 96 98 86 38 29 23 45 34 33 35 31</t>
  </si>
  <si>
    <t>NWNFM(+15.99)QQK</t>
  </si>
  <si>
    <t>55 65 62 44 41 26 41 82</t>
  </si>
  <si>
    <t>KRLYEYK</t>
  </si>
  <si>
    <t>61 52 68 22 48 48 66</t>
  </si>
  <si>
    <t>KRNVQPEALK</t>
  </si>
  <si>
    <t>tr|Q7V3A6|Q7V3A6_PROMP</t>
  </si>
  <si>
    <t>48 38 23 69 66 44 51 40 79 65</t>
  </si>
  <si>
    <t>WPVDHKAEQEPR</t>
  </si>
  <si>
    <t>12 8 11 34 66 46 44 71 77 95 87 78</t>
  </si>
  <si>
    <t>QC(+57.02)PVEVAGM(+15.99)ALR</t>
  </si>
  <si>
    <t>23 23 16 75 94 79 67 14 40 62 65 68</t>
  </si>
  <si>
    <t>SQDSTC(+57.02)PNK</t>
  </si>
  <si>
    <t>57 59 60 30 28 45 38 78 74</t>
  </si>
  <si>
    <t>SGPLNGDMDSM(+15.99)QDK</t>
  </si>
  <si>
    <t>21 14 21 75 66 13 23 21 66 85 85 81 88 74</t>
  </si>
  <si>
    <t>KAHVETDSAVPPC(+57.02)SPR</t>
  </si>
  <si>
    <t>44 49 20 20 88 77 79 75 69 54 41 45 32 33 55 54</t>
  </si>
  <si>
    <t>KFLPVLATKEYK</t>
  </si>
  <si>
    <t>tr|Q7V2T1|Q7V2T1_PROMP:tr|Q7UZX4|Q7UZX4_PROMP</t>
  </si>
  <si>
    <t>17 18 21 12 21 78 71 70 85 92 80 61</t>
  </si>
  <si>
    <t>DDDC(+57.02)AVYPLK</t>
  </si>
  <si>
    <t>26 49 50 73 72 71 63 32 49 37</t>
  </si>
  <si>
    <t>DSYAC(+57.02)MNDRTLAK</t>
  </si>
  <si>
    <t>39 25 25 72 86 72 39 41 39 61 72 67 39</t>
  </si>
  <si>
    <t>FLEWMMPLDEGADDVLR</t>
  </si>
  <si>
    <t>tr|Q7TU61|Q7TU61_PROMP:tr|Q7V0Y1|Q7V0Y1_PROMP</t>
  </si>
  <si>
    <t>14 21 62 9 9 10 6 67 74 88 43 75 81 86 84 91 71</t>
  </si>
  <si>
    <t>QMRSLAFPNK</t>
  </si>
  <si>
    <t>23 26 16 50 67 74 59 57 79 70</t>
  </si>
  <si>
    <t>EPSLLNRSADVVK</t>
  </si>
  <si>
    <t>67 54 52 33 66 18 13 17 56 79 79 72 71</t>
  </si>
  <si>
    <t>C(+57.02)YQQWTDDVTSK</t>
  </si>
  <si>
    <t>12 12 15 11 11 73 73 78 83 86 90 81</t>
  </si>
  <si>
    <t>C(+57.02)WNTLENDRYPALPK</t>
  </si>
  <si>
    <t>21 22 60 72 79 80 49 54 13 18 22 32 86 88 86</t>
  </si>
  <si>
    <t>C(+57.02)C(+57.02)RC(+57.02)HAGVNFHWSVK</t>
  </si>
  <si>
    <t>10 10 30 41 45 68 45 62 71 71 75 59 57 79 57</t>
  </si>
  <si>
    <t>LPSSQDEVGM(+15.99)K</t>
  </si>
  <si>
    <t>84 60 28 28 51 35 55 62 35 57 79</t>
  </si>
  <si>
    <t>EYWVESK</t>
  </si>
  <si>
    <t>49 39 23 48 79 57 70</t>
  </si>
  <si>
    <t>KAM(+15.99)NTMHVFYK</t>
  </si>
  <si>
    <t>45 50 21 20 62 68 25 26 78 91 86</t>
  </si>
  <si>
    <t>KWEVTGVLVFR</t>
  </si>
  <si>
    <t>37 35 76 69 77 54 68 29 30 61 38</t>
  </si>
  <si>
    <t>LQFEVAPLATER</t>
  </si>
  <si>
    <t>tr|Q7V0H3|Q7V0H3_PROMP</t>
  </si>
  <si>
    <t>37 33 12 61 68 70 66 79 71 38 65 24</t>
  </si>
  <si>
    <t>QNRLLNVEM(+15.99)NEPFK</t>
  </si>
  <si>
    <t>10 22 16 12 30 57 67 86 62 69 92 70 82 55</t>
  </si>
  <si>
    <t>QNEHAPC(+57.02)MHTK</t>
  </si>
  <si>
    <t>25 54 82 72 80 61 18 20 31 73 57</t>
  </si>
  <si>
    <t>KFLYPDLQFK</t>
  </si>
  <si>
    <t>tr|Q7V0A3|Q7V0A3_PROMP</t>
  </si>
  <si>
    <t>51 54 33 38 25 51 78 74 79 38</t>
  </si>
  <si>
    <t>EM(+15.99)EYC(+57.02)EPYLLLTDK</t>
  </si>
  <si>
    <t>25 26 40 8 8 56 71 82 79 93 77 66 63 34</t>
  </si>
  <si>
    <t>QRLSMTTDGLK</t>
  </si>
  <si>
    <t>tr|Q7V2C8|Q7V2C8_PROMP</t>
  </si>
  <si>
    <t>13 26 31 33 38 66 74 72 59 85 77</t>
  </si>
  <si>
    <t>EPALYDGNSVLTLDGR</t>
  </si>
  <si>
    <t>tr|Q7UZP8|Q7UZP8_PROMP:tr|Q7UZX4|Q7UZX4_PROMP</t>
  </si>
  <si>
    <t>66 34 91 86 79 73 34 14 15 44 75 32 41 66 27 54</t>
  </si>
  <si>
    <t>WC(+57.02)C(+57.02)M(+15.99)NNLLR</t>
  </si>
  <si>
    <t>24 18 18 39 55 57 78 95 85</t>
  </si>
  <si>
    <t>GC(+57.02)STLFPDLLLSDLLTPR</t>
  </si>
  <si>
    <t>tr|Q7V1H1|Q7V1H1_PROMP:tr|Q7TU61|Q7TU61_PROMP:sp|Q7V2A0|DCUP_PROMP:sp|Q7V1D0|GATA_PROMP:tr|Q7V1K0|Q7V1K0_PROMP:tr|Q7V3B3|Q7V3B3_PROMP:tr|Q7V2L8|Q7V2L8_PROMP:tr|Q7V2Z4|Q7V2Z4_PROMP:tr|Q7TUD6|Q7TUD6_PROMP:sp|Q7V1W1|THF1_PROMP:tr|Q7V1J2|Q7V1J2_PROMP</t>
  </si>
  <si>
    <t>5 9 8 33 45 74 69 76 82 90 85 82 68 68 65 54 17 12</t>
  </si>
  <si>
    <t>KSATTTAEQVASK</t>
  </si>
  <si>
    <t>40 43 40 18 18 22 25 85 46 81 82 87 90</t>
  </si>
  <si>
    <t>21 21 21 48 73 77 75 48 12 24 59 65 65 75 73 55 75</t>
  </si>
  <si>
    <t>WASKGEAAK</t>
  </si>
  <si>
    <t>65 43 37 30 13 71 55 79 76</t>
  </si>
  <si>
    <t>SWWM(+15.99)DTTATLLTQLRWPAAR</t>
  </si>
  <si>
    <t>17 18 15 15 18 77 84 86 88 92 90 82 81 72 43 46 31 39 35 12</t>
  </si>
  <si>
    <t>NPDRLLVVFTPDLHGR</t>
  </si>
  <si>
    <t>67 78 78 48 70 44 28 19 44 20 52 73 77 46 27 62</t>
  </si>
  <si>
    <t>KWEVLDNQVLVER</t>
  </si>
  <si>
    <t>sp|Q7V1E2|ISPE_PROMP</t>
  </si>
  <si>
    <t>24 24 54 25 45 52 44 59 70 84 72 89 34</t>
  </si>
  <si>
    <t>LAGTM(+15.99)HTNM(+15.99)TM(+15.99)VK</t>
  </si>
  <si>
    <t>90 88 60 61 43 28 27 50 59 39 38 51 43</t>
  </si>
  <si>
    <t>WDLLVAEGENKR</t>
  </si>
  <si>
    <t>29 45 46 77 84 80 86 15 49 23 57 32</t>
  </si>
  <si>
    <t>QNEEAAHM(+15.99)AK</t>
  </si>
  <si>
    <t>28 55 77 90 67 41 25 39 59 40</t>
  </si>
  <si>
    <t>SSEEMYPGK</t>
  </si>
  <si>
    <t>41 45 82 85 39 32 31 39 72</t>
  </si>
  <si>
    <t>M(+15.99)NHGC(+57.02)YDGEM(+15.99)QER</t>
  </si>
  <si>
    <t>15 16 14 9 21 69 78 45 85 82 75 95 75</t>
  </si>
  <si>
    <t>C(+57.02)WC(+57.02)FLELEWFK</t>
  </si>
  <si>
    <t>11 11 10 12 70 90 78 86 52 71 81</t>
  </si>
  <si>
    <t>EWDHAEGAVSEVYSK</t>
  </si>
  <si>
    <t>29 30 27 10 11 30 29 50 56 69 93 83 88 93 83</t>
  </si>
  <si>
    <t>ERC(+57.02)TM(+15.99)QWSSLNALK</t>
  </si>
  <si>
    <t>tr|Q7V1F3|Q7V1F3_PROMP:tr|Q7V249|Q7V249_PROMP</t>
  </si>
  <si>
    <t>45 35 21 21 20 19 18 57 57 79 93 88 95 81</t>
  </si>
  <si>
    <t>EEREWYLKDNK</t>
  </si>
  <si>
    <t>55 56 22 29 13 59 65 52 69 75 76</t>
  </si>
  <si>
    <t>EDEWMNPYLLLTDK</t>
  </si>
  <si>
    <t>29 33 49 30 29 31 49 69 82 91 68 57 62 50</t>
  </si>
  <si>
    <t>WWANYM(+15.99)YNAAGPK</t>
  </si>
  <si>
    <t>24 25 60 62 24 24 21 65 74 83 70 82 62</t>
  </si>
  <si>
    <t>QVWM(+15.99)MLNLLLDK</t>
  </si>
  <si>
    <t>13 32 29 13 26 70 60 74 90 85 78 54</t>
  </si>
  <si>
    <t>QEWKWVELGLPTEK</t>
  </si>
  <si>
    <t>tr|Q7V1F3|Q7V1F3_PROMP:sp|Q7V010|RLMN_PROMP</t>
  </si>
  <si>
    <t>16 33 13 12 21 70 72 74 60 77 65 70 86 59</t>
  </si>
  <si>
    <t>SSC(+57.02)RNAASPVK</t>
  </si>
  <si>
    <t>22 26 26 38 74 81 78 69 49 49 60</t>
  </si>
  <si>
    <t>GYAMPMGPTAPDK</t>
  </si>
  <si>
    <t>10 20 68 81 72 71 40 46 43 67 49 73 35</t>
  </si>
  <si>
    <t>NGDDVVAQAEDQGAK</t>
  </si>
  <si>
    <t>sp|Q7V396|SYR_PROMP</t>
  </si>
  <si>
    <t>18 10 46 25 55 55 21 19 63 88 84 78 60 81 77</t>
  </si>
  <si>
    <t>QSLWEEQKMPVRNR</t>
  </si>
  <si>
    <t>tr|Q7V2W4|Q7V2W4_PROMP</t>
  </si>
  <si>
    <t>23 25 31 68 92 88 50 51 52 62 67 29 38 49</t>
  </si>
  <si>
    <t>APHEYKC(+57.02)PEEM(+15.99)PR</t>
  </si>
  <si>
    <t>35 18 21 40 18 35 19 55 92 95 88 88 75</t>
  </si>
  <si>
    <t>44 49 15 45 69 78 51 61 55</t>
  </si>
  <si>
    <t>MMREEDDNVGLLLR</t>
  </si>
  <si>
    <t>sp|Q7UZY7|EFTU_PROMP:sp|Q7V037|ATPA_PROMP:sp|Q7TUA3|FMT_PROMP</t>
  </si>
  <si>
    <t>37 23 8 30 40 51 72 84 66 63 88 92 60 15</t>
  </si>
  <si>
    <t>C(+57.02)GDYWAEVLAR</t>
  </si>
  <si>
    <t>48 25 18 17 17 63 93 84 95 92 22</t>
  </si>
  <si>
    <t>SLNAVSHLPLGETADR</t>
  </si>
  <si>
    <t>sp|Q7V1I7|COAD_PROMP</t>
  </si>
  <si>
    <t>23 34 38 28 29 48 62 85 56 59 39 81 63 65 73 46</t>
  </si>
  <si>
    <t>51 28 39 28 46 70 54 88 63</t>
  </si>
  <si>
    <t>M(+15.99)VLSPEQWPPK</t>
  </si>
  <si>
    <t>77 82 80 24 18 49 41 38 40 39 83</t>
  </si>
  <si>
    <t>QWPSGLESQNK</t>
  </si>
  <si>
    <t>tr|Q7V2U7|Q7V2U7_PROMP</t>
  </si>
  <si>
    <t>21 21 15 18 10 88 91 70 78 82 82</t>
  </si>
  <si>
    <t>EKRSDLDEARNK</t>
  </si>
  <si>
    <t>sp|Q7V037|ATPA_PROMP</t>
  </si>
  <si>
    <t>69 21 13 18 45 29 57 95 79 67 77 54</t>
  </si>
  <si>
    <t>NNWGM(+15.99)TPK</t>
  </si>
  <si>
    <t>50 79 44 18 29 54 74 68</t>
  </si>
  <si>
    <t>EEM(+15.99)PTSHNNDK</t>
  </si>
  <si>
    <t>55 60 63 72 57 23 23 23 38 80 76</t>
  </si>
  <si>
    <t>TNEMQDLPLK</t>
  </si>
  <si>
    <t>56 31 78 30 44 62 65 41 67 43</t>
  </si>
  <si>
    <t>KPVFPLYNPNAK</t>
  </si>
  <si>
    <t>73 40 73 79 56 70 51 45 25 32 40 38</t>
  </si>
  <si>
    <t>RETKNAWPAK</t>
  </si>
  <si>
    <t>19 35 30 61 56 57 57 69 79 52</t>
  </si>
  <si>
    <t>KAALVTSK</t>
  </si>
  <si>
    <t>49 29 29 59 59 75 79 38</t>
  </si>
  <si>
    <t>NDHC(+57.02)C(+57.02)NLQPK</t>
  </si>
  <si>
    <t>35 41 67 68 34 33 45 63 86 44</t>
  </si>
  <si>
    <t>VEMLVSYENTSR</t>
  </si>
  <si>
    <t>21 35 14 72 70 55 28 55 63 82 82 45</t>
  </si>
  <si>
    <t>SHWQSLLHSK</t>
  </si>
  <si>
    <t>sp|Q7TU64|TRPC_PROMP:sp|Q7V0W0|DXR_PROMP</t>
  </si>
  <si>
    <t>38 41 15 37 51 63 82 85 80 26</t>
  </si>
  <si>
    <t>VVYQC(+57.02)LR</t>
  </si>
  <si>
    <t>70 57 40 27 50 63 55</t>
  </si>
  <si>
    <t>EDWLDKPYLLLTDK</t>
  </si>
  <si>
    <t>25 29 26 37 29 10 46 66 84 93 85 76 75 48</t>
  </si>
  <si>
    <t>SPDTVDAHLAPLLK</t>
  </si>
  <si>
    <t>35 26 55 49 56 73 68 48 55 59 30 51 83 38</t>
  </si>
  <si>
    <t>EHMAGSNSAALVLK</t>
  </si>
  <si>
    <t>44 22 20 55 12 24 59 76 76 82 78 70 78 31</t>
  </si>
  <si>
    <t>ETMM(+15.99)C(+57.02)AM(+15.99)PK</t>
  </si>
  <si>
    <t>43 45 21 48 66 68 54 61 61</t>
  </si>
  <si>
    <t>KVKMLC(+57.02)LPDNK</t>
  </si>
  <si>
    <t>68 60 70 21 59 20 49 18 41 81 81</t>
  </si>
  <si>
    <t>YFKELSSWWTM(+15.99)AR</t>
  </si>
  <si>
    <t>29 31 28 54 68 79 66 56 56 72 49 45 40</t>
  </si>
  <si>
    <t>VPQNNLNLSEDTRLPSR</t>
  </si>
  <si>
    <t>tr|Q7V104|Q7V104_PROMP:sp|Q7V102|ISPT_PROMP</t>
  </si>
  <si>
    <t>34 17 46 72 48 77 73 75 65 75 43 54 45 41 24 51 41</t>
  </si>
  <si>
    <t>HVRRNAASNTGGNM(+15.99)NAPDHAVAEK</t>
  </si>
  <si>
    <t>21 27 8 8 54 82 82 79 74 70 38 34 59 68 82 82 15 23 57 70 72 65 52 21</t>
  </si>
  <si>
    <t>DDDC(+57.02)HPNPVASQYAVR</t>
  </si>
  <si>
    <t>21 23 22 24 25 69 76 72 79 78 71 57 66 50 49 49</t>
  </si>
  <si>
    <t>TFLKKFVLLVK</t>
  </si>
  <si>
    <t>tr|Q7TUH7|Q7TUH7_PROMP</t>
  </si>
  <si>
    <t>67 45 74 67 37 29 29 41 66 72 44</t>
  </si>
  <si>
    <t>EWLEC(+57.02)YLSEVYSK</t>
  </si>
  <si>
    <t>25 25 12 22 8 45 67 59 83 77 82 89 81</t>
  </si>
  <si>
    <t>WMRDKNVPDPK</t>
  </si>
  <si>
    <t>24 25 56 80 77 68 24 17 67 67 67</t>
  </si>
  <si>
    <t>NTEC(+57.02)YGPSM(+15.99)TPR</t>
  </si>
  <si>
    <t>14 28 41 14 50 33 61 79 86 85 79 51</t>
  </si>
  <si>
    <t>DYENWYALTGKAM(+15.99)VK</t>
  </si>
  <si>
    <t>69 69 67 38 24 23 44 67 59 33 63 37 38 77 68</t>
  </si>
  <si>
    <t>STFPNDVLDPVPWDGC(+57.02)K</t>
  </si>
  <si>
    <t>17 18 18 39 49 76 75 67 22 17 69 73 73 82 55 63 69</t>
  </si>
  <si>
    <t>LSM(+15.99)FAAHFGSEEVAPR</t>
  </si>
  <si>
    <t>35 29 57 52 40 21 41 70 54 55 88 88 70 43 45 40</t>
  </si>
  <si>
    <t>VM(+15.99)SSLLVDTVK</t>
  </si>
  <si>
    <t>tr|Q7V0V7|Q7V0V7_PROMP:tr|Q7TU89|Q7TU89_PROMP</t>
  </si>
  <si>
    <t>56 57 80 38 41 65 57 57 32 34 49</t>
  </si>
  <si>
    <t>VQDDMDLHM(+15.99)GPR</t>
  </si>
  <si>
    <t>39 46 28 28 22 23 91 69 86 79 86 26</t>
  </si>
  <si>
    <t>QSDDPAC(+57.02)SPEM(+15.99)LMPK</t>
  </si>
  <si>
    <t>18 20 23 86 89 95 82 50 12 39 49 72 56 39 49</t>
  </si>
  <si>
    <t>AMTPVLFK</t>
  </si>
  <si>
    <t>41 69 66 23 31 60 79 45</t>
  </si>
  <si>
    <t>AFLPSLQDPNLK</t>
  </si>
  <si>
    <t>tr|Q7V3J9|Q7V3J9_PROMP:tr|Q7V1T5|Q7V1T5_PROMP:tr|Q7V1S7|Q7V1S7_PROMP:sp|Q7V1I9|UVRC_PROMP</t>
  </si>
  <si>
    <t>20 25 32 68 83 79 63 43 39 52 62 54</t>
  </si>
  <si>
    <t>REWSMLM(+15.99)GGEALR</t>
  </si>
  <si>
    <t>41 66 35 38 16 48 76 51 39 81 52 70 60</t>
  </si>
  <si>
    <t>QQC(+57.02)SGMLK</t>
  </si>
  <si>
    <t>21 43 19 37 50 71 90 82</t>
  </si>
  <si>
    <t>KPWDPGLYKK</t>
  </si>
  <si>
    <t>72 34 63 79 60 37 62 38 38 34</t>
  </si>
  <si>
    <t>30 56 73 72 65 21 22 59 66</t>
  </si>
  <si>
    <t>KETHYLHNPK</t>
  </si>
  <si>
    <t>54 59 27 57 39 54 48 71 67 40</t>
  </si>
  <si>
    <t>TTNEEAM(+15.99)EELEHEPK</t>
  </si>
  <si>
    <t>15 15 68 88 83 38 65 69 61 15 69 18 79 48 48</t>
  </si>
  <si>
    <t>M(+15.99)WC(+57.02)WWWQAVASLVER</t>
  </si>
  <si>
    <t>13 14 12 15 15 14 81 90 81 78 83 86 61 82 52</t>
  </si>
  <si>
    <t>AFWHDWPYLLLTDKK</t>
  </si>
  <si>
    <t>13 13 10 29 12 30 81 89 96 89 84 57 57 65 54</t>
  </si>
  <si>
    <t>M(+15.99)MGVGAQLTEGHGMK</t>
  </si>
  <si>
    <t>26 29 57 78 56 74 68 74 19 44 18 38 72 89 35</t>
  </si>
  <si>
    <t>QDC(+57.02)HNHLLSGWGNTR</t>
  </si>
  <si>
    <t>23 48 24 23 23 27 96 92 86 63 80 46 55 56 33</t>
  </si>
  <si>
    <t>QNFFLALGMNPR</t>
  </si>
  <si>
    <t>25 50 24 24 94 96 88 43 63 39 30 45</t>
  </si>
  <si>
    <t>AFLSTEMAEKSFK</t>
  </si>
  <si>
    <t>37 37 29 22 54 86 81 78 88 35 34 56 35</t>
  </si>
  <si>
    <t>HYWHWPKAASTYPPR</t>
  </si>
  <si>
    <t>20 12 11 12 14 51 74 82 76 61 75 72 69 87 59</t>
  </si>
  <si>
    <t>KPGFGSYLPR</t>
  </si>
  <si>
    <t>74 41 57 77 51 43 21 44 61 48</t>
  </si>
  <si>
    <t>QKC(+57.02)VSVYADTVVC(+57.02)GR</t>
  </si>
  <si>
    <t>18 45 44 20 79 85 79 70 71 70 56 29 29 41 41</t>
  </si>
  <si>
    <t>EM(+15.99)PC(+57.02)HATPLVAVK</t>
  </si>
  <si>
    <t>tr|Q7V062|Q7V062_PROMP</t>
  </si>
  <si>
    <t>48 15 9 14 15 63 62 57 93 86 79 78 52</t>
  </si>
  <si>
    <t>NSHLPAELNVDK</t>
  </si>
  <si>
    <t>23 24 24 78 69 65 81 57 44 41 63 50</t>
  </si>
  <si>
    <t>SAPAPSTM(+15.99)YQR</t>
  </si>
  <si>
    <t>25 28 66 82 70 74 67 24 35 61 38</t>
  </si>
  <si>
    <t>ESTNM(+15.99)LLDVGM(+15.99)AVK</t>
  </si>
  <si>
    <t>70 55 25 25 21 79 83 66 18 17 31 71 85 79</t>
  </si>
  <si>
    <t>YM(+15.99)YC(+57.02)C(+57.02)ENTQC(+57.02)VR</t>
  </si>
  <si>
    <t>28 29 59 27 21 40 54 61 78 80 82 62</t>
  </si>
  <si>
    <t>HTPKVGMPAQVGGPK</t>
  </si>
  <si>
    <t>27 29 20 28 73 54 74 69 68 57 82 65 30 34 66</t>
  </si>
  <si>
    <t>KAPVKDLVGSLKDLHK</t>
  </si>
  <si>
    <t>tr|Q7V2E3|Q7V2E3_PROMP:tr|Q7V1C6|Q7V1C6_PROMP</t>
  </si>
  <si>
    <t>19 25 19 74 84 82 86 69 9 18 57 59 65 70 48 46</t>
  </si>
  <si>
    <t>GNPDDEPVFM(+15.99)R</t>
  </si>
  <si>
    <t>24 43 67 44 33 57 45 65 79 78 34</t>
  </si>
  <si>
    <t>NPTVELNM(+15.99)RR</t>
  </si>
  <si>
    <t>38 32 76 82 93 76 23 37 27 33</t>
  </si>
  <si>
    <t>TGSRQPM(+15.99)M(+15.99)WK</t>
  </si>
  <si>
    <t>48 12 45 15 19 60 82 85 79 72</t>
  </si>
  <si>
    <t>KYYKLLTSLSPK</t>
  </si>
  <si>
    <t>sp|Q7V355|PYRB_PROMP:tr|Q7V393|Q7V393_PROMP</t>
  </si>
  <si>
    <t>32 13 12 32 72 79 56 52 82 74 68 49</t>
  </si>
  <si>
    <t>WM(+15.99)FRNK</t>
  </si>
  <si>
    <t>40 48 55 46 62 59</t>
  </si>
  <si>
    <t>VDLPPFLDK</t>
  </si>
  <si>
    <t>18 22 33 39 39 54 76 89 94</t>
  </si>
  <si>
    <t>KFTGGGPAKTVLVR</t>
  </si>
  <si>
    <t>55 34 54 57 52 40 18 26 57 76 76 82 68 26</t>
  </si>
  <si>
    <t>LGHRFLPPGENMTDPR</t>
  </si>
  <si>
    <t>43 11 22 17 55 88 79 56 31 74 63 67 79 68 41 31</t>
  </si>
  <si>
    <t>AFAYVFYC(+57.02)PR</t>
  </si>
  <si>
    <t>15 21 21 62 77 63 61 74 62 60</t>
  </si>
  <si>
    <t>EPYETM(+15.99)GLK</t>
  </si>
  <si>
    <t>67 52 56 71 26 26 30 74 60</t>
  </si>
  <si>
    <t>WKNWEVTEGM(+15.99)R</t>
  </si>
  <si>
    <t>31 32 44 31 66 82 72 79 31 52 48</t>
  </si>
  <si>
    <t>DEDDNWR</t>
  </si>
  <si>
    <t>27 55 51 59 67 54 49</t>
  </si>
  <si>
    <t>KNNATLQTQNPK</t>
  </si>
  <si>
    <t>32 35 65 75 79 79 50 21 37 46 55 44</t>
  </si>
  <si>
    <t>VVHELLGYSAWGK</t>
  </si>
  <si>
    <t>21 27 24 82 82 69 32 39 29 55 73 65 74</t>
  </si>
  <si>
    <t>C(+57.02)SAAAGTENRC(+57.02)RAGNTR</t>
  </si>
  <si>
    <t>31 32 92 95 96 72 84 88 20 14 18 24 29 38 54 52 39</t>
  </si>
  <si>
    <t>LLNSTDLFPTK</t>
  </si>
  <si>
    <t>sp|Q7UZT0|CAPP_PROMP:tr|Q7V202|Q7V202_PROMP</t>
  </si>
  <si>
    <t>46 48 74 27 28 70 70 33 38 68 66</t>
  </si>
  <si>
    <t>NTWWNC(+57.02)SHVALGGDDEELAK</t>
  </si>
  <si>
    <t>tr|Q7V360|Q7V360_PROMP:tr|Q7V0Z4|Q7V0Z4_PROMP</t>
  </si>
  <si>
    <t>14 15 15 14 14 14 25 27 72 83 86 50 60 82 91 97 96 90 51 39</t>
  </si>
  <si>
    <t>RFFLTQGNNTVM(+15.99)TR</t>
  </si>
  <si>
    <t>15 22 21 80 75 69 56 89 51 28 31 67 69 50</t>
  </si>
  <si>
    <t>TFSNTWYMVPR</t>
  </si>
  <si>
    <t>54 50 28 55 57 41 41 41 67 60 72</t>
  </si>
  <si>
    <t>DNGWLLGHM(+15.99)SPLR</t>
  </si>
  <si>
    <t>24 23 12 68 85 84 33 23 22 77 75 84 59</t>
  </si>
  <si>
    <t>LPM(+15.99)LDQQTLNPSR</t>
  </si>
  <si>
    <t>tr|Q7V2G3|Q7V2G3_PROMP</t>
  </si>
  <si>
    <t>65 48 55 79 67 62 66 21 29 52 35 45 48</t>
  </si>
  <si>
    <t>LPHVPAVASC(+57.02)VVNK</t>
  </si>
  <si>
    <t>30 17 22 24 83 70 65 61 23 38 61 76 74 80</t>
  </si>
  <si>
    <t>C(+57.02)AM(+15.99)HM(+15.99)PADK</t>
  </si>
  <si>
    <t>24 24 45 49 40 62 66 82 72</t>
  </si>
  <si>
    <t>RLWYEELPFESGLK</t>
  </si>
  <si>
    <t>8 16 11 11 86 91 80 62 63 73 46 45 86 44</t>
  </si>
  <si>
    <t>TTAFSDLEDK</t>
  </si>
  <si>
    <t>61 61 69 43 26 22 51 81 63 39</t>
  </si>
  <si>
    <t>RRFVYDQSHK</t>
  </si>
  <si>
    <t>25 33 38 85 79 63 37 52 72 30</t>
  </si>
  <si>
    <t>ENQC(+57.02)M(+15.99)ALMSK</t>
  </si>
  <si>
    <t>63 31 18 17 55 45 56 75 81 74</t>
  </si>
  <si>
    <t>SMAFNGWYMPRR</t>
  </si>
  <si>
    <t>35 40 68 79 65 16 31 59 73 54 54 45</t>
  </si>
  <si>
    <t>SVHTDKK</t>
  </si>
  <si>
    <t>46 41 24 54 57 65 74</t>
  </si>
  <si>
    <t>M(+15.99)VTNPLSEESLNNLDEPRLR</t>
  </si>
  <si>
    <t>sp|Q7V006|RPOB_PROMP:sp|Q7V3Q4|GRPE_PROMP:sp|Q7V274|GLMU_PROMP:tr|Q7V0L8|Q7V0L8_PROMP</t>
  </si>
  <si>
    <t>12 12 10 10 8 17 73 90 92 77 82 69 77 86 85 89 15 15 67 45</t>
  </si>
  <si>
    <t>QFWYAKVLAEK</t>
  </si>
  <si>
    <t>13 29 29 66 55 54 57 67 76 86 35</t>
  </si>
  <si>
    <t>RWFQLLLEYAK</t>
  </si>
  <si>
    <t>tr|Q7TUH5|Q7TUH5_PROMP:tr|Q7V2J0|Q7V2J0_PROMP</t>
  </si>
  <si>
    <t>9 14 20 45 66 72 70 82 71 73 46</t>
  </si>
  <si>
    <t>LFPALDFNEYLK</t>
  </si>
  <si>
    <t>37 30 54 79 86 57 20 20 59 31 69 76</t>
  </si>
  <si>
    <t>GM(+15.99)C(+57.02)C(+57.02)TFDPHK</t>
  </si>
  <si>
    <t>10 29 23 26 65 68 71 63 78 83</t>
  </si>
  <si>
    <t>C(+57.02)GSEVVPAC(+57.02)ASK</t>
  </si>
  <si>
    <t>30 18 28 91 75 63 23 29 43 86 87 46</t>
  </si>
  <si>
    <t>HALFVFGGC(+57.02)K</t>
  </si>
  <si>
    <t>22 29 38 75 73 55 14 55 79 74</t>
  </si>
  <si>
    <t>M(+15.99)M(+15.99)PVVPAQM(+15.99)K</t>
  </si>
  <si>
    <t>79 78 24 33 52 15 23 38 86 88</t>
  </si>
  <si>
    <t>KEC(+57.02)QM(+15.99)TLRWTK</t>
  </si>
  <si>
    <t>37 41 15 63 76 56 40 23 68 80 67</t>
  </si>
  <si>
    <t>SM(+15.99)LNMHGALQLAR</t>
  </si>
  <si>
    <t>tr|Q7V1C5|Q7V1C5_PROMP:tr|Q7V1J7|Q7V1J7_PROMP</t>
  </si>
  <si>
    <t>72 71 49 41 19 40 27 32 61 60 67 71 59</t>
  </si>
  <si>
    <t>KKFLDSDLSDLDR</t>
  </si>
  <si>
    <t>tr|Q7V2D8|Q7V2D8_PROMP:tr|Q7V1V1|Q7V1V1_PROMP</t>
  </si>
  <si>
    <t>27 31 13 20 65 66 55 52 44 71 88 85 56</t>
  </si>
  <si>
    <t>DPWLLTQLR</t>
  </si>
  <si>
    <t>45 32 69 86 74 24 24 65 44</t>
  </si>
  <si>
    <t>KSKTAYEM(+15.99)DAAK</t>
  </si>
  <si>
    <t>38 35 17 16 16 17 90 73 72 73 88 85</t>
  </si>
  <si>
    <t>LMC(+57.02)DEMAVALLER</t>
  </si>
  <si>
    <t>39 25 13 84 88 71 57 34 21 56 65 79 37</t>
  </si>
  <si>
    <t>FLAEGSKFLVLDK</t>
  </si>
  <si>
    <t>tr|Q7V2G0|Q7V2G0_PROMP</t>
  </si>
  <si>
    <t>27 40 67 87 39 21 19 19 30 77 86 86 72</t>
  </si>
  <si>
    <t>ELRVFTGPPLPHNK</t>
  </si>
  <si>
    <t>51 35 19 73 79 76 50 44 39 93 45 39 38 40</t>
  </si>
  <si>
    <t>LLRRGM(+15.99)GSFEPR</t>
  </si>
  <si>
    <t>15 15 7 8 43 67 60 71 83 95 86 70</t>
  </si>
  <si>
    <t>LPDRLPDVNM(+15.99)AMNLDNGR</t>
  </si>
  <si>
    <t>sp|Q7V2Z7|PSBJ_PROMP:tr|Q7V0H9|Q7V0H9_PROMP</t>
  </si>
  <si>
    <t>92 79 72 35 69 33 43 26 24 41 43 68 51 67 70 44 25 46</t>
  </si>
  <si>
    <t>RC(+57.02)M(+15.99)HQEEMHSGC(+57.02)PK</t>
  </si>
  <si>
    <t>12 40 73 41 40 78 74 50 61 79 32 52 55 32</t>
  </si>
  <si>
    <t>SPQSDLERPHR</t>
  </si>
  <si>
    <t>tr|Q7V0P3|Q7V0P3_PROMP:tr|Q7V288|Q7V288_PROMP</t>
  </si>
  <si>
    <t>21 17 21 60 69 81 88 39 49 62 61</t>
  </si>
  <si>
    <t>FVPKDLAFLGMFR</t>
  </si>
  <si>
    <t>28 31 45 59 63 80 70 32 26 16 71 80 67</t>
  </si>
  <si>
    <t>C(+57.02)REKVEASLTSLAHK</t>
  </si>
  <si>
    <t>sp|Q7TU44|CH602_PROMP:tr|Q7UZG6|Q7UZG6_PROMP</t>
  </si>
  <si>
    <t>12 35 30 12 26 84 72 73 81 79 82 78 33 40 34</t>
  </si>
  <si>
    <t>TDC(+57.02)DC(+57.02)QTNK</t>
  </si>
  <si>
    <t>43 22 21 32 61 59 63 76 86</t>
  </si>
  <si>
    <t>EVVPLPLFLDK</t>
  </si>
  <si>
    <t>tr|Q7V3L0|Q7V3L0_PROMP:tr|Q7UZJ0|Q7UZJ0_PROMP:tr|Q7V2R5|Q7V2R5_PROMP</t>
  </si>
  <si>
    <t>32 31 49 12 23 23 75 67 92 89 74</t>
  </si>
  <si>
    <t>C(+57.02)DYRLLATYLYK</t>
  </si>
  <si>
    <t>22 23 35 16 62 85 60 26 40 82 83 82</t>
  </si>
  <si>
    <t>HALLSNSSGHR</t>
  </si>
  <si>
    <t>tr|Q7V2V5|Q7V2V5_PROMP:tr|Q7V1J2|Q7V1J2_PROMP</t>
  </si>
  <si>
    <t>25 32 45 90 85 70 45 54 28 61 32</t>
  </si>
  <si>
    <t>WC(+57.02)DPEAPKLFR</t>
  </si>
  <si>
    <t>24 26 72 75 88 17 10 46 75 78 55</t>
  </si>
  <si>
    <t>EGHTKEQAVQGAAAGHR</t>
  </si>
  <si>
    <t>tr|Q7V1Y5|Q7V1Y5_PROMP:tr|Q7V042|Q7V042_PROMP:sp|Q7UZW8|RL13_PROMP</t>
  </si>
  <si>
    <t>34 18 16 62 49 90 60 77 77 56 56 51 50 60 39 62 17</t>
  </si>
  <si>
    <t>KAC(+57.02)PVALEK</t>
  </si>
  <si>
    <t>56 61 31 55 59 29 35 82 54</t>
  </si>
  <si>
    <t>EEWEVTC(+57.02)AVPDLK</t>
  </si>
  <si>
    <t>44 66 11 31 13 15 51 56 60 71 83 90 75</t>
  </si>
  <si>
    <t>M(+15.99)ANDMGAVFEQK</t>
  </si>
  <si>
    <t>21 27 38 44 71 46 57 24 37 88 74 90</t>
  </si>
  <si>
    <t>QQC(+57.02)SVNPK</t>
  </si>
  <si>
    <t>29 52 24 21 52 67 82 82</t>
  </si>
  <si>
    <t>EPWWYFVLALSAK</t>
  </si>
  <si>
    <t>tr|Q7V1B7|Q7V1B7_PROMP:tr|Q7V3G5|Q7V3G5_PROMP</t>
  </si>
  <si>
    <t>30 23 28 30 11 11 55 82 71 85 79 86 79</t>
  </si>
  <si>
    <t>DMGWQTPK</t>
  </si>
  <si>
    <t>74 49 50 56 30 31 54 67</t>
  </si>
  <si>
    <t>WVEAAGC(+57.02)GDNLR</t>
  </si>
  <si>
    <t>22 22 78 78 65 37 25 14 79 73 81 45</t>
  </si>
  <si>
    <t>MLEDFC(+57.02)VDVAEGPDK</t>
  </si>
  <si>
    <t>11 17 82 66 45 46 48 65 76 73 89 29 38 67 22</t>
  </si>
  <si>
    <t>WDDLLC(+57.02)PVALEQAPK</t>
  </si>
  <si>
    <t>29 15 14 49 52 75 86 89 86 56 84 44 40 29 22</t>
  </si>
  <si>
    <t>QPDGLTC(+57.02)AADLYAK</t>
  </si>
  <si>
    <t>20 37 50 11 66 50 20 21 72 83 88 84 88 32</t>
  </si>
  <si>
    <t>DELLGDYASYNM(+15.99)PSER</t>
  </si>
  <si>
    <t>tr|Q7V313|Q7V313_PROMP:tr|Q7V1A3|Q7V1A3_PROMP</t>
  </si>
  <si>
    <t>21 45 56 78 43 65 68 39 20 59 79 59 30 48 78 37</t>
  </si>
  <si>
    <t>LYDTC(+57.02)EWQC(+57.02)VR</t>
  </si>
  <si>
    <t>77 78 93 62 19 41 18 19 30 70 56</t>
  </si>
  <si>
    <t>SSLVQTTTDGLK</t>
  </si>
  <si>
    <t>tr|Q7V2C8|Q7V2C8_PROMP:sp|Q7V3M5|ARGJ_PROMP</t>
  </si>
  <si>
    <t>37 37 34 26 14 35 75 75 82 46 76 78</t>
  </si>
  <si>
    <t>YYEC(+57.02)LTDNLR</t>
  </si>
  <si>
    <t>31 21 76 22 23 18 71 81 92 79</t>
  </si>
  <si>
    <t>AM(+15.99)HDKWFWR</t>
  </si>
  <si>
    <t>70 73 32 34 30 30 59 68 66</t>
  </si>
  <si>
    <t>WEMEQWYDTLAQELAK</t>
  </si>
  <si>
    <t>10 50 11 21 8 9 18 59 69 81 85 73 92 86 85 67</t>
  </si>
  <si>
    <t>NVSGALLESLYDK</t>
  </si>
  <si>
    <t>25 26 26 15 93 91 78 45 21 70 60 70 46</t>
  </si>
  <si>
    <t>TPALQAWAPSK</t>
  </si>
  <si>
    <t>91 85 57 54 25 54 50 49 24 31 43</t>
  </si>
  <si>
    <t>C(+57.02)WYDDWFSLEMAVFK</t>
  </si>
  <si>
    <t>17 17 17 16 19 18 62 62 79 89 82 86 86 92 29</t>
  </si>
  <si>
    <t>LADAVPM(+15.99)PK</t>
  </si>
  <si>
    <t>69 45 76 62 21 15 39 67 67</t>
  </si>
  <si>
    <t>ENSAM(+15.99)TYAPK</t>
  </si>
  <si>
    <t>46 46 21 66 60 26 25 72 69 82</t>
  </si>
  <si>
    <t>WWDMSQLSEAR</t>
  </si>
  <si>
    <t>13 29 30 33 70 66 59 50 90 80 44</t>
  </si>
  <si>
    <t>MPGMKLMC(+57.02)RR</t>
  </si>
  <si>
    <t>55 25 40 57 72 63 49 39 31 81</t>
  </si>
  <si>
    <t>VDHATGGLLEQK</t>
  </si>
  <si>
    <t>20 26 16 16 52 46 49 78 85 90 74 65</t>
  </si>
  <si>
    <t>AAQLGMRFLLGGC(+57.02)KSK</t>
  </si>
  <si>
    <t>24 25 50 76 46 22 18 69 85 86 60 50 35 38 68 67</t>
  </si>
  <si>
    <t>WRHHSC(+57.02)SDLEK</t>
  </si>
  <si>
    <t>25 21 27 11 52 65 71 66 82 90 52</t>
  </si>
  <si>
    <t>11 13 35 44 69 81 70 60 66 68 54 52 43</t>
  </si>
  <si>
    <t>KPPVMTC(+57.02)GTLEETR</t>
  </si>
  <si>
    <t>34 29 27 60 26 43 39 26 63 69 82 86 74 61</t>
  </si>
  <si>
    <t>KLFFYNGRPK</t>
  </si>
  <si>
    <t>59 51 18 34 57 68 31 52 79 63</t>
  </si>
  <si>
    <t>EDM(+15.99)EM(+15.99)M(+15.99)DSVGLK</t>
  </si>
  <si>
    <t>45 23 46 40 17 19 63 63 76 56 95 69</t>
  </si>
  <si>
    <t>WNMVM(+15.99)LKHM(+15.99)K</t>
  </si>
  <si>
    <t>18 41 39 18 20 72 65 84 81 77</t>
  </si>
  <si>
    <t>WFQVFDSSSQEK</t>
  </si>
  <si>
    <t>sp|Q7V0U3|Y1159_PROMP</t>
  </si>
  <si>
    <t>68 29 27 56 67 63 52 23 34 35 90 69</t>
  </si>
  <si>
    <t>NEDATSAKPAAFLK</t>
  </si>
  <si>
    <t>51 88 54 51 24 54 21 21 14 38 83 88 95 35</t>
  </si>
  <si>
    <t>QNDM(+15.99)EMGLATASYHR</t>
  </si>
  <si>
    <t>19 33 33 27 60 12 41 79 51 51 77 79 79 80 46</t>
  </si>
  <si>
    <t>FGLWAMQPKWVPR</t>
  </si>
  <si>
    <t>sp|Q7V388|MURG_PROMP</t>
  </si>
  <si>
    <t>27 28 77 81 79 67 20 14 72 48 49 40 66</t>
  </si>
  <si>
    <t>QM(+15.99)WDC(+57.02)DLSAVVLDPK</t>
  </si>
  <si>
    <t>tr|Q7V3H5|Q7V3H5_PROMP:tr|Q7V2C1|Q7V2C1_PROMP</t>
  </si>
  <si>
    <t>21 21 7 25 66 74 79 71 68 68 69 63 52 49 34</t>
  </si>
  <si>
    <t>WESVM(+15.99)NQGNLNR</t>
  </si>
  <si>
    <t>41 76 22 56 57 20 19 27 63 86 79 66</t>
  </si>
  <si>
    <t>WKTPTTDVFEKR</t>
  </si>
  <si>
    <t>25 30 10 29 50 54 70 68 83 92 71 32</t>
  </si>
  <si>
    <t>30 33 33 33 21 51 66 63 92 82 57</t>
  </si>
  <si>
    <t>KDWLDEPYLLLTDQK</t>
  </si>
  <si>
    <t>25 28 9 60 62 87 48 57 85 82 69 29 27 34 66</t>
  </si>
  <si>
    <t>KVSYKPGGDLEFLHPK</t>
  </si>
  <si>
    <t>sp|Q7UZH8|SYDND_PROMP:tr|Q7UZS7|Q7UZS7_PROMP</t>
  </si>
  <si>
    <t>31 12 10 25 11 62 56 44 59 68 94 79 85 81 83 18</t>
  </si>
  <si>
    <t>FAAVPWWANEC(+57.02)RVK</t>
  </si>
  <si>
    <t>21 32 52 31 10 14 44 90 63 92 68 59 80 61</t>
  </si>
  <si>
    <t>TKTTAAGSK</t>
  </si>
  <si>
    <t>19 18 54 79 92 91 33 59 18</t>
  </si>
  <si>
    <t>LEDM(+15.99)NGTEPAK</t>
  </si>
  <si>
    <t>74 70 20 19 19 40 63 95 48 57 57</t>
  </si>
  <si>
    <t>C(+57.02)C(+57.02)WM(+15.99)SVHVLLLNK</t>
  </si>
  <si>
    <t>10 10 9 9 52 65 72 69 79 90 82 71 49</t>
  </si>
  <si>
    <t>DWTM(+15.99)WALFLWTR</t>
  </si>
  <si>
    <t>27 27 67 79 71 76 80 18 43 31 61 35</t>
  </si>
  <si>
    <t>QTC(+57.02)C(+57.02)HPLEELR</t>
  </si>
  <si>
    <t>18 39 21 18 17 43 78 87 94 90 62</t>
  </si>
  <si>
    <t>YNWWVENGEAPK</t>
  </si>
  <si>
    <t>19 19 18 21 72 92 72 61 95 55 41 50</t>
  </si>
  <si>
    <t>26 26 23 54 66 66 77 67 56</t>
  </si>
  <si>
    <t>DPNLESVGRYK</t>
  </si>
  <si>
    <t>44 32 65 79 91 60 18 10 27 72 66</t>
  </si>
  <si>
    <t>TQM(+15.99)WTM(+15.99)VLGAAK</t>
  </si>
  <si>
    <t>50 31 27 37 48 60 68 79 41 66 82 26</t>
  </si>
  <si>
    <t>RRDDPWVDC(+57.02)RKAK</t>
  </si>
  <si>
    <t>37 48 49 68 52 50 59 60 21 26 51 61 82</t>
  </si>
  <si>
    <t>VPLKYHVEK</t>
  </si>
  <si>
    <t>79 70 85 60 17 18 28 72 31</t>
  </si>
  <si>
    <t>QPALYDNGSVLTLDGR</t>
  </si>
  <si>
    <t>26 22 68 82 76 69 43 24 50 54 79 56 63 63 21 22</t>
  </si>
  <si>
    <t>EEGLLVGKGDFMKAFTYK</t>
  </si>
  <si>
    <t>41 43 71 94 90 75 51 50 22 43 49 44 43 49 46 39 33 39</t>
  </si>
  <si>
    <t>M(+15.99)MGM(+15.99)C(+57.02)M(+15.99)NLVAAR</t>
  </si>
  <si>
    <t>34 37 18 23 52 24 54 71 84 77 77 62</t>
  </si>
  <si>
    <t>NSYSANDFK</t>
  </si>
  <si>
    <t>41 26 27 73 54 52 46 75 65</t>
  </si>
  <si>
    <t>M(+15.99)SLEKFTLSK</t>
  </si>
  <si>
    <t>41 44 55 75 21 19 21 86 91 59</t>
  </si>
  <si>
    <t>YC(+57.02)WMC(+57.02)C(+57.02)TATVLAHAMVK</t>
  </si>
  <si>
    <t>18 30 14 14 14 15 67 80 81 81 89 90 72 43 43 65 55</t>
  </si>
  <si>
    <t>QLQLHAEHSLNASTFSAR</t>
  </si>
  <si>
    <t>10 16 28 55 50 39 67 67 90 77 61 93 74 71 40 30 31 21</t>
  </si>
  <si>
    <t>TSC(+57.02)LLQAPVELPK</t>
  </si>
  <si>
    <t>39 18 15 57 81 55 15 11 41 79 83 83 87</t>
  </si>
  <si>
    <t>TGFC(+57.02)SVSK</t>
  </si>
  <si>
    <t>79 21 33 29 29 56 88 74</t>
  </si>
  <si>
    <t>EC(+57.02)DM(+15.99)SSM(+15.99)LGK</t>
  </si>
  <si>
    <t>71 28 29 68 30 23 21 75 75 92</t>
  </si>
  <si>
    <t>RWM(+15.99)THYNAATLYVVLSAK</t>
  </si>
  <si>
    <t>tr|Q7V1Z0|Q7V1Z0_PROMP</t>
  </si>
  <si>
    <t>15 7 7 10 20 8 51 66 67 65 78 85 88 86 85 69 71 44</t>
  </si>
  <si>
    <t>WLDAVYKFQYK</t>
  </si>
  <si>
    <t>tr|Q7V3F5|Q7V3F5_PROMP</t>
  </si>
  <si>
    <t>24 34 26 63 32 32 78 62 70 74 67</t>
  </si>
  <si>
    <t>KFC(+57.02)RLVHPAEEVPR</t>
  </si>
  <si>
    <t>24 8 8 5 66 69 49 33 44 92 92 79 77 71</t>
  </si>
  <si>
    <t>M(+15.99)NSLVLLSK</t>
  </si>
  <si>
    <t>sp|Q7TUA9|EFTS_PROMP:tr|Q7V042|Q7V042_PROMP:sp|Q7UZL6|MUTS_PROMP</t>
  </si>
  <si>
    <t>22 26 75 65 44 48 73 76 31</t>
  </si>
  <si>
    <t>C(+57.02)MC(+57.02)DYYAGK</t>
  </si>
  <si>
    <t>30 32 34 39 68 71 73 65 48</t>
  </si>
  <si>
    <t>KNFWGSGLTQK</t>
  </si>
  <si>
    <t>48 48 21 62 72 68 54 70 33 34 51</t>
  </si>
  <si>
    <t>SSGQTVMC(+57.02)YDAAGK</t>
  </si>
  <si>
    <t>tr|Q7V3G2|Q7V3G2_PROMP</t>
  </si>
  <si>
    <t>25 27 34 23 48 77 55 23 52 71 82 88 73 38</t>
  </si>
  <si>
    <t>NPSC(+57.02)YYGC(+57.02)PK</t>
  </si>
  <si>
    <t>49 49 30 32 68 48 28 65 75 69</t>
  </si>
  <si>
    <t>LLVYLGM(+15.99)NHK</t>
  </si>
  <si>
    <t>61 61 61 33 39 31 48 65 70 43</t>
  </si>
  <si>
    <t>C(+57.02)WRFGTTDMPSR</t>
  </si>
  <si>
    <t>24 25 18 69 54 61 51 51 57 65 82 57</t>
  </si>
  <si>
    <t>NYGSAYGKGFK</t>
  </si>
  <si>
    <t>68 93 50 31 33 65 33 50 32 60 46</t>
  </si>
  <si>
    <t>KM(+15.99)HWVEASLTSHRR</t>
  </si>
  <si>
    <t>16 18 15 28 77 94 79 75 81 82 71 27 21 32</t>
  </si>
  <si>
    <t>TGFVSC(+57.02)SK</t>
  </si>
  <si>
    <t>77 18 33 60 33 34 80 72</t>
  </si>
  <si>
    <t>KAYEVAR</t>
  </si>
  <si>
    <t>48 49 22 82 49 52 54</t>
  </si>
  <si>
    <t>ENPC(+57.02)AYTC(+57.02)TEK</t>
  </si>
  <si>
    <t>38 34 28 31 49 54 54 59 74 92 50</t>
  </si>
  <si>
    <t>EM(+15.99)EC(+57.02)YQPYLLLTDK</t>
  </si>
  <si>
    <t>23 24 38 7 7 37 37 57 79 91 85 77 78 76</t>
  </si>
  <si>
    <t>M(+15.99)ALGFKFVPRK</t>
  </si>
  <si>
    <t>27 28 57 50 70 65 67 69 38 35 54</t>
  </si>
  <si>
    <t>EAC(+57.02)RRNSLEALK</t>
  </si>
  <si>
    <t>tr|Q7V338|Q7V338_PROMP:sp|Q7V179|PURT_PROMP:tr|Q7TUH5|Q7TUH5_PROMP:tr|Q7V1Y8|Q7V1Y8_PROMP:tr|Q7V1F7|Q7V1F7_PROMP:tr|Q7V1U4|Q7V1U4_PROMP</t>
  </si>
  <si>
    <t>26 26 8 5 32 45 61 73 93 82 90 74</t>
  </si>
  <si>
    <t>EHLGDWYVLDWR</t>
  </si>
  <si>
    <t>56 43 69 46 26 22 57 73 82 38 39 61</t>
  </si>
  <si>
    <t>SPLVVAENVTVALVLGPK</t>
  </si>
  <si>
    <t>20 18 65 85 79 79 77 49 82 34 34 50 61 59 66 19 25 18</t>
  </si>
  <si>
    <t>KWYTLELDELLVDK</t>
  </si>
  <si>
    <t>21 19 7 7 56 73 54 67 85 84 82 70 63 28</t>
  </si>
  <si>
    <t>ETHLLVDDDKVDDK</t>
  </si>
  <si>
    <t>32 14 30 52 22 16 57 66 63 75 78 79 79 52</t>
  </si>
  <si>
    <t>LLFKRPEGLVEHMLGNK</t>
  </si>
  <si>
    <t>10 11 13 6 5 54 82 39 70 66 85 75 74 82 61 78 59</t>
  </si>
  <si>
    <t>KSDLHVANR</t>
  </si>
  <si>
    <t>60 33 63 66 26 25 45 76 66</t>
  </si>
  <si>
    <t>QLAYM(+15.99)HAVPAVK</t>
  </si>
  <si>
    <t>30 39 23 26 76 82 81 79 60 41 38 39</t>
  </si>
  <si>
    <t>M(+15.99)EWGDYKC(+57.02)K</t>
  </si>
  <si>
    <t>41 68 28 14 48 46 49 86 79</t>
  </si>
  <si>
    <t>RHM(+15.99)M(+15.99)LLYEATQR</t>
  </si>
  <si>
    <t>31 21 19 31 93 62 20 45 70 79 79 61</t>
  </si>
  <si>
    <t>VATLQSAHGVEM(+15.99)LM(+15.99)VDK</t>
  </si>
  <si>
    <t>30 33 84 85 14 15 39 50 18 56 85 74 60 50 71 69 34</t>
  </si>
  <si>
    <t>REM(+15.99)LVAEHYKR</t>
  </si>
  <si>
    <t>22 33 14 69 79 77 87 38 51 56 35</t>
  </si>
  <si>
    <t>QQNWNTLHTYNPPR</t>
  </si>
  <si>
    <t>19 40 38 18 46 68 63 18 18 67 78 79 90 72</t>
  </si>
  <si>
    <t>LDEC(+57.02)C(+57.02)C(+57.02)R</t>
  </si>
  <si>
    <t>65 65 79 41 35 29 41</t>
  </si>
  <si>
    <t>QYSLNVGPEAVR</t>
  </si>
  <si>
    <t>29 32 71 87 78 69 14 18 83 51 44 35</t>
  </si>
  <si>
    <t>C(+57.02)PMGSYLYTSNM(+15.99)GHMK</t>
  </si>
  <si>
    <t>tr|Q7V0M4|Q7V0M4_PROMP</t>
  </si>
  <si>
    <t>21 16 21 55 80 85 92 86 82 71 31 32 45 33 33 33</t>
  </si>
  <si>
    <t>GRQSPC(+57.02)WHTLEAMDLAK</t>
  </si>
  <si>
    <t>10 8 32 25 8 10 11 12 57 83 93 87 87 87 90 91 77</t>
  </si>
  <si>
    <t>HM(+15.99)M(+15.99)M(+15.99)DLLTSNLGNK</t>
  </si>
  <si>
    <t>sp|Q7V2A3|CLPB_PROMP:sp|Q7V1R9|LEU3_PROMP</t>
  </si>
  <si>
    <t>27 28 55 21 22 60 67 44 30 46 78 67 85 84</t>
  </si>
  <si>
    <t>C(+57.02)ELTEENMEVGLWPAK</t>
  </si>
  <si>
    <t>21 49 62 50 41 43 43 67 73 48 59 85 70 22 30 51</t>
  </si>
  <si>
    <t>EAYC(+57.02)LQNC(+57.02)HVR</t>
  </si>
  <si>
    <t>86 39 20 21 69 63 50 20 34 74 82</t>
  </si>
  <si>
    <t>GC(+57.02)LTPTKKLNK</t>
  </si>
  <si>
    <t>sp|Q7V004|HISX_PROMP:sp|Q7V3M9|SPEA_PROMP:tr|Q7V0U8|Q7V0U8_PROMP:tr|Q7V1M3|Q7V1M3_PROMP</t>
  </si>
  <si>
    <t>14 28 76 79 68 73 32 21 52 61 56</t>
  </si>
  <si>
    <t>EYNSNVVLSSM(+15.99)SHK</t>
  </si>
  <si>
    <t>49 26 56 77 49 22 22 74 52 39 39 68 74 63</t>
  </si>
  <si>
    <t>NC(+57.02)M(+15.99)C(+57.02)GGANLLR</t>
  </si>
  <si>
    <t>27 34 15 23 22 44 66 69 92 96 74</t>
  </si>
  <si>
    <t>VDWASDLPEGGK</t>
  </si>
  <si>
    <t>41 26 24 73 79 73 69 18 66 37 39 66</t>
  </si>
  <si>
    <t>EPLTQAPERNTSLANK</t>
  </si>
  <si>
    <t>60 24 22 61 62 69 39 73 39 11 21 21 78 79 77 78</t>
  </si>
  <si>
    <t>QM(+15.99)AEAVLRVK</t>
  </si>
  <si>
    <t>24 27 66 90 68 63 49 27 44 50</t>
  </si>
  <si>
    <t>VLLWRC(+57.02)C(+57.02)PK</t>
  </si>
  <si>
    <t>39 57 80 46 31 28 40 69 67</t>
  </si>
  <si>
    <t>QVLRVTSGPM(+15.99)K</t>
  </si>
  <si>
    <t>15 31 40 39 62 75 78 48 51 63 56</t>
  </si>
  <si>
    <t>YGEELLVFKDLLNK</t>
  </si>
  <si>
    <t>sp|Q7V352|SYI_PROMP:tr|Q7V0X9|Q7V0X9_PROMP:sp|Q7V342|PTH_PROMP:tr|Q7V3Q8|Q7V3Q8_PROMP</t>
  </si>
  <si>
    <t>19 10 43 41 73 86 63 15 18 30 79 85 76 75</t>
  </si>
  <si>
    <t>C(+57.02)C(+57.02)YLRLAPAM(+15.99)SEK</t>
  </si>
  <si>
    <t>25 31 67 60 32 75 66 63 67 69 31 55 21</t>
  </si>
  <si>
    <t>KGQKHDM(+15.99)LGK</t>
  </si>
  <si>
    <t>46 29 21 21 19 56 69 90 75 82</t>
  </si>
  <si>
    <t>FWKMWLTQEAVLSSPR</t>
  </si>
  <si>
    <t>22 23 14 15 57 90 79 55 76 30 46 78 73 67 48 43</t>
  </si>
  <si>
    <t>MGATKPEGC(+57.02)ANPK</t>
  </si>
  <si>
    <t>79 52 69 80 61 26 56 32 34 38 63 27 43</t>
  </si>
  <si>
    <t>TVC(+57.02)C(+57.02)WWMVSLAVEGGNK</t>
  </si>
  <si>
    <t>11 11 28 28 25 24 59 71 72 78 60 74 92 54 50 88 41</t>
  </si>
  <si>
    <t>EPC(+57.02)HLLC(+57.02)FC(+57.02)LLMLR</t>
  </si>
  <si>
    <t>48 17 20 21 77 88 73 35 35 63 74 63 59 38</t>
  </si>
  <si>
    <t>KLEMRWVAFVSLEK</t>
  </si>
  <si>
    <t>23 30 45 21 15 20 51 69 69 79 74 80 89 48</t>
  </si>
  <si>
    <t>KPWVYAR</t>
  </si>
  <si>
    <t>63 26 56 52 51 59 48</t>
  </si>
  <si>
    <t>QVLRC(+57.02)YDC(+57.02)LK</t>
  </si>
  <si>
    <t>28 57 95 52 22 24 24 48 86 71</t>
  </si>
  <si>
    <t>WRRVDWNPDEFKK</t>
  </si>
  <si>
    <t>56 15 12 18 29 45 60 66 76 87 54 70 75</t>
  </si>
  <si>
    <t>NVYVVPPLHK</t>
  </si>
  <si>
    <t>54 48 55 30 59 33 33 77 78 43</t>
  </si>
  <si>
    <t>28 30 21 29 62 41 28 30 48 86 92 82 83</t>
  </si>
  <si>
    <t>QQDQVGMNSMVGPGK</t>
  </si>
  <si>
    <t>30 57 85 54 56 39 67 46 21 21 67 61 55 39 63</t>
  </si>
  <si>
    <t>EVM(+15.99)NQC(+57.02)QER</t>
  </si>
  <si>
    <t>73 29 45 22 21 56 56 92 63</t>
  </si>
  <si>
    <t>KFMC(+57.02)NPNLYLGM(+15.99)VVR</t>
  </si>
  <si>
    <t>46 35 12 13 14 49 67 82 65 71 56 78 72 74 27</t>
  </si>
  <si>
    <t>KELC(+57.02)HAM(+15.99)PK</t>
  </si>
  <si>
    <t>43 49 29 49 21 62 66 73 66</t>
  </si>
  <si>
    <t>QNLLEYATPADPGR</t>
  </si>
  <si>
    <t>27 55 38 76 94 84 74 65 22 56 39 28 20 33</t>
  </si>
  <si>
    <t>YNKASMEGTFLK</t>
  </si>
  <si>
    <t>24 25 63 74 65 61 81 33 65 35 49 34</t>
  </si>
  <si>
    <t>LYWYYWHHNTHAK</t>
  </si>
  <si>
    <t>79 65 25 27 26 50 35 22 21 57 81 88 84</t>
  </si>
  <si>
    <t>RWWMAKAEELTTMVEK</t>
  </si>
  <si>
    <t>9 17 17 6 54 70 76 89 87 76 68 38 38 57 85 27</t>
  </si>
  <si>
    <t>ESDYVC(+57.02)SSER</t>
  </si>
  <si>
    <t>46 23 23 66 48 23 25 83 97 73</t>
  </si>
  <si>
    <t>LNC(+57.02)RVVLDC(+57.02)C(+57.02)PDVAK</t>
  </si>
  <si>
    <t>70 55 40 15 66 74 67 21 20 22 26 37 74 84 90</t>
  </si>
  <si>
    <t>QWRWQEASLTSPPVR</t>
  </si>
  <si>
    <t>9 10 6 22 28 82 70 68 78 76 86 73 55 38 63</t>
  </si>
  <si>
    <t>KWC(+57.02)MWDNTSFQLK</t>
  </si>
  <si>
    <t>46 32 12 13 14 61 62 69 70 79 72 83 48</t>
  </si>
  <si>
    <t>RC(+57.02)QC(+57.02)PTDFNGLGK</t>
  </si>
  <si>
    <t>17 24 34 74 65 55 54 61 41 45 78 52 59</t>
  </si>
  <si>
    <t>EPPMPLNNDELM(+15.99)VQK</t>
  </si>
  <si>
    <t>55 40 33 46 49 56 19 17 19 41 78 82 74 76 77</t>
  </si>
  <si>
    <t>29 23 12 31 50 56 59 71 80 92 55</t>
  </si>
  <si>
    <t>LLATPHPNK</t>
  </si>
  <si>
    <t>88 87 44 43 44 41 31 50 29</t>
  </si>
  <si>
    <t>KSNRDPLYFEK</t>
  </si>
  <si>
    <t>45 21 18 13 20 12 81 82 92 96 77</t>
  </si>
  <si>
    <t>M(+15.99)SALVPLDVLDC(+57.02)DYK</t>
  </si>
  <si>
    <t>19 16 15 59 31 26 71 62 61 66 69 46 55 88 77</t>
  </si>
  <si>
    <t>ESYTWM(+15.99)K</t>
  </si>
  <si>
    <t>54 54 29 25 45 66 84</t>
  </si>
  <si>
    <t>HC(+57.02)GNVLSSADWHLPK</t>
  </si>
  <si>
    <t>24 28 12 22 23 66 82 67 63 62 67 73 81 55 38</t>
  </si>
  <si>
    <t>KRHDNPTFLR</t>
  </si>
  <si>
    <t>29 16 9 31 50 48 73 86 93 74</t>
  </si>
  <si>
    <t>GYNSPYFATVC(+57.02)NK</t>
  </si>
  <si>
    <t>13 28 28 75 73 79 67 21 20 46 74 75 61</t>
  </si>
  <si>
    <t>RHWGFTR</t>
  </si>
  <si>
    <t>29 28 27 54 70 74 73</t>
  </si>
  <si>
    <t>WFWTGVLVM(+15.99)R</t>
  </si>
  <si>
    <t>21 19 31 70 45 67 69 56 60 69</t>
  </si>
  <si>
    <t>EFKDGTYFK</t>
  </si>
  <si>
    <t>56 32 66 74 40 44 33 51 60</t>
  </si>
  <si>
    <t>ETTLDDGQLK</t>
  </si>
  <si>
    <t>59 59 57 41 60 51 11 51 65 52</t>
  </si>
  <si>
    <t>RPLLTEK</t>
  </si>
  <si>
    <t>46 55 52 57 37 55 51</t>
  </si>
  <si>
    <t>GM(+15.99)GLSALPSGPNFPK</t>
  </si>
  <si>
    <t>tr|Q7V1C0|Q7V1C0_PROMP</t>
  </si>
  <si>
    <t>13 29 51 86 82 81 80 18 22 41 63 60 62 31 43</t>
  </si>
  <si>
    <t>QLLMM(+15.99)LTM(+15.99)AQFVQAAQGK</t>
  </si>
  <si>
    <t>10 15 55 48 12 41 32 32 83 49 51 77 75 85 81 71 55 41</t>
  </si>
  <si>
    <t>RQGASTGAHEAHELR</t>
  </si>
  <si>
    <t>21 30 29 52 65 63 23 40 65 85 57 39 78 74 40</t>
  </si>
  <si>
    <t>M(+15.99)KLSGDYQNLKR</t>
  </si>
  <si>
    <t>tr|Q7V1Y8|Q7V1Y8_PROMP</t>
  </si>
  <si>
    <t>18 19 68 76 70 59 65 49 44 54 51 35</t>
  </si>
  <si>
    <t>WFWWPYAWFEGK</t>
  </si>
  <si>
    <t>30 31 12 12 44 66 69 55 79 90 59 63</t>
  </si>
  <si>
    <t>C(+57.02)GELNPLPM(+15.99)R</t>
  </si>
  <si>
    <t>43 31 79 25 18 22 65 69 79 77</t>
  </si>
  <si>
    <t>SPGPGM(+15.99)NPADK</t>
  </si>
  <si>
    <t>23 19 39 75 70 79 70 60 35 38 49</t>
  </si>
  <si>
    <t>KLVLRGEEPDWR</t>
  </si>
  <si>
    <t>46 55 27 68 45 29 48 49 57 45 65 73</t>
  </si>
  <si>
    <t>C(+57.02)C(+57.02)YLRLAPAM(+15.99)STR</t>
  </si>
  <si>
    <t>23 26 63 60 33 77 68 67 71 73 35 35 26</t>
  </si>
  <si>
    <t>LASC(+57.02)PSLEVLSKRLNEK</t>
  </si>
  <si>
    <t>tr|Q7V116|Q7V116_PROMP:tr|Q7V2N4|Q7V2N4_PROMP:tr|Q7V0R4|Q7V0R4_PROMP</t>
  </si>
  <si>
    <t>66 59 61 32 10 65 77 90 73 79 57 24 17 57 20 45 30</t>
  </si>
  <si>
    <t>NPPSPYM(+15.99)VNSASDR</t>
  </si>
  <si>
    <t>25 22 46 76 74 81 76 63 18 29 34 54 68 41</t>
  </si>
  <si>
    <t>TWDC(+57.02)YDDEVM(+15.99)LAMSK</t>
  </si>
  <si>
    <t>8 8 22 8 8 60 76 86 68 65 82 75 73 76 48</t>
  </si>
  <si>
    <t>KPRTMLSDTMMPVR</t>
  </si>
  <si>
    <t>55 18 13 19 66 82 67 69 74 73 60 28 38 50</t>
  </si>
  <si>
    <t>ERRWTGGGGGYK</t>
  </si>
  <si>
    <t>41 23 12 39 78 62 59 44 68 68 86 29</t>
  </si>
  <si>
    <t>EC(+57.02)M(+15.99)MQHK</t>
  </si>
  <si>
    <t>59 31 28 52 68 71 45</t>
  </si>
  <si>
    <t>40 68 60 22 31 60 80 44</t>
  </si>
  <si>
    <t>M(+15.99)GDGLM(+15.99)KTVLLK</t>
  </si>
  <si>
    <t>tr|Q7V0K9|Q7V0K9_PROMP:sp|Q7V049|ATPB_PROMP</t>
  </si>
  <si>
    <t>45 27 70 35 33 24 22 54 74 83 89 50</t>
  </si>
  <si>
    <t>EWMHC(+57.02)EGVSM(+15.99)R</t>
  </si>
  <si>
    <t>31 15 29 29 14 83 67 57 77 81 75</t>
  </si>
  <si>
    <t>TTENLASC(+57.02)HHR</t>
  </si>
  <si>
    <t>72 76 89 67 79 50 14 13 22 49 29</t>
  </si>
  <si>
    <t>EYGHQHMNWK</t>
  </si>
  <si>
    <t>88 85 41 27 24 29 26 54 52 82</t>
  </si>
  <si>
    <t>ENC(+57.02)VNLQDNK</t>
  </si>
  <si>
    <t>44 21 21 66 57 57 21 61 78 79</t>
  </si>
  <si>
    <t>KTFSDDKC(+57.02)TER</t>
  </si>
  <si>
    <t>55 59 51 54 59 54 56 45 32 60 32</t>
  </si>
  <si>
    <t>QNYQDR</t>
  </si>
  <si>
    <t>28 30 25 57 72 92</t>
  </si>
  <si>
    <t>NFNGDWTLK</t>
  </si>
  <si>
    <t>62 76 68 19 30 27 27 79 67</t>
  </si>
  <si>
    <t>AFGPVALGKSKMYYGR</t>
  </si>
  <si>
    <t>26 29 33 20 30 82 92 74 86 82 83 57 35 34 23 23</t>
  </si>
  <si>
    <t>C(+57.02)NWVWYAHAR</t>
  </si>
  <si>
    <t>19 20 18 59 60 66 73 88 81 24</t>
  </si>
  <si>
    <t>WHSDKEPPEPK</t>
  </si>
  <si>
    <t>23 25 69 78 73 82 16 14 76 50 52</t>
  </si>
  <si>
    <t>WC(+57.02)DDC(+57.02)LSTLEEEELSALAGLR</t>
  </si>
  <si>
    <t>5 5 5 5 5 59 82 67 81 92 89 74 69 68 74 72 78 61 41 25 10</t>
  </si>
  <si>
    <t>LNPALGRM(+15.99)WGANK</t>
  </si>
  <si>
    <t>24 18 37 67 87 57 49 20 21 51 75 79 74</t>
  </si>
  <si>
    <t>ENPSPHSK</t>
  </si>
  <si>
    <t>60 34 25 33 55 54 69 73</t>
  </si>
  <si>
    <t>DDEHDSK</t>
  </si>
  <si>
    <t>44 46 77 39 46 54 49</t>
  </si>
  <si>
    <t>AAFPNNTLATSVK</t>
  </si>
  <si>
    <t>15 21 18 60 69 65 55 65 62 62 56 69 40</t>
  </si>
  <si>
    <t>RWEC(+57.02)EVFFEDSGK</t>
  </si>
  <si>
    <t>12 10 23 60 82 61 62 54 63 54 68 59 50</t>
  </si>
  <si>
    <t>WQC(+57.02)QHNMEDLGELSLSGK</t>
  </si>
  <si>
    <t>tr|Q7V230|Q7V230_PROMP:tr|Q7V0T2|Q7V0T2_PROMP:tr|Q7V1T5|Q7V1T5_PROMP:tr|Q7V328|Q7V328_PROMP</t>
  </si>
  <si>
    <t>21 8 8 8 8 8 22 81 89 79 41 90 86 79 82 76 63 65</t>
  </si>
  <si>
    <t>DEVSNAVDFHDR</t>
  </si>
  <si>
    <t>23 46 65 81 75 78 78 66 43 14 16 24</t>
  </si>
  <si>
    <t>VKC(+57.02)KNLAGDFYLFR</t>
  </si>
  <si>
    <t>sp|Q7V1T7|HEM1_PROMP:tr|Q7V2R9|Q7V2R9_PROMP</t>
  </si>
  <si>
    <t>12 12 11 11 79 62 65 48 70 79 77 78 71 33</t>
  </si>
  <si>
    <t>QSAM(+15.99)LGDPLVAWSAK</t>
  </si>
  <si>
    <t>25 27 25 68 75 16 31 19 38 55 68 71 76 79 85</t>
  </si>
  <si>
    <t>EVLRGSSHYNPAK</t>
  </si>
  <si>
    <t>55 30 72 55 51 40 31 21 20 72 83 90 38</t>
  </si>
  <si>
    <t>KVPDKASLTMK</t>
  </si>
  <si>
    <t>55 33 63 79 77 69 51 40 27 26 34</t>
  </si>
  <si>
    <t>RDEEELPLYPNK</t>
  </si>
  <si>
    <t>16 14 30 52 66 45 55 74 65 50 71 67</t>
  </si>
  <si>
    <t>EDYLLRFMHEAHEGK</t>
  </si>
  <si>
    <t>28 11 11 46 73 33 30 30 44 73 69 76 90 61 82</t>
  </si>
  <si>
    <t>DSHTTELEVTC(+57.02)HK</t>
  </si>
  <si>
    <t>15 18 17 71 75 85 72 89 63 65 45 23 21</t>
  </si>
  <si>
    <t>35 35 76 29 38 78 48 63 54</t>
  </si>
  <si>
    <t>QM(+15.99)C(+57.02)LPWHAK</t>
  </si>
  <si>
    <t>26 28 38 70 50 59 40 75 68</t>
  </si>
  <si>
    <t>C(+57.02)PC(+57.02)NALLR</t>
  </si>
  <si>
    <t>22 23 28 48 71 89 95 29</t>
  </si>
  <si>
    <t>QEYSLEELVGPLHVR</t>
  </si>
  <si>
    <t>tr|Q7V3C0|Q7V3C0_PROMP:sp|Q7V121|LEU1_PROMP</t>
  </si>
  <si>
    <t>32 34 13 55 77 91 92 81 56 8 38 51 57 55 17</t>
  </si>
  <si>
    <t>ESC(+57.02)WESQSSKR</t>
  </si>
  <si>
    <t>48 44 45 22 80 60 30 48 71 66 44</t>
  </si>
  <si>
    <t>WM(+15.99)EC(+57.02)NSEHM(+15.99)RWR</t>
  </si>
  <si>
    <t>50 35 60 33 28 29 56 62 79 56 69 49</t>
  </si>
  <si>
    <t>EM(+15.99)YGWLM(+15.99)ETAVK</t>
  </si>
  <si>
    <t>29 31 10 5 27 82 65 90 84 83 82 19</t>
  </si>
  <si>
    <t>QVNSETSELPLR</t>
  </si>
  <si>
    <t>19 40 30 69 92 73 45 60 50 37 68 24</t>
  </si>
  <si>
    <t>VQNDRRLPELDR</t>
  </si>
  <si>
    <t>26 38 38 55 37 12 24 52 93 86 84 62</t>
  </si>
  <si>
    <t>QQELHRAEFK</t>
  </si>
  <si>
    <t>19 43 63 63 68 38 18 59 66 70</t>
  </si>
  <si>
    <t>KPTLVNFPASPEK</t>
  </si>
  <si>
    <t>46 15 61 82 75 65 34 26 59 79 22 56 37</t>
  </si>
  <si>
    <t>DPKGDMPRKSK</t>
  </si>
  <si>
    <t>56 44 79 69 73 22 16 17 39 73 68</t>
  </si>
  <si>
    <t>DGDHEELQR</t>
  </si>
  <si>
    <t>19 10 44 20 82 88 73 75 46</t>
  </si>
  <si>
    <t>NPVVEPHLVVR</t>
  </si>
  <si>
    <t>24 20 68 85 94 67 69 46 35 25 21</t>
  </si>
  <si>
    <t>VDAAQDDC(+57.02)DHK</t>
  </si>
  <si>
    <t>65 67 91 79 60 29 28 21 38 33 44</t>
  </si>
  <si>
    <t>C(+57.02)C(+57.02)YLRLAPAFSEK</t>
  </si>
  <si>
    <t>24 30 66 61 32 75 67 66 69 61 31 55 21</t>
  </si>
  <si>
    <t>RDSKFWSVPK</t>
  </si>
  <si>
    <t>54 40 50 61 55 18 18 54 79 75</t>
  </si>
  <si>
    <t>35 37 70 77 51 31 46 55</t>
  </si>
  <si>
    <t>VC(+57.02)LC(+57.02)HYNQLPDQQVK</t>
  </si>
  <si>
    <t>63 67 51 41 20 20 59 59 68 15 33 52 88 69 51</t>
  </si>
  <si>
    <t>NPADDPVTDLHK</t>
  </si>
  <si>
    <t>31 23 51 33 41 52 50 41 60 80 71 70</t>
  </si>
  <si>
    <t>M(+15.99)ATFPLNQALSK</t>
  </si>
  <si>
    <t>25 28 65 76 65 55 21 21 57 81 75 37</t>
  </si>
  <si>
    <t>SSSDSM(+15.99)M(+15.99)NDNK</t>
  </si>
  <si>
    <t>23 43 38 61 27 26 49 46 75 79 89</t>
  </si>
  <si>
    <t>MC(+57.02)YM(+15.99)GEM(+15.99)QQYTK</t>
  </si>
  <si>
    <t>26 21 21 70 59 97 59 22 37 78 84 33</t>
  </si>
  <si>
    <t>KEHDMNLSNVGPGK</t>
  </si>
  <si>
    <t>37 55 14 16 69 55 83 78 67 86 55 40 25 26</t>
  </si>
  <si>
    <t>SSFRNMLSK</t>
  </si>
  <si>
    <t>51 40 24 35 25 26 76 90 86</t>
  </si>
  <si>
    <t>KGYATRTPK</t>
  </si>
  <si>
    <t>69 32 45 62 56 39 48 57 45</t>
  </si>
  <si>
    <t>KFTLASSC(+57.02)HLHVR</t>
  </si>
  <si>
    <t>29 12 11 32 71 79 68 65 67 85 62 61 15</t>
  </si>
  <si>
    <t>EPLHMDEPTPK</t>
  </si>
  <si>
    <t>67 52 81 25 27 83 85 19 33 43 40</t>
  </si>
  <si>
    <t>QGLMC(+57.02)DC(+57.02)EK</t>
  </si>
  <si>
    <t>49 57 57 28 52 28 31 90 60</t>
  </si>
  <si>
    <t>RTHLFK</t>
  </si>
  <si>
    <t>23 32 27 62 74 85</t>
  </si>
  <si>
    <t>WRMMEADWLLQR</t>
  </si>
  <si>
    <t>19 23 17 19 46 75 81 79 89 63 55 41</t>
  </si>
  <si>
    <t>NSPPAMLLLPENPR</t>
  </si>
  <si>
    <t>tr|Q7V1H1|Q7V1H1_PROMP:sp|Q7UZZ9|IF2_PROMP:tr|Q7TUG7|Q7TUG7_PROMP:tr|Q7V134|Q7V134_PROMP:tr|Q7V227|Q7V227_PROMP</t>
  </si>
  <si>
    <t>22 22 29 26 35 38 82 88 88 79 90 49 37 22</t>
  </si>
  <si>
    <t>KM(+15.99)AANFK</t>
  </si>
  <si>
    <t>57 74 72 27 24 68 30</t>
  </si>
  <si>
    <t>KNWGFKPVLLTQNAEK</t>
  </si>
  <si>
    <t>34 37 29 7 14 39 13 18 75 81 82 70 73 85 94 59</t>
  </si>
  <si>
    <t>LANVKDNVPTVYKLAK</t>
  </si>
  <si>
    <t>32 39 26 57 69 71 61 57 18 24 37 38 61 76 74 66</t>
  </si>
  <si>
    <t>SPNLLGFLDEK</t>
  </si>
  <si>
    <t>tr|Q7UZW2|Q7UZW2_PROMP:sp|Q7UZF8|MRAY_PROMP</t>
  </si>
  <si>
    <t>44 33 84 70 45 16 37 41 49 80 54</t>
  </si>
  <si>
    <t>WYNEAWENLLNK</t>
  </si>
  <si>
    <t>31 14 23 82 73 57 78 44 49 51 52 51</t>
  </si>
  <si>
    <t>RWRVPC(+57.02)YPR</t>
  </si>
  <si>
    <t>44 38 50 60 56 32 33 71 71</t>
  </si>
  <si>
    <t>QRAAGAENLLVVK</t>
  </si>
  <si>
    <t>sp|Q7V3N0|SYA_PROMP:sp|Q7UZU7|RL3_PROMP</t>
  </si>
  <si>
    <t>21 35 89 88 31 51 77 15 24 61 66 67 31</t>
  </si>
  <si>
    <t>HWSDKEVPHSK</t>
  </si>
  <si>
    <t>18 19 70 71 67 80 28 20 63 70 48</t>
  </si>
  <si>
    <t>ENM(+15.99)M(+15.99)VSNM(+15.99)TSR</t>
  </si>
  <si>
    <t>69 24 20 22 66 69 65 55 60 72 35</t>
  </si>
  <si>
    <t>KSVYTVEFGK</t>
  </si>
  <si>
    <t>45 24 23 63 60 20 46 72 71 79</t>
  </si>
  <si>
    <t>FGQSGQVMQVTPLK</t>
  </si>
  <si>
    <t>tr|Q7V3N4|Q7V3N4_PROMP</t>
  </si>
  <si>
    <t>45 12 22 55 12 24 62 73 65 79 82 34 55 85</t>
  </si>
  <si>
    <t>DPQSC(+57.02)ADAM(+15.99)M(+15.99)EGPK</t>
  </si>
  <si>
    <t>22 16 45 63 69 67 52 21 22 54 83 52 69 68</t>
  </si>
  <si>
    <t>MGPNQLEM(+15.99)ASHADGR</t>
  </si>
  <si>
    <t>38 22 65 67 62 78 92 54 57 11 19 68 48 59 18</t>
  </si>
  <si>
    <t>NVM(+15.99)QYM(+15.99)PSLELLEGK</t>
  </si>
  <si>
    <t>sp|Q7V390|PGK_PROMP:tr|Q7V357|Q7V357_PROMP:sp|Q7UZP3|RUVB_PROMP</t>
  </si>
  <si>
    <t>27 33 16 16 18 18 51 76 82 86 79 74 85 49 46</t>
  </si>
  <si>
    <t>SVEELEKNLLKR</t>
  </si>
  <si>
    <t>tr|Q7V1H1|Q7V1H1_PROMP:tr|Q7V0H7|Q7V0H7_PROMP:tr|Q7V0L9|Q7V0L9_PROMP:sp|Q7V3Q0|Y020_PROMP:tr|Q7V1C7|Q7V1C7_PROMP:tr|Q7V243|Q7V243_PROMP:sp|Q7V3N8|CBID_PROMP:tr|Q7V1K2|Q7V1K2_PROMP</t>
  </si>
  <si>
    <t>14 14 33 34 70 87 45 38 73 73 61 60</t>
  </si>
  <si>
    <t>KNC(+57.02)GSWWR</t>
  </si>
  <si>
    <t>71 27 25 40 70 50 68 52</t>
  </si>
  <si>
    <t>QLC(+57.02)AFWLK</t>
  </si>
  <si>
    <t>38 73 69 46 29 29 69 50</t>
  </si>
  <si>
    <t>WWFWKWADFLGK</t>
  </si>
  <si>
    <t>46 51 48 21 21 57 56 65 88 86 45 21</t>
  </si>
  <si>
    <t>KKEYQVNNAHK</t>
  </si>
  <si>
    <t>35 38 70 59 86 73 52 21 32 54 33</t>
  </si>
  <si>
    <t>YDRPENSYEMPDRR</t>
  </si>
  <si>
    <t>18 19 13 67 91 75 81 77 90 80 23 30 23 18</t>
  </si>
  <si>
    <t>WDEDPMGDK</t>
  </si>
  <si>
    <t>32 35 77 69 22 31 49 78 59</t>
  </si>
  <si>
    <t>VEEHASPR</t>
  </si>
  <si>
    <t>17 34 33 14 79 77 82 68</t>
  </si>
  <si>
    <t>C(+57.02)EEEC(+57.02)EPVLNDDWADR</t>
  </si>
  <si>
    <t>11 29 26 28 11 30 54 51 46 50 78 90 75 71 78 79</t>
  </si>
  <si>
    <t>KAVNVEAM(+15.99)PK</t>
  </si>
  <si>
    <t>57 57 61 51 45 39 19 56 60 56</t>
  </si>
  <si>
    <t>TAEMHSPPK</t>
  </si>
  <si>
    <t>59 59 81 24 23 43 52 74 39</t>
  </si>
  <si>
    <t>QAPLPQVNHPK</t>
  </si>
  <si>
    <t>tr|Q7V0J8|Q7V0J8_PROMP:tr|Q7V067|Q7V067_PROMP</t>
  </si>
  <si>
    <t>19 16 11 32 75 71 72 65 82 81 29</t>
  </si>
  <si>
    <t>EHWAFYTSSTR</t>
  </si>
  <si>
    <t>38 15 14 14 67 71 74 79 79 70 33</t>
  </si>
  <si>
    <t>YDKYPHNGPDK</t>
  </si>
  <si>
    <t>67 73 59 55 31 19 19 11 56 87 76</t>
  </si>
  <si>
    <t>QMVELASMQSGWGNTR</t>
  </si>
  <si>
    <t>tr|Q7V3N1|Q7V3N1_PROMP</t>
  </si>
  <si>
    <t>19 43 41 41 68 60 21 44 57 79 70 74 41 57 55 32</t>
  </si>
  <si>
    <t>YLVGGGTMKKDDK</t>
  </si>
  <si>
    <t>tr|Q7V053|Q7V053_PROMP</t>
  </si>
  <si>
    <t>40 57 81 63 55 48 21 23 24 45 74 68 55</t>
  </si>
  <si>
    <t>M(+15.99)AVWMVAGNMLPVK</t>
  </si>
  <si>
    <t>27 29 68 35 65 39 46 23 40 81 79 62 75 35</t>
  </si>
  <si>
    <t>EVHWLFPGVKDLK</t>
  </si>
  <si>
    <t>29 26 28 33 45 60 59 38 56 69 71 85 55</t>
  </si>
  <si>
    <t>EYNKVLKKYVLR</t>
  </si>
  <si>
    <t>89 76 56 27 29 74 32 27 35 35 73 48</t>
  </si>
  <si>
    <t>VEHQAPDK</t>
  </si>
  <si>
    <t>27 52 18 19 79 49 79 80</t>
  </si>
  <si>
    <t>QMVC(+57.02)M(+15.99)SQK</t>
  </si>
  <si>
    <t>35 40 66 31 31 35 74 90</t>
  </si>
  <si>
    <t>QLVLGTHLGDLFGK</t>
  </si>
  <si>
    <t>22 33 40 70 32 26 27 69 39 77 87 83 68 32</t>
  </si>
  <si>
    <t>EAPHSSNK</t>
  </si>
  <si>
    <t>56 61 54 61 35 31 68 35</t>
  </si>
  <si>
    <t>HEPLSPVFHLMSK</t>
  </si>
  <si>
    <t>25 55 49 82 74 15 20 19 19 70 72 72 81</t>
  </si>
  <si>
    <t>M(+15.99)TGVHM(+15.99)LPSDEK</t>
  </si>
  <si>
    <t>20 21 10 21 26 28 82 62 82 85 93 75</t>
  </si>
  <si>
    <t>APLETLVDAYLHSR</t>
  </si>
  <si>
    <t>sp|Q7UZN3|SAHH_PROMP:tr|Q7V0E5|Q7V0E5_PROMP:tr|Q7V1U3|Q7V1U3_PROMP</t>
  </si>
  <si>
    <t>20 19 32 97 92 95 79 63 16 27 84 31 33 18</t>
  </si>
  <si>
    <t>MLEYM(+15.99)RLELAR</t>
  </si>
  <si>
    <t>20 29 76 15 15 10 63 87 88 86 65</t>
  </si>
  <si>
    <t>DVADGDLGC(+57.02)M(+15.99)NRTPLK</t>
  </si>
  <si>
    <t>22 22 48 56 44 70 96 67 76 60 29 22 59 28 51 55</t>
  </si>
  <si>
    <t>MKFLPLLHESSLRK</t>
  </si>
  <si>
    <t>tr|Q7V0A8|Q7V0A8_PROMP:sp|Q7V1X3|PSTB_PROMP</t>
  </si>
  <si>
    <t>33 21 22 76 68 79 54 23 48 43 44 77 49 66</t>
  </si>
  <si>
    <t>TEGLLC(+57.02)YC(+57.02)K</t>
  </si>
  <si>
    <t>57 60 41 91 72 28 28 33 40</t>
  </si>
  <si>
    <t>KNM(+15.99)KEATNGK</t>
  </si>
  <si>
    <t>54 28 26 69 87 67 62 43 27 41</t>
  </si>
  <si>
    <t>EELGMLMETETLAK</t>
  </si>
  <si>
    <t>46 71 57 46 49 56 18 40 15 51 56 82 86 29</t>
  </si>
  <si>
    <t>VC(+57.02)GPDHDLAM(+15.99)LR</t>
  </si>
  <si>
    <t>32 19 9 35 30 26 49 77 87 86 91 63</t>
  </si>
  <si>
    <t>KWDHPVLESYK</t>
  </si>
  <si>
    <t>37 15 27 66 46 17 23 75 79 86 83</t>
  </si>
  <si>
    <t>WEMTYNVVAEALAM(+15.99)TASAR</t>
  </si>
  <si>
    <t>13 73 10 10 21 10 10 54 68 90 79 85 86 86 82 73 35 37 32</t>
  </si>
  <si>
    <t>MWTMVLDAVPQVLANK</t>
  </si>
  <si>
    <t>18 20 19 49 80 88 78 73 70 12 29 56 70 57 40 44</t>
  </si>
  <si>
    <t>KNSDVLWDEAK</t>
  </si>
  <si>
    <t>sp|Q7V3M7|GATB_PROMP</t>
  </si>
  <si>
    <t>46 46 19 23 24 76 70 66 68 44 69</t>
  </si>
  <si>
    <t>TTYALNPSWM(+15.99)K</t>
  </si>
  <si>
    <t>46 51 23 66 86 69 50 19 31 46 66</t>
  </si>
  <si>
    <t>QNLLEYATAAHSAR</t>
  </si>
  <si>
    <t>20 45 29 81 93 85 79 69 28 34 30 30 38 39</t>
  </si>
  <si>
    <t>DSGSKAGEPMEPR</t>
  </si>
  <si>
    <t>66 62 10 18 20 29 14 72 37 65 92 86 84</t>
  </si>
  <si>
    <t>QQVLESDFVNK</t>
  </si>
  <si>
    <t>26 51 48 89 94 68 28 25 35 37 52</t>
  </si>
  <si>
    <t>DDC(+57.02)DDTSLTFDGR</t>
  </si>
  <si>
    <t>23 15 12 16 32 37 77 83 71 80 80 70 56</t>
  </si>
  <si>
    <t>TGNWFTPGGGLNSQFLR</t>
  </si>
  <si>
    <t>tr|Q7V0L0|Q7V0L0_PROMP:sp|Q7V2P2|HIS6_PROMP</t>
  </si>
  <si>
    <t>26 15 29 59 73 74 61 43 33 34 68 62 56 56 55 63 46</t>
  </si>
  <si>
    <t>VHEWLM(+15.99)LRRRR</t>
  </si>
  <si>
    <t>49 52 97 88 93 61 26 14 24 27 21</t>
  </si>
  <si>
    <t>VVGNELLNYPWAPAHR</t>
  </si>
  <si>
    <t>sp|Q7V2Q2|MQO_PROMP:sp|Q7V101|BIOB_PROMP</t>
  </si>
  <si>
    <t>21 22 27 21 84 74 79 59 57 33 28 30 67 67 72 61</t>
  </si>
  <si>
    <t>WVLMNGNVK</t>
  </si>
  <si>
    <t>56 34 82 81 67 40 24 35 31</t>
  </si>
  <si>
    <t>ESPKFPNSFK</t>
  </si>
  <si>
    <t>tr|Q7V091|Q7V091_PROMP</t>
  </si>
  <si>
    <t>55 29 40 29 29 61 68 77 76 39</t>
  </si>
  <si>
    <t>EC(+57.02)TADNDAQNEMLSR</t>
  </si>
  <si>
    <t>tr|Q7V2A5|Q7V2A5_PROMP</t>
  </si>
  <si>
    <t>51 27 84 49 18 18 20 62 44 45 78 55 80 77 46</t>
  </si>
  <si>
    <t>KKEWPTTDVFEK</t>
  </si>
  <si>
    <t>27 28 29 10 46 63 62 52 68 78 91 48</t>
  </si>
  <si>
    <t>KAQYHLDSLVAAR</t>
  </si>
  <si>
    <t>27 30 29 27 69 79 66 49 60 72 54 51 39</t>
  </si>
  <si>
    <t>TWYGSLC(+57.02)K</t>
  </si>
  <si>
    <t>55 29 60 37 35 45 73 66</t>
  </si>
  <si>
    <t>QLVSALAR</t>
  </si>
  <si>
    <t>21 31 22 71 54 57 80 63</t>
  </si>
  <si>
    <t>HWKFHWLC(+57.02)LAQPAQDVR</t>
  </si>
  <si>
    <t>tr|Q7UZL0|Q7UZL0_PROMP:tr|Q7V1D1|Q7V1D1_PROMP</t>
  </si>
  <si>
    <t>21 20 54 43 41 41 85 82 66 61 72 67 46 38 41 43 31</t>
  </si>
  <si>
    <t>QHTFLAPQC(+57.02)FDK</t>
  </si>
  <si>
    <t>22 23 21 67 89 69 15 21 66 84 73 52</t>
  </si>
  <si>
    <t>SAYLGAFPNLK</t>
  </si>
  <si>
    <t>54 54 29 82 39 51 57 22 39 67 57</t>
  </si>
  <si>
    <t>KFNNASKDTESEHK</t>
  </si>
  <si>
    <t>sp|Q7V1R7|PROB_PROMP</t>
  </si>
  <si>
    <t>22 9 8 55 61 60 52 54 57 84 50 78 71 38</t>
  </si>
  <si>
    <t>KDVWVTGNGGYK</t>
  </si>
  <si>
    <t>51 35 35 16 32 86 57 61 57 57 82 29</t>
  </si>
  <si>
    <t>EEDNQLLDGPLGPK</t>
  </si>
  <si>
    <t>tr|Q7V1L8|Q7V1L8_PROMP:sp|Q7V2X8|MINC_PROMP:sp|Q7UZZ2|RNH2_PROMP:tr|Q7V0Y9|Q7V0Y9_PROMP</t>
  </si>
  <si>
    <t>48 69 22 73 56 82 62 20 10 24 75 59 68 32</t>
  </si>
  <si>
    <t>AFHDWWPYLLLTDKK</t>
  </si>
  <si>
    <t>15 14 11 12 11 29 79 85 96 89 84 57 59 61 54</t>
  </si>
  <si>
    <t>NWLTNLVLDHHTVKK</t>
  </si>
  <si>
    <t>tr|Q7V1J1|Q7V1J1_PROMP:tr|Q7V1V6|Q7V1V6_PROMP</t>
  </si>
  <si>
    <t>20 21 69 59 61 84 82 72 20 18 30 31 73 81 32</t>
  </si>
  <si>
    <t>VYWNQNLGANLVEAVGLALEVR</t>
  </si>
  <si>
    <t>11 12 11 11 25 63 85 54 70 69 82 78 88 70 40 25 70 56 62 71 30 20</t>
  </si>
  <si>
    <t>DLTELFAAC(+57.02)MMQHR</t>
  </si>
  <si>
    <t>25 33 65 87 78 73 28 26 18 31 31 65 80 61</t>
  </si>
  <si>
    <t>M(+15.99)C(+57.02)C(+57.02)YAAK</t>
  </si>
  <si>
    <t>61 46 34 32 54 72 50</t>
  </si>
  <si>
    <t>EAGNTLDM(+15.99)YC(+57.02)R</t>
  </si>
  <si>
    <t>54 29 37 29 69 76 77 69 44 39 29</t>
  </si>
  <si>
    <t>WAYM(+15.99)WEK</t>
  </si>
  <si>
    <t>49 65 45 30 40 75 48</t>
  </si>
  <si>
    <t>YGADKTC(+57.02)SK</t>
  </si>
  <si>
    <t>49 28 82 76 49 20 34 52 60</t>
  </si>
  <si>
    <t>FLVWPLEK</t>
  </si>
  <si>
    <t>22 39 30 80 86 32 69 41</t>
  </si>
  <si>
    <t>FVNWWFNWGEELLNVTER</t>
  </si>
  <si>
    <t>22 25 22 14 14 12 46 65 48 85 82 79 77 69 80 49 75 38</t>
  </si>
  <si>
    <t>EC(+57.02)KLYPVTFPMLLNK</t>
  </si>
  <si>
    <t>56 51 54 67 80 74 65 55 16 12 54 45 39 46 35</t>
  </si>
  <si>
    <t>TGQQNDEAPVGK</t>
  </si>
  <si>
    <t>55 35 15 15 31 33 59 54 75 82 73 76</t>
  </si>
  <si>
    <t>KAFKVAAFFLSR</t>
  </si>
  <si>
    <t>48 24 24 29 77 76 23 24 69 77 72 57</t>
  </si>
  <si>
    <t>DVHVRPQPPSK</t>
  </si>
  <si>
    <t>29 29 62 72 49 15 22 54 68 78 71</t>
  </si>
  <si>
    <t>KVLHQPGGDLEFLHPK</t>
  </si>
  <si>
    <t>32 12 14 10 10 65 59 45 59 67 94 76 82 78 82 19</t>
  </si>
  <si>
    <t>KYEVTGVYSHK</t>
  </si>
  <si>
    <t>30 12 55 62 73 43 85 52 49 50 39</t>
  </si>
  <si>
    <t>KNWWALTAYAEK</t>
  </si>
  <si>
    <t>27 19 10 10 48 59 66 76 82 79 87 38</t>
  </si>
  <si>
    <t>C(+57.02)GSLSGTTVNK</t>
  </si>
  <si>
    <t>28 16 30 72 82 55 32 30 62 70 73</t>
  </si>
  <si>
    <t>KLWKVNFYK</t>
  </si>
  <si>
    <t>59 51 17 18 15 52 65 89 84</t>
  </si>
  <si>
    <t>RGGSM(+15.99)TTC(+57.02)M(+15.99)GDK</t>
  </si>
  <si>
    <t>32 14 51 81 83 80 69 21 32 32 63 43</t>
  </si>
  <si>
    <t>C(+57.02)VPKQDLSHMRVVDR</t>
  </si>
  <si>
    <t>11 11 7 11 12 67 77 74 69 65 62 74 82 83 48</t>
  </si>
  <si>
    <t>TTRVGPPK</t>
  </si>
  <si>
    <t>43 46 18 33 84 75 82 19</t>
  </si>
  <si>
    <t>WLVELDFSLGC(+57.02)SLHPLRGR</t>
  </si>
  <si>
    <t>37 57 46 95 92 79 78 81 85 51 18 19 72 30 18 51 17 12 12</t>
  </si>
  <si>
    <t>NFPFC(+57.02)SELAEEYR</t>
  </si>
  <si>
    <t>18 18 23 19 14 24 49 63 70 94 94 89 77</t>
  </si>
  <si>
    <t>C(+57.02)HVKTALVTVLAVLGPK</t>
  </si>
  <si>
    <t>tr|Q7UZL0|Q7UZL0_PROMP:tr|Q7V371|Q7V371_PROMP:tr|Q7V305|Q7V305_PROMP</t>
  </si>
  <si>
    <t>31 33 84 72 24 48 83 86 33 32 44 60 71 74 20 25 32</t>
  </si>
  <si>
    <t>KPEWLNSPLK</t>
  </si>
  <si>
    <t>tr|Q7V123|Q7V123_PROMP:tr|Q7V325|Q7V325_PROMP</t>
  </si>
  <si>
    <t>55 14 39 41 23 57 71 65 80 55</t>
  </si>
  <si>
    <t>WWM(+15.99)EWTPALTC(+57.02)YHR</t>
  </si>
  <si>
    <t>24 25 8 21 23 46 54 71 82 81 77 71 73 43</t>
  </si>
  <si>
    <t>RLANHEK</t>
  </si>
  <si>
    <t>55 59 40 28 44 81 44</t>
  </si>
  <si>
    <t>EDVGYDMGNK</t>
  </si>
  <si>
    <t>59 35 55 41 57 56 28 44 60 65</t>
  </si>
  <si>
    <t>QSEC(+57.02)YGPSM(+15.99)TPR</t>
  </si>
  <si>
    <t>12 26 35 12 45 26 54 78 85 85 82 59</t>
  </si>
  <si>
    <t>KC(+57.02)LLDEVSER</t>
  </si>
  <si>
    <t>sp|Q7UZL3|UVRB_PROMP</t>
  </si>
  <si>
    <t>61 34 79 82 63 43 19 30 57 31</t>
  </si>
  <si>
    <t>EVSLTPGLPGDK</t>
  </si>
  <si>
    <t>82 41 31 40 34 59 41 55 46 37 75 57</t>
  </si>
  <si>
    <t>LAGSFLEDPLQAKK</t>
  </si>
  <si>
    <t>tr|Q7UZL4|Q7UZL4_PROMP:tr|Q7V2G6|Q7V2G6_PROMP</t>
  </si>
  <si>
    <t>38 30 15 30 73 91 95 73 13 41 32 73 41 54</t>
  </si>
  <si>
    <t>QM(+15.99)MM(+15.99)DDM(+15.99)R</t>
  </si>
  <si>
    <t>27 56 44 38 45 73 86 29</t>
  </si>
  <si>
    <t>M(+15.99)GTALLQTR</t>
  </si>
  <si>
    <t>56 40 81 80 45 43 30 46 28</t>
  </si>
  <si>
    <t>YLVGGVVDPVHEK</t>
  </si>
  <si>
    <t>34 50 73 51 44 31 29 61 65 70 34 62 44</t>
  </si>
  <si>
    <t>EDTADLHEM(+15.99)DYNAR</t>
  </si>
  <si>
    <t>44 22 37 59 60 78 65 50 24 74 72 32 34 49</t>
  </si>
  <si>
    <t>SPQC(+57.02)M(+15.99)LFDPK</t>
  </si>
  <si>
    <t>72 54 62 24 21 49 28 48 71 70</t>
  </si>
  <si>
    <t>QVLPTHTM(+15.99)VATK</t>
  </si>
  <si>
    <t>21 46 82 21 19 16 51 69 79 82 82 31</t>
  </si>
  <si>
    <t>TLFWTPNFYTTYNTMHR</t>
  </si>
  <si>
    <t>sp|Q7V1M1|ACSF_PROMP</t>
  </si>
  <si>
    <t>20 28 20 20 61 57 61 78 76 59 45 33 32 62 65 73 60</t>
  </si>
  <si>
    <t>RWFPQESAYNPTM(+15.99)LWK</t>
  </si>
  <si>
    <t>8 12 10 19 26 90 78 71 68 57 51 44 45 83 75 63</t>
  </si>
  <si>
    <t>SM(+15.99)DEM(+15.99)DELLGK</t>
  </si>
  <si>
    <t>21 25 59 80 40 28 51 65 87 65 27</t>
  </si>
  <si>
    <t>EAC(+57.02)C(+57.02)LWGPLWNR</t>
  </si>
  <si>
    <t>60 39 19 22 34 45 29 66 87 75 74 49</t>
  </si>
  <si>
    <t>GKDLKMK</t>
  </si>
  <si>
    <t>26 46 74 73 40 38 52</t>
  </si>
  <si>
    <t>AEFETTALDLLQLDAPLPAFKR</t>
  </si>
  <si>
    <t>sp|Q7UZW6|RPOA_PROMP:tr|Q7V0W2|Q7V0W2_PROMP:sp|P0A3A2|DNAA_PROMP:sp|Q7UZX1|RF1_PROMP:tr|Q7UZH9|Q7UZH9_PROMP:tr|Q7V1L4|Q7V1L4_PROMP:tr|Q7V1M5|Q7V1M5_PROMP:tr|Q7V191|Q7V191_PROMP</t>
  </si>
  <si>
    <t>12 19 8 85 77 79 79 82 73 79 77 56 72 73 68 21 34 18 15 20 34 20</t>
  </si>
  <si>
    <t>RYWALNFELSK</t>
  </si>
  <si>
    <t>12 18 29 30 50 51 45 77 85 82 68</t>
  </si>
  <si>
    <t>LGVDDASHMK</t>
  </si>
  <si>
    <t>79 49 76 40 35 49 37 45 45 45</t>
  </si>
  <si>
    <t>EDVDYM(+15.99)ALNSFDYVDVK</t>
  </si>
  <si>
    <t>45 23 30 31 39 17 18 44 41 33 34 67 82 88 90 90 78</t>
  </si>
  <si>
    <t>TLWLQGGM(+15.99)YWK</t>
  </si>
  <si>
    <t>48 59 45 27 41 29 23 45 79 83 70</t>
  </si>
  <si>
    <t>KPAAVDKK</t>
  </si>
  <si>
    <t>72 39 46 24 41 59 81 37</t>
  </si>
  <si>
    <t>HHYPSDPFHVFR</t>
  </si>
  <si>
    <t>51 51 90 72 68 48 15 22 37 38 67 41</t>
  </si>
  <si>
    <t>QNNNGDNELVEK</t>
  </si>
  <si>
    <t>14 35 20 60 7 14 73 80 79 73 84 62</t>
  </si>
  <si>
    <t>KTLVKVFLC(+57.02)TK</t>
  </si>
  <si>
    <t>tr|Q7V2M2|Q7V2M2_PROMP</t>
  </si>
  <si>
    <t>40 41 23 17 22 32 74 79 71 67 82</t>
  </si>
  <si>
    <t>RLPANEAWPASK</t>
  </si>
  <si>
    <t>15 30 65 73 67 86 49 39 23 31 67 54</t>
  </si>
  <si>
    <t>QPMHM(+15.99)VALNPK</t>
  </si>
  <si>
    <t>26 38 20 21 48 60 59 56 65 79 78</t>
  </si>
  <si>
    <t>M(+15.99)M(+15.99)M(+15.99)ESGK</t>
  </si>
  <si>
    <t>21 27 39 70 49 62 82</t>
  </si>
  <si>
    <t>WC(+57.02)HM(+15.99)DWEDM(+15.99)TVDWLR</t>
  </si>
  <si>
    <t>21 9 8 8 31 40 85 78 78 74 81 67 56 79 35</t>
  </si>
  <si>
    <t>EPC(+57.02)C(+57.02)M(+15.99)YPYLLLTDK</t>
  </si>
  <si>
    <t>29 20 11 9 10 41 39 60 82 95 82 73 74 74</t>
  </si>
  <si>
    <t>LYDVNC(+57.02)GDSM(+15.99)ALR</t>
  </si>
  <si>
    <t>79 77 85 31 19 19 29 26 24 62 67 79 54</t>
  </si>
  <si>
    <t>GPPVTFGFATVK</t>
  </si>
  <si>
    <t>24 35 40 68 78 66 14 27 62 68 75 41</t>
  </si>
  <si>
    <t>EAQGHTPPELLVR</t>
  </si>
  <si>
    <t>70 70 41 27 19 20 28 15 45 75 82 82 73</t>
  </si>
  <si>
    <t>DPLNLLR</t>
  </si>
  <si>
    <t>52 32 60 46 51 72 34</t>
  </si>
  <si>
    <t>HM(+15.99)C(+57.02)GLGLGSGR</t>
  </si>
  <si>
    <t>tr|Q7TU61|Q7TU61_PROMP:sp|Q7V003|RPIA_PROMP</t>
  </si>
  <si>
    <t>23 29 30 62 86 67 83 35 65 39 29</t>
  </si>
  <si>
    <t>QASRLAYSHGK</t>
  </si>
  <si>
    <t>44 52 51 55 80 59 50 26 43 49 39</t>
  </si>
  <si>
    <t>LPPVLVKEK</t>
  </si>
  <si>
    <t>28 26 26 63 78 67 34 74 52</t>
  </si>
  <si>
    <t>KFQC(+57.02)VASTSC(+57.02)K</t>
  </si>
  <si>
    <t>48 51 21 63 73 75 72 50 31 30 33</t>
  </si>
  <si>
    <t>ADVEC(+57.02)QRVGK</t>
  </si>
  <si>
    <t>35 45 93 95 15 16 12 72 51 62</t>
  </si>
  <si>
    <t>DMC(+57.02)WLLMGNLWLLR</t>
  </si>
  <si>
    <t>10 11 9 41 76 83 72 43 60 79 55 66 69 25</t>
  </si>
  <si>
    <t>DWYENAMTM(+15.99)VLK</t>
  </si>
  <si>
    <t>30 31 65 83 52 40 24 21 35 46 90 79</t>
  </si>
  <si>
    <t>C(+57.02)LEWWTNGGELAR</t>
  </si>
  <si>
    <t>29 24 38 18 21 67 69 43 35 89 72 65 80</t>
  </si>
  <si>
    <t>EPDEM(+15.99)DLWDR</t>
  </si>
  <si>
    <t>55 21 48 88 54 51 65 34 39 43</t>
  </si>
  <si>
    <t>SMTFLDTPGHEAFVRR</t>
  </si>
  <si>
    <t>sp|Q7UZZ9|IF2_PROMP:sp|Q7UZY6|EFG_PROMP:tr|Q7V1U3|Q7V1U3_PROMP:tr|Q7V228|Q7V228_PROMP:sp|Q7V2E6|ACCA_PROMP:sp|Q7V2Q1|LEPA_PROMP</t>
  </si>
  <si>
    <t>13 15 33 77 76 70 79 69 56 73 93 56 29 21 14 23</t>
  </si>
  <si>
    <t>M(+15.99)YEPTRM(+15.99)QTAVYDQEM(+15.99)K</t>
  </si>
  <si>
    <t>15 15 62 9 31 9 12 46 62 73 79 90 90 80 93 44 38</t>
  </si>
  <si>
    <t>C(+57.02)C(+57.02)C(+57.02)ESQVGPVR</t>
  </si>
  <si>
    <t>19 28 29 83 71 63 50 28 54 75 49</t>
  </si>
  <si>
    <t>KNPYHNGYPKYK</t>
  </si>
  <si>
    <t>34 37 28 32 29 54 44 63 78 88 87 23</t>
  </si>
  <si>
    <t>EC(+57.02)WFEELLAEDK</t>
  </si>
  <si>
    <t>27 11 10 25 72 82 69 72 60 79 54 34</t>
  </si>
  <si>
    <t>EPWVTSC(+57.02)DLWPK</t>
  </si>
  <si>
    <t>34 19 33 31 14 61 65 66 82 76 68 50</t>
  </si>
  <si>
    <t>SSC(+57.02)EMM(+15.99)LESM(+15.99)LLDREK</t>
  </si>
  <si>
    <t>9 11 10 51 10 20 55 92 86 87 85 79 54 38 81 29</t>
  </si>
  <si>
    <t>30 12 11 31 48 75 56 52 82 76 71 52</t>
  </si>
  <si>
    <t>VAC(+57.02)NDLSMSAK</t>
  </si>
  <si>
    <t>79 44 19 20 21 56 30 32 79 87 80</t>
  </si>
  <si>
    <t>RWWC(+57.02)TWEAVR</t>
  </si>
  <si>
    <t>30 27 23 57 54 67 79 62 72 27</t>
  </si>
  <si>
    <t>QRC(+57.02)DVSFVRWC(+57.02)EPK</t>
  </si>
  <si>
    <t>23 35 20 22 69 72 60 17 14 30 61 95 92 90</t>
  </si>
  <si>
    <t>NNTYPAPPSFR</t>
  </si>
  <si>
    <t>21 45 33 40 28 35 54 57 73 74 84</t>
  </si>
  <si>
    <t>DMSSPQNRC(+57.02)SLPK</t>
  </si>
  <si>
    <t>30 31 66 80 44 22 21 41 23 38 82 82 86</t>
  </si>
  <si>
    <t>QQSGC(+57.02)C(+57.02)WSK</t>
  </si>
  <si>
    <t>40 69 45 10 43 21 59 79 82</t>
  </si>
  <si>
    <t>EVM(+15.99)EYANQSSYK</t>
  </si>
  <si>
    <t>49 26 70 93 79 63 18 19 30 52 45 52</t>
  </si>
  <si>
    <t>WSM(+15.99)AMLPLM(+15.99)LVR</t>
  </si>
  <si>
    <t>51 41 20 61 33 40 35 68 73 79 72 22</t>
  </si>
  <si>
    <t>YPWLGTLTETLEWPVAK</t>
  </si>
  <si>
    <t>15 12 15 81 63 80 88 80 89 52 60 83 39 18 24 29 16</t>
  </si>
  <si>
    <t>KSTPEQQSDAR</t>
  </si>
  <si>
    <t>48 56 51 45 40 16 44 48 62 74 63</t>
  </si>
  <si>
    <t>LYHAGGHDSK</t>
  </si>
  <si>
    <t>72 69 33 32 33 34 45 65 69 45</t>
  </si>
  <si>
    <t>DDSPVPVTDLHK</t>
  </si>
  <si>
    <t>13 18 14 41 73 54 59 77 79 85 46 39</t>
  </si>
  <si>
    <t>DNLREWDTM(+15.99)LLK</t>
  </si>
  <si>
    <t>22 30 86 34 38 15 54 26 43 75 92 81</t>
  </si>
  <si>
    <t>KGAGPKGWFSR</t>
  </si>
  <si>
    <t>70 51 81 66 40 27 13 41 59 60 39</t>
  </si>
  <si>
    <t>FVLLFLFLGEGMKLLNVTER</t>
  </si>
  <si>
    <t>tr|Q7V1R2|Q7V1R2_PROMP:tr|Q7V321|Q7V321_PROMP:tr|Q7V398|Q7V398_PROMP:tr|Q7V2G4|Q7V2G4_PROMP:tr|Q7V1P8|Q7V1P8_PROMP:tr|Q7TU45|Q7TU45_PROMP</t>
  </si>
  <si>
    <t>21 22 45 26 11 18 12 71 43 81 45 68 81 82 78 69 79 44 69 31</t>
  </si>
  <si>
    <t>TTDVFM(+15.99)AALAEEYR</t>
  </si>
  <si>
    <t>21 21 38 11 11 18 21 65 74 82 93 93 85 65</t>
  </si>
  <si>
    <t>QFEWGLAYLGTTHK</t>
  </si>
  <si>
    <t>20 21 72 21 37 70 60 55 59 52 70 66 51 43</t>
  </si>
  <si>
    <t>QFWDC(+57.02)DLSAVVLDPK</t>
  </si>
  <si>
    <t>21 15 6 23 61 75 79 70 68 67 66 61 50 51 35</t>
  </si>
  <si>
    <t>QWMM(+15.99)C(+57.02)EHSR</t>
  </si>
  <si>
    <t>18 44 16 46 62 87 60 66 48</t>
  </si>
  <si>
    <t>QVMPVQPDWVK</t>
  </si>
  <si>
    <t>57 79 70 21 29 46 16 24 34 82 88</t>
  </si>
  <si>
    <t>YYYATPTDFLNNK</t>
  </si>
  <si>
    <t>11 11 10 29 38 66 71 73 71 82 67 69 48</t>
  </si>
  <si>
    <t>QYGNTLGPLNNPK</t>
  </si>
  <si>
    <t>22 23 11 65 72 65 10 15 57 67 71 82 86</t>
  </si>
  <si>
    <t>59 34 79 67 85 16 23 45 52 61 26</t>
  </si>
  <si>
    <t>GKM(+15.99)PNLDALHSLLTDKK</t>
  </si>
  <si>
    <t>sp|Q7TU44|CH602_PROMP:sp|Q7V2M3|CH601_PROMP:tr|Q7V1Q6|Q7V1Q6_PROMP</t>
  </si>
  <si>
    <t>5 11 10 59 67 82 68 66 72 60 57 88 77 30 30 39 27</t>
  </si>
  <si>
    <t>C(+57.02)TEYMPKKQSAR</t>
  </si>
  <si>
    <t>27 28 39 18 18 52 54 52 78 84 85 62</t>
  </si>
  <si>
    <t>TM(+15.99)YADEM(+15.99)TYLGK</t>
  </si>
  <si>
    <t>19 20 46 19 21 43 52 63 82 86 62 82</t>
  </si>
  <si>
    <t>RVC(+57.02)MTGASQLEMMK</t>
  </si>
  <si>
    <t>18 18 7 21 35 39 60 67 57 84 91 77 78 44</t>
  </si>
  <si>
    <t>WENTSSLKELYC(+57.02)QKR</t>
  </si>
  <si>
    <t>tr|Q7V3H8|Q7V3H8_PROMP:tr|Q7V3J8|Q7V3J8_PROMP</t>
  </si>
  <si>
    <t>12 32 14 73 73 60 60 45 71 57 69 48 49 55 26</t>
  </si>
  <si>
    <t>WYWWTTATLNTQLRGPEAVK</t>
  </si>
  <si>
    <t>15 16 15 15 74 81 84 82 73 61 78 68 86 65 25 31 72 19 20 18</t>
  </si>
  <si>
    <t>EGHDEDFEGK</t>
  </si>
  <si>
    <t>82 30 19 21 60 45 21 83 63 71</t>
  </si>
  <si>
    <t>NQEDEDDDPR</t>
  </si>
  <si>
    <t>22 23 82 77 96 74 35 35 24 27</t>
  </si>
  <si>
    <t>EDNPAC(+57.02)SPLFADLK</t>
  </si>
  <si>
    <t>sp|Q7TU88|RS21_PROMP</t>
  </si>
  <si>
    <t>31 39 14 52 25 10 9 51 79 82 74 70 90 71</t>
  </si>
  <si>
    <t>HESVGGDNTDYLSR</t>
  </si>
  <si>
    <t>18 45 19 60 35 32 17 15 46 88 88 90 85 56</t>
  </si>
  <si>
    <t>KTLLEAPRLK</t>
  </si>
  <si>
    <t>59 35 79 85 86 17 11 21 56 48</t>
  </si>
  <si>
    <t>EMLYELGPTHK</t>
  </si>
  <si>
    <t>28 29 38 11 85 76 40 38 68 75 59</t>
  </si>
  <si>
    <t>C(+57.02)VWELAAEC(+57.02)ELFPAPK</t>
  </si>
  <si>
    <t>17 19 44 68 45 20 20 61 18 41 79 85 81 89 85 27</t>
  </si>
  <si>
    <t>RMPC(+57.02)GDHAAPAVNR</t>
  </si>
  <si>
    <t>39 35 14 35 23 39 17 62 73 66 74 79 77 60</t>
  </si>
  <si>
    <t>KPLATPELEK</t>
  </si>
  <si>
    <t>67 32 67 61 50 13 41 38 81 46</t>
  </si>
  <si>
    <t>SDNHEC(+57.02)DR</t>
  </si>
  <si>
    <t>43 37 41 35 75 57 83 25</t>
  </si>
  <si>
    <t>QQYRAC(+57.02)HEKSAAQPK</t>
  </si>
  <si>
    <t>16 35 34 50 79 77 73 87 67 45 55 40 37 24 25</t>
  </si>
  <si>
    <t>QDFQHPTEVYVK</t>
  </si>
  <si>
    <t>14 32 13 15 66 55 48 88 60 66 72 67</t>
  </si>
  <si>
    <t>EM(+15.99)DTPQSLGC(+57.02)TSSAVAK</t>
  </si>
  <si>
    <t>57 59 68 59 11 18 18 77 52 62 49 31 30 62 79 82 29</t>
  </si>
  <si>
    <t>WHMC(+57.02)TSMR</t>
  </si>
  <si>
    <t>45 23 38 52 55 49 68 67</t>
  </si>
  <si>
    <t>QM(+15.99)C(+57.02)MSPVGALPR</t>
  </si>
  <si>
    <t>35 15 15 15 63 61 69 46 82 92 85 17</t>
  </si>
  <si>
    <t>KLLPAELLSASK</t>
  </si>
  <si>
    <t>tr|Q7U394|Q7U394_PROMP:tr|Q7V0D3|Q7V0D3_PROMP:tr|Q7V1F1|Q7V1F1_PROMP</t>
  </si>
  <si>
    <t>46 33 31 18 29 75 56 56 68 73 73 35</t>
  </si>
  <si>
    <t>QM(+15.99)ESPRDLHVGHNLGK</t>
  </si>
  <si>
    <t>29 41 79 50 12 12 67 76 77 68 56 63 38 50 33 45</t>
  </si>
  <si>
    <t>LTPNSTGK</t>
  </si>
  <si>
    <t>65 54 23 29 63 62 56 44</t>
  </si>
  <si>
    <t>KLTAVM(+15.99)GNHHHK</t>
  </si>
  <si>
    <t>60 66 28 29 66 63 39 39 34 35 71 65</t>
  </si>
  <si>
    <t>WWFSDSQVPAEAHEGK</t>
  </si>
  <si>
    <t>27 28 11 49 63 63 77 19 11 19 84 72 74 84 48 66</t>
  </si>
  <si>
    <t>QVLLC(+57.02)TM(+15.99)SKKMLVR</t>
  </si>
  <si>
    <t>24 50 68 90 80 75 41 19 21 40 57 45 38 46</t>
  </si>
  <si>
    <t>DM(+15.99)DDMEANEQTVR</t>
  </si>
  <si>
    <t>14 14 21 32 45 61 67 62 82 72 70 73 33</t>
  </si>
  <si>
    <t>GFKPMSLVDKVEQVTNDESLDLVPK</t>
  </si>
  <si>
    <t>tr|Q7V2R2|Q7V2R2_PROMP:tr|Q7V1H8|Q7V1H8_PROMP:tr|Q7V3I3|Q7V3I3_PROMP</t>
  </si>
  <si>
    <t>5 5 5 5 5 61 80 71 66 65 65 84 55 69 71 77 85 92 60 68 63 68 17 6 5</t>
  </si>
  <si>
    <t>DHYDVVAQETPK</t>
  </si>
  <si>
    <t>tr|Q7V1G5|Q7V1G5_PROMP:sp|Q7V1V0|RS2_PROMP</t>
  </si>
  <si>
    <t>23 22 65 68 61 54 57 66 89 37 26 28</t>
  </si>
  <si>
    <t>C(+57.02)WDPENFLLPK</t>
  </si>
  <si>
    <t>25 26 74 75 86 50 48 40 52 35 33</t>
  </si>
  <si>
    <t>GHDM(+15.99)DLAEPER</t>
  </si>
  <si>
    <t>7 14 16 21 18 63 72 87 68 98 85</t>
  </si>
  <si>
    <t>GLTFSKGK</t>
  </si>
  <si>
    <t>15 55 46 33 68 70 65 45</t>
  </si>
  <si>
    <t>KRMLKDQDGR</t>
  </si>
  <si>
    <t>sp|Q7TUH0|TRPB_PROMP:sp|Q7V2Q8|MURE_PROMP</t>
  </si>
  <si>
    <t>31 22 29 46 45 50 52 73 68 79</t>
  </si>
  <si>
    <t>EAC(+57.02)ELMGPDGLK</t>
  </si>
  <si>
    <t>35 37 20 32 68 61 30 32 63 52 85 79</t>
  </si>
  <si>
    <t>NFKMERLLPDYK</t>
  </si>
  <si>
    <t>32 18 39 18 69 11 24 90 65 74 78 79</t>
  </si>
  <si>
    <t>KKNPTC(+57.02)YNWGNK</t>
  </si>
  <si>
    <t>56 56 17 12 37 33 33 34 77 67 81 92</t>
  </si>
  <si>
    <t>C(+57.02)FEEM(+15.99)M(+15.99)VHEK</t>
  </si>
  <si>
    <t>25 26 75 86 39 41 51 37 65 51</t>
  </si>
  <si>
    <t>ENM(+15.99)C(+57.02)HDVGLGVSVDSK</t>
  </si>
  <si>
    <t>37 21 23 10 10 12 57 34 75 41 76 82 81 85 86 62</t>
  </si>
  <si>
    <t>HC(+57.02)C(+57.02)LAVPGTALRGPK</t>
  </si>
  <si>
    <t>34 29 31 78 81 77 32 11 22 39 65 66 69 52 57</t>
  </si>
  <si>
    <t>TPC(+57.02)HTLVQLM(+15.99)R</t>
  </si>
  <si>
    <t>tr|Q7UZL5|Q7UZL5_PROMP</t>
  </si>
  <si>
    <t>41 17 20 18 18 74 69 56 83 79 71</t>
  </si>
  <si>
    <t>VLLHVKC(+57.02)K</t>
  </si>
  <si>
    <t>50 66 85 32 31 31 45 56</t>
  </si>
  <si>
    <t>NQVDC(+57.02)PK</t>
  </si>
  <si>
    <t>50 51 55 61 49 32 46</t>
  </si>
  <si>
    <t>SPRSALAR</t>
  </si>
  <si>
    <t>49 18 18 67 50 50 77 69</t>
  </si>
  <si>
    <t>EDDHQLGWVR</t>
  </si>
  <si>
    <t>78 23 22 18 17 66 51 82 83 56</t>
  </si>
  <si>
    <t>QC(+57.02)HVDHLASLM(+15.99)K</t>
  </si>
  <si>
    <t>10 27 10 65 79 74 76 52 35 48 69 50</t>
  </si>
  <si>
    <t>NEQWQTAMGC(+57.02)M(+15.99)DSGK</t>
  </si>
  <si>
    <t>41 79 21 19 45 70 71 51 20 30 52 60 66 52 65</t>
  </si>
  <si>
    <t>LLDEM(+15.99)GAGDNVGLLLRK</t>
  </si>
  <si>
    <t>sp|Q7UZY7|EFTU_PROMP:sp|Q7TUA3|FMT_PROMP</t>
  </si>
  <si>
    <t>49 54 18 35 17 8 45 20 35 60 66 63 87 92 85 62 48</t>
  </si>
  <si>
    <t>KYM(+15.99)NHTTDLLDK</t>
  </si>
  <si>
    <t>sp|Q7V2Y0|MINE_PROMP</t>
  </si>
  <si>
    <t>24 9 8 21 23 54 73 71 87 88 82 52</t>
  </si>
  <si>
    <t># Carb</t>
  </si>
  <si>
    <t># Ox</t>
  </si>
  <si>
    <t># Carb+Ox</t>
  </si>
  <si>
    <t># Mods total</t>
  </si>
  <si>
    <t># Peptides w/ mods</t>
  </si>
  <si>
    <t># Peptides</t>
  </si>
  <si>
    <t>% Peptides w mods</t>
  </si>
  <si>
    <t>% Carb</t>
  </si>
  <si>
    <t>% Ox</t>
  </si>
  <si>
    <t>% Carb+Ox</t>
  </si>
  <si>
    <t># Deamidation</t>
  </si>
  <si>
    <t># Acetylation</t>
  </si>
  <si>
    <t># Ubiquitination</t>
  </si>
  <si>
    <t># Dehydration</t>
  </si>
  <si>
    <t># Formylation</t>
  </si>
  <si>
    <t>% Deamidation</t>
  </si>
  <si>
    <t>% Acetylation</t>
  </si>
  <si>
    <t>% Ubiquitination</t>
  </si>
  <si>
    <t>% Dehydation</t>
  </si>
  <si>
    <t>% Formylation</t>
  </si>
  <si>
    <t>Acetylation (K)</t>
  </si>
  <si>
    <t>Acetylation (K); Phosphorylation (STY)</t>
  </si>
  <si>
    <t>Acetylation (N-term)</t>
  </si>
  <si>
    <t>Acetylation (N-term); Acetylation (K)</t>
  </si>
  <si>
    <t>Acetylation (N-term); Acetylation (K); Carbamidomethylation</t>
  </si>
  <si>
    <t>Acetylation (N-term); Deamidation (NQ)</t>
  </si>
  <si>
    <t>Acetylation (N-term); Deamidation (NQ); Carbamidomethylation</t>
  </si>
  <si>
    <t>Acetylation (N-term); Dehydration</t>
  </si>
  <si>
    <t>Acetylation (N-term); Dihydroxy</t>
  </si>
  <si>
    <t>Acetylation (N-term); Methylation(KR)</t>
  </si>
  <si>
    <t>Acetylation (N-term); Oxidation (M)</t>
  </si>
  <si>
    <t>Acetylation (N-term); Oxidation (M); Carbamidomethylation</t>
  </si>
  <si>
    <t>Acetylation (N-term); Phosphorylation (STY)</t>
  </si>
  <si>
    <t>Acetylation (Protein N-term)</t>
  </si>
  <si>
    <t>Acetylation (Protein N-term); Carbamidomethylation</t>
  </si>
  <si>
    <t>Acetylation (Protein N-term); Deamidation (NQ)</t>
  </si>
  <si>
    <t>Acetylation (Protein N-term); Deamidation (NQ); Methylation(KR); Carbamidomethylation</t>
  </si>
  <si>
    <t>Acetylation (Protein N-term); Formylation</t>
  </si>
  <si>
    <t>Acetylation (Protein N-term); Methylation(KR)</t>
  </si>
  <si>
    <t>Acetylation (Protein N-term); Methylation(KR); Deamidation (NQ); Carbamidomethylation</t>
  </si>
  <si>
    <t>Acetylation (Protein N-term); Oxidation (M)</t>
  </si>
  <si>
    <t>Acetylation (Protein N-term); Sulphone</t>
  </si>
  <si>
    <t>Acetylation (TSCYH); Carbamidomethylation</t>
  </si>
  <si>
    <t>Deamidation (NQ)</t>
  </si>
  <si>
    <t>Dehydration</t>
  </si>
  <si>
    <t>Formylation</t>
  </si>
  <si>
    <t>Ubiquitin</t>
  </si>
  <si>
    <t>MED4-RL-DNO</t>
  </si>
  <si>
    <t>MED4-RL-DB</t>
  </si>
  <si>
    <t>delta*100</t>
  </si>
  <si>
    <t>ubiquitination</t>
  </si>
  <si>
    <t>acetylation</t>
  </si>
  <si>
    <t>deamidation</t>
  </si>
  <si>
    <t>oxidation</t>
  </si>
  <si>
    <t>carbamidomethylation</t>
  </si>
  <si>
    <t>dehydation</t>
  </si>
  <si>
    <t>formylation</t>
  </si>
  <si>
    <t>% DNO w/ mod</t>
  </si>
  <si>
    <t>% DB w/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</si>
</sst>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database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'DNO vs PEPTIDE'!$B$1:$H$1</c:f>
              <c:strCache>
                <c:ptCount val="7"/>
                <c:pt idx="0">
                  <c:v>carbamidomethylation</c:v>
                </c:pt>
                <c:pt idx="1">
                  <c:v>oxidation</c:v>
                </c:pt>
                <c:pt idx="2">
                  <c:v>deamidation</c:v>
                </c:pt>
                <c:pt idx="3">
                  <c:v>acetylation</c:v>
                </c:pt>
                <c:pt idx="4">
                  <c:v>ubiquitination</c:v>
                </c:pt>
                <c:pt idx="5">
                  <c:v>dehydation</c:v>
                </c:pt>
                <c:pt idx="6">
                  <c:v>formylation</c:v>
                </c:pt>
              </c:strCache>
            </c:strRef>
          </c:cat>
          <c:val>
            <c:numRef>
              <c:f>'DNO vs PEPTIDE'!$B$7:$H$7</c:f>
              <c:numCache>
                <c:formatCode>General</c:formatCode>
                <c:ptCount val="7"/>
                <c:pt idx="0">
                  <c:v>12.070931691184855</c:v>
                </c:pt>
                <c:pt idx="1">
                  <c:v>4.8352149617972398</c:v>
                </c:pt>
                <c:pt idx="2">
                  <c:v>3.1246436309727446</c:v>
                </c:pt>
                <c:pt idx="3">
                  <c:v>0.45615235488653211</c:v>
                </c:pt>
                <c:pt idx="4">
                  <c:v>0.21667236857110275</c:v>
                </c:pt>
                <c:pt idx="5">
                  <c:v>0.91230470977306422</c:v>
                </c:pt>
                <c:pt idx="6">
                  <c:v>0.91230470977306422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1-594A-9323-BDC9918D4478}"/>
            </c:ext>
          </c:extLst>
        </c:ser>
        <c:ser>
          <c:idx val="0"/>
          <c:order val="1"/>
          <c:tx>
            <c:v>de novo only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'DNO vs PEPTIDE'!$B$1:$H$1</c:f>
              <c:strCache>
                <c:ptCount val="7"/>
                <c:pt idx="0">
                  <c:v>carbamidomethylation</c:v>
                </c:pt>
                <c:pt idx="1">
                  <c:v>oxidation</c:v>
                </c:pt>
                <c:pt idx="2">
                  <c:v>deamidation</c:v>
                </c:pt>
                <c:pt idx="3">
                  <c:v>acetylation</c:v>
                </c:pt>
                <c:pt idx="4">
                  <c:v>ubiquitination</c:v>
                </c:pt>
                <c:pt idx="5">
                  <c:v>dehydation</c:v>
                </c:pt>
                <c:pt idx="6">
                  <c:v>formylation</c:v>
                </c:pt>
              </c:strCache>
            </c:strRef>
          </c:cat>
          <c:val>
            <c:numRef>
              <c:f>'DNO vs PEPTIDE'!$B$6:$H$6</c:f>
              <c:numCache>
                <c:formatCode>General</c:formatCode>
                <c:ptCount val="7"/>
                <c:pt idx="0">
                  <c:v>13.028533945555901</c:v>
                </c:pt>
                <c:pt idx="1">
                  <c:v>10.366887984579099</c:v>
                </c:pt>
                <c:pt idx="2">
                  <c:v>6.1652447238437</c:v>
                </c:pt>
                <c:pt idx="3">
                  <c:v>8.3228558599011997</c:v>
                </c:pt>
                <c:pt idx="4">
                  <c:v>3.3691064211943997</c:v>
                </c:pt>
                <c:pt idx="5">
                  <c:v>4.9393803322855856</c:v>
                </c:pt>
                <c:pt idx="6">
                  <c:v>6.2415806017063318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594A-9323-BDC9918D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410783"/>
        <c:axId val="1574299231"/>
      </c:barChart>
      <c:catAx>
        <c:axId val="18894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99231"/>
        <c:crosses val="autoZero"/>
        <c:auto val="1"/>
        <c:lblAlgn val="ctr"/>
        <c:lblOffset val="100"/>
        <c:noMultiLvlLbl val="0"/>
      </c:catAx>
      <c:valAx>
        <c:axId val="1574299231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% of peptides</a:t>
                </a:r>
                <a:r>
                  <a:rPr lang="en-US" sz="2000" baseline="0"/>
                  <a:t> w/ modification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299254526091589E-3"/>
              <c:y val="8.7446024892049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31769656312082"/>
          <c:y val="0.22971653543307086"/>
          <c:w val="0.18457842005329597"/>
          <c:h val="0.11491743532058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10</xdr:row>
      <xdr:rowOff>50800</xdr:rowOff>
    </xdr:from>
    <xdr:to>
      <xdr:col>18</xdr:col>
      <xdr:colOff>368300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C7E96-CEB3-4C47-B960-6BCFC8C7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69"/>
  <sheetViews>
    <sheetView workbookViewId="0">
      <selection activeCell="O4" sqref="O4"/>
    </sheetView>
  </sheetViews>
  <sheetFormatPr baseColWidth="10" defaultRowHeight="16" x14ac:dyDescent="0.2"/>
  <cols>
    <col min="4" max="4" width="24" customWidth="1"/>
    <col min="14" max="14" width="22.1640625" customWidth="1"/>
    <col min="15" max="15" width="34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>
        <v>12390</v>
      </c>
      <c r="C2" t="s">
        <v>18</v>
      </c>
      <c r="D2" t="s">
        <v>19</v>
      </c>
      <c r="E2">
        <v>8</v>
      </c>
      <c r="F2">
        <v>98</v>
      </c>
      <c r="G2">
        <v>8</v>
      </c>
      <c r="H2">
        <v>450.2688</v>
      </c>
      <c r="I2">
        <v>2</v>
      </c>
      <c r="J2">
        <v>28.57</v>
      </c>
      <c r="K2" s="1">
        <v>12600000</v>
      </c>
      <c r="L2">
        <v>898.53489999999999</v>
      </c>
      <c r="M2">
        <v>-13.2</v>
      </c>
      <c r="P2" t="s">
        <v>20</v>
      </c>
      <c r="Q2" t="s">
        <v>19</v>
      </c>
      <c r="R2" t="s">
        <v>21</v>
      </c>
    </row>
    <row r="3" spans="1:18" x14ac:dyDescent="0.2">
      <c r="A3">
        <v>2</v>
      </c>
      <c r="B3">
        <v>12223</v>
      </c>
      <c r="C3" t="s">
        <v>22</v>
      </c>
      <c r="D3" t="s">
        <v>19</v>
      </c>
      <c r="E3">
        <v>8</v>
      </c>
      <c r="F3">
        <v>98</v>
      </c>
      <c r="G3">
        <v>8</v>
      </c>
      <c r="H3">
        <v>450.26859999999999</v>
      </c>
      <c r="I3">
        <v>2</v>
      </c>
      <c r="J3">
        <v>28.23</v>
      </c>
      <c r="K3" s="1">
        <v>12900000</v>
      </c>
      <c r="L3">
        <v>898.53489999999999</v>
      </c>
      <c r="M3">
        <v>-13.5</v>
      </c>
      <c r="P3" t="s">
        <v>23</v>
      </c>
      <c r="Q3" t="s">
        <v>19</v>
      </c>
      <c r="R3" t="s">
        <v>21</v>
      </c>
    </row>
    <row r="4" spans="1:18" x14ac:dyDescent="0.2">
      <c r="A4">
        <v>3</v>
      </c>
      <c r="B4">
        <v>34542</v>
      </c>
      <c r="C4" t="s">
        <v>24</v>
      </c>
      <c r="D4" t="s">
        <v>25</v>
      </c>
      <c r="E4">
        <v>8</v>
      </c>
      <c r="F4">
        <v>96</v>
      </c>
      <c r="G4">
        <v>8</v>
      </c>
      <c r="H4">
        <v>467.27350000000001</v>
      </c>
      <c r="I4">
        <v>2</v>
      </c>
      <c r="J4">
        <v>52.04</v>
      </c>
      <c r="K4" s="1">
        <v>18500000</v>
      </c>
      <c r="L4">
        <v>932.53309999999999</v>
      </c>
      <c r="M4">
        <v>-0.7</v>
      </c>
      <c r="N4" t="s">
        <v>26</v>
      </c>
      <c r="P4" t="s">
        <v>27</v>
      </c>
      <c r="Q4" t="s">
        <v>25</v>
      </c>
      <c r="R4" t="s">
        <v>21</v>
      </c>
    </row>
    <row r="5" spans="1:18" x14ac:dyDescent="0.2">
      <c r="A5">
        <v>3</v>
      </c>
      <c r="B5">
        <v>27902</v>
      </c>
      <c r="C5" t="s">
        <v>24</v>
      </c>
      <c r="D5" t="s">
        <v>28</v>
      </c>
      <c r="E5">
        <v>11</v>
      </c>
      <c r="F5">
        <v>96</v>
      </c>
      <c r="G5">
        <v>11</v>
      </c>
      <c r="H5">
        <v>627.31700000000001</v>
      </c>
      <c r="I5">
        <v>2</v>
      </c>
      <c r="J5">
        <v>43.28</v>
      </c>
      <c r="L5">
        <v>1252.6007999999999</v>
      </c>
      <c r="M5">
        <v>14.8</v>
      </c>
      <c r="N5" t="s">
        <v>29</v>
      </c>
      <c r="P5" t="s">
        <v>30</v>
      </c>
      <c r="Q5" t="s">
        <v>28</v>
      </c>
      <c r="R5" t="s">
        <v>21</v>
      </c>
    </row>
    <row r="6" spans="1:18" x14ac:dyDescent="0.2">
      <c r="A6">
        <v>4</v>
      </c>
      <c r="B6">
        <v>34571</v>
      </c>
      <c r="C6" t="s">
        <v>31</v>
      </c>
      <c r="D6" t="s">
        <v>25</v>
      </c>
      <c r="E6">
        <v>8</v>
      </c>
      <c r="F6">
        <v>96</v>
      </c>
      <c r="G6">
        <v>8</v>
      </c>
      <c r="H6">
        <v>467.27359999999999</v>
      </c>
      <c r="I6">
        <v>2</v>
      </c>
      <c r="J6">
        <v>52.14</v>
      </c>
      <c r="K6" s="1">
        <v>23000000</v>
      </c>
      <c r="L6">
        <v>932.53309999999999</v>
      </c>
      <c r="M6">
        <v>-0.4</v>
      </c>
      <c r="N6" t="s">
        <v>26</v>
      </c>
      <c r="P6" t="s">
        <v>32</v>
      </c>
      <c r="Q6" t="s">
        <v>25</v>
      </c>
      <c r="R6" t="s">
        <v>21</v>
      </c>
    </row>
    <row r="7" spans="1:18" x14ac:dyDescent="0.2">
      <c r="A7">
        <v>3</v>
      </c>
      <c r="B7">
        <v>34790</v>
      </c>
      <c r="C7" t="s">
        <v>24</v>
      </c>
      <c r="D7" t="s">
        <v>25</v>
      </c>
      <c r="E7">
        <v>8</v>
      </c>
      <c r="F7">
        <v>95</v>
      </c>
      <c r="G7">
        <v>8</v>
      </c>
      <c r="H7">
        <v>467.27379999999999</v>
      </c>
      <c r="I7">
        <v>2</v>
      </c>
      <c r="J7">
        <v>52.37</v>
      </c>
      <c r="K7" s="1">
        <v>18500000</v>
      </c>
      <c r="L7">
        <v>932.53309999999999</v>
      </c>
      <c r="M7">
        <v>-0.1</v>
      </c>
      <c r="N7" t="s">
        <v>26</v>
      </c>
      <c r="P7" t="s">
        <v>33</v>
      </c>
      <c r="Q7" t="s">
        <v>25</v>
      </c>
      <c r="R7" t="s">
        <v>21</v>
      </c>
    </row>
    <row r="8" spans="1:18" x14ac:dyDescent="0.2">
      <c r="A8">
        <v>4</v>
      </c>
      <c r="B8">
        <v>14960</v>
      </c>
      <c r="C8" t="s">
        <v>31</v>
      </c>
      <c r="D8" t="s">
        <v>34</v>
      </c>
      <c r="E8">
        <v>9</v>
      </c>
      <c r="F8">
        <v>95</v>
      </c>
      <c r="G8">
        <v>9</v>
      </c>
      <c r="H8">
        <v>538.78700000000003</v>
      </c>
      <c r="I8">
        <v>2</v>
      </c>
      <c r="J8">
        <v>25.68</v>
      </c>
      <c r="K8" s="1">
        <v>2930000</v>
      </c>
      <c r="L8">
        <v>1075.5582999999999</v>
      </c>
      <c r="M8">
        <v>1</v>
      </c>
      <c r="N8" t="s">
        <v>35</v>
      </c>
      <c r="O8" t="s">
        <v>36</v>
      </c>
      <c r="P8" t="s">
        <v>37</v>
      </c>
      <c r="Q8" t="s">
        <v>34</v>
      </c>
      <c r="R8" t="s">
        <v>21</v>
      </c>
    </row>
    <row r="9" spans="1:18" x14ac:dyDescent="0.2">
      <c r="A9">
        <v>4</v>
      </c>
      <c r="B9">
        <v>45421</v>
      </c>
      <c r="C9" t="s">
        <v>31</v>
      </c>
      <c r="D9" t="s">
        <v>38</v>
      </c>
      <c r="E9">
        <v>13</v>
      </c>
      <c r="F9">
        <v>95</v>
      </c>
      <c r="G9">
        <v>13</v>
      </c>
      <c r="H9">
        <v>714.40229999999997</v>
      </c>
      <c r="I9">
        <v>2</v>
      </c>
      <c r="J9">
        <v>66.819999999999993</v>
      </c>
      <c r="K9" s="1">
        <v>258000000</v>
      </c>
      <c r="L9">
        <v>1426.7917</v>
      </c>
      <c r="M9">
        <v>-1.1000000000000001</v>
      </c>
      <c r="N9" t="s">
        <v>39</v>
      </c>
      <c r="P9" t="s">
        <v>40</v>
      </c>
      <c r="Q9" t="s">
        <v>38</v>
      </c>
      <c r="R9" t="s">
        <v>21</v>
      </c>
    </row>
    <row r="10" spans="1:18" x14ac:dyDescent="0.2">
      <c r="A10">
        <v>3</v>
      </c>
      <c r="B10">
        <v>9434</v>
      </c>
      <c r="C10" t="s">
        <v>24</v>
      </c>
      <c r="D10" t="s">
        <v>41</v>
      </c>
      <c r="E10">
        <v>7</v>
      </c>
      <c r="F10">
        <v>95</v>
      </c>
      <c r="G10">
        <v>7</v>
      </c>
      <c r="H10">
        <v>412.21879999999999</v>
      </c>
      <c r="I10">
        <v>2</v>
      </c>
      <c r="J10">
        <v>17.489999999999998</v>
      </c>
      <c r="K10" s="1">
        <v>4460000</v>
      </c>
      <c r="L10">
        <v>822.41229999999996</v>
      </c>
      <c r="M10">
        <v>13</v>
      </c>
      <c r="N10" t="s">
        <v>42</v>
      </c>
      <c r="P10" t="s">
        <v>43</v>
      </c>
      <c r="Q10" t="s">
        <v>41</v>
      </c>
      <c r="R10" t="s">
        <v>21</v>
      </c>
    </row>
    <row r="11" spans="1:18" x14ac:dyDescent="0.2">
      <c r="A11">
        <v>3</v>
      </c>
      <c r="B11">
        <v>45610</v>
      </c>
      <c r="C11" t="s">
        <v>24</v>
      </c>
      <c r="D11" t="s">
        <v>38</v>
      </c>
      <c r="E11">
        <v>13</v>
      </c>
      <c r="F11">
        <v>95</v>
      </c>
      <c r="G11">
        <v>13</v>
      </c>
      <c r="H11">
        <v>714.40319999999997</v>
      </c>
      <c r="I11">
        <v>2</v>
      </c>
      <c r="J11">
        <v>67.05</v>
      </c>
      <c r="K11" s="1">
        <v>237000000</v>
      </c>
      <c r="L11">
        <v>1426.7917</v>
      </c>
      <c r="M11">
        <v>0.1</v>
      </c>
      <c r="N11" t="s">
        <v>39</v>
      </c>
      <c r="P11" t="s">
        <v>44</v>
      </c>
      <c r="Q11" t="s">
        <v>38</v>
      </c>
      <c r="R11" t="s">
        <v>21</v>
      </c>
    </row>
    <row r="12" spans="1:18" x14ac:dyDescent="0.2">
      <c r="A12">
        <v>3</v>
      </c>
      <c r="B12">
        <v>18643</v>
      </c>
      <c r="C12" t="s">
        <v>24</v>
      </c>
      <c r="D12" t="s">
        <v>45</v>
      </c>
      <c r="E12">
        <v>10</v>
      </c>
      <c r="F12">
        <v>95</v>
      </c>
      <c r="G12">
        <v>10</v>
      </c>
      <c r="H12">
        <v>579.82240000000002</v>
      </c>
      <c r="I12">
        <v>2</v>
      </c>
      <c r="J12">
        <v>30.89</v>
      </c>
      <c r="K12" s="1">
        <v>252000</v>
      </c>
      <c r="L12">
        <v>1157.6179</v>
      </c>
      <c r="M12">
        <v>10.6</v>
      </c>
      <c r="N12" t="s">
        <v>46</v>
      </c>
      <c r="P12" t="s">
        <v>47</v>
      </c>
      <c r="Q12" t="s">
        <v>45</v>
      </c>
      <c r="R12" t="s">
        <v>21</v>
      </c>
    </row>
    <row r="13" spans="1:18" x14ac:dyDescent="0.2">
      <c r="A13">
        <v>4</v>
      </c>
      <c r="B13">
        <v>34316</v>
      </c>
      <c r="C13" t="s">
        <v>31</v>
      </c>
      <c r="D13" t="s">
        <v>25</v>
      </c>
      <c r="E13">
        <v>8</v>
      </c>
      <c r="F13">
        <v>95</v>
      </c>
      <c r="G13">
        <v>8</v>
      </c>
      <c r="H13">
        <v>467.27379999999999</v>
      </c>
      <c r="I13">
        <v>2</v>
      </c>
      <c r="J13">
        <v>51.79</v>
      </c>
      <c r="K13" s="1">
        <v>23000000</v>
      </c>
      <c r="L13">
        <v>932.53309999999999</v>
      </c>
      <c r="M13">
        <v>0</v>
      </c>
      <c r="N13" t="s">
        <v>26</v>
      </c>
      <c r="P13" t="s">
        <v>48</v>
      </c>
      <c r="Q13" t="s">
        <v>25</v>
      </c>
      <c r="R13" t="s">
        <v>21</v>
      </c>
    </row>
    <row r="14" spans="1:18" x14ac:dyDescent="0.2">
      <c r="A14">
        <v>3</v>
      </c>
      <c r="B14">
        <v>14235</v>
      </c>
      <c r="C14" t="s">
        <v>24</v>
      </c>
      <c r="D14" t="s">
        <v>49</v>
      </c>
      <c r="E14">
        <v>9</v>
      </c>
      <c r="F14">
        <v>94</v>
      </c>
      <c r="G14">
        <v>9</v>
      </c>
      <c r="H14">
        <v>541.76790000000005</v>
      </c>
      <c r="I14">
        <v>2</v>
      </c>
      <c r="J14">
        <v>24.55</v>
      </c>
      <c r="L14">
        <v>1081.5115000000001</v>
      </c>
      <c r="M14">
        <v>9.1</v>
      </c>
      <c r="N14" t="s">
        <v>50</v>
      </c>
      <c r="O14" t="s">
        <v>36</v>
      </c>
      <c r="P14" t="s">
        <v>51</v>
      </c>
      <c r="Q14" t="s">
        <v>49</v>
      </c>
      <c r="R14" t="s">
        <v>21</v>
      </c>
    </row>
    <row r="15" spans="1:18" x14ac:dyDescent="0.2">
      <c r="A15">
        <v>3</v>
      </c>
      <c r="B15">
        <v>33150</v>
      </c>
      <c r="C15" t="s">
        <v>24</v>
      </c>
      <c r="D15" t="s">
        <v>52</v>
      </c>
      <c r="E15">
        <v>12</v>
      </c>
      <c r="F15">
        <v>94</v>
      </c>
      <c r="G15">
        <v>12</v>
      </c>
      <c r="H15">
        <v>715.42489999999998</v>
      </c>
      <c r="I15">
        <v>2</v>
      </c>
      <c r="J15">
        <v>50.17</v>
      </c>
      <c r="K15" s="1">
        <v>6750000</v>
      </c>
      <c r="L15">
        <v>1428.8340000000001</v>
      </c>
      <c r="M15">
        <v>0.9</v>
      </c>
      <c r="N15" t="s">
        <v>53</v>
      </c>
      <c r="P15" t="s">
        <v>54</v>
      </c>
      <c r="Q15" t="s">
        <v>52</v>
      </c>
      <c r="R15" t="s">
        <v>21</v>
      </c>
    </row>
    <row r="16" spans="1:18" x14ac:dyDescent="0.2">
      <c r="A16">
        <v>3</v>
      </c>
      <c r="B16">
        <v>9175</v>
      </c>
      <c r="C16" t="s">
        <v>24</v>
      </c>
      <c r="D16" t="s">
        <v>55</v>
      </c>
      <c r="E16">
        <v>7</v>
      </c>
      <c r="F16">
        <v>94</v>
      </c>
      <c r="G16">
        <v>7</v>
      </c>
      <c r="H16">
        <v>443.7552</v>
      </c>
      <c r="I16">
        <v>2</v>
      </c>
      <c r="J16">
        <v>17.09</v>
      </c>
      <c r="K16" s="1">
        <v>1100000</v>
      </c>
      <c r="L16">
        <v>885.49599999999998</v>
      </c>
      <c r="M16">
        <v>-0.1</v>
      </c>
      <c r="P16" t="s">
        <v>56</v>
      </c>
      <c r="Q16" t="s">
        <v>55</v>
      </c>
      <c r="R16" t="s">
        <v>21</v>
      </c>
    </row>
    <row r="17" spans="1:18" x14ac:dyDescent="0.2">
      <c r="A17">
        <v>4</v>
      </c>
      <c r="B17">
        <v>9080</v>
      </c>
      <c r="C17" t="s">
        <v>31</v>
      </c>
      <c r="D17" t="s">
        <v>55</v>
      </c>
      <c r="E17">
        <v>7</v>
      </c>
      <c r="F17">
        <v>94</v>
      </c>
      <c r="G17">
        <v>7</v>
      </c>
      <c r="H17">
        <v>443.755</v>
      </c>
      <c r="I17">
        <v>2</v>
      </c>
      <c r="J17">
        <v>17.010000000000002</v>
      </c>
      <c r="K17" s="1">
        <v>1650000</v>
      </c>
      <c r="L17">
        <v>885.49599999999998</v>
      </c>
      <c r="M17">
        <v>-0.6</v>
      </c>
      <c r="P17" t="s">
        <v>57</v>
      </c>
      <c r="Q17" t="s">
        <v>55</v>
      </c>
      <c r="R17" t="s">
        <v>21</v>
      </c>
    </row>
    <row r="18" spans="1:18" x14ac:dyDescent="0.2">
      <c r="A18">
        <v>4</v>
      </c>
      <c r="B18">
        <v>7541</v>
      </c>
      <c r="C18" t="s">
        <v>31</v>
      </c>
      <c r="D18" t="s">
        <v>58</v>
      </c>
      <c r="E18">
        <v>10</v>
      </c>
      <c r="F18">
        <v>93</v>
      </c>
      <c r="G18">
        <v>10</v>
      </c>
      <c r="H18">
        <v>532.28060000000005</v>
      </c>
      <c r="I18">
        <v>2</v>
      </c>
      <c r="J18">
        <v>14.83</v>
      </c>
      <c r="K18" s="1">
        <v>4380000</v>
      </c>
      <c r="L18">
        <v>1062.5456999999999</v>
      </c>
      <c r="M18">
        <v>0.9</v>
      </c>
      <c r="P18" t="s">
        <v>59</v>
      </c>
      <c r="Q18" t="s">
        <v>58</v>
      </c>
      <c r="R18" t="s">
        <v>21</v>
      </c>
    </row>
    <row r="19" spans="1:18" x14ac:dyDescent="0.2">
      <c r="A19">
        <v>3</v>
      </c>
      <c r="B19">
        <v>9028</v>
      </c>
      <c r="C19" t="s">
        <v>24</v>
      </c>
      <c r="D19" t="s">
        <v>60</v>
      </c>
      <c r="E19">
        <v>10</v>
      </c>
      <c r="F19">
        <v>93</v>
      </c>
      <c r="G19">
        <v>10</v>
      </c>
      <c r="H19">
        <v>575.27919999999995</v>
      </c>
      <c r="I19">
        <v>2</v>
      </c>
      <c r="J19">
        <v>16.88</v>
      </c>
      <c r="K19" s="1">
        <v>1010000</v>
      </c>
      <c r="L19">
        <v>1148.5349000000001</v>
      </c>
      <c r="M19">
        <v>7.8</v>
      </c>
      <c r="P19" t="s">
        <v>61</v>
      </c>
      <c r="Q19" t="s">
        <v>60</v>
      </c>
      <c r="R19" t="s">
        <v>21</v>
      </c>
    </row>
    <row r="20" spans="1:18" x14ac:dyDescent="0.2">
      <c r="A20">
        <v>4</v>
      </c>
      <c r="B20">
        <v>24657</v>
      </c>
      <c r="C20" t="s">
        <v>31</v>
      </c>
      <c r="D20" t="s">
        <v>62</v>
      </c>
      <c r="E20">
        <v>12</v>
      </c>
      <c r="F20">
        <v>93</v>
      </c>
      <c r="G20">
        <v>12</v>
      </c>
      <c r="H20">
        <v>695.86609999999996</v>
      </c>
      <c r="I20">
        <v>2</v>
      </c>
      <c r="J20">
        <v>39.119999999999997</v>
      </c>
      <c r="K20" s="1">
        <v>1470000</v>
      </c>
      <c r="L20">
        <v>1389.7109</v>
      </c>
      <c r="M20">
        <v>4.9000000000000004</v>
      </c>
      <c r="N20" t="s">
        <v>63</v>
      </c>
      <c r="O20" t="s">
        <v>64</v>
      </c>
      <c r="P20" t="s">
        <v>65</v>
      </c>
      <c r="Q20" t="s">
        <v>62</v>
      </c>
      <c r="R20" t="s">
        <v>21</v>
      </c>
    </row>
    <row r="21" spans="1:18" x14ac:dyDescent="0.2">
      <c r="A21">
        <v>4</v>
      </c>
      <c r="B21">
        <v>46173</v>
      </c>
      <c r="C21" t="s">
        <v>31</v>
      </c>
      <c r="D21" t="s">
        <v>38</v>
      </c>
      <c r="E21">
        <v>13</v>
      </c>
      <c r="F21">
        <v>93</v>
      </c>
      <c r="G21">
        <v>13</v>
      </c>
      <c r="H21">
        <v>714.40369999999996</v>
      </c>
      <c r="I21">
        <v>2</v>
      </c>
      <c r="J21">
        <v>67.849999999999994</v>
      </c>
      <c r="K21" s="1">
        <v>258000000</v>
      </c>
      <c r="L21">
        <v>1426.7917</v>
      </c>
      <c r="M21">
        <v>0.8</v>
      </c>
      <c r="N21" t="s">
        <v>39</v>
      </c>
      <c r="P21" t="s">
        <v>66</v>
      </c>
      <c r="Q21" t="s">
        <v>38</v>
      </c>
      <c r="R21" t="s">
        <v>21</v>
      </c>
    </row>
    <row r="22" spans="1:18" x14ac:dyDescent="0.2">
      <c r="A22">
        <v>4</v>
      </c>
      <c r="B22">
        <v>42634</v>
      </c>
      <c r="C22" t="s">
        <v>31</v>
      </c>
      <c r="D22" t="s">
        <v>67</v>
      </c>
      <c r="E22">
        <v>14</v>
      </c>
      <c r="F22">
        <v>93</v>
      </c>
      <c r="G22">
        <v>14</v>
      </c>
      <c r="H22">
        <v>833.4203</v>
      </c>
      <c r="I22">
        <v>2</v>
      </c>
      <c r="J22">
        <v>63</v>
      </c>
      <c r="K22" s="1">
        <v>598000</v>
      </c>
      <c r="L22">
        <v>1664.8257000000001</v>
      </c>
      <c r="M22">
        <v>0.2</v>
      </c>
      <c r="N22" t="s">
        <v>68</v>
      </c>
      <c r="P22" t="s">
        <v>69</v>
      </c>
      <c r="Q22" t="s">
        <v>67</v>
      </c>
      <c r="R22" t="s">
        <v>21</v>
      </c>
    </row>
    <row r="23" spans="1:18" x14ac:dyDescent="0.2">
      <c r="A23">
        <v>3</v>
      </c>
      <c r="B23">
        <v>25942</v>
      </c>
      <c r="C23" t="s">
        <v>24</v>
      </c>
      <c r="D23" t="s">
        <v>70</v>
      </c>
      <c r="E23">
        <v>11</v>
      </c>
      <c r="F23">
        <v>93</v>
      </c>
      <c r="G23">
        <v>11</v>
      </c>
      <c r="H23">
        <v>665.36599999999999</v>
      </c>
      <c r="I23">
        <v>2</v>
      </c>
      <c r="J23">
        <v>40.659999999999997</v>
      </c>
      <c r="L23">
        <v>1328.7307000000001</v>
      </c>
      <c r="M23">
        <v>-9.9</v>
      </c>
      <c r="N23" t="s">
        <v>71</v>
      </c>
      <c r="P23" t="s">
        <v>72</v>
      </c>
      <c r="Q23" t="s">
        <v>70</v>
      </c>
      <c r="R23" t="s">
        <v>21</v>
      </c>
    </row>
    <row r="24" spans="1:18" x14ac:dyDescent="0.2">
      <c r="A24">
        <v>3</v>
      </c>
      <c r="B24">
        <v>26435</v>
      </c>
      <c r="C24" t="s">
        <v>24</v>
      </c>
      <c r="D24" t="s">
        <v>73</v>
      </c>
      <c r="E24">
        <v>10</v>
      </c>
      <c r="F24">
        <v>92</v>
      </c>
      <c r="G24">
        <v>10</v>
      </c>
      <c r="H24">
        <v>624.82889999999998</v>
      </c>
      <c r="I24">
        <v>2</v>
      </c>
      <c r="J24">
        <v>41.3</v>
      </c>
      <c r="K24" s="1">
        <v>2690000</v>
      </c>
      <c r="L24">
        <v>1247.645</v>
      </c>
      <c r="M24">
        <v>-1.5</v>
      </c>
      <c r="N24" t="s">
        <v>74</v>
      </c>
      <c r="P24" t="s">
        <v>75</v>
      </c>
      <c r="Q24" t="s">
        <v>73</v>
      </c>
      <c r="R24" t="s">
        <v>21</v>
      </c>
    </row>
    <row r="25" spans="1:18" x14ac:dyDescent="0.2">
      <c r="A25">
        <v>4</v>
      </c>
      <c r="B25">
        <v>10199</v>
      </c>
      <c r="C25" t="s">
        <v>31</v>
      </c>
      <c r="D25" t="s">
        <v>76</v>
      </c>
      <c r="E25">
        <v>7</v>
      </c>
      <c r="F25">
        <v>92</v>
      </c>
      <c r="G25">
        <v>7</v>
      </c>
      <c r="H25">
        <v>477.22949999999997</v>
      </c>
      <c r="I25">
        <v>2</v>
      </c>
      <c r="J25">
        <v>18.77</v>
      </c>
      <c r="K25" s="1">
        <v>686000</v>
      </c>
      <c r="L25">
        <v>952.44370000000004</v>
      </c>
      <c r="M25">
        <v>0.9</v>
      </c>
      <c r="N25" t="s">
        <v>77</v>
      </c>
      <c r="P25" t="s">
        <v>78</v>
      </c>
      <c r="Q25" t="s">
        <v>76</v>
      </c>
      <c r="R25" t="s">
        <v>21</v>
      </c>
    </row>
    <row r="26" spans="1:18" x14ac:dyDescent="0.2">
      <c r="A26">
        <v>4</v>
      </c>
      <c r="B26">
        <v>34271</v>
      </c>
      <c r="C26" t="s">
        <v>31</v>
      </c>
      <c r="D26" t="s">
        <v>79</v>
      </c>
      <c r="E26">
        <v>8</v>
      </c>
      <c r="F26">
        <v>92</v>
      </c>
      <c r="G26">
        <v>8</v>
      </c>
      <c r="H26">
        <v>496.77730000000003</v>
      </c>
      <c r="I26">
        <v>2</v>
      </c>
      <c r="J26">
        <v>51.73</v>
      </c>
      <c r="K26" s="1">
        <v>1700</v>
      </c>
      <c r="L26">
        <v>991.54499999999996</v>
      </c>
      <c r="M26">
        <v>-5.0999999999999996</v>
      </c>
      <c r="P26" t="s">
        <v>80</v>
      </c>
      <c r="Q26" t="s">
        <v>79</v>
      </c>
      <c r="R26" t="s">
        <v>21</v>
      </c>
    </row>
    <row r="27" spans="1:18" x14ac:dyDescent="0.2">
      <c r="A27">
        <v>3</v>
      </c>
      <c r="B27">
        <v>37669</v>
      </c>
      <c r="C27" t="s">
        <v>24</v>
      </c>
      <c r="D27" t="s">
        <v>81</v>
      </c>
      <c r="E27">
        <v>10</v>
      </c>
      <c r="F27">
        <v>92</v>
      </c>
      <c r="G27">
        <v>10</v>
      </c>
      <c r="H27">
        <v>606.79409999999996</v>
      </c>
      <c r="I27">
        <v>2</v>
      </c>
      <c r="J27">
        <v>56.25</v>
      </c>
      <c r="K27" s="1">
        <v>3410000</v>
      </c>
      <c r="L27">
        <v>1211.5709999999999</v>
      </c>
      <c r="M27">
        <v>2.2000000000000002</v>
      </c>
      <c r="N27" t="s">
        <v>82</v>
      </c>
      <c r="P27" t="s">
        <v>83</v>
      </c>
      <c r="Q27" t="s">
        <v>81</v>
      </c>
      <c r="R27" t="s">
        <v>21</v>
      </c>
    </row>
    <row r="28" spans="1:18" x14ac:dyDescent="0.2">
      <c r="A28">
        <v>4</v>
      </c>
      <c r="B28">
        <v>15468</v>
      </c>
      <c r="C28" t="s">
        <v>31</v>
      </c>
      <c r="D28" t="s">
        <v>19</v>
      </c>
      <c r="E28">
        <v>8</v>
      </c>
      <c r="F28">
        <v>92</v>
      </c>
      <c r="G28">
        <v>8</v>
      </c>
      <c r="H28">
        <v>450.26850000000002</v>
      </c>
      <c r="I28">
        <v>2</v>
      </c>
      <c r="J28">
        <v>26.41</v>
      </c>
      <c r="K28" s="1">
        <v>3410000</v>
      </c>
      <c r="L28">
        <v>898.53489999999999</v>
      </c>
      <c r="M28">
        <v>-13.7</v>
      </c>
      <c r="P28" t="s">
        <v>84</v>
      </c>
      <c r="Q28" t="s">
        <v>19</v>
      </c>
      <c r="R28" t="s">
        <v>21</v>
      </c>
    </row>
    <row r="29" spans="1:18" x14ac:dyDescent="0.2">
      <c r="A29">
        <v>3</v>
      </c>
      <c r="B29">
        <v>46373</v>
      </c>
      <c r="C29" t="s">
        <v>24</v>
      </c>
      <c r="D29" t="s">
        <v>38</v>
      </c>
      <c r="E29">
        <v>13</v>
      </c>
      <c r="F29">
        <v>92</v>
      </c>
      <c r="G29">
        <v>13</v>
      </c>
      <c r="H29">
        <v>714.40499999999997</v>
      </c>
      <c r="I29">
        <v>2</v>
      </c>
      <c r="J29">
        <v>68.09</v>
      </c>
      <c r="L29">
        <v>1426.7917</v>
      </c>
      <c r="M29">
        <v>2.6</v>
      </c>
      <c r="N29" t="s">
        <v>39</v>
      </c>
      <c r="P29" t="s">
        <v>85</v>
      </c>
      <c r="Q29" t="s">
        <v>38</v>
      </c>
      <c r="R29" t="s">
        <v>21</v>
      </c>
    </row>
    <row r="30" spans="1:18" x14ac:dyDescent="0.2">
      <c r="A30">
        <v>4</v>
      </c>
      <c r="B30">
        <v>47681</v>
      </c>
      <c r="C30" t="s">
        <v>31</v>
      </c>
      <c r="D30" t="s">
        <v>86</v>
      </c>
      <c r="E30">
        <v>11</v>
      </c>
      <c r="F30">
        <v>92</v>
      </c>
      <c r="G30">
        <v>11</v>
      </c>
      <c r="H30">
        <v>625.35519999999997</v>
      </c>
      <c r="I30">
        <v>2</v>
      </c>
      <c r="J30">
        <v>69.94</v>
      </c>
      <c r="K30" s="1">
        <v>1690000</v>
      </c>
      <c r="L30">
        <v>1248.6965</v>
      </c>
      <c r="M30">
        <v>-0.6</v>
      </c>
      <c r="P30" t="s">
        <v>87</v>
      </c>
      <c r="Q30" t="s">
        <v>86</v>
      </c>
      <c r="R30" t="s">
        <v>21</v>
      </c>
    </row>
    <row r="31" spans="1:18" x14ac:dyDescent="0.2">
      <c r="A31">
        <v>3</v>
      </c>
      <c r="B31">
        <v>47849</v>
      </c>
      <c r="C31" t="s">
        <v>24</v>
      </c>
      <c r="D31" t="s">
        <v>86</v>
      </c>
      <c r="E31">
        <v>11</v>
      </c>
      <c r="F31">
        <v>92</v>
      </c>
      <c r="G31">
        <v>11</v>
      </c>
      <c r="H31">
        <v>625.35580000000004</v>
      </c>
      <c r="I31">
        <v>2</v>
      </c>
      <c r="J31">
        <v>70.12</v>
      </c>
      <c r="K31" s="1">
        <v>2300000</v>
      </c>
      <c r="L31">
        <v>1248.6965</v>
      </c>
      <c r="M31">
        <v>0.4</v>
      </c>
      <c r="P31" t="s">
        <v>88</v>
      </c>
      <c r="Q31" t="s">
        <v>86</v>
      </c>
      <c r="R31" t="s">
        <v>21</v>
      </c>
    </row>
    <row r="32" spans="1:18" x14ac:dyDescent="0.2">
      <c r="A32">
        <v>3</v>
      </c>
      <c r="B32">
        <v>24351</v>
      </c>
      <c r="C32" t="s">
        <v>24</v>
      </c>
      <c r="D32" t="s">
        <v>89</v>
      </c>
      <c r="E32">
        <v>10</v>
      </c>
      <c r="F32">
        <v>92</v>
      </c>
      <c r="G32">
        <v>10</v>
      </c>
      <c r="H32">
        <v>676.24379999999996</v>
      </c>
      <c r="I32">
        <v>2</v>
      </c>
      <c r="J32">
        <v>38.64</v>
      </c>
      <c r="K32" s="1">
        <v>741000</v>
      </c>
      <c r="L32">
        <v>1350.4921999999999</v>
      </c>
      <c r="M32">
        <v>-14.2</v>
      </c>
      <c r="O32" t="s">
        <v>90</v>
      </c>
      <c r="P32" t="s">
        <v>91</v>
      </c>
      <c r="Q32" t="s">
        <v>89</v>
      </c>
      <c r="R32" t="s">
        <v>21</v>
      </c>
    </row>
    <row r="33" spans="1:18" x14ac:dyDescent="0.2">
      <c r="A33">
        <v>4</v>
      </c>
      <c r="B33">
        <v>17800</v>
      </c>
      <c r="C33" t="s">
        <v>31</v>
      </c>
      <c r="D33" t="s">
        <v>92</v>
      </c>
      <c r="E33">
        <v>7</v>
      </c>
      <c r="F33">
        <v>92</v>
      </c>
      <c r="G33">
        <v>7</v>
      </c>
      <c r="H33">
        <v>414.75020000000001</v>
      </c>
      <c r="I33">
        <v>2</v>
      </c>
      <c r="J33">
        <v>29.75</v>
      </c>
      <c r="K33" s="1">
        <v>7010000</v>
      </c>
      <c r="L33">
        <v>827.48649999999998</v>
      </c>
      <c r="M33">
        <v>-0.9</v>
      </c>
      <c r="N33" t="s">
        <v>93</v>
      </c>
      <c r="P33" t="s">
        <v>94</v>
      </c>
      <c r="Q33" t="s">
        <v>92</v>
      </c>
      <c r="R33" t="s">
        <v>21</v>
      </c>
    </row>
    <row r="34" spans="1:18" x14ac:dyDescent="0.2">
      <c r="A34">
        <v>3</v>
      </c>
      <c r="B34">
        <v>23322</v>
      </c>
      <c r="C34" t="s">
        <v>24</v>
      </c>
      <c r="D34" t="s">
        <v>95</v>
      </c>
      <c r="E34">
        <v>8</v>
      </c>
      <c r="F34">
        <v>92</v>
      </c>
      <c r="G34">
        <v>8</v>
      </c>
      <c r="H34">
        <v>507.80669999999998</v>
      </c>
      <c r="I34">
        <v>2</v>
      </c>
      <c r="J34">
        <v>37.24</v>
      </c>
      <c r="L34">
        <v>1013.5869</v>
      </c>
      <c r="M34">
        <v>11.8</v>
      </c>
      <c r="N34" t="s">
        <v>96</v>
      </c>
      <c r="P34" t="s">
        <v>97</v>
      </c>
      <c r="Q34" t="s">
        <v>95</v>
      </c>
      <c r="R34" t="s">
        <v>21</v>
      </c>
    </row>
    <row r="35" spans="1:18" x14ac:dyDescent="0.2">
      <c r="A35">
        <v>4</v>
      </c>
      <c r="B35">
        <v>37471</v>
      </c>
      <c r="C35" t="s">
        <v>31</v>
      </c>
      <c r="D35" t="s">
        <v>81</v>
      </c>
      <c r="E35">
        <v>10</v>
      </c>
      <c r="F35">
        <v>92</v>
      </c>
      <c r="G35">
        <v>10</v>
      </c>
      <c r="H35">
        <v>606.79169999999999</v>
      </c>
      <c r="I35">
        <v>2</v>
      </c>
      <c r="J35">
        <v>56.05</v>
      </c>
      <c r="K35" s="1">
        <v>3900000</v>
      </c>
      <c r="L35">
        <v>1211.5709999999999</v>
      </c>
      <c r="M35">
        <v>-1.7</v>
      </c>
      <c r="N35" t="s">
        <v>82</v>
      </c>
      <c r="P35" t="s">
        <v>98</v>
      </c>
      <c r="Q35" t="s">
        <v>81</v>
      </c>
      <c r="R35" t="s">
        <v>21</v>
      </c>
    </row>
    <row r="36" spans="1:18" x14ac:dyDescent="0.2">
      <c r="A36">
        <v>3</v>
      </c>
      <c r="B36">
        <v>16111</v>
      </c>
      <c r="C36" t="s">
        <v>24</v>
      </c>
      <c r="D36" t="s">
        <v>99</v>
      </c>
      <c r="E36">
        <v>8</v>
      </c>
      <c r="F36">
        <v>91</v>
      </c>
      <c r="G36">
        <v>8</v>
      </c>
      <c r="H36">
        <v>461.25659999999999</v>
      </c>
      <c r="I36">
        <v>2</v>
      </c>
      <c r="J36">
        <v>27.34</v>
      </c>
      <c r="K36" s="1">
        <v>4450000</v>
      </c>
      <c r="L36">
        <v>920.51199999999994</v>
      </c>
      <c r="M36">
        <v>-14.4</v>
      </c>
      <c r="P36" t="s">
        <v>100</v>
      </c>
      <c r="Q36" t="s">
        <v>99</v>
      </c>
      <c r="R36" t="s">
        <v>21</v>
      </c>
    </row>
    <row r="37" spans="1:18" x14ac:dyDescent="0.2">
      <c r="A37">
        <v>4</v>
      </c>
      <c r="B37">
        <v>27198</v>
      </c>
      <c r="C37" t="s">
        <v>31</v>
      </c>
      <c r="D37" t="s">
        <v>101</v>
      </c>
      <c r="E37">
        <v>11</v>
      </c>
      <c r="F37">
        <v>91</v>
      </c>
      <c r="G37">
        <v>11</v>
      </c>
      <c r="H37">
        <v>609.32619999999997</v>
      </c>
      <c r="I37">
        <v>2</v>
      </c>
      <c r="J37">
        <v>42.44</v>
      </c>
      <c r="L37">
        <v>1216.6298999999999</v>
      </c>
      <c r="M37">
        <v>6.6</v>
      </c>
      <c r="N37" t="s">
        <v>102</v>
      </c>
      <c r="P37" t="s">
        <v>103</v>
      </c>
      <c r="Q37" t="s">
        <v>101</v>
      </c>
      <c r="R37" t="s">
        <v>21</v>
      </c>
    </row>
    <row r="38" spans="1:18" x14ac:dyDescent="0.2">
      <c r="A38">
        <v>4</v>
      </c>
      <c r="B38">
        <v>32747</v>
      </c>
      <c r="C38" t="s">
        <v>31</v>
      </c>
      <c r="D38" t="s">
        <v>104</v>
      </c>
      <c r="E38">
        <v>14</v>
      </c>
      <c r="F38">
        <v>91</v>
      </c>
      <c r="G38">
        <v>14</v>
      </c>
      <c r="H38">
        <v>857.40449999999998</v>
      </c>
      <c r="I38">
        <v>2</v>
      </c>
      <c r="J38">
        <v>49.68</v>
      </c>
      <c r="K38" s="1">
        <v>23300</v>
      </c>
      <c r="L38">
        <v>1712.7973999999999</v>
      </c>
      <c r="M38">
        <v>-1.7</v>
      </c>
      <c r="O38" t="s">
        <v>90</v>
      </c>
      <c r="P38" t="s">
        <v>105</v>
      </c>
      <c r="Q38" t="s">
        <v>104</v>
      </c>
      <c r="R38" t="s">
        <v>21</v>
      </c>
    </row>
    <row r="39" spans="1:18" x14ac:dyDescent="0.2">
      <c r="A39">
        <v>3</v>
      </c>
      <c r="B39">
        <v>23992</v>
      </c>
      <c r="C39" t="s">
        <v>24</v>
      </c>
      <c r="D39" t="s">
        <v>106</v>
      </c>
      <c r="E39">
        <v>12</v>
      </c>
      <c r="F39">
        <v>91</v>
      </c>
      <c r="G39">
        <v>12</v>
      </c>
      <c r="H39">
        <v>624.34370000000001</v>
      </c>
      <c r="I39">
        <v>2</v>
      </c>
      <c r="J39">
        <v>38.17</v>
      </c>
      <c r="K39" s="1">
        <v>778</v>
      </c>
      <c r="L39">
        <v>1246.6592000000001</v>
      </c>
      <c r="M39">
        <v>10.9</v>
      </c>
      <c r="N39" t="s">
        <v>107</v>
      </c>
      <c r="P39" t="s">
        <v>108</v>
      </c>
      <c r="Q39" t="s">
        <v>106</v>
      </c>
      <c r="R39" t="s">
        <v>21</v>
      </c>
    </row>
    <row r="40" spans="1:18" x14ac:dyDescent="0.2">
      <c r="A40">
        <v>3</v>
      </c>
      <c r="B40">
        <v>8230</v>
      </c>
      <c r="C40" t="s">
        <v>24</v>
      </c>
      <c r="D40" t="s">
        <v>109</v>
      </c>
      <c r="E40">
        <v>9</v>
      </c>
      <c r="F40">
        <v>91</v>
      </c>
      <c r="G40">
        <v>9</v>
      </c>
      <c r="H40">
        <v>509.2672</v>
      </c>
      <c r="I40">
        <v>2</v>
      </c>
      <c r="J40">
        <v>15.76</v>
      </c>
      <c r="K40" s="1">
        <v>30200</v>
      </c>
      <c r="L40">
        <v>1016.5137999999999</v>
      </c>
      <c r="M40">
        <v>6</v>
      </c>
      <c r="N40" t="s">
        <v>110</v>
      </c>
      <c r="P40" t="s">
        <v>111</v>
      </c>
      <c r="Q40" t="s">
        <v>109</v>
      </c>
      <c r="R40" t="s">
        <v>21</v>
      </c>
    </row>
    <row r="41" spans="1:18" x14ac:dyDescent="0.2">
      <c r="A41">
        <v>4</v>
      </c>
      <c r="B41">
        <v>53071</v>
      </c>
      <c r="C41" t="s">
        <v>31</v>
      </c>
      <c r="D41" t="s">
        <v>112</v>
      </c>
      <c r="E41">
        <v>11</v>
      </c>
      <c r="F41">
        <v>91</v>
      </c>
      <c r="G41">
        <v>11</v>
      </c>
      <c r="H41">
        <v>643.33370000000002</v>
      </c>
      <c r="I41">
        <v>2</v>
      </c>
      <c r="J41">
        <v>77.56</v>
      </c>
      <c r="K41" s="1">
        <v>84800000</v>
      </c>
      <c r="L41">
        <v>1284.6496999999999</v>
      </c>
      <c r="M41">
        <v>2.5</v>
      </c>
      <c r="N41" t="s">
        <v>113</v>
      </c>
      <c r="O41" t="s">
        <v>90</v>
      </c>
      <c r="P41" t="s">
        <v>114</v>
      </c>
      <c r="Q41" t="s">
        <v>112</v>
      </c>
      <c r="R41" t="s">
        <v>21</v>
      </c>
    </row>
    <row r="42" spans="1:18" x14ac:dyDescent="0.2">
      <c r="A42">
        <v>4</v>
      </c>
      <c r="B42">
        <v>28783</v>
      </c>
      <c r="C42" t="s">
        <v>31</v>
      </c>
      <c r="D42" t="s">
        <v>115</v>
      </c>
      <c r="E42">
        <v>11</v>
      </c>
      <c r="F42">
        <v>91</v>
      </c>
      <c r="G42">
        <v>11</v>
      </c>
      <c r="H42">
        <v>549.81619999999998</v>
      </c>
      <c r="I42">
        <v>2</v>
      </c>
      <c r="J42">
        <v>44.56</v>
      </c>
      <c r="K42" s="1">
        <v>142000</v>
      </c>
      <c r="L42">
        <v>1097.6190999999999</v>
      </c>
      <c r="M42">
        <v>-1.1000000000000001</v>
      </c>
      <c r="N42" t="s">
        <v>116</v>
      </c>
      <c r="P42" t="s">
        <v>117</v>
      </c>
      <c r="Q42" t="s">
        <v>115</v>
      </c>
      <c r="R42" t="s">
        <v>21</v>
      </c>
    </row>
    <row r="43" spans="1:18" x14ac:dyDescent="0.2">
      <c r="A43">
        <v>4</v>
      </c>
      <c r="B43">
        <v>31387</v>
      </c>
      <c r="C43" t="s">
        <v>31</v>
      </c>
      <c r="D43" t="s">
        <v>118</v>
      </c>
      <c r="E43">
        <v>9</v>
      </c>
      <c r="F43">
        <v>91</v>
      </c>
      <c r="G43">
        <v>9</v>
      </c>
      <c r="H43">
        <v>605.30060000000003</v>
      </c>
      <c r="I43">
        <v>2</v>
      </c>
      <c r="J43">
        <v>47.93</v>
      </c>
      <c r="L43">
        <v>1208.6011000000001</v>
      </c>
      <c r="M43">
        <v>-11.9</v>
      </c>
      <c r="N43" t="s">
        <v>119</v>
      </c>
      <c r="O43" t="s">
        <v>36</v>
      </c>
      <c r="P43" t="s">
        <v>120</v>
      </c>
      <c r="Q43" t="s">
        <v>118</v>
      </c>
      <c r="R43" t="s">
        <v>21</v>
      </c>
    </row>
    <row r="44" spans="1:18" x14ac:dyDescent="0.2">
      <c r="A44">
        <v>3</v>
      </c>
      <c r="B44">
        <v>7261</v>
      </c>
      <c r="C44" t="s">
        <v>24</v>
      </c>
      <c r="D44" t="s">
        <v>121</v>
      </c>
      <c r="E44">
        <v>9</v>
      </c>
      <c r="F44">
        <v>91</v>
      </c>
      <c r="G44">
        <v>9</v>
      </c>
      <c r="H44">
        <v>540.28830000000005</v>
      </c>
      <c r="I44">
        <v>2</v>
      </c>
      <c r="J44">
        <v>14.36</v>
      </c>
      <c r="K44" s="1">
        <v>275000</v>
      </c>
      <c r="L44">
        <v>1078.5771</v>
      </c>
      <c r="M44">
        <v>-13.9</v>
      </c>
      <c r="N44" t="s">
        <v>122</v>
      </c>
      <c r="P44" t="s">
        <v>123</v>
      </c>
      <c r="Q44" t="s">
        <v>121</v>
      </c>
      <c r="R44" t="s">
        <v>21</v>
      </c>
    </row>
    <row r="45" spans="1:18" x14ac:dyDescent="0.2">
      <c r="A45">
        <v>3</v>
      </c>
      <c r="B45">
        <v>32523</v>
      </c>
      <c r="C45" t="s">
        <v>24</v>
      </c>
      <c r="D45" t="s">
        <v>124</v>
      </c>
      <c r="E45">
        <v>12</v>
      </c>
      <c r="F45">
        <v>91</v>
      </c>
      <c r="G45">
        <v>12</v>
      </c>
      <c r="H45">
        <v>679.36720000000003</v>
      </c>
      <c r="I45">
        <v>2</v>
      </c>
      <c r="J45">
        <v>49.35</v>
      </c>
      <c r="K45" s="1">
        <v>1310000</v>
      </c>
      <c r="L45">
        <v>1356.7263</v>
      </c>
      <c r="M45">
        <v>-4.8</v>
      </c>
      <c r="N45" t="s">
        <v>125</v>
      </c>
      <c r="P45" t="s">
        <v>126</v>
      </c>
      <c r="Q45" t="s">
        <v>124</v>
      </c>
      <c r="R45" t="s">
        <v>21</v>
      </c>
    </row>
    <row r="46" spans="1:18" x14ac:dyDescent="0.2">
      <c r="A46">
        <v>3</v>
      </c>
      <c r="B46">
        <v>12949</v>
      </c>
      <c r="C46" t="s">
        <v>24</v>
      </c>
      <c r="D46" t="s">
        <v>127</v>
      </c>
      <c r="E46">
        <v>9</v>
      </c>
      <c r="F46">
        <v>91</v>
      </c>
      <c r="G46">
        <v>9</v>
      </c>
      <c r="H46">
        <v>587.75710000000004</v>
      </c>
      <c r="I46">
        <v>2</v>
      </c>
      <c r="J46">
        <v>22.79</v>
      </c>
      <c r="K46" s="1">
        <v>377000</v>
      </c>
      <c r="L46">
        <v>1173.5159000000001</v>
      </c>
      <c r="M46">
        <v>-13.8</v>
      </c>
      <c r="O46" t="s">
        <v>128</v>
      </c>
      <c r="P46" t="s">
        <v>129</v>
      </c>
      <c r="Q46" t="s">
        <v>127</v>
      </c>
      <c r="R46" t="s">
        <v>21</v>
      </c>
    </row>
    <row r="47" spans="1:18" x14ac:dyDescent="0.2">
      <c r="A47">
        <v>4</v>
      </c>
      <c r="B47">
        <v>20993</v>
      </c>
      <c r="C47" t="s">
        <v>31</v>
      </c>
      <c r="D47" t="s">
        <v>130</v>
      </c>
      <c r="E47">
        <v>10</v>
      </c>
      <c r="F47">
        <v>90</v>
      </c>
      <c r="G47">
        <v>10</v>
      </c>
      <c r="H47">
        <v>432.87099999999998</v>
      </c>
      <c r="I47">
        <v>3</v>
      </c>
      <c r="J47">
        <v>34.21</v>
      </c>
      <c r="K47" s="1">
        <v>749000</v>
      </c>
      <c r="L47">
        <v>1295.6042</v>
      </c>
      <c r="M47">
        <v>-10.1</v>
      </c>
      <c r="O47" t="s">
        <v>90</v>
      </c>
      <c r="P47" t="s">
        <v>131</v>
      </c>
      <c r="Q47" t="s">
        <v>130</v>
      </c>
      <c r="R47" t="s">
        <v>21</v>
      </c>
    </row>
    <row r="48" spans="1:18" x14ac:dyDescent="0.2">
      <c r="A48">
        <v>3</v>
      </c>
      <c r="B48">
        <v>36309</v>
      </c>
      <c r="C48" t="s">
        <v>24</v>
      </c>
      <c r="D48" t="s">
        <v>132</v>
      </c>
      <c r="E48">
        <v>16</v>
      </c>
      <c r="F48">
        <v>90</v>
      </c>
      <c r="G48">
        <v>16</v>
      </c>
      <c r="H48">
        <v>632.67499999999995</v>
      </c>
      <c r="I48">
        <v>3</v>
      </c>
      <c r="J48">
        <v>54.44</v>
      </c>
      <c r="K48" s="1">
        <v>6450000</v>
      </c>
      <c r="L48">
        <v>1895.0073</v>
      </c>
      <c r="M48">
        <v>-2.1</v>
      </c>
      <c r="N48" t="s">
        <v>133</v>
      </c>
      <c r="O48" t="s">
        <v>90</v>
      </c>
      <c r="P48" t="s">
        <v>134</v>
      </c>
      <c r="Q48" t="s">
        <v>132</v>
      </c>
      <c r="R48" t="s">
        <v>21</v>
      </c>
    </row>
    <row r="49" spans="1:18" x14ac:dyDescent="0.2">
      <c r="A49">
        <v>4</v>
      </c>
      <c r="B49">
        <v>44245</v>
      </c>
      <c r="C49" t="s">
        <v>31</v>
      </c>
      <c r="D49" t="s">
        <v>135</v>
      </c>
      <c r="E49">
        <v>11</v>
      </c>
      <c r="F49">
        <v>90</v>
      </c>
      <c r="G49">
        <v>11</v>
      </c>
      <c r="H49">
        <v>662.34730000000002</v>
      </c>
      <c r="I49">
        <v>2</v>
      </c>
      <c r="J49">
        <v>65.209999999999994</v>
      </c>
      <c r="K49" s="1">
        <v>190000</v>
      </c>
      <c r="L49">
        <v>1322.6904</v>
      </c>
      <c r="M49">
        <v>-7.9</v>
      </c>
      <c r="N49" t="s">
        <v>136</v>
      </c>
      <c r="O49" t="s">
        <v>36</v>
      </c>
      <c r="P49" t="s">
        <v>137</v>
      </c>
      <c r="Q49" t="s">
        <v>135</v>
      </c>
      <c r="R49" t="s">
        <v>21</v>
      </c>
    </row>
    <row r="50" spans="1:18" x14ac:dyDescent="0.2">
      <c r="A50">
        <v>4</v>
      </c>
      <c r="B50">
        <v>6057</v>
      </c>
      <c r="C50" t="s">
        <v>31</v>
      </c>
      <c r="D50" t="s">
        <v>138</v>
      </c>
      <c r="E50">
        <v>10</v>
      </c>
      <c r="F50">
        <v>90</v>
      </c>
      <c r="G50">
        <v>10</v>
      </c>
      <c r="H50">
        <v>581.77719999999999</v>
      </c>
      <c r="I50">
        <v>2</v>
      </c>
      <c r="J50">
        <v>12.75</v>
      </c>
      <c r="K50" s="1">
        <v>1080000</v>
      </c>
      <c r="L50">
        <v>1161.5415</v>
      </c>
      <c r="M50">
        <v>-1.4</v>
      </c>
      <c r="P50" t="s">
        <v>139</v>
      </c>
      <c r="Q50" t="s">
        <v>138</v>
      </c>
      <c r="R50" t="s">
        <v>21</v>
      </c>
    </row>
    <row r="51" spans="1:18" x14ac:dyDescent="0.2">
      <c r="A51">
        <v>4</v>
      </c>
      <c r="B51">
        <v>24460</v>
      </c>
      <c r="C51" t="s">
        <v>31</v>
      </c>
      <c r="D51" t="s">
        <v>140</v>
      </c>
      <c r="E51">
        <v>7</v>
      </c>
      <c r="F51">
        <v>90</v>
      </c>
      <c r="G51">
        <v>7</v>
      </c>
      <c r="H51">
        <v>400.27670000000001</v>
      </c>
      <c r="I51">
        <v>2</v>
      </c>
      <c r="J51">
        <v>38.869999999999997</v>
      </c>
      <c r="L51">
        <v>798.53269999999998</v>
      </c>
      <c r="M51">
        <v>7.8</v>
      </c>
      <c r="N51" t="s">
        <v>141</v>
      </c>
      <c r="P51" t="s">
        <v>142</v>
      </c>
      <c r="Q51" t="s">
        <v>140</v>
      </c>
      <c r="R51" t="s">
        <v>21</v>
      </c>
    </row>
    <row r="52" spans="1:18" x14ac:dyDescent="0.2">
      <c r="A52">
        <v>4</v>
      </c>
      <c r="B52">
        <v>9586</v>
      </c>
      <c r="C52" t="s">
        <v>31</v>
      </c>
      <c r="D52" t="s">
        <v>143</v>
      </c>
      <c r="E52">
        <v>10</v>
      </c>
      <c r="F52">
        <v>90</v>
      </c>
      <c r="G52">
        <v>10</v>
      </c>
      <c r="H52">
        <v>580.31590000000006</v>
      </c>
      <c r="I52">
        <v>2</v>
      </c>
      <c r="J52">
        <v>17.850000000000001</v>
      </c>
      <c r="K52" s="1">
        <v>778000</v>
      </c>
      <c r="L52">
        <v>1158.6067</v>
      </c>
      <c r="M52">
        <v>9.1</v>
      </c>
      <c r="O52" t="s">
        <v>90</v>
      </c>
      <c r="P52" t="s">
        <v>144</v>
      </c>
      <c r="Q52" t="s">
        <v>143</v>
      </c>
      <c r="R52" t="s">
        <v>21</v>
      </c>
    </row>
    <row r="53" spans="1:18" x14ac:dyDescent="0.2">
      <c r="A53">
        <v>3</v>
      </c>
      <c r="B53">
        <v>17073</v>
      </c>
      <c r="C53" t="s">
        <v>24</v>
      </c>
      <c r="D53" t="s">
        <v>145</v>
      </c>
      <c r="E53">
        <v>9</v>
      </c>
      <c r="F53">
        <v>90</v>
      </c>
      <c r="G53">
        <v>9</v>
      </c>
      <c r="H53">
        <v>530.27520000000004</v>
      </c>
      <c r="I53">
        <v>2</v>
      </c>
      <c r="J53">
        <v>28.7</v>
      </c>
      <c r="K53" s="1">
        <v>101000000</v>
      </c>
      <c r="L53">
        <v>1058.5396000000001</v>
      </c>
      <c r="M53">
        <v>-3.5</v>
      </c>
      <c r="N53" t="s">
        <v>146</v>
      </c>
      <c r="P53" t="s">
        <v>147</v>
      </c>
      <c r="Q53" t="s">
        <v>145</v>
      </c>
      <c r="R53" t="s">
        <v>21</v>
      </c>
    </row>
    <row r="54" spans="1:18" x14ac:dyDescent="0.2">
      <c r="A54">
        <v>3</v>
      </c>
      <c r="B54">
        <v>41271</v>
      </c>
      <c r="C54" t="s">
        <v>24</v>
      </c>
      <c r="D54" t="s">
        <v>148</v>
      </c>
      <c r="E54">
        <v>10</v>
      </c>
      <c r="F54">
        <v>90</v>
      </c>
      <c r="G54">
        <v>10</v>
      </c>
      <c r="H54">
        <v>563.2704</v>
      </c>
      <c r="I54">
        <v>2</v>
      </c>
      <c r="J54">
        <v>61.06</v>
      </c>
      <c r="K54" s="1">
        <v>394000</v>
      </c>
      <c r="L54">
        <v>1124.5349000000001</v>
      </c>
      <c r="M54">
        <v>-7.7</v>
      </c>
      <c r="P54" t="s">
        <v>149</v>
      </c>
      <c r="Q54" t="s">
        <v>148</v>
      </c>
      <c r="R54" t="s">
        <v>21</v>
      </c>
    </row>
    <row r="55" spans="1:18" x14ac:dyDescent="0.2">
      <c r="A55">
        <v>3</v>
      </c>
      <c r="B55">
        <v>24574</v>
      </c>
      <c r="C55" t="s">
        <v>24</v>
      </c>
      <c r="D55" t="s">
        <v>140</v>
      </c>
      <c r="E55">
        <v>7</v>
      </c>
      <c r="F55">
        <v>90</v>
      </c>
      <c r="G55">
        <v>7</v>
      </c>
      <c r="H55">
        <v>400.27719999999999</v>
      </c>
      <c r="I55">
        <v>2</v>
      </c>
      <c r="J55">
        <v>38.93</v>
      </c>
      <c r="K55" s="1">
        <v>203000</v>
      </c>
      <c r="L55">
        <v>798.53269999999998</v>
      </c>
      <c r="M55">
        <v>8.9</v>
      </c>
      <c r="N55" t="s">
        <v>141</v>
      </c>
      <c r="P55" t="s">
        <v>150</v>
      </c>
      <c r="Q55" t="s">
        <v>140</v>
      </c>
      <c r="R55" t="s">
        <v>21</v>
      </c>
    </row>
    <row r="56" spans="1:18" x14ac:dyDescent="0.2">
      <c r="A56">
        <v>2</v>
      </c>
      <c r="B56">
        <v>12360</v>
      </c>
      <c r="C56" t="s">
        <v>22</v>
      </c>
      <c r="D56" t="s">
        <v>151</v>
      </c>
      <c r="E56">
        <v>8</v>
      </c>
      <c r="F56">
        <v>90</v>
      </c>
      <c r="G56">
        <v>8</v>
      </c>
      <c r="H56">
        <v>428.76580000000001</v>
      </c>
      <c r="I56">
        <v>2</v>
      </c>
      <c r="J56">
        <v>28.54</v>
      </c>
      <c r="K56" s="1">
        <v>68600000</v>
      </c>
      <c r="L56">
        <v>855.51779999999997</v>
      </c>
      <c r="M56">
        <v>-0.9</v>
      </c>
      <c r="P56" t="s">
        <v>152</v>
      </c>
      <c r="Q56" t="s">
        <v>151</v>
      </c>
      <c r="R56" t="s">
        <v>21</v>
      </c>
    </row>
    <row r="57" spans="1:18" x14ac:dyDescent="0.2">
      <c r="A57">
        <v>3</v>
      </c>
      <c r="B57">
        <v>41877</v>
      </c>
      <c r="C57" t="s">
        <v>24</v>
      </c>
      <c r="D57" t="s">
        <v>153</v>
      </c>
      <c r="E57">
        <v>13</v>
      </c>
      <c r="F57">
        <v>90</v>
      </c>
      <c r="G57">
        <v>13</v>
      </c>
      <c r="H57">
        <v>754.44290000000001</v>
      </c>
      <c r="I57">
        <v>2</v>
      </c>
      <c r="J57">
        <v>61.87</v>
      </c>
      <c r="K57" s="1">
        <v>6770000</v>
      </c>
      <c r="L57">
        <v>1506.873</v>
      </c>
      <c r="M57">
        <v>-1.2</v>
      </c>
      <c r="N57" t="s">
        <v>154</v>
      </c>
      <c r="P57" t="s">
        <v>155</v>
      </c>
      <c r="Q57" t="s">
        <v>153</v>
      </c>
      <c r="R57" t="s">
        <v>21</v>
      </c>
    </row>
    <row r="58" spans="1:18" x14ac:dyDescent="0.2">
      <c r="A58">
        <v>3</v>
      </c>
      <c r="B58">
        <v>53200</v>
      </c>
      <c r="C58" t="s">
        <v>24</v>
      </c>
      <c r="D58" t="s">
        <v>112</v>
      </c>
      <c r="E58">
        <v>11</v>
      </c>
      <c r="F58">
        <v>90</v>
      </c>
      <c r="G58">
        <v>11</v>
      </c>
      <c r="H58">
        <v>643.33349999999996</v>
      </c>
      <c r="I58">
        <v>2</v>
      </c>
      <c r="J58">
        <v>77.709999999999994</v>
      </c>
      <c r="K58" s="1">
        <v>75000000</v>
      </c>
      <c r="L58">
        <v>1284.6496999999999</v>
      </c>
      <c r="M58">
        <v>2.2000000000000002</v>
      </c>
      <c r="N58" t="s">
        <v>113</v>
      </c>
      <c r="O58" t="s">
        <v>90</v>
      </c>
      <c r="P58" t="s">
        <v>156</v>
      </c>
      <c r="Q58" t="s">
        <v>112</v>
      </c>
      <c r="R58" t="s">
        <v>21</v>
      </c>
    </row>
    <row r="59" spans="1:18" x14ac:dyDescent="0.2">
      <c r="A59">
        <v>3</v>
      </c>
      <c r="B59">
        <v>6822</v>
      </c>
      <c r="C59" t="s">
        <v>24</v>
      </c>
      <c r="D59" t="s">
        <v>157</v>
      </c>
      <c r="E59">
        <v>7</v>
      </c>
      <c r="F59">
        <v>90</v>
      </c>
      <c r="G59">
        <v>7</v>
      </c>
      <c r="H59">
        <v>449.74110000000002</v>
      </c>
      <c r="I59">
        <v>2</v>
      </c>
      <c r="J59">
        <v>13.75</v>
      </c>
      <c r="K59" s="1">
        <v>425000</v>
      </c>
      <c r="L59">
        <v>897.47080000000005</v>
      </c>
      <c r="M59">
        <v>-3.4</v>
      </c>
      <c r="P59" t="s">
        <v>158</v>
      </c>
      <c r="Q59" t="s">
        <v>157</v>
      </c>
      <c r="R59" t="s">
        <v>21</v>
      </c>
    </row>
    <row r="60" spans="1:18" x14ac:dyDescent="0.2">
      <c r="A60">
        <v>4</v>
      </c>
      <c r="B60">
        <v>8285</v>
      </c>
      <c r="C60" t="s">
        <v>31</v>
      </c>
      <c r="D60" t="s">
        <v>159</v>
      </c>
      <c r="E60">
        <v>10</v>
      </c>
      <c r="F60">
        <v>90</v>
      </c>
      <c r="G60">
        <v>10</v>
      </c>
      <c r="H60">
        <v>616.31979999999999</v>
      </c>
      <c r="I60">
        <v>2</v>
      </c>
      <c r="J60">
        <v>15.92</v>
      </c>
      <c r="K60" s="1">
        <v>3590000</v>
      </c>
      <c r="L60">
        <v>1230.6244999999999</v>
      </c>
      <c r="M60">
        <v>0.5</v>
      </c>
      <c r="N60" t="s">
        <v>160</v>
      </c>
      <c r="P60" t="s">
        <v>161</v>
      </c>
      <c r="Q60" t="s">
        <v>159</v>
      </c>
      <c r="R60" t="s">
        <v>21</v>
      </c>
    </row>
    <row r="61" spans="1:18" x14ac:dyDescent="0.2">
      <c r="A61">
        <v>3</v>
      </c>
      <c r="B61">
        <v>37998</v>
      </c>
      <c r="C61" t="s">
        <v>24</v>
      </c>
      <c r="D61" t="s">
        <v>162</v>
      </c>
      <c r="E61">
        <v>10</v>
      </c>
      <c r="F61">
        <v>90</v>
      </c>
      <c r="G61">
        <v>10</v>
      </c>
      <c r="H61">
        <v>599.30290000000002</v>
      </c>
      <c r="I61">
        <v>2</v>
      </c>
      <c r="J61">
        <v>56.68</v>
      </c>
      <c r="K61" s="1">
        <v>217000</v>
      </c>
      <c r="L61">
        <v>1196.6077</v>
      </c>
      <c r="M61">
        <v>-13.8</v>
      </c>
      <c r="N61" t="s">
        <v>163</v>
      </c>
      <c r="P61" t="s">
        <v>164</v>
      </c>
      <c r="Q61" t="s">
        <v>162</v>
      </c>
      <c r="R61" t="s">
        <v>21</v>
      </c>
    </row>
    <row r="62" spans="1:18" x14ac:dyDescent="0.2">
      <c r="A62">
        <v>3</v>
      </c>
      <c r="B62">
        <v>7666</v>
      </c>
      <c r="C62" t="s">
        <v>24</v>
      </c>
      <c r="D62" t="s">
        <v>58</v>
      </c>
      <c r="E62">
        <v>10</v>
      </c>
      <c r="F62">
        <v>90</v>
      </c>
      <c r="G62">
        <v>10</v>
      </c>
      <c r="H62">
        <v>532.28060000000005</v>
      </c>
      <c r="I62">
        <v>2</v>
      </c>
      <c r="J62">
        <v>14.93</v>
      </c>
      <c r="K62" s="1">
        <v>4640000</v>
      </c>
      <c r="L62">
        <v>1062.5456999999999</v>
      </c>
      <c r="M62">
        <v>0.9</v>
      </c>
      <c r="P62" t="s">
        <v>165</v>
      </c>
      <c r="Q62" t="s">
        <v>58</v>
      </c>
      <c r="R62" t="s">
        <v>21</v>
      </c>
    </row>
    <row r="63" spans="1:18" x14ac:dyDescent="0.2">
      <c r="A63">
        <v>4</v>
      </c>
      <c r="B63">
        <v>10580</v>
      </c>
      <c r="C63" t="s">
        <v>31</v>
      </c>
      <c r="D63" t="s">
        <v>166</v>
      </c>
      <c r="E63">
        <v>8</v>
      </c>
      <c r="F63">
        <v>90</v>
      </c>
      <c r="G63">
        <v>8</v>
      </c>
      <c r="H63">
        <v>433.23849999999999</v>
      </c>
      <c r="I63">
        <v>2</v>
      </c>
      <c r="J63">
        <v>19.34</v>
      </c>
      <c r="K63" s="1">
        <v>2060000</v>
      </c>
      <c r="L63">
        <v>864.47050000000002</v>
      </c>
      <c r="M63">
        <v>-9.3000000000000007</v>
      </c>
      <c r="P63" t="s">
        <v>167</v>
      </c>
      <c r="Q63" t="s">
        <v>166</v>
      </c>
      <c r="R63" t="s">
        <v>21</v>
      </c>
    </row>
    <row r="64" spans="1:18" x14ac:dyDescent="0.2">
      <c r="A64">
        <v>4</v>
      </c>
      <c r="B64">
        <v>22574</v>
      </c>
      <c r="C64" t="s">
        <v>31</v>
      </c>
      <c r="D64" t="s">
        <v>168</v>
      </c>
      <c r="E64">
        <v>10</v>
      </c>
      <c r="F64">
        <v>90</v>
      </c>
      <c r="G64">
        <v>10</v>
      </c>
      <c r="H64">
        <v>666.3365</v>
      </c>
      <c r="I64">
        <v>2</v>
      </c>
      <c r="J64">
        <v>36.32</v>
      </c>
      <c r="K64" s="1">
        <v>390000</v>
      </c>
      <c r="L64">
        <v>1330.6604</v>
      </c>
      <c r="M64">
        <v>-1.4</v>
      </c>
      <c r="O64" t="s">
        <v>36</v>
      </c>
      <c r="P64" t="s">
        <v>169</v>
      </c>
      <c r="Q64" t="s">
        <v>168</v>
      </c>
      <c r="R64" t="s">
        <v>21</v>
      </c>
    </row>
    <row r="65" spans="1:18" x14ac:dyDescent="0.2">
      <c r="A65">
        <v>3</v>
      </c>
      <c r="B65">
        <v>9912</v>
      </c>
      <c r="C65" t="s">
        <v>24</v>
      </c>
      <c r="D65" t="s">
        <v>170</v>
      </c>
      <c r="E65">
        <v>6</v>
      </c>
      <c r="F65">
        <v>90</v>
      </c>
      <c r="G65">
        <v>6</v>
      </c>
      <c r="H65">
        <v>415.6875</v>
      </c>
      <c r="I65">
        <v>2</v>
      </c>
      <c r="J65">
        <v>18.29</v>
      </c>
      <c r="K65" s="1">
        <v>2320000</v>
      </c>
      <c r="L65">
        <v>829.36059999999998</v>
      </c>
      <c r="M65">
        <v>-0.1</v>
      </c>
      <c r="P65" t="s">
        <v>171</v>
      </c>
      <c r="Q65" t="s">
        <v>170</v>
      </c>
      <c r="R65" t="s">
        <v>21</v>
      </c>
    </row>
    <row r="66" spans="1:18" x14ac:dyDescent="0.2">
      <c r="A66">
        <v>3</v>
      </c>
      <c r="B66">
        <v>6192</v>
      </c>
      <c r="C66" t="s">
        <v>24</v>
      </c>
      <c r="D66" t="s">
        <v>172</v>
      </c>
      <c r="E66">
        <v>8</v>
      </c>
      <c r="F66">
        <v>90</v>
      </c>
      <c r="G66">
        <v>8</v>
      </c>
      <c r="H66">
        <v>537.7405</v>
      </c>
      <c r="I66">
        <v>2</v>
      </c>
      <c r="J66">
        <v>12.9</v>
      </c>
      <c r="K66" s="1">
        <v>1480000</v>
      </c>
      <c r="L66">
        <v>1073.4777999999999</v>
      </c>
      <c r="M66">
        <v>-10.6</v>
      </c>
      <c r="N66" t="s">
        <v>173</v>
      </c>
      <c r="P66" t="s">
        <v>174</v>
      </c>
      <c r="Q66" t="s">
        <v>172</v>
      </c>
      <c r="R66" t="s">
        <v>21</v>
      </c>
    </row>
    <row r="67" spans="1:18" x14ac:dyDescent="0.2">
      <c r="A67">
        <v>4</v>
      </c>
      <c r="B67">
        <v>24564</v>
      </c>
      <c r="C67" t="s">
        <v>31</v>
      </c>
      <c r="D67" t="s">
        <v>175</v>
      </c>
      <c r="E67">
        <v>10</v>
      </c>
      <c r="F67">
        <v>90</v>
      </c>
      <c r="G67">
        <v>10</v>
      </c>
      <c r="H67">
        <v>677.8415</v>
      </c>
      <c r="I67">
        <v>2</v>
      </c>
      <c r="J67">
        <v>39</v>
      </c>
      <c r="K67" s="1">
        <v>765000</v>
      </c>
      <c r="L67">
        <v>1353.6679999999999</v>
      </c>
      <c r="M67">
        <v>0.3</v>
      </c>
      <c r="O67" t="s">
        <v>90</v>
      </c>
      <c r="P67" t="s">
        <v>176</v>
      </c>
      <c r="Q67" t="s">
        <v>175</v>
      </c>
      <c r="R67" t="s">
        <v>21</v>
      </c>
    </row>
    <row r="68" spans="1:18" x14ac:dyDescent="0.2">
      <c r="A68">
        <v>3</v>
      </c>
      <c r="B68">
        <v>8297</v>
      </c>
      <c r="C68" t="s">
        <v>24</v>
      </c>
      <c r="D68" t="s">
        <v>177</v>
      </c>
      <c r="E68">
        <v>7</v>
      </c>
      <c r="F68">
        <v>90</v>
      </c>
      <c r="G68">
        <v>7</v>
      </c>
      <c r="H68">
        <v>416.7235</v>
      </c>
      <c r="I68">
        <v>2</v>
      </c>
      <c r="J68">
        <v>15.87</v>
      </c>
      <c r="K68" s="1">
        <v>11500000</v>
      </c>
      <c r="L68">
        <v>831.43380000000002</v>
      </c>
      <c r="M68">
        <v>-1.5</v>
      </c>
      <c r="P68" t="s">
        <v>178</v>
      </c>
      <c r="Q68" t="s">
        <v>177</v>
      </c>
      <c r="R68" t="s">
        <v>21</v>
      </c>
    </row>
    <row r="69" spans="1:18" x14ac:dyDescent="0.2">
      <c r="A69">
        <v>3</v>
      </c>
      <c r="B69">
        <v>8069</v>
      </c>
      <c r="C69" t="s">
        <v>24</v>
      </c>
      <c r="D69" t="s">
        <v>179</v>
      </c>
      <c r="E69">
        <v>9</v>
      </c>
      <c r="F69">
        <v>89</v>
      </c>
      <c r="G69">
        <v>9</v>
      </c>
      <c r="H69">
        <v>516.25400000000002</v>
      </c>
      <c r="I69">
        <v>2</v>
      </c>
      <c r="J69">
        <v>15.54</v>
      </c>
      <c r="K69" s="1">
        <v>400000</v>
      </c>
      <c r="L69">
        <v>1030.4818</v>
      </c>
      <c r="M69">
        <v>11.2</v>
      </c>
      <c r="N69" t="s">
        <v>180</v>
      </c>
      <c r="P69" t="s">
        <v>181</v>
      </c>
      <c r="Q69" t="s">
        <v>179</v>
      </c>
      <c r="R69" t="s">
        <v>21</v>
      </c>
    </row>
    <row r="70" spans="1:18" x14ac:dyDescent="0.2">
      <c r="A70">
        <v>4</v>
      </c>
      <c r="B70">
        <v>19351</v>
      </c>
      <c r="C70" t="s">
        <v>31</v>
      </c>
      <c r="D70" t="s">
        <v>182</v>
      </c>
      <c r="E70">
        <v>11</v>
      </c>
      <c r="F70">
        <v>89</v>
      </c>
      <c r="G70">
        <v>11</v>
      </c>
      <c r="H70">
        <v>587.79190000000006</v>
      </c>
      <c r="I70">
        <v>2</v>
      </c>
      <c r="J70">
        <v>31.87</v>
      </c>
      <c r="K70" s="1">
        <v>463000</v>
      </c>
      <c r="L70">
        <v>1173.5736999999999</v>
      </c>
      <c r="M70">
        <v>-3.8</v>
      </c>
      <c r="N70" t="s">
        <v>183</v>
      </c>
      <c r="P70" t="s">
        <v>184</v>
      </c>
      <c r="Q70" t="s">
        <v>182</v>
      </c>
      <c r="R70" t="s">
        <v>21</v>
      </c>
    </row>
    <row r="71" spans="1:18" x14ac:dyDescent="0.2">
      <c r="A71">
        <v>3</v>
      </c>
      <c r="B71">
        <v>10239</v>
      </c>
      <c r="C71" t="s">
        <v>24</v>
      </c>
      <c r="D71" t="s">
        <v>185</v>
      </c>
      <c r="E71">
        <v>9</v>
      </c>
      <c r="F71">
        <v>89</v>
      </c>
      <c r="G71">
        <v>9</v>
      </c>
      <c r="H71">
        <v>496.79309999999998</v>
      </c>
      <c r="I71">
        <v>2</v>
      </c>
      <c r="J71">
        <v>18.760000000000002</v>
      </c>
      <c r="K71" s="1">
        <v>1610000</v>
      </c>
      <c r="L71">
        <v>991.5702</v>
      </c>
      <c r="M71">
        <v>1.4</v>
      </c>
      <c r="N71" t="s">
        <v>186</v>
      </c>
      <c r="P71" t="s">
        <v>187</v>
      </c>
      <c r="Q71" t="s">
        <v>185</v>
      </c>
      <c r="R71" t="s">
        <v>21</v>
      </c>
    </row>
    <row r="72" spans="1:18" x14ac:dyDescent="0.2">
      <c r="A72">
        <v>4</v>
      </c>
      <c r="B72">
        <v>26634</v>
      </c>
      <c r="C72" t="s">
        <v>31</v>
      </c>
      <c r="D72" t="s">
        <v>188</v>
      </c>
      <c r="E72">
        <v>12</v>
      </c>
      <c r="F72">
        <v>89</v>
      </c>
      <c r="G72">
        <v>12</v>
      </c>
      <c r="H72">
        <v>690.35530000000006</v>
      </c>
      <c r="I72">
        <v>2</v>
      </c>
      <c r="J72">
        <v>41.66</v>
      </c>
      <c r="K72" s="1">
        <v>36700000</v>
      </c>
      <c r="L72">
        <v>1378.7130999999999</v>
      </c>
      <c r="M72">
        <v>-12.4</v>
      </c>
      <c r="N72" t="s">
        <v>136</v>
      </c>
      <c r="P72" t="s">
        <v>189</v>
      </c>
      <c r="Q72" t="s">
        <v>188</v>
      </c>
      <c r="R72" t="s">
        <v>21</v>
      </c>
    </row>
    <row r="73" spans="1:18" x14ac:dyDescent="0.2">
      <c r="A73">
        <v>3</v>
      </c>
      <c r="B73">
        <v>32967</v>
      </c>
      <c r="C73" t="s">
        <v>24</v>
      </c>
      <c r="D73" t="s">
        <v>190</v>
      </c>
      <c r="E73">
        <v>12</v>
      </c>
      <c r="F73">
        <v>89</v>
      </c>
      <c r="G73">
        <v>12</v>
      </c>
      <c r="H73">
        <v>668.33249999999998</v>
      </c>
      <c r="I73">
        <v>2</v>
      </c>
      <c r="J73">
        <v>49.93</v>
      </c>
      <c r="K73" s="1">
        <v>490000</v>
      </c>
      <c r="L73">
        <v>1334.6575</v>
      </c>
      <c r="M73">
        <v>-5.3</v>
      </c>
      <c r="N73" t="s">
        <v>191</v>
      </c>
      <c r="O73" t="s">
        <v>90</v>
      </c>
      <c r="P73" t="s">
        <v>192</v>
      </c>
      <c r="Q73" t="s">
        <v>190</v>
      </c>
      <c r="R73" t="s">
        <v>21</v>
      </c>
    </row>
    <row r="74" spans="1:18" x14ac:dyDescent="0.2">
      <c r="A74">
        <v>4</v>
      </c>
      <c r="B74">
        <v>10535</v>
      </c>
      <c r="C74" t="s">
        <v>31</v>
      </c>
      <c r="D74" t="s">
        <v>193</v>
      </c>
      <c r="E74">
        <v>8</v>
      </c>
      <c r="F74">
        <v>89</v>
      </c>
      <c r="G74">
        <v>8</v>
      </c>
      <c r="H74">
        <v>478.81619999999998</v>
      </c>
      <c r="I74">
        <v>2</v>
      </c>
      <c r="J74">
        <v>19.27</v>
      </c>
      <c r="K74" s="1">
        <v>2310000</v>
      </c>
      <c r="L74">
        <v>955.62900000000002</v>
      </c>
      <c r="M74">
        <v>-11.7</v>
      </c>
      <c r="P74" t="s">
        <v>194</v>
      </c>
      <c r="Q74" t="s">
        <v>193</v>
      </c>
      <c r="R74" t="s">
        <v>21</v>
      </c>
    </row>
    <row r="75" spans="1:18" x14ac:dyDescent="0.2">
      <c r="A75">
        <v>3</v>
      </c>
      <c r="B75">
        <v>10882</v>
      </c>
      <c r="C75" t="s">
        <v>24</v>
      </c>
      <c r="D75" t="s">
        <v>195</v>
      </c>
      <c r="E75">
        <v>8</v>
      </c>
      <c r="F75">
        <v>89</v>
      </c>
      <c r="G75">
        <v>8</v>
      </c>
      <c r="H75">
        <v>502.27550000000002</v>
      </c>
      <c r="I75">
        <v>2</v>
      </c>
      <c r="J75">
        <v>19.8</v>
      </c>
      <c r="L75">
        <v>1002.5386</v>
      </c>
      <c r="M75">
        <v>-2.2000000000000002</v>
      </c>
      <c r="P75" t="s">
        <v>196</v>
      </c>
      <c r="Q75" t="s">
        <v>195</v>
      </c>
      <c r="R75" t="s">
        <v>21</v>
      </c>
    </row>
    <row r="76" spans="1:18" x14ac:dyDescent="0.2">
      <c r="A76">
        <v>3</v>
      </c>
      <c r="B76">
        <v>15684</v>
      </c>
      <c r="C76" t="s">
        <v>24</v>
      </c>
      <c r="D76" t="s">
        <v>197</v>
      </c>
      <c r="E76">
        <v>10</v>
      </c>
      <c r="F76">
        <v>89</v>
      </c>
      <c r="G76">
        <v>10</v>
      </c>
      <c r="H76">
        <v>579.31269999999995</v>
      </c>
      <c r="I76">
        <v>2</v>
      </c>
      <c r="J76">
        <v>26.68</v>
      </c>
      <c r="K76" s="1">
        <v>23200000</v>
      </c>
      <c r="L76">
        <v>1156.5974000000001</v>
      </c>
      <c r="M76">
        <v>11.7</v>
      </c>
      <c r="N76" t="s">
        <v>198</v>
      </c>
      <c r="P76" t="s">
        <v>199</v>
      </c>
      <c r="Q76" t="s">
        <v>197</v>
      </c>
      <c r="R76" t="s">
        <v>21</v>
      </c>
    </row>
    <row r="77" spans="1:18" x14ac:dyDescent="0.2">
      <c r="A77">
        <v>3</v>
      </c>
      <c r="B77">
        <v>20041</v>
      </c>
      <c r="C77" t="s">
        <v>24</v>
      </c>
      <c r="D77" t="s">
        <v>200</v>
      </c>
      <c r="E77">
        <v>13</v>
      </c>
      <c r="F77">
        <v>89</v>
      </c>
      <c r="G77">
        <v>13</v>
      </c>
      <c r="H77">
        <v>481.92160000000001</v>
      </c>
      <c r="I77">
        <v>3</v>
      </c>
      <c r="J77">
        <v>32.74</v>
      </c>
      <c r="K77" s="1">
        <v>616000000</v>
      </c>
      <c r="L77">
        <v>1442.7438999999999</v>
      </c>
      <c r="M77">
        <v>-0.7</v>
      </c>
      <c r="N77" t="s">
        <v>201</v>
      </c>
      <c r="O77" t="s">
        <v>36</v>
      </c>
      <c r="P77" t="s">
        <v>202</v>
      </c>
      <c r="Q77" t="s">
        <v>200</v>
      </c>
      <c r="R77" t="s">
        <v>21</v>
      </c>
    </row>
    <row r="78" spans="1:18" x14ac:dyDescent="0.2">
      <c r="A78">
        <v>4</v>
      </c>
      <c r="B78">
        <v>19501</v>
      </c>
      <c r="C78" t="s">
        <v>31</v>
      </c>
      <c r="D78" t="s">
        <v>203</v>
      </c>
      <c r="E78">
        <v>11</v>
      </c>
      <c r="F78">
        <v>89</v>
      </c>
      <c r="G78">
        <v>11</v>
      </c>
      <c r="H78">
        <v>692.8569</v>
      </c>
      <c r="I78">
        <v>2</v>
      </c>
      <c r="J78">
        <v>32.090000000000003</v>
      </c>
      <c r="K78" s="1">
        <v>1.49</v>
      </c>
      <c r="L78">
        <v>1383.6929</v>
      </c>
      <c r="M78">
        <v>4.7</v>
      </c>
      <c r="N78" t="s">
        <v>204</v>
      </c>
      <c r="P78" t="s">
        <v>205</v>
      </c>
      <c r="Q78" t="s">
        <v>203</v>
      </c>
      <c r="R78" t="s">
        <v>21</v>
      </c>
    </row>
    <row r="79" spans="1:18" x14ac:dyDescent="0.2">
      <c r="A79">
        <v>4</v>
      </c>
      <c r="B79">
        <v>15906</v>
      </c>
      <c r="C79" t="s">
        <v>31</v>
      </c>
      <c r="D79" t="s">
        <v>206</v>
      </c>
      <c r="E79">
        <v>8</v>
      </c>
      <c r="F79">
        <v>89</v>
      </c>
      <c r="G79">
        <v>8</v>
      </c>
      <c r="H79">
        <v>428.76429999999999</v>
      </c>
      <c r="I79">
        <v>2</v>
      </c>
      <c r="J79">
        <v>27.06</v>
      </c>
      <c r="K79" s="1">
        <v>10100000</v>
      </c>
      <c r="L79">
        <v>855.50649999999996</v>
      </c>
      <c r="M79">
        <v>8.8000000000000007</v>
      </c>
      <c r="N79" t="s">
        <v>136</v>
      </c>
      <c r="P79" t="s">
        <v>207</v>
      </c>
      <c r="Q79" t="s">
        <v>206</v>
      </c>
      <c r="R79" t="s">
        <v>21</v>
      </c>
    </row>
    <row r="80" spans="1:18" x14ac:dyDescent="0.2">
      <c r="A80">
        <v>3</v>
      </c>
      <c r="B80">
        <v>30481</v>
      </c>
      <c r="C80" t="s">
        <v>24</v>
      </c>
      <c r="D80" t="s">
        <v>208</v>
      </c>
      <c r="E80">
        <v>17</v>
      </c>
      <c r="F80">
        <v>89</v>
      </c>
      <c r="G80">
        <v>17</v>
      </c>
      <c r="H80">
        <v>931.98090000000002</v>
      </c>
      <c r="I80">
        <v>2</v>
      </c>
      <c r="J80">
        <v>46.69</v>
      </c>
      <c r="L80">
        <v>1861.9519</v>
      </c>
      <c r="M80">
        <v>-2.5</v>
      </c>
      <c r="N80" t="s">
        <v>209</v>
      </c>
      <c r="P80" t="s">
        <v>210</v>
      </c>
      <c r="Q80" t="s">
        <v>208</v>
      </c>
      <c r="R80" t="s">
        <v>21</v>
      </c>
    </row>
    <row r="81" spans="1:18" x14ac:dyDescent="0.2">
      <c r="A81">
        <v>4</v>
      </c>
      <c r="B81">
        <v>15663</v>
      </c>
      <c r="C81" t="s">
        <v>31</v>
      </c>
      <c r="D81" t="s">
        <v>197</v>
      </c>
      <c r="E81">
        <v>10</v>
      </c>
      <c r="F81">
        <v>89</v>
      </c>
      <c r="G81">
        <v>10</v>
      </c>
      <c r="H81">
        <v>579.31290000000001</v>
      </c>
      <c r="I81">
        <v>2</v>
      </c>
      <c r="J81">
        <v>26.68</v>
      </c>
      <c r="K81" s="1">
        <v>10800000</v>
      </c>
      <c r="L81">
        <v>1156.5974000000001</v>
      </c>
      <c r="M81">
        <v>11.9</v>
      </c>
      <c r="N81" t="s">
        <v>198</v>
      </c>
      <c r="P81" t="s">
        <v>211</v>
      </c>
      <c r="Q81" t="s">
        <v>197</v>
      </c>
      <c r="R81" t="s">
        <v>21</v>
      </c>
    </row>
    <row r="82" spans="1:18" x14ac:dyDescent="0.2">
      <c r="A82">
        <v>4</v>
      </c>
      <c r="B82">
        <v>23120</v>
      </c>
      <c r="C82" t="s">
        <v>31</v>
      </c>
      <c r="D82" t="s">
        <v>212</v>
      </c>
      <c r="E82">
        <v>10</v>
      </c>
      <c r="F82">
        <v>89</v>
      </c>
      <c r="G82">
        <v>10</v>
      </c>
      <c r="H82">
        <v>635.75160000000005</v>
      </c>
      <c r="I82">
        <v>2</v>
      </c>
      <c r="J82">
        <v>37.03</v>
      </c>
      <c r="K82" s="1">
        <v>1590000</v>
      </c>
      <c r="L82">
        <v>1269.5071</v>
      </c>
      <c r="M82">
        <v>-14.4</v>
      </c>
      <c r="O82" t="s">
        <v>90</v>
      </c>
      <c r="P82" t="s">
        <v>213</v>
      </c>
      <c r="Q82" t="s">
        <v>212</v>
      </c>
      <c r="R82" t="s">
        <v>21</v>
      </c>
    </row>
    <row r="83" spans="1:18" x14ac:dyDescent="0.2">
      <c r="A83">
        <v>3</v>
      </c>
      <c r="B83">
        <v>40514</v>
      </c>
      <c r="C83" t="s">
        <v>24</v>
      </c>
      <c r="D83" t="s">
        <v>214</v>
      </c>
      <c r="E83">
        <v>14</v>
      </c>
      <c r="F83">
        <v>89</v>
      </c>
      <c r="G83">
        <v>14</v>
      </c>
      <c r="H83">
        <v>784.39290000000005</v>
      </c>
      <c r="I83">
        <v>2</v>
      </c>
      <c r="J83">
        <v>60.05</v>
      </c>
      <c r="K83" s="1">
        <v>634000</v>
      </c>
      <c r="L83">
        <v>1566.7711999999999</v>
      </c>
      <c r="M83">
        <v>0.1</v>
      </c>
      <c r="N83" t="s">
        <v>215</v>
      </c>
      <c r="P83" t="s">
        <v>216</v>
      </c>
      <c r="Q83" t="s">
        <v>214</v>
      </c>
      <c r="R83" t="s">
        <v>21</v>
      </c>
    </row>
    <row r="84" spans="1:18" x14ac:dyDescent="0.2">
      <c r="A84">
        <v>4</v>
      </c>
      <c r="B84">
        <v>18943</v>
      </c>
      <c r="C84" t="s">
        <v>31</v>
      </c>
      <c r="D84" t="s">
        <v>217</v>
      </c>
      <c r="E84">
        <v>7</v>
      </c>
      <c r="F84">
        <v>89</v>
      </c>
      <c r="G84">
        <v>7</v>
      </c>
      <c r="H84">
        <v>470.24090000000001</v>
      </c>
      <c r="I84">
        <v>2</v>
      </c>
      <c r="J84">
        <v>31.38</v>
      </c>
      <c r="K84" s="1">
        <v>26200000</v>
      </c>
      <c r="L84">
        <v>938.47170000000006</v>
      </c>
      <c r="M84">
        <v>-4.7</v>
      </c>
      <c r="O84" t="s">
        <v>36</v>
      </c>
      <c r="P84" t="s">
        <v>218</v>
      </c>
      <c r="Q84" t="s">
        <v>217</v>
      </c>
      <c r="R84" t="s">
        <v>21</v>
      </c>
    </row>
    <row r="85" spans="1:18" x14ac:dyDescent="0.2">
      <c r="A85">
        <v>3</v>
      </c>
      <c r="B85">
        <v>13944</v>
      </c>
      <c r="C85" t="s">
        <v>24</v>
      </c>
      <c r="D85" t="s">
        <v>219</v>
      </c>
      <c r="E85">
        <v>8</v>
      </c>
      <c r="F85">
        <v>89</v>
      </c>
      <c r="G85">
        <v>8</v>
      </c>
      <c r="H85">
        <v>540.76589999999999</v>
      </c>
      <c r="I85">
        <v>2</v>
      </c>
      <c r="J85">
        <v>24.14</v>
      </c>
      <c r="K85" s="1">
        <v>415000</v>
      </c>
      <c r="L85">
        <v>1079.511</v>
      </c>
      <c r="M85">
        <v>5.9</v>
      </c>
      <c r="N85" t="s">
        <v>220</v>
      </c>
      <c r="O85" t="s">
        <v>36</v>
      </c>
      <c r="P85" t="s">
        <v>221</v>
      </c>
      <c r="Q85" t="s">
        <v>219</v>
      </c>
      <c r="R85" t="s">
        <v>21</v>
      </c>
    </row>
    <row r="86" spans="1:18" x14ac:dyDescent="0.2">
      <c r="A86">
        <v>3</v>
      </c>
      <c r="B86">
        <v>30307</v>
      </c>
      <c r="C86" t="s">
        <v>24</v>
      </c>
      <c r="D86" t="s">
        <v>222</v>
      </c>
      <c r="E86">
        <v>8</v>
      </c>
      <c r="F86">
        <v>89</v>
      </c>
      <c r="G86">
        <v>8</v>
      </c>
      <c r="H86">
        <v>512.27819999999997</v>
      </c>
      <c r="I86">
        <v>2</v>
      </c>
      <c r="J86">
        <v>46.46</v>
      </c>
      <c r="L86">
        <v>1022.5549</v>
      </c>
      <c r="M86">
        <v>-12.7</v>
      </c>
      <c r="N86" t="s">
        <v>223</v>
      </c>
      <c r="P86" t="s">
        <v>224</v>
      </c>
      <c r="Q86" t="s">
        <v>222</v>
      </c>
      <c r="R86" t="s">
        <v>21</v>
      </c>
    </row>
    <row r="87" spans="1:18" x14ac:dyDescent="0.2">
      <c r="A87">
        <v>4</v>
      </c>
      <c r="B87">
        <v>37805</v>
      </c>
      <c r="C87" t="s">
        <v>31</v>
      </c>
      <c r="D87" t="s">
        <v>225</v>
      </c>
      <c r="E87">
        <v>12</v>
      </c>
      <c r="F87">
        <v>89</v>
      </c>
      <c r="G87">
        <v>12</v>
      </c>
      <c r="H87">
        <v>671.88199999999995</v>
      </c>
      <c r="I87">
        <v>2</v>
      </c>
      <c r="J87">
        <v>56.49</v>
      </c>
      <c r="K87" s="1">
        <v>605000</v>
      </c>
      <c r="L87">
        <v>1341.7655999999999</v>
      </c>
      <c r="M87">
        <v>-12</v>
      </c>
      <c r="N87" t="s">
        <v>226</v>
      </c>
      <c r="P87" t="s">
        <v>227</v>
      </c>
      <c r="Q87" t="s">
        <v>225</v>
      </c>
      <c r="R87" t="s">
        <v>21</v>
      </c>
    </row>
    <row r="88" spans="1:18" x14ac:dyDescent="0.2">
      <c r="A88">
        <v>3</v>
      </c>
      <c r="B88">
        <v>14570</v>
      </c>
      <c r="C88" t="s">
        <v>24</v>
      </c>
      <c r="D88" t="s">
        <v>228</v>
      </c>
      <c r="E88">
        <v>8</v>
      </c>
      <c r="F88">
        <v>89</v>
      </c>
      <c r="G88">
        <v>8</v>
      </c>
      <c r="H88">
        <v>532.76289999999995</v>
      </c>
      <c r="I88">
        <v>2</v>
      </c>
      <c r="J88">
        <v>25.03</v>
      </c>
      <c r="K88" s="1">
        <v>450000</v>
      </c>
      <c r="L88">
        <v>1063.5046</v>
      </c>
      <c r="M88">
        <v>6.3</v>
      </c>
      <c r="N88" t="s">
        <v>229</v>
      </c>
      <c r="P88" t="s">
        <v>230</v>
      </c>
      <c r="Q88" t="s">
        <v>228</v>
      </c>
      <c r="R88" t="s">
        <v>21</v>
      </c>
    </row>
    <row r="89" spans="1:18" x14ac:dyDescent="0.2">
      <c r="A89">
        <v>3</v>
      </c>
      <c r="B89">
        <v>47364</v>
      </c>
      <c r="C89" t="s">
        <v>24</v>
      </c>
      <c r="D89" t="s">
        <v>231</v>
      </c>
      <c r="E89">
        <v>15</v>
      </c>
      <c r="F89">
        <v>89</v>
      </c>
      <c r="G89">
        <v>15</v>
      </c>
      <c r="H89">
        <v>889.40549999999996</v>
      </c>
      <c r="I89">
        <v>2</v>
      </c>
      <c r="J89">
        <v>69.45</v>
      </c>
      <c r="K89" s="1">
        <v>9790000</v>
      </c>
      <c r="L89">
        <v>1776.7963999999999</v>
      </c>
      <c r="M89">
        <v>0.1</v>
      </c>
      <c r="N89" t="s">
        <v>232</v>
      </c>
      <c r="O89" t="s">
        <v>64</v>
      </c>
      <c r="P89" t="s">
        <v>233</v>
      </c>
      <c r="Q89" t="s">
        <v>231</v>
      </c>
      <c r="R89" t="s">
        <v>21</v>
      </c>
    </row>
    <row r="90" spans="1:18" x14ac:dyDescent="0.2">
      <c r="A90">
        <v>3</v>
      </c>
      <c r="B90">
        <v>15834</v>
      </c>
      <c r="C90" t="s">
        <v>24</v>
      </c>
      <c r="D90" t="s">
        <v>234</v>
      </c>
      <c r="E90">
        <v>11</v>
      </c>
      <c r="F90">
        <v>89</v>
      </c>
      <c r="G90">
        <v>11</v>
      </c>
      <c r="H90">
        <v>590.80600000000004</v>
      </c>
      <c r="I90">
        <v>2</v>
      </c>
      <c r="J90">
        <v>26.91</v>
      </c>
      <c r="K90" s="1">
        <v>3400000</v>
      </c>
      <c r="L90">
        <v>1179.6134999999999</v>
      </c>
      <c r="M90">
        <v>-13.6</v>
      </c>
      <c r="N90" t="s">
        <v>235</v>
      </c>
      <c r="P90" t="s">
        <v>236</v>
      </c>
      <c r="Q90" t="s">
        <v>234</v>
      </c>
      <c r="R90" t="s">
        <v>21</v>
      </c>
    </row>
    <row r="91" spans="1:18" x14ac:dyDescent="0.2">
      <c r="A91">
        <v>3</v>
      </c>
      <c r="B91">
        <v>13902</v>
      </c>
      <c r="C91" t="s">
        <v>24</v>
      </c>
      <c r="D91" t="s">
        <v>237</v>
      </c>
      <c r="E91">
        <v>9</v>
      </c>
      <c r="F91">
        <v>89</v>
      </c>
      <c r="G91">
        <v>9</v>
      </c>
      <c r="H91">
        <v>497.2473</v>
      </c>
      <c r="I91">
        <v>2</v>
      </c>
      <c r="J91">
        <v>24.08</v>
      </c>
      <c r="L91">
        <v>992.48140000000001</v>
      </c>
      <c r="M91">
        <v>-1.4</v>
      </c>
      <c r="P91" t="s">
        <v>238</v>
      </c>
      <c r="Q91" t="s">
        <v>237</v>
      </c>
      <c r="R91" t="s">
        <v>21</v>
      </c>
    </row>
    <row r="92" spans="1:18" x14ac:dyDescent="0.2">
      <c r="A92">
        <v>3</v>
      </c>
      <c r="B92">
        <v>25658</v>
      </c>
      <c r="C92" t="s">
        <v>24</v>
      </c>
      <c r="D92" t="s">
        <v>239</v>
      </c>
      <c r="E92">
        <v>9</v>
      </c>
      <c r="F92">
        <v>89</v>
      </c>
      <c r="G92">
        <v>9</v>
      </c>
      <c r="H92">
        <v>468.26280000000003</v>
      </c>
      <c r="I92">
        <v>2</v>
      </c>
      <c r="J92">
        <v>40.32</v>
      </c>
      <c r="L92">
        <v>934.51229999999998</v>
      </c>
      <c r="M92">
        <v>-1.3</v>
      </c>
      <c r="N92" t="s">
        <v>240</v>
      </c>
      <c r="P92" t="s">
        <v>241</v>
      </c>
      <c r="Q92" t="s">
        <v>239</v>
      </c>
      <c r="R92" t="s">
        <v>21</v>
      </c>
    </row>
    <row r="93" spans="1:18" x14ac:dyDescent="0.2">
      <c r="A93">
        <v>3</v>
      </c>
      <c r="B93">
        <v>13092</v>
      </c>
      <c r="C93" t="s">
        <v>24</v>
      </c>
      <c r="D93" t="s">
        <v>242</v>
      </c>
      <c r="E93">
        <v>6</v>
      </c>
      <c r="F93">
        <v>88</v>
      </c>
      <c r="G93">
        <v>6</v>
      </c>
      <c r="H93">
        <v>407.23989999999998</v>
      </c>
      <c r="I93">
        <v>2</v>
      </c>
      <c r="J93">
        <v>22.98</v>
      </c>
      <c r="K93" s="1">
        <v>835000</v>
      </c>
      <c r="L93">
        <v>812.46910000000003</v>
      </c>
      <c r="M93">
        <v>-4.5999999999999996</v>
      </c>
      <c r="O93" t="s">
        <v>90</v>
      </c>
      <c r="P93" t="s">
        <v>243</v>
      </c>
      <c r="Q93" t="s">
        <v>242</v>
      </c>
      <c r="R93" t="s">
        <v>21</v>
      </c>
    </row>
    <row r="94" spans="1:18" x14ac:dyDescent="0.2">
      <c r="A94">
        <v>4</v>
      </c>
      <c r="B94">
        <v>14864</v>
      </c>
      <c r="C94" t="s">
        <v>31</v>
      </c>
      <c r="D94" t="s">
        <v>244</v>
      </c>
      <c r="E94">
        <v>9</v>
      </c>
      <c r="F94">
        <v>88</v>
      </c>
      <c r="G94">
        <v>9</v>
      </c>
      <c r="H94">
        <v>533.26480000000004</v>
      </c>
      <c r="I94">
        <v>2</v>
      </c>
      <c r="J94">
        <v>25.52</v>
      </c>
      <c r="K94" s="1">
        <v>542000</v>
      </c>
      <c r="L94">
        <v>1064.5291</v>
      </c>
      <c r="M94">
        <v>-13.1</v>
      </c>
      <c r="N94" t="s">
        <v>245</v>
      </c>
      <c r="P94" t="s">
        <v>246</v>
      </c>
      <c r="Q94" t="s">
        <v>244</v>
      </c>
      <c r="R94" t="s">
        <v>21</v>
      </c>
    </row>
    <row r="95" spans="1:18" x14ac:dyDescent="0.2">
      <c r="A95">
        <v>3</v>
      </c>
      <c r="B95">
        <v>22401</v>
      </c>
      <c r="C95" t="s">
        <v>24</v>
      </c>
      <c r="D95" t="s">
        <v>247</v>
      </c>
      <c r="E95">
        <v>10</v>
      </c>
      <c r="F95">
        <v>88</v>
      </c>
      <c r="G95">
        <v>10</v>
      </c>
      <c r="H95">
        <v>560.33240000000001</v>
      </c>
      <c r="I95">
        <v>2</v>
      </c>
      <c r="J95">
        <v>36.01</v>
      </c>
      <c r="K95" s="1">
        <v>11.6</v>
      </c>
      <c r="L95">
        <v>1118.6487</v>
      </c>
      <c r="M95">
        <v>1.4</v>
      </c>
      <c r="N95" t="s">
        <v>248</v>
      </c>
      <c r="P95" t="s">
        <v>249</v>
      </c>
      <c r="Q95" t="s">
        <v>247</v>
      </c>
      <c r="R95" t="s">
        <v>21</v>
      </c>
    </row>
    <row r="96" spans="1:18" x14ac:dyDescent="0.2">
      <c r="A96">
        <v>3</v>
      </c>
      <c r="B96">
        <v>26039</v>
      </c>
      <c r="C96" t="s">
        <v>24</v>
      </c>
      <c r="D96" t="s">
        <v>250</v>
      </c>
      <c r="E96">
        <v>7</v>
      </c>
      <c r="F96">
        <v>88</v>
      </c>
      <c r="G96">
        <v>7</v>
      </c>
      <c r="H96">
        <v>441.23059999999998</v>
      </c>
      <c r="I96">
        <v>2</v>
      </c>
      <c r="J96">
        <v>40.799999999999997</v>
      </c>
      <c r="K96" s="1">
        <v>315000</v>
      </c>
      <c r="L96">
        <v>880.4402</v>
      </c>
      <c r="M96">
        <v>7.3</v>
      </c>
      <c r="P96" t="s">
        <v>251</v>
      </c>
      <c r="Q96" t="s">
        <v>250</v>
      </c>
      <c r="R96" t="s">
        <v>21</v>
      </c>
    </row>
    <row r="97" spans="1:18" x14ac:dyDescent="0.2">
      <c r="A97">
        <v>3</v>
      </c>
      <c r="B97">
        <v>6078</v>
      </c>
      <c r="C97" t="s">
        <v>24</v>
      </c>
      <c r="D97" t="s">
        <v>252</v>
      </c>
      <c r="E97">
        <v>10</v>
      </c>
      <c r="F97">
        <v>88</v>
      </c>
      <c r="G97">
        <v>10</v>
      </c>
      <c r="H97">
        <v>581.77689999999996</v>
      </c>
      <c r="I97">
        <v>2</v>
      </c>
      <c r="J97">
        <v>12.74</v>
      </c>
      <c r="K97" s="1">
        <v>4270000</v>
      </c>
      <c r="L97">
        <v>1161.5415</v>
      </c>
      <c r="M97">
        <v>-2</v>
      </c>
      <c r="P97" t="s">
        <v>253</v>
      </c>
      <c r="Q97" t="s">
        <v>252</v>
      </c>
      <c r="R97" t="s">
        <v>21</v>
      </c>
    </row>
    <row r="98" spans="1:18" x14ac:dyDescent="0.2">
      <c r="A98">
        <v>4</v>
      </c>
      <c r="B98">
        <v>13903</v>
      </c>
      <c r="C98" t="s">
        <v>31</v>
      </c>
      <c r="D98" t="s">
        <v>254</v>
      </c>
      <c r="E98">
        <v>9</v>
      </c>
      <c r="F98">
        <v>88</v>
      </c>
      <c r="G98">
        <v>9</v>
      </c>
      <c r="H98">
        <v>497.74520000000001</v>
      </c>
      <c r="I98">
        <v>2</v>
      </c>
      <c r="J98">
        <v>24.09</v>
      </c>
      <c r="K98" s="1">
        <v>2540000</v>
      </c>
      <c r="L98">
        <v>993.47670000000005</v>
      </c>
      <c r="M98">
        <v>-0.9</v>
      </c>
      <c r="P98" t="s">
        <v>255</v>
      </c>
      <c r="Q98" t="s">
        <v>254</v>
      </c>
      <c r="R98" t="s">
        <v>21</v>
      </c>
    </row>
    <row r="99" spans="1:18" x14ac:dyDescent="0.2">
      <c r="A99">
        <v>2</v>
      </c>
      <c r="B99">
        <v>12051</v>
      </c>
      <c r="C99" t="s">
        <v>22</v>
      </c>
      <c r="D99" t="s">
        <v>256</v>
      </c>
      <c r="E99">
        <v>8</v>
      </c>
      <c r="F99">
        <v>88</v>
      </c>
      <c r="G99">
        <v>8</v>
      </c>
      <c r="H99">
        <v>428.76569999999998</v>
      </c>
      <c r="I99">
        <v>2</v>
      </c>
      <c r="J99">
        <v>27.79</v>
      </c>
      <c r="K99" s="1">
        <v>68600000</v>
      </c>
      <c r="L99">
        <v>855.50649999999996</v>
      </c>
      <c r="M99">
        <v>12.1</v>
      </c>
      <c r="P99" t="s">
        <v>257</v>
      </c>
      <c r="Q99" t="s">
        <v>256</v>
      </c>
      <c r="R99" t="s">
        <v>21</v>
      </c>
    </row>
    <row r="100" spans="1:18" x14ac:dyDescent="0.2">
      <c r="A100">
        <v>3</v>
      </c>
      <c r="B100">
        <v>19244</v>
      </c>
      <c r="C100" t="s">
        <v>24</v>
      </c>
      <c r="D100" t="s">
        <v>258</v>
      </c>
      <c r="E100">
        <v>14</v>
      </c>
      <c r="F100">
        <v>88</v>
      </c>
      <c r="G100">
        <v>14</v>
      </c>
      <c r="H100">
        <v>500.92869999999999</v>
      </c>
      <c r="I100">
        <v>3</v>
      </c>
      <c r="J100">
        <v>31.67</v>
      </c>
      <c r="K100" s="1">
        <v>1690000</v>
      </c>
      <c r="L100">
        <v>1499.7440999999999</v>
      </c>
      <c r="M100">
        <v>13.5</v>
      </c>
      <c r="O100" t="s">
        <v>36</v>
      </c>
      <c r="P100" t="s">
        <v>259</v>
      </c>
      <c r="Q100" t="s">
        <v>258</v>
      </c>
      <c r="R100" t="s">
        <v>21</v>
      </c>
    </row>
    <row r="101" spans="1:18" x14ac:dyDescent="0.2">
      <c r="A101">
        <v>3</v>
      </c>
      <c r="B101">
        <v>8392</v>
      </c>
      <c r="C101" t="s">
        <v>24</v>
      </c>
      <c r="D101" t="s">
        <v>260</v>
      </c>
      <c r="E101">
        <v>7</v>
      </c>
      <c r="F101">
        <v>88</v>
      </c>
      <c r="G101">
        <v>7</v>
      </c>
      <c r="H101">
        <v>460.25490000000002</v>
      </c>
      <c r="I101">
        <v>2</v>
      </c>
      <c r="J101">
        <v>16</v>
      </c>
      <c r="K101" s="1">
        <v>44300</v>
      </c>
      <c r="L101">
        <v>918.49220000000003</v>
      </c>
      <c r="M101">
        <v>3.2</v>
      </c>
      <c r="P101" t="s">
        <v>261</v>
      </c>
      <c r="Q101" t="s">
        <v>260</v>
      </c>
      <c r="R101" t="s">
        <v>21</v>
      </c>
    </row>
    <row r="102" spans="1:18" x14ac:dyDescent="0.2">
      <c r="A102">
        <v>4</v>
      </c>
      <c r="B102">
        <v>32751</v>
      </c>
      <c r="C102" t="s">
        <v>31</v>
      </c>
      <c r="D102" t="s">
        <v>190</v>
      </c>
      <c r="E102">
        <v>12</v>
      </c>
      <c r="F102">
        <v>88</v>
      </c>
      <c r="G102">
        <v>12</v>
      </c>
      <c r="H102">
        <v>668.32870000000003</v>
      </c>
      <c r="I102">
        <v>2</v>
      </c>
      <c r="J102">
        <v>49.69</v>
      </c>
      <c r="K102" s="1">
        <v>953000</v>
      </c>
      <c r="L102">
        <v>1334.6575</v>
      </c>
      <c r="M102">
        <v>-10.9</v>
      </c>
      <c r="N102" t="s">
        <v>191</v>
      </c>
      <c r="O102" t="s">
        <v>90</v>
      </c>
      <c r="P102" t="s">
        <v>262</v>
      </c>
      <c r="Q102" t="s">
        <v>190</v>
      </c>
      <c r="R102" t="s">
        <v>21</v>
      </c>
    </row>
    <row r="103" spans="1:18" x14ac:dyDescent="0.2">
      <c r="A103">
        <v>3</v>
      </c>
      <c r="B103">
        <v>45607</v>
      </c>
      <c r="C103" t="s">
        <v>24</v>
      </c>
      <c r="D103" t="s">
        <v>38</v>
      </c>
      <c r="E103">
        <v>13</v>
      </c>
      <c r="F103">
        <v>88</v>
      </c>
      <c r="G103">
        <v>13</v>
      </c>
      <c r="H103">
        <v>714.40340000000003</v>
      </c>
      <c r="I103">
        <v>2</v>
      </c>
      <c r="J103">
        <v>67.040000000000006</v>
      </c>
      <c r="K103" s="1">
        <v>237000000</v>
      </c>
      <c r="L103">
        <v>1426.7917</v>
      </c>
      <c r="M103">
        <v>0.3</v>
      </c>
      <c r="N103" t="s">
        <v>39</v>
      </c>
      <c r="P103" t="s">
        <v>263</v>
      </c>
      <c r="Q103" t="s">
        <v>38</v>
      </c>
      <c r="R103" t="s">
        <v>21</v>
      </c>
    </row>
    <row r="104" spans="1:18" x14ac:dyDescent="0.2">
      <c r="A104">
        <v>1</v>
      </c>
      <c r="B104">
        <v>12220</v>
      </c>
      <c r="C104" t="s">
        <v>18</v>
      </c>
      <c r="D104" t="s">
        <v>151</v>
      </c>
      <c r="E104">
        <v>8</v>
      </c>
      <c r="F104">
        <v>88</v>
      </c>
      <c r="G104">
        <v>8</v>
      </c>
      <c r="H104">
        <v>428.76600000000002</v>
      </c>
      <c r="I104">
        <v>2</v>
      </c>
      <c r="J104">
        <v>28.15</v>
      </c>
      <c r="K104" s="1">
        <v>68500000</v>
      </c>
      <c r="L104">
        <v>855.51779999999997</v>
      </c>
      <c r="M104">
        <v>-0.4</v>
      </c>
      <c r="P104" t="s">
        <v>264</v>
      </c>
      <c r="Q104" t="s">
        <v>151</v>
      </c>
      <c r="R104" t="s">
        <v>21</v>
      </c>
    </row>
    <row r="105" spans="1:18" x14ac:dyDescent="0.2">
      <c r="A105">
        <v>4</v>
      </c>
      <c r="B105">
        <v>47026</v>
      </c>
      <c r="C105" t="s">
        <v>31</v>
      </c>
      <c r="D105" t="s">
        <v>265</v>
      </c>
      <c r="E105">
        <v>14</v>
      </c>
      <c r="F105">
        <v>88</v>
      </c>
      <c r="G105">
        <v>14</v>
      </c>
      <c r="H105">
        <v>871.45569999999998</v>
      </c>
      <c r="I105">
        <v>2</v>
      </c>
      <c r="J105">
        <v>69.03</v>
      </c>
      <c r="K105" s="1">
        <v>385000</v>
      </c>
      <c r="L105">
        <v>1740.9005999999999</v>
      </c>
      <c r="M105">
        <v>-2.1</v>
      </c>
      <c r="O105" t="s">
        <v>36</v>
      </c>
      <c r="P105" t="s">
        <v>266</v>
      </c>
      <c r="Q105" t="s">
        <v>265</v>
      </c>
      <c r="R105" t="s">
        <v>21</v>
      </c>
    </row>
    <row r="106" spans="1:18" x14ac:dyDescent="0.2">
      <c r="A106">
        <v>4</v>
      </c>
      <c r="B106">
        <v>9653</v>
      </c>
      <c r="C106" t="s">
        <v>31</v>
      </c>
      <c r="D106" t="s">
        <v>267</v>
      </c>
      <c r="E106">
        <v>11</v>
      </c>
      <c r="F106">
        <v>88</v>
      </c>
      <c r="G106">
        <v>11</v>
      </c>
      <c r="H106">
        <v>529.32280000000003</v>
      </c>
      <c r="I106">
        <v>2</v>
      </c>
      <c r="J106">
        <v>17.96</v>
      </c>
      <c r="K106" s="1">
        <v>2870000</v>
      </c>
      <c r="L106">
        <v>1056.6292000000001</v>
      </c>
      <c r="M106">
        <v>1.7</v>
      </c>
      <c r="N106" t="s">
        <v>268</v>
      </c>
      <c r="P106" t="s">
        <v>269</v>
      </c>
      <c r="Q106" t="s">
        <v>267</v>
      </c>
      <c r="R106" t="s">
        <v>21</v>
      </c>
    </row>
    <row r="107" spans="1:18" x14ac:dyDescent="0.2">
      <c r="A107">
        <v>3</v>
      </c>
      <c r="B107">
        <v>18580</v>
      </c>
      <c r="C107" t="s">
        <v>24</v>
      </c>
      <c r="D107" t="s">
        <v>270</v>
      </c>
      <c r="E107">
        <v>9</v>
      </c>
      <c r="F107">
        <v>88</v>
      </c>
      <c r="G107">
        <v>9</v>
      </c>
      <c r="H107">
        <v>530.30399999999997</v>
      </c>
      <c r="I107">
        <v>2</v>
      </c>
      <c r="J107">
        <v>30.8</v>
      </c>
      <c r="K107" s="1">
        <v>42500</v>
      </c>
      <c r="L107">
        <v>1058.6084000000001</v>
      </c>
      <c r="M107">
        <v>-14.2</v>
      </c>
      <c r="N107" t="s">
        <v>146</v>
      </c>
      <c r="P107" t="s">
        <v>271</v>
      </c>
      <c r="Q107" t="s">
        <v>270</v>
      </c>
      <c r="R107" t="s">
        <v>21</v>
      </c>
    </row>
    <row r="108" spans="1:18" x14ac:dyDescent="0.2">
      <c r="A108">
        <v>3</v>
      </c>
      <c r="B108">
        <v>18130</v>
      </c>
      <c r="C108" t="s">
        <v>24</v>
      </c>
      <c r="D108" t="s">
        <v>272</v>
      </c>
      <c r="E108">
        <v>10</v>
      </c>
      <c r="F108">
        <v>88</v>
      </c>
      <c r="G108">
        <v>10</v>
      </c>
      <c r="H108">
        <v>579.8134</v>
      </c>
      <c r="I108">
        <v>2</v>
      </c>
      <c r="J108">
        <v>30.18</v>
      </c>
      <c r="K108" s="1">
        <v>1820000</v>
      </c>
      <c r="L108">
        <v>1157.5967000000001</v>
      </c>
      <c r="M108">
        <v>13.5</v>
      </c>
      <c r="N108" t="s">
        <v>273</v>
      </c>
      <c r="P108" t="s">
        <v>274</v>
      </c>
      <c r="Q108" t="s">
        <v>272</v>
      </c>
      <c r="R108" t="s">
        <v>21</v>
      </c>
    </row>
    <row r="109" spans="1:18" x14ac:dyDescent="0.2">
      <c r="A109">
        <v>4</v>
      </c>
      <c r="B109">
        <v>6696</v>
      </c>
      <c r="C109" t="s">
        <v>31</v>
      </c>
      <c r="D109" t="s">
        <v>157</v>
      </c>
      <c r="E109">
        <v>7</v>
      </c>
      <c r="F109">
        <v>88</v>
      </c>
      <c r="G109">
        <v>7</v>
      </c>
      <c r="H109">
        <v>449.74119999999999</v>
      </c>
      <c r="I109">
        <v>2</v>
      </c>
      <c r="J109">
        <v>13.64</v>
      </c>
      <c r="K109" s="1">
        <v>261000</v>
      </c>
      <c r="L109">
        <v>897.47080000000005</v>
      </c>
      <c r="M109">
        <v>-3.3</v>
      </c>
      <c r="P109" t="s">
        <v>275</v>
      </c>
      <c r="Q109" t="s">
        <v>157</v>
      </c>
      <c r="R109" t="s">
        <v>21</v>
      </c>
    </row>
    <row r="110" spans="1:18" x14ac:dyDescent="0.2">
      <c r="A110">
        <v>4</v>
      </c>
      <c r="B110">
        <v>8477</v>
      </c>
      <c r="C110" t="s">
        <v>31</v>
      </c>
      <c r="D110" t="s">
        <v>276</v>
      </c>
      <c r="E110">
        <v>8</v>
      </c>
      <c r="F110">
        <v>88</v>
      </c>
      <c r="G110">
        <v>8</v>
      </c>
      <c r="H110">
        <v>439.22930000000002</v>
      </c>
      <c r="I110">
        <v>2</v>
      </c>
      <c r="J110">
        <v>16.18</v>
      </c>
      <c r="K110" s="1">
        <v>572000</v>
      </c>
      <c r="L110">
        <v>876.4375</v>
      </c>
      <c r="M110">
        <v>7.4</v>
      </c>
      <c r="P110" t="s">
        <v>277</v>
      </c>
      <c r="Q110" t="s">
        <v>276</v>
      </c>
      <c r="R110" t="s">
        <v>21</v>
      </c>
    </row>
    <row r="111" spans="1:18" x14ac:dyDescent="0.2">
      <c r="A111">
        <v>3</v>
      </c>
      <c r="B111">
        <v>56174</v>
      </c>
      <c r="C111" t="s">
        <v>24</v>
      </c>
      <c r="D111" t="s">
        <v>278</v>
      </c>
      <c r="E111">
        <v>12</v>
      </c>
      <c r="F111">
        <v>88</v>
      </c>
      <c r="G111">
        <v>12</v>
      </c>
      <c r="H111">
        <v>701.91039999999998</v>
      </c>
      <c r="I111">
        <v>2</v>
      </c>
      <c r="J111">
        <v>81.900000000000006</v>
      </c>
      <c r="K111" s="1">
        <v>832</v>
      </c>
      <c r="L111">
        <v>1401.7979</v>
      </c>
      <c r="M111">
        <v>6</v>
      </c>
      <c r="N111" t="s">
        <v>279</v>
      </c>
      <c r="P111" t="s">
        <v>280</v>
      </c>
      <c r="Q111" t="s">
        <v>278</v>
      </c>
      <c r="R111" t="s">
        <v>21</v>
      </c>
    </row>
    <row r="112" spans="1:18" x14ac:dyDescent="0.2">
      <c r="A112">
        <v>4</v>
      </c>
      <c r="B112">
        <v>46425</v>
      </c>
      <c r="C112" t="s">
        <v>31</v>
      </c>
      <c r="D112" t="s">
        <v>38</v>
      </c>
      <c r="E112">
        <v>13</v>
      </c>
      <c r="F112">
        <v>88</v>
      </c>
      <c r="G112">
        <v>13</v>
      </c>
      <c r="H112">
        <v>714.40369999999996</v>
      </c>
      <c r="I112">
        <v>2</v>
      </c>
      <c r="J112">
        <v>68.2</v>
      </c>
      <c r="L112">
        <v>1426.7917</v>
      </c>
      <c r="M112">
        <v>0.8</v>
      </c>
      <c r="N112" t="s">
        <v>39</v>
      </c>
      <c r="P112" t="s">
        <v>281</v>
      </c>
      <c r="Q112" t="s">
        <v>38</v>
      </c>
      <c r="R112" t="s">
        <v>21</v>
      </c>
    </row>
    <row r="113" spans="1:18" x14ac:dyDescent="0.2">
      <c r="A113">
        <v>3</v>
      </c>
      <c r="B113">
        <v>43085</v>
      </c>
      <c r="C113" t="s">
        <v>24</v>
      </c>
      <c r="D113" t="s">
        <v>282</v>
      </c>
      <c r="E113">
        <v>10</v>
      </c>
      <c r="F113">
        <v>88</v>
      </c>
      <c r="G113">
        <v>10</v>
      </c>
      <c r="H113">
        <v>575.82809999999995</v>
      </c>
      <c r="I113">
        <v>2</v>
      </c>
      <c r="J113">
        <v>63.57</v>
      </c>
      <c r="K113" s="1">
        <v>1210000</v>
      </c>
      <c r="L113">
        <v>1149.6433</v>
      </c>
      <c r="M113">
        <v>-1.4</v>
      </c>
      <c r="N113" t="s">
        <v>283</v>
      </c>
      <c r="P113" t="s">
        <v>284</v>
      </c>
      <c r="Q113" t="s">
        <v>282</v>
      </c>
      <c r="R113" t="s">
        <v>21</v>
      </c>
    </row>
    <row r="114" spans="1:18" x14ac:dyDescent="0.2">
      <c r="A114">
        <v>3</v>
      </c>
      <c r="B114">
        <v>33380</v>
      </c>
      <c r="C114" t="s">
        <v>24</v>
      </c>
      <c r="D114" t="s">
        <v>285</v>
      </c>
      <c r="E114">
        <v>11</v>
      </c>
      <c r="F114">
        <v>88</v>
      </c>
      <c r="G114">
        <v>11</v>
      </c>
      <c r="H114">
        <v>673.86829999999998</v>
      </c>
      <c r="I114">
        <v>2</v>
      </c>
      <c r="J114">
        <v>50.49</v>
      </c>
      <c r="K114" s="1">
        <v>76500</v>
      </c>
      <c r="L114">
        <v>1345.7102</v>
      </c>
      <c r="M114">
        <v>8.8000000000000007</v>
      </c>
      <c r="N114" t="s">
        <v>286</v>
      </c>
      <c r="P114" t="s">
        <v>287</v>
      </c>
      <c r="Q114" t="s">
        <v>285</v>
      </c>
      <c r="R114" t="s">
        <v>21</v>
      </c>
    </row>
    <row r="115" spans="1:18" x14ac:dyDescent="0.2">
      <c r="A115">
        <v>4</v>
      </c>
      <c r="B115">
        <v>8915</v>
      </c>
      <c r="C115" t="s">
        <v>31</v>
      </c>
      <c r="D115" t="s">
        <v>288</v>
      </c>
      <c r="E115">
        <v>10</v>
      </c>
      <c r="F115">
        <v>88</v>
      </c>
      <c r="G115">
        <v>10</v>
      </c>
      <c r="H115">
        <v>575.28049999999996</v>
      </c>
      <c r="I115">
        <v>2</v>
      </c>
      <c r="J115">
        <v>16.78</v>
      </c>
      <c r="K115" s="1">
        <v>768000</v>
      </c>
      <c r="L115">
        <v>1148.5608</v>
      </c>
      <c r="M115">
        <v>-12.6</v>
      </c>
      <c r="O115" t="s">
        <v>90</v>
      </c>
      <c r="P115" t="s">
        <v>289</v>
      </c>
      <c r="Q115" t="s">
        <v>288</v>
      </c>
      <c r="R115" t="s">
        <v>21</v>
      </c>
    </row>
    <row r="116" spans="1:18" x14ac:dyDescent="0.2">
      <c r="A116">
        <v>4</v>
      </c>
      <c r="B116">
        <v>13065</v>
      </c>
      <c r="C116" t="s">
        <v>31</v>
      </c>
      <c r="D116" t="s">
        <v>242</v>
      </c>
      <c r="E116">
        <v>6</v>
      </c>
      <c r="F116">
        <v>87</v>
      </c>
      <c r="G116">
        <v>6</v>
      </c>
      <c r="H116">
        <v>407.23930000000001</v>
      </c>
      <c r="I116">
        <v>2</v>
      </c>
      <c r="J116">
        <v>22.98</v>
      </c>
      <c r="K116" s="1">
        <v>902000</v>
      </c>
      <c r="L116">
        <v>812.46910000000003</v>
      </c>
      <c r="M116">
        <v>-6.2</v>
      </c>
      <c r="O116" t="s">
        <v>90</v>
      </c>
      <c r="P116" t="s">
        <v>290</v>
      </c>
      <c r="Q116" t="s">
        <v>242</v>
      </c>
      <c r="R116" t="s">
        <v>21</v>
      </c>
    </row>
    <row r="117" spans="1:18" x14ac:dyDescent="0.2">
      <c r="A117">
        <v>3</v>
      </c>
      <c r="B117">
        <v>30574</v>
      </c>
      <c r="C117" t="s">
        <v>24</v>
      </c>
      <c r="D117" t="s">
        <v>291</v>
      </c>
      <c r="E117">
        <v>11</v>
      </c>
      <c r="F117">
        <v>87</v>
      </c>
      <c r="G117">
        <v>11</v>
      </c>
      <c r="H117">
        <v>588.31820000000005</v>
      </c>
      <c r="I117">
        <v>2</v>
      </c>
      <c r="J117">
        <v>46.81</v>
      </c>
      <c r="K117" s="1">
        <v>27000000</v>
      </c>
      <c r="L117">
        <v>1174.6306</v>
      </c>
      <c r="M117">
        <v>-7.5</v>
      </c>
      <c r="N117" t="s">
        <v>292</v>
      </c>
      <c r="P117" t="s">
        <v>293</v>
      </c>
      <c r="Q117" t="s">
        <v>291</v>
      </c>
      <c r="R117" t="s">
        <v>21</v>
      </c>
    </row>
    <row r="118" spans="1:18" x14ac:dyDescent="0.2">
      <c r="A118">
        <v>3</v>
      </c>
      <c r="B118">
        <v>7757</v>
      </c>
      <c r="C118" t="s">
        <v>24</v>
      </c>
      <c r="D118" t="s">
        <v>294</v>
      </c>
      <c r="E118">
        <v>9</v>
      </c>
      <c r="F118">
        <v>87</v>
      </c>
      <c r="G118">
        <v>9</v>
      </c>
      <c r="H118">
        <v>524.77869999999996</v>
      </c>
      <c r="I118">
        <v>2</v>
      </c>
      <c r="J118">
        <v>15.05</v>
      </c>
      <c r="K118" s="1">
        <v>404000</v>
      </c>
      <c r="L118">
        <v>1047.5446999999999</v>
      </c>
      <c r="M118">
        <v>-1.7</v>
      </c>
      <c r="N118" t="s">
        <v>295</v>
      </c>
      <c r="P118" t="s">
        <v>296</v>
      </c>
      <c r="Q118" t="s">
        <v>294</v>
      </c>
      <c r="R118" t="s">
        <v>21</v>
      </c>
    </row>
    <row r="119" spans="1:18" x14ac:dyDescent="0.2">
      <c r="A119">
        <v>3</v>
      </c>
      <c r="B119">
        <v>6471</v>
      </c>
      <c r="C119" t="s">
        <v>24</v>
      </c>
      <c r="D119" t="s">
        <v>297</v>
      </c>
      <c r="E119">
        <v>10</v>
      </c>
      <c r="F119">
        <v>87</v>
      </c>
      <c r="G119">
        <v>10</v>
      </c>
      <c r="H119">
        <v>499.25639999999999</v>
      </c>
      <c r="I119">
        <v>2</v>
      </c>
      <c r="J119">
        <v>13.29</v>
      </c>
      <c r="K119" s="1">
        <v>8900</v>
      </c>
      <c r="L119">
        <v>996.49879999999996</v>
      </c>
      <c r="M119">
        <v>-0.6</v>
      </c>
      <c r="N119" t="s">
        <v>298</v>
      </c>
      <c r="P119" t="s">
        <v>299</v>
      </c>
      <c r="Q119" t="s">
        <v>297</v>
      </c>
      <c r="R119" t="s">
        <v>21</v>
      </c>
    </row>
    <row r="120" spans="1:18" x14ac:dyDescent="0.2">
      <c r="A120">
        <v>3</v>
      </c>
      <c r="B120">
        <v>27550</v>
      </c>
      <c r="C120" t="s">
        <v>24</v>
      </c>
      <c r="D120" t="s">
        <v>300</v>
      </c>
      <c r="E120">
        <v>9</v>
      </c>
      <c r="F120">
        <v>87</v>
      </c>
      <c r="G120">
        <v>9</v>
      </c>
      <c r="H120">
        <v>488.77620000000002</v>
      </c>
      <c r="I120">
        <v>2</v>
      </c>
      <c r="J120">
        <v>42.8</v>
      </c>
      <c r="K120" s="1">
        <v>468000</v>
      </c>
      <c r="L120">
        <v>975.54229999999995</v>
      </c>
      <c r="M120">
        <v>-4.5</v>
      </c>
      <c r="O120" t="s">
        <v>90</v>
      </c>
      <c r="P120" t="s">
        <v>301</v>
      </c>
      <c r="Q120" t="s">
        <v>300</v>
      </c>
      <c r="R120" t="s">
        <v>21</v>
      </c>
    </row>
    <row r="121" spans="1:18" x14ac:dyDescent="0.2">
      <c r="A121">
        <v>4</v>
      </c>
      <c r="B121">
        <v>7272</v>
      </c>
      <c r="C121" t="s">
        <v>31</v>
      </c>
      <c r="D121" t="s">
        <v>302</v>
      </c>
      <c r="E121">
        <v>7</v>
      </c>
      <c r="F121">
        <v>87</v>
      </c>
      <c r="G121">
        <v>7</v>
      </c>
      <c r="H121">
        <v>485.22640000000001</v>
      </c>
      <c r="I121">
        <v>2</v>
      </c>
      <c r="J121">
        <v>14.44</v>
      </c>
      <c r="K121" s="1">
        <v>327000</v>
      </c>
      <c r="L121">
        <v>968.43849999999998</v>
      </c>
      <c r="M121">
        <v>-0.3</v>
      </c>
      <c r="O121" t="s">
        <v>90</v>
      </c>
      <c r="P121" t="s">
        <v>303</v>
      </c>
      <c r="Q121" t="s">
        <v>302</v>
      </c>
      <c r="R121" t="s">
        <v>21</v>
      </c>
    </row>
    <row r="122" spans="1:18" x14ac:dyDescent="0.2">
      <c r="A122">
        <v>4</v>
      </c>
      <c r="B122">
        <v>26714</v>
      </c>
      <c r="C122" t="s">
        <v>31</v>
      </c>
      <c r="D122" t="s">
        <v>304</v>
      </c>
      <c r="E122">
        <v>10</v>
      </c>
      <c r="F122">
        <v>87</v>
      </c>
      <c r="G122">
        <v>10</v>
      </c>
      <c r="H122">
        <v>621.86490000000003</v>
      </c>
      <c r="I122">
        <v>2</v>
      </c>
      <c r="J122">
        <v>41.76</v>
      </c>
      <c r="K122" s="1">
        <v>1970</v>
      </c>
      <c r="L122">
        <v>1241.6980000000001</v>
      </c>
      <c r="M122">
        <v>13.9</v>
      </c>
      <c r="N122" t="s">
        <v>305</v>
      </c>
      <c r="P122" t="s">
        <v>306</v>
      </c>
      <c r="Q122" t="s">
        <v>304</v>
      </c>
      <c r="R122" t="s">
        <v>21</v>
      </c>
    </row>
    <row r="123" spans="1:18" x14ac:dyDescent="0.2">
      <c r="A123">
        <v>3</v>
      </c>
      <c r="B123">
        <v>23169</v>
      </c>
      <c r="C123" t="s">
        <v>24</v>
      </c>
      <c r="D123" t="s">
        <v>307</v>
      </c>
      <c r="E123">
        <v>8</v>
      </c>
      <c r="F123">
        <v>87</v>
      </c>
      <c r="G123">
        <v>8</v>
      </c>
      <c r="H123">
        <v>501.77179999999998</v>
      </c>
      <c r="I123">
        <v>2</v>
      </c>
      <c r="J123">
        <v>37.01</v>
      </c>
      <c r="K123" s="1">
        <v>1690000</v>
      </c>
      <c r="L123">
        <v>1001.5155</v>
      </c>
      <c r="M123">
        <v>13.5</v>
      </c>
      <c r="P123" t="s">
        <v>308</v>
      </c>
      <c r="Q123" t="s">
        <v>307</v>
      </c>
      <c r="R123" t="s">
        <v>21</v>
      </c>
    </row>
    <row r="124" spans="1:18" x14ac:dyDescent="0.2">
      <c r="A124">
        <v>4</v>
      </c>
      <c r="B124">
        <v>41604</v>
      </c>
      <c r="C124" t="s">
        <v>31</v>
      </c>
      <c r="D124" t="s">
        <v>309</v>
      </c>
      <c r="E124">
        <v>13</v>
      </c>
      <c r="F124">
        <v>87</v>
      </c>
      <c r="G124">
        <v>13</v>
      </c>
      <c r="H124">
        <v>754.44240000000002</v>
      </c>
      <c r="I124">
        <v>2</v>
      </c>
      <c r="J124">
        <v>61.56</v>
      </c>
      <c r="K124" s="1">
        <v>7640000</v>
      </c>
      <c r="L124">
        <v>1506.873</v>
      </c>
      <c r="M124">
        <v>-1.8</v>
      </c>
      <c r="N124" t="s">
        <v>310</v>
      </c>
      <c r="P124" t="s">
        <v>311</v>
      </c>
      <c r="Q124" t="s">
        <v>309</v>
      </c>
      <c r="R124" t="s">
        <v>21</v>
      </c>
    </row>
    <row r="125" spans="1:18" x14ac:dyDescent="0.2">
      <c r="A125">
        <v>4</v>
      </c>
      <c r="B125">
        <v>45670</v>
      </c>
      <c r="C125" t="s">
        <v>31</v>
      </c>
      <c r="D125" t="s">
        <v>38</v>
      </c>
      <c r="E125">
        <v>13</v>
      </c>
      <c r="F125">
        <v>87</v>
      </c>
      <c r="G125">
        <v>13</v>
      </c>
      <c r="H125">
        <v>714.40250000000003</v>
      </c>
      <c r="I125">
        <v>2</v>
      </c>
      <c r="J125">
        <v>67.16</v>
      </c>
      <c r="K125" s="1">
        <v>258000000</v>
      </c>
      <c r="L125">
        <v>1426.7917</v>
      </c>
      <c r="M125">
        <v>-0.9</v>
      </c>
      <c r="N125" t="s">
        <v>39</v>
      </c>
      <c r="P125" t="s">
        <v>312</v>
      </c>
      <c r="Q125" t="s">
        <v>38</v>
      </c>
      <c r="R125" t="s">
        <v>21</v>
      </c>
    </row>
    <row r="126" spans="1:18" x14ac:dyDescent="0.2">
      <c r="A126">
        <v>3</v>
      </c>
      <c r="B126">
        <v>31696</v>
      </c>
      <c r="C126" t="s">
        <v>24</v>
      </c>
      <c r="D126" t="s">
        <v>313</v>
      </c>
      <c r="E126">
        <v>10</v>
      </c>
      <c r="F126">
        <v>87</v>
      </c>
      <c r="G126">
        <v>10</v>
      </c>
      <c r="H126">
        <v>554.82190000000003</v>
      </c>
      <c r="I126">
        <v>2</v>
      </c>
      <c r="J126">
        <v>48.28</v>
      </c>
      <c r="K126" s="1">
        <v>1790000</v>
      </c>
      <c r="L126">
        <v>1107.6174000000001</v>
      </c>
      <c r="M126">
        <v>10.7</v>
      </c>
      <c r="P126" t="s">
        <v>314</v>
      </c>
      <c r="Q126" t="s">
        <v>313</v>
      </c>
      <c r="R126" t="s">
        <v>21</v>
      </c>
    </row>
    <row r="127" spans="1:18" x14ac:dyDescent="0.2">
      <c r="A127">
        <v>3</v>
      </c>
      <c r="B127">
        <v>19634</v>
      </c>
      <c r="C127" t="s">
        <v>24</v>
      </c>
      <c r="D127" t="s">
        <v>315</v>
      </c>
      <c r="E127">
        <v>11</v>
      </c>
      <c r="F127">
        <v>87</v>
      </c>
      <c r="G127">
        <v>11</v>
      </c>
      <c r="H127">
        <v>681.33040000000005</v>
      </c>
      <c r="I127">
        <v>2</v>
      </c>
      <c r="J127">
        <v>32.19</v>
      </c>
      <c r="K127" s="1">
        <v>870000</v>
      </c>
      <c r="L127">
        <v>1360.6542999999999</v>
      </c>
      <c r="M127">
        <v>-5.9</v>
      </c>
      <c r="N127" t="s">
        <v>316</v>
      </c>
      <c r="O127" t="s">
        <v>36</v>
      </c>
      <c r="P127" t="s">
        <v>317</v>
      </c>
      <c r="Q127" t="s">
        <v>315</v>
      </c>
      <c r="R127" t="s">
        <v>21</v>
      </c>
    </row>
    <row r="128" spans="1:18" x14ac:dyDescent="0.2">
      <c r="A128">
        <v>4</v>
      </c>
      <c r="B128">
        <v>45921</v>
      </c>
      <c r="C128" t="s">
        <v>31</v>
      </c>
      <c r="D128" t="s">
        <v>38</v>
      </c>
      <c r="E128">
        <v>13</v>
      </c>
      <c r="F128">
        <v>87</v>
      </c>
      <c r="G128">
        <v>13</v>
      </c>
      <c r="H128">
        <v>714.40279999999996</v>
      </c>
      <c r="I128">
        <v>2</v>
      </c>
      <c r="J128">
        <v>67.5</v>
      </c>
      <c r="K128" s="1">
        <v>258000000</v>
      </c>
      <c r="L128">
        <v>1426.7917</v>
      </c>
      <c r="M128">
        <v>-0.4</v>
      </c>
      <c r="N128" t="s">
        <v>39</v>
      </c>
      <c r="P128" t="s">
        <v>318</v>
      </c>
      <c r="Q128" t="s">
        <v>38</v>
      </c>
      <c r="R128" t="s">
        <v>21</v>
      </c>
    </row>
    <row r="129" spans="1:18" x14ac:dyDescent="0.2">
      <c r="A129">
        <v>4</v>
      </c>
      <c r="B129">
        <v>15306</v>
      </c>
      <c r="C129" t="s">
        <v>31</v>
      </c>
      <c r="D129" t="s">
        <v>319</v>
      </c>
      <c r="E129">
        <v>9</v>
      </c>
      <c r="F129">
        <v>87</v>
      </c>
      <c r="G129">
        <v>9</v>
      </c>
      <c r="H129">
        <v>526.7432</v>
      </c>
      <c r="I129">
        <v>2</v>
      </c>
      <c r="J129">
        <v>26.17</v>
      </c>
      <c r="K129" s="1">
        <v>847000</v>
      </c>
      <c r="L129">
        <v>1051.479</v>
      </c>
      <c r="M129">
        <v>-6.9</v>
      </c>
      <c r="O129" t="s">
        <v>128</v>
      </c>
      <c r="P129" t="s">
        <v>320</v>
      </c>
      <c r="Q129" t="s">
        <v>319</v>
      </c>
      <c r="R129" t="s">
        <v>21</v>
      </c>
    </row>
    <row r="130" spans="1:18" x14ac:dyDescent="0.2">
      <c r="A130">
        <v>3</v>
      </c>
      <c r="B130">
        <v>31935</v>
      </c>
      <c r="C130" t="s">
        <v>24</v>
      </c>
      <c r="D130" t="s">
        <v>321</v>
      </c>
      <c r="E130">
        <v>14</v>
      </c>
      <c r="F130">
        <v>87</v>
      </c>
      <c r="G130">
        <v>14</v>
      </c>
      <c r="H130">
        <v>789.90660000000003</v>
      </c>
      <c r="I130">
        <v>2</v>
      </c>
      <c r="J130">
        <v>48.59</v>
      </c>
      <c r="L130">
        <v>1577.8157000000001</v>
      </c>
      <c r="M130">
        <v>-10.8</v>
      </c>
      <c r="N130" t="s">
        <v>322</v>
      </c>
      <c r="O130" t="s">
        <v>36</v>
      </c>
      <c r="P130" t="s">
        <v>323</v>
      </c>
      <c r="Q130" t="s">
        <v>321</v>
      </c>
      <c r="R130" t="s">
        <v>21</v>
      </c>
    </row>
    <row r="131" spans="1:18" x14ac:dyDescent="0.2">
      <c r="A131">
        <v>4</v>
      </c>
      <c r="B131">
        <v>15079</v>
      </c>
      <c r="C131" t="s">
        <v>31</v>
      </c>
      <c r="D131" t="s">
        <v>324</v>
      </c>
      <c r="E131">
        <v>10</v>
      </c>
      <c r="F131">
        <v>87</v>
      </c>
      <c r="G131">
        <v>10</v>
      </c>
      <c r="H131">
        <v>544.29989999999998</v>
      </c>
      <c r="I131">
        <v>2</v>
      </c>
      <c r="J131">
        <v>25.85</v>
      </c>
      <c r="K131" s="1">
        <v>1530000</v>
      </c>
      <c r="L131">
        <v>1086.5967000000001</v>
      </c>
      <c r="M131">
        <v>-10.5</v>
      </c>
      <c r="O131" t="s">
        <v>36</v>
      </c>
      <c r="P131" t="s">
        <v>325</v>
      </c>
      <c r="Q131" t="s">
        <v>324</v>
      </c>
      <c r="R131" t="s">
        <v>21</v>
      </c>
    </row>
    <row r="132" spans="1:18" x14ac:dyDescent="0.2">
      <c r="A132">
        <v>3</v>
      </c>
      <c r="B132">
        <v>23413</v>
      </c>
      <c r="C132" t="s">
        <v>24</v>
      </c>
      <c r="D132" t="s">
        <v>326</v>
      </c>
      <c r="E132">
        <v>9</v>
      </c>
      <c r="F132">
        <v>87</v>
      </c>
      <c r="G132">
        <v>9</v>
      </c>
      <c r="H132">
        <v>552.79309999999998</v>
      </c>
      <c r="I132">
        <v>2</v>
      </c>
      <c r="J132">
        <v>37.36</v>
      </c>
      <c r="K132" s="1">
        <v>205000</v>
      </c>
      <c r="L132">
        <v>1103.5862</v>
      </c>
      <c r="M132">
        <v>-13.2</v>
      </c>
      <c r="P132" t="s">
        <v>327</v>
      </c>
      <c r="Q132" t="s">
        <v>326</v>
      </c>
      <c r="R132" t="s">
        <v>21</v>
      </c>
    </row>
    <row r="133" spans="1:18" x14ac:dyDescent="0.2">
      <c r="A133">
        <v>3</v>
      </c>
      <c r="B133">
        <v>33500</v>
      </c>
      <c r="C133" t="s">
        <v>24</v>
      </c>
      <c r="D133" t="s">
        <v>328</v>
      </c>
      <c r="E133">
        <v>11</v>
      </c>
      <c r="F133">
        <v>87</v>
      </c>
      <c r="G133">
        <v>11</v>
      </c>
      <c r="H133">
        <v>618.3175</v>
      </c>
      <c r="I133">
        <v>2</v>
      </c>
      <c r="J133">
        <v>50.65</v>
      </c>
      <c r="K133" s="1">
        <v>117000</v>
      </c>
      <c r="L133">
        <v>1234.6228000000001</v>
      </c>
      <c r="M133">
        <v>-1.9</v>
      </c>
      <c r="N133" t="s">
        <v>329</v>
      </c>
      <c r="O133" t="s">
        <v>90</v>
      </c>
      <c r="P133" t="s">
        <v>330</v>
      </c>
      <c r="Q133" t="s">
        <v>328</v>
      </c>
      <c r="R133" t="s">
        <v>21</v>
      </c>
    </row>
    <row r="134" spans="1:18" x14ac:dyDescent="0.2">
      <c r="A134">
        <v>4</v>
      </c>
      <c r="B134">
        <v>40715</v>
      </c>
      <c r="C134" t="s">
        <v>31</v>
      </c>
      <c r="D134" t="s">
        <v>331</v>
      </c>
      <c r="E134">
        <v>11</v>
      </c>
      <c r="F134">
        <v>87</v>
      </c>
      <c r="G134">
        <v>11</v>
      </c>
      <c r="H134">
        <v>673.38390000000004</v>
      </c>
      <c r="I134">
        <v>2</v>
      </c>
      <c r="J134">
        <v>60.37</v>
      </c>
      <c r="K134" s="1">
        <v>2960000</v>
      </c>
      <c r="L134">
        <v>1344.7434000000001</v>
      </c>
      <c r="M134">
        <v>7.3</v>
      </c>
      <c r="N134" t="s">
        <v>332</v>
      </c>
      <c r="P134" t="s">
        <v>333</v>
      </c>
      <c r="Q134" t="s">
        <v>331</v>
      </c>
      <c r="R134" t="s">
        <v>21</v>
      </c>
    </row>
    <row r="135" spans="1:18" x14ac:dyDescent="0.2">
      <c r="A135">
        <v>3</v>
      </c>
      <c r="B135">
        <v>20251</v>
      </c>
      <c r="C135" t="s">
        <v>24</v>
      </c>
      <c r="D135" t="s">
        <v>334</v>
      </c>
      <c r="E135">
        <v>10</v>
      </c>
      <c r="F135">
        <v>87</v>
      </c>
      <c r="G135">
        <v>10</v>
      </c>
      <c r="H135">
        <v>589.28840000000002</v>
      </c>
      <c r="I135">
        <v>2</v>
      </c>
      <c r="J135">
        <v>33.03</v>
      </c>
      <c r="L135">
        <v>1176.5598</v>
      </c>
      <c r="M135">
        <v>2.1</v>
      </c>
      <c r="N135" t="s">
        <v>335</v>
      </c>
      <c r="O135" t="s">
        <v>90</v>
      </c>
      <c r="P135" t="s">
        <v>336</v>
      </c>
      <c r="Q135" t="s">
        <v>334</v>
      </c>
      <c r="R135" t="s">
        <v>21</v>
      </c>
    </row>
    <row r="136" spans="1:18" x14ac:dyDescent="0.2">
      <c r="A136">
        <v>3</v>
      </c>
      <c r="B136">
        <v>15734</v>
      </c>
      <c r="C136" t="s">
        <v>24</v>
      </c>
      <c r="D136" t="s">
        <v>337</v>
      </c>
      <c r="E136">
        <v>10</v>
      </c>
      <c r="F136">
        <v>87</v>
      </c>
      <c r="G136">
        <v>10</v>
      </c>
      <c r="H136">
        <v>591.77739999999994</v>
      </c>
      <c r="I136">
        <v>2</v>
      </c>
      <c r="J136">
        <v>26.74</v>
      </c>
      <c r="K136" s="1">
        <v>136000</v>
      </c>
      <c r="L136">
        <v>1181.5308</v>
      </c>
      <c r="M136">
        <v>8</v>
      </c>
      <c r="O136" t="s">
        <v>90</v>
      </c>
      <c r="P136" t="s">
        <v>338</v>
      </c>
      <c r="Q136" t="s">
        <v>337</v>
      </c>
      <c r="R136" t="s">
        <v>21</v>
      </c>
    </row>
    <row r="137" spans="1:18" x14ac:dyDescent="0.2">
      <c r="A137">
        <v>3</v>
      </c>
      <c r="B137">
        <v>8919</v>
      </c>
      <c r="C137" t="s">
        <v>24</v>
      </c>
      <c r="D137" t="s">
        <v>339</v>
      </c>
      <c r="E137">
        <v>10</v>
      </c>
      <c r="F137">
        <v>87</v>
      </c>
      <c r="G137">
        <v>10</v>
      </c>
      <c r="H137">
        <v>478.31979999999999</v>
      </c>
      <c r="I137">
        <v>2</v>
      </c>
      <c r="J137">
        <v>16.72</v>
      </c>
      <c r="K137" s="1">
        <v>1540000</v>
      </c>
      <c r="L137">
        <v>954.62260000000003</v>
      </c>
      <c r="M137">
        <v>2.5</v>
      </c>
      <c r="N137" t="s">
        <v>340</v>
      </c>
      <c r="P137" t="s">
        <v>341</v>
      </c>
      <c r="Q137" t="s">
        <v>339</v>
      </c>
      <c r="R137" t="s">
        <v>21</v>
      </c>
    </row>
    <row r="138" spans="1:18" x14ac:dyDescent="0.2">
      <c r="A138">
        <v>4</v>
      </c>
      <c r="B138">
        <v>17420</v>
      </c>
      <c r="C138" t="s">
        <v>31</v>
      </c>
      <c r="D138" t="s">
        <v>342</v>
      </c>
      <c r="E138">
        <v>8</v>
      </c>
      <c r="F138">
        <v>87</v>
      </c>
      <c r="G138">
        <v>8</v>
      </c>
      <c r="H138">
        <v>489.27600000000001</v>
      </c>
      <c r="I138">
        <v>2</v>
      </c>
      <c r="J138">
        <v>29.23</v>
      </c>
      <c r="K138" s="1">
        <v>512000</v>
      </c>
      <c r="L138">
        <v>976.52629999999999</v>
      </c>
      <c r="M138">
        <v>11.5</v>
      </c>
      <c r="N138" t="s">
        <v>343</v>
      </c>
      <c r="O138" t="s">
        <v>36</v>
      </c>
      <c r="P138" t="s">
        <v>344</v>
      </c>
      <c r="Q138" t="s">
        <v>342</v>
      </c>
      <c r="R138" t="s">
        <v>21</v>
      </c>
    </row>
    <row r="139" spans="1:18" x14ac:dyDescent="0.2">
      <c r="A139">
        <v>3</v>
      </c>
      <c r="B139">
        <v>17634</v>
      </c>
      <c r="C139" t="s">
        <v>24</v>
      </c>
      <c r="D139" t="s">
        <v>345</v>
      </c>
      <c r="E139">
        <v>8</v>
      </c>
      <c r="F139">
        <v>87</v>
      </c>
      <c r="G139">
        <v>8</v>
      </c>
      <c r="H139">
        <v>442.75839999999999</v>
      </c>
      <c r="I139">
        <v>2</v>
      </c>
      <c r="J139">
        <v>29.46</v>
      </c>
      <c r="K139" s="1">
        <v>2600000</v>
      </c>
      <c r="L139">
        <v>883.50149999999996</v>
      </c>
      <c r="M139">
        <v>0.8</v>
      </c>
      <c r="P139" t="s">
        <v>346</v>
      </c>
      <c r="Q139" t="s">
        <v>345</v>
      </c>
      <c r="R139" t="s">
        <v>21</v>
      </c>
    </row>
    <row r="140" spans="1:18" x14ac:dyDescent="0.2">
      <c r="A140">
        <v>3</v>
      </c>
      <c r="B140">
        <v>35119</v>
      </c>
      <c r="C140" t="s">
        <v>24</v>
      </c>
      <c r="D140" t="s">
        <v>347</v>
      </c>
      <c r="E140">
        <v>9</v>
      </c>
      <c r="F140">
        <v>87</v>
      </c>
      <c r="G140">
        <v>9</v>
      </c>
      <c r="H140">
        <v>503.80439999999999</v>
      </c>
      <c r="I140">
        <v>2</v>
      </c>
      <c r="J140">
        <v>52.81</v>
      </c>
      <c r="L140">
        <v>1005.5859</v>
      </c>
      <c r="M140">
        <v>8.4</v>
      </c>
      <c r="N140" t="s">
        <v>348</v>
      </c>
      <c r="P140" t="s">
        <v>349</v>
      </c>
      <c r="Q140" t="s">
        <v>347</v>
      </c>
      <c r="R140" t="s">
        <v>21</v>
      </c>
    </row>
    <row r="141" spans="1:18" x14ac:dyDescent="0.2">
      <c r="A141">
        <v>4</v>
      </c>
      <c r="B141">
        <v>32542</v>
      </c>
      <c r="C141" t="s">
        <v>31</v>
      </c>
      <c r="D141" t="s">
        <v>350</v>
      </c>
      <c r="E141">
        <v>17</v>
      </c>
      <c r="F141">
        <v>86</v>
      </c>
      <c r="G141">
        <v>17</v>
      </c>
      <c r="H141">
        <v>1000.468</v>
      </c>
      <c r="I141">
        <v>2</v>
      </c>
      <c r="J141">
        <v>49.43</v>
      </c>
      <c r="K141" s="1">
        <v>1520000</v>
      </c>
      <c r="L141">
        <v>1998.9323999999999</v>
      </c>
      <c r="M141">
        <v>-5.5</v>
      </c>
      <c r="N141" t="s">
        <v>351</v>
      </c>
      <c r="P141" t="s">
        <v>352</v>
      </c>
      <c r="Q141" t="s">
        <v>350</v>
      </c>
      <c r="R141" t="s">
        <v>21</v>
      </c>
    </row>
    <row r="142" spans="1:18" x14ac:dyDescent="0.2">
      <c r="A142">
        <v>4</v>
      </c>
      <c r="B142">
        <v>52838</v>
      </c>
      <c r="C142" t="s">
        <v>31</v>
      </c>
      <c r="D142" t="s">
        <v>112</v>
      </c>
      <c r="E142">
        <v>11</v>
      </c>
      <c r="F142">
        <v>86</v>
      </c>
      <c r="G142">
        <v>11</v>
      </c>
      <c r="H142">
        <v>643.33370000000002</v>
      </c>
      <c r="I142">
        <v>2</v>
      </c>
      <c r="J142">
        <v>77.23</v>
      </c>
      <c r="K142" s="1">
        <v>84800000</v>
      </c>
      <c r="L142">
        <v>1284.6496999999999</v>
      </c>
      <c r="M142">
        <v>2.5</v>
      </c>
      <c r="N142" t="s">
        <v>113</v>
      </c>
      <c r="O142" t="s">
        <v>90</v>
      </c>
      <c r="P142" t="s">
        <v>353</v>
      </c>
      <c r="Q142" t="s">
        <v>112</v>
      </c>
      <c r="R142" t="s">
        <v>21</v>
      </c>
    </row>
    <row r="143" spans="1:18" x14ac:dyDescent="0.2">
      <c r="A143">
        <v>3</v>
      </c>
      <c r="B143">
        <v>15280</v>
      </c>
      <c r="C143" t="s">
        <v>24</v>
      </c>
      <c r="D143" t="s">
        <v>354</v>
      </c>
      <c r="E143">
        <v>9</v>
      </c>
      <c r="F143">
        <v>86</v>
      </c>
      <c r="G143">
        <v>9</v>
      </c>
      <c r="H143">
        <v>499.28910000000002</v>
      </c>
      <c r="I143">
        <v>2</v>
      </c>
      <c r="J143">
        <v>26.11</v>
      </c>
      <c r="K143" s="1">
        <v>3040000</v>
      </c>
      <c r="L143">
        <v>996.56039999999996</v>
      </c>
      <c r="M143">
        <v>3.3</v>
      </c>
      <c r="N143" t="s">
        <v>355</v>
      </c>
      <c r="P143" t="s">
        <v>356</v>
      </c>
      <c r="Q143" t="s">
        <v>354</v>
      </c>
      <c r="R143" t="s">
        <v>21</v>
      </c>
    </row>
    <row r="144" spans="1:18" x14ac:dyDescent="0.2">
      <c r="A144">
        <v>3</v>
      </c>
      <c r="B144">
        <v>22994</v>
      </c>
      <c r="C144" t="s">
        <v>24</v>
      </c>
      <c r="D144" t="s">
        <v>357</v>
      </c>
      <c r="E144">
        <v>11</v>
      </c>
      <c r="F144">
        <v>86</v>
      </c>
      <c r="G144">
        <v>11</v>
      </c>
      <c r="H144">
        <v>639.31380000000001</v>
      </c>
      <c r="I144">
        <v>2</v>
      </c>
      <c r="J144">
        <v>36.79</v>
      </c>
      <c r="K144" s="1">
        <v>1800000</v>
      </c>
      <c r="L144">
        <v>1276.6081999999999</v>
      </c>
      <c r="M144">
        <v>3.9</v>
      </c>
      <c r="N144" t="s">
        <v>351</v>
      </c>
      <c r="O144" t="s">
        <v>90</v>
      </c>
      <c r="P144" t="s">
        <v>358</v>
      </c>
      <c r="Q144" t="s">
        <v>357</v>
      </c>
      <c r="R144" t="s">
        <v>21</v>
      </c>
    </row>
    <row r="145" spans="1:18" x14ac:dyDescent="0.2">
      <c r="A145">
        <v>4</v>
      </c>
      <c r="B145">
        <v>20030</v>
      </c>
      <c r="C145" t="s">
        <v>31</v>
      </c>
      <c r="D145" t="s">
        <v>359</v>
      </c>
      <c r="E145">
        <v>11</v>
      </c>
      <c r="F145">
        <v>86</v>
      </c>
      <c r="G145">
        <v>11</v>
      </c>
      <c r="H145">
        <v>551.31039999999996</v>
      </c>
      <c r="I145">
        <v>2</v>
      </c>
      <c r="J145">
        <v>32.78</v>
      </c>
      <c r="K145" s="1">
        <v>162000</v>
      </c>
      <c r="L145">
        <v>1100.6077</v>
      </c>
      <c r="M145">
        <v>-1.4</v>
      </c>
      <c r="P145" t="s">
        <v>360</v>
      </c>
      <c r="Q145" t="s">
        <v>359</v>
      </c>
      <c r="R145" t="s">
        <v>21</v>
      </c>
    </row>
    <row r="146" spans="1:18" x14ac:dyDescent="0.2">
      <c r="A146">
        <v>4</v>
      </c>
      <c r="B146">
        <v>34405</v>
      </c>
      <c r="C146" t="s">
        <v>31</v>
      </c>
      <c r="D146" t="s">
        <v>361</v>
      </c>
      <c r="E146">
        <v>9</v>
      </c>
      <c r="F146">
        <v>86</v>
      </c>
      <c r="G146">
        <v>9</v>
      </c>
      <c r="H146">
        <v>549.79629999999997</v>
      </c>
      <c r="I146">
        <v>2</v>
      </c>
      <c r="J146">
        <v>51.92</v>
      </c>
      <c r="K146" s="1">
        <v>1920000</v>
      </c>
      <c r="L146">
        <v>1097.5715</v>
      </c>
      <c r="M146">
        <v>6</v>
      </c>
      <c r="N146" t="s">
        <v>362</v>
      </c>
      <c r="P146" t="s">
        <v>363</v>
      </c>
      <c r="Q146" t="s">
        <v>361</v>
      </c>
      <c r="R146" t="s">
        <v>21</v>
      </c>
    </row>
    <row r="147" spans="1:18" x14ac:dyDescent="0.2">
      <c r="A147">
        <v>3</v>
      </c>
      <c r="B147">
        <v>8264</v>
      </c>
      <c r="C147" t="s">
        <v>24</v>
      </c>
      <c r="D147" t="s">
        <v>364</v>
      </c>
      <c r="E147">
        <v>9</v>
      </c>
      <c r="F147">
        <v>86</v>
      </c>
      <c r="G147">
        <v>9</v>
      </c>
      <c r="H147">
        <v>518.72400000000005</v>
      </c>
      <c r="I147">
        <v>2</v>
      </c>
      <c r="J147">
        <v>15.82</v>
      </c>
      <c r="K147" s="1">
        <v>1030000</v>
      </c>
      <c r="L147">
        <v>1035.4477999999999</v>
      </c>
      <c r="M147">
        <v>-13.8</v>
      </c>
      <c r="O147" t="s">
        <v>36</v>
      </c>
      <c r="P147" t="s">
        <v>365</v>
      </c>
      <c r="Q147" t="s">
        <v>364</v>
      </c>
      <c r="R147" t="s">
        <v>21</v>
      </c>
    </row>
    <row r="148" spans="1:18" x14ac:dyDescent="0.2">
      <c r="A148">
        <v>3</v>
      </c>
      <c r="B148">
        <v>22666</v>
      </c>
      <c r="C148" t="s">
        <v>24</v>
      </c>
      <c r="D148" t="s">
        <v>366</v>
      </c>
      <c r="E148">
        <v>7</v>
      </c>
      <c r="F148">
        <v>86</v>
      </c>
      <c r="G148">
        <v>7</v>
      </c>
      <c r="H148">
        <v>421.77100000000002</v>
      </c>
      <c r="I148">
        <v>2</v>
      </c>
      <c r="J148">
        <v>36.369999999999997</v>
      </c>
      <c r="K148" s="1">
        <v>953000</v>
      </c>
      <c r="L148">
        <v>841.52729999999997</v>
      </c>
      <c r="M148">
        <v>0.3</v>
      </c>
      <c r="N148" t="s">
        <v>367</v>
      </c>
      <c r="P148" t="s">
        <v>368</v>
      </c>
      <c r="Q148" t="s">
        <v>366</v>
      </c>
      <c r="R148" t="s">
        <v>21</v>
      </c>
    </row>
    <row r="149" spans="1:18" x14ac:dyDescent="0.2">
      <c r="A149">
        <v>4</v>
      </c>
      <c r="B149">
        <v>40322</v>
      </c>
      <c r="C149" t="s">
        <v>31</v>
      </c>
      <c r="D149" t="s">
        <v>369</v>
      </c>
      <c r="E149">
        <v>12</v>
      </c>
      <c r="F149">
        <v>86</v>
      </c>
      <c r="G149">
        <v>12</v>
      </c>
      <c r="H149">
        <v>673.37279999999998</v>
      </c>
      <c r="I149">
        <v>2</v>
      </c>
      <c r="J149">
        <v>59.85</v>
      </c>
      <c r="K149" s="1">
        <v>152000</v>
      </c>
      <c r="L149">
        <v>1344.7248999999999</v>
      </c>
      <c r="M149">
        <v>4.5999999999999996</v>
      </c>
      <c r="N149" t="s">
        <v>370</v>
      </c>
      <c r="P149" t="s">
        <v>371</v>
      </c>
      <c r="Q149" t="s">
        <v>369</v>
      </c>
      <c r="R149" t="s">
        <v>21</v>
      </c>
    </row>
    <row r="150" spans="1:18" x14ac:dyDescent="0.2">
      <c r="A150">
        <v>4</v>
      </c>
      <c r="B150">
        <v>13019</v>
      </c>
      <c r="C150" t="s">
        <v>31</v>
      </c>
      <c r="D150" t="s">
        <v>372</v>
      </c>
      <c r="E150">
        <v>8</v>
      </c>
      <c r="F150">
        <v>86</v>
      </c>
      <c r="G150">
        <v>8</v>
      </c>
      <c r="H150">
        <v>421.75240000000002</v>
      </c>
      <c r="I150">
        <v>2</v>
      </c>
      <c r="J150">
        <v>22.91</v>
      </c>
      <c r="K150" s="1">
        <v>462000</v>
      </c>
      <c r="L150">
        <v>841.49090000000001</v>
      </c>
      <c r="M150">
        <v>-0.8</v>
      </c>
      <c r="P150" t="s">
        <v>373</v>
      </c>
      <c r="Q150" t="s">
        <v>372</v>
      </c>
      <c r="R150" t="s">
        <v>21</v>
      </c>
    </row>
    <row r="151" spans="1:18" x14ac:dyDescent="0.2">
      <c r="A151">
        <v>4</v>
      </c>
      <c r="B151">
        <v>20882</v>
      </c>
      <c r="C151" t="s">
        <v>31</v>
      </c>
      <c r="D151" t="s">
        <v>374</v>
      </c>
      <c r="E151">
        <v>12</v>
      </c>
      <c r="F151">
        <v>86</v>
      </c>
      <c r="G151">
        <v>12</v>
      </c>
      <c r="H151">
        <v>725.89620000000002</v>
      </c>
      <c r="I151">
        <v>2</v>
      </c>
      <c r="J151">
        <v>34.06</v>
      </c>
      <c r="K151" s="1">
        <v>320000</v>
      </c>
      <c r="L151">
        <v>1449.7715000000001</v>
      </c>
      <c r="M151">
        <v>4.4000000000000004</v>
      </c>
      <c r="N151" t="s">
        <v>375</v>
      </c>
      <c r="P151" t="s">
        <v>376</v>
      </c>
      <c r="Q151" t="s">
        <v>374</v>
      </c>
      <c r="R151" t="s">
        <v>21</v>
      </c>
    </row>
    <row r="152" spans="1:18" x14ac:dyDescent="0.2">
      <c r="A152">
        <v>3</v>
      </c>
      <c r="B152">
        <v>6741</v>
      </c>
      <c r="C152" t="s">
        <v>24</v>
      </c>
      <c r="D152" t="s">
        <v>377</v>
      </c>
      <c r="E152">
        <v>7</v>
      </c>
      <c r="F152">
        <v>86</v>
      </c>
      <c r="G152">
        <v>7</v>
      </c>
      <c r="H152">
        <v>458.74599999999998</v>
      </c>
      <c r="I152">
        <v>2</v>
      </c>
      <c r="J152">
        <v>13.65</v>
      </c>
      <c r="K152" s="1">
        <v>59300000</v>
      </c>
      <c r="L152">
        <v>915.47739999999999</v>
      </c>
      <c r="M152">
        <v>0.1</v>
      </c>
      <c r="N152" t="s">
        <v>378</v>
      </c>
      <c r="P152" t="s">
        <v>379</v>
      </c>
      <c r="Q152" t="s">
        <v>377</v>
      </c>
      <c r="R152" t="s">
        <v>21</v>
      </c>
    </row>
    <row r="153" spans="1:18" x14ac:dyDescent="0.2">
      <c r="A153">
        <v>4</v>
      </c>
      <c r="B153">
        <v>19361</v>
      </c>
      <c r="C153" t="s">
        <v>31</v>
      </c>
      <c r="D153" t="s">
        <v>380</v>
      </c>
      <c r="E153">
        <v>9</v>
      </c>
      <c r="F153">
        <v>86</v>
      </c>
      <c r="G153">
        <v>9</v>
      </c>
      <c r="H153">
        <v>521.79989999999998</v>
      </c>
      <c r="I153">
        <v>2</v>
      </c>
      <c r="J153">
        <v>31.89</v>
      </c>
      <c r="K153" s="1">
        <v>2700000</v>
      </c>
      <c r="L153">
        <v>1041.5891999999999</v>
      </c>
      <c r="M153">
        <v>-3.8</v>
      </c>
      <c r="N153" t="s">
        <v>381</v>
      </c>
      <c r="P153" t="s">
        <v>382</v>
      </c>
      <c r="Q153" t="s">
        <v>380</v>
      </c>
      <c r="R153" t="s">
        <v>21</v>
      </c>
    </row>
    <row r="154" spans="1:18" x14ac:dyDescent="0.2">
      <c r="A154">
        <v>3</v>
      </c>
      <c r="B154">
        <v>49049</v>
      </c>
      <c r="C154" t="s">
        <v>24</v>
      </c>
      <c r="D154" t="s">
        <v>383</v>
      </c>
      <c r="E154">
        <v>12</v>
      </c>
      <c r="F154">
        <v>86</v>
      </c>
      <c r="G154">
        <v>12</v>
      </c>
      <c r="H154">
        <v>694.85910000000001</v>
      </c>
      <c r="I154">
        <v>2</v>
      </c>
      <c r="J154">
        <v>71.84</v>
      </c>
      <c r="K154" s="1">
        <v>66100</v>
      </c>
      <c r="L154">
        <v>1387.7017000000001</v>
      </c>
      <c r="M154">
        <v>1.4</v>
      </c>
      <c r="N154" t="s">
        <v>384</v>
      </c>
      <c r="O154" t="s">
        <v>36</v>
      </c>
      <c r="P154" t="s">
        <v>385</v>
      </c>
      <c r="Q154" t="s">
        <v>383</v>
      </c>
      <c r="R154" t="s">
        <v>21</v>
      </c>
    </row>
    <row r="155" spans="1:18" x14ac:dyDescent="0.2">
      <c r="A155">
        <v>3</v>
      </c>
      <c r="B155">
        <v>38451</v>
      </c>
      <c r="C155" t="s">
        <v>24</v>
      </c>
      <c r="D155" t="s">
        <v>386</v>
      </c>
      <c r="E155">
        <v>16</v>
      </c>
      <c r="F155">
        <v>86</v>
      </c>
      <c r="G155">
        <v>16</v>
      </c>
      <c r="H155">
        <v>972.45860000000005</v>
      </c>
      <c r="I155">
        <v>2</v>
      </c>
      <c r="J155">
        <v>57.29</v>
      </c>
      <c r="K155" s="1">
        <v>2630000</v>
      </c>
      <c r="L155">
        <v>1942.9312</v>
      </c>
      <c r="M155">
        <v>-14.7</v>
      </c>
      <c r="N155" t="s">
        <v>387</v>
      </c>
      <c r="P155" t="s">
        <v>388</v>
      </c>
      <c r="Q155" t="s">
        <v>386</v>
      </c>
      <c r="R155" t="s">
        <v>21</v>
      </c>
    </row>
    <row r="156" spans="1:18" x14ac:dyDescent="0.2">
      <c r="A156">
        <v>3</v>
      </c>
      <c r="B156">
        <v>19554</v>
      </c>
      <c r="C156" t="s">
        <v>24</v>
      </c>
      <c r="D156" t="s">
        <v>389</v>
      </c>
      <c r="E156">
        <v>12</v>
      </c>
      <c r="F156">
        <v>86</v>
      </c>
      <c r="G156">
        <v>12</v>
      </c>
      <c r="H156">
        <v>587.79250000000002</v>
      </c>
      <c r="I156">
        <v>2</v>
      </c>
      <c r="J156">
        <v>32.08</v>
      </c>
      <c r="K156" s="1">
        <v>763000</v>
      </c>
      <c r="L156">
        <v>1173.5876000000001</v>
      </c>
      <c r="M156">
        <v>-14.6</v>
      </c>
      <c r="N156" t="s">
        <v>183</v>
      </c>
      <c r="P156" t="s">
        <v>390</v>
      </c>
      <c r="Q156" t="s">
        <v>389</v>
      </c>
      <c r="R156" t="s">
        <v>21</v>
      </c>
    </row>
    <row r="157" spans="1:18" x14ac:dyDescent="0.2">
      <c r="A157">
        <v>4</v>
      </c>
      <c r="B157">
        <v>10734</v>
      </c>
      <c r="C157" t="s">
        <v>31</v>
      </c>
      <c r="D157" t="s">
        <v>391</v>
      </c>
      <c r="E157">
        <v>7</v>
      </c>
      <c r="F157">
        <v>86</v>
      </c>
      <c r="G157">
        <v>7</v>
      </c>
      <c r="H157">
        <v>455.73869999999999</v>
      </c>
      <c r="I157">
        <v>2</v>
      </c>
      <c r="J157">
        <v>19.61</v>
      </c>
      <c r="L157">
        <v>909.4556</v>
      </c>
      <c r="M157">
        <v>8</v>
      </c>
      <c r="P157" t="s">
        <v>392</v>
      </c>
      <c r="Q157" t="s">
        <v>391</v>
      </c>
      <c r="R157" t="s">
        <v>21</v>
      </c>
    </row>
    <row r="158" spans="1:18" x14ac:dyDescent="0.2">
      <c r="A158">
        <v>4</v>
      </c>
      <c r="B158">
        <v>7397</v>
      </c>
      <c r="C158" t="s">
        <v>31</v>
      </c>
      <c r="D158" t="s">
        <v>393</v>
      </c>
      <c r="E158">
        <v>10</v>
      </c>
      <c r="F158">
        <v>86</v>
      </c>
      <c r="G158">
        <v>10</v>
      </c>
      <c r="H158">
        <v>558.80160000000001</v>
      </c>
      <c r="I158">
        <v>2</v>
      </c>
      <c r="J158">
        <v>14.6</v>
      </c>
      <c r="L158">
        <v>1115.5823</v>
      </c>
      <c r="M158">
        <v>5.8</v>
      </c>
      <c r="N158" t="s">
        <v>394</v>
      </c>
      <c r="P158" t="s">
        <v>395</v>
      </c>
      <c r="Q158" t="s">
        <v>393</v>
      </c>
      <c r="R158" t="s">
        <v>21</v>
      </c>
    </row>
    <row r="159" spans="1:18" x14ac:dyDescent="0.2">
      <c r="A159">
        <v>3</v>
      </c>
      <c r="B159">
        <v>18113</v>
      </c>
      <c r="C159" t="s">
        <v>24</v>
      </c>
      <c r="D159" t="s">
        <v>396</v>
      </c>
      <c r="E159">
        <v>8</v>
      </c>
      <c r="F159">
        <v>86</v>
      </c>
      <c r="G159">
        <v>8</v>
      </c>
      <c r="H159">
        <v>496.26690000000002</v>
      </c>
      <c r="I159">
        <v>2</v>
      </c>
      <c r="J159">
        <v>30.15</v>
      </c>
      <c r="L159">
        <v>990.50559999999996</v>
      </c>
      <c r="M159">
        <v>13.8</v>
      </c>
      <c r="O159" t="s">
        <v>90</v>
      </c>
      <c r="P159" t="s">
        <v>397</v>
      </c>
      <c r="Q159" t="s">
        <v>396</v>
      </c>
      <c r="R159" t="s">
        <v>21</v>
      </c>
    </row>
    <row r="160" spans="1:18" x14ac:dyDescent="0.2">
      <c r="A160">
        <v>3</v>
      </c>
      <c r="B160">
        <v>12770</v>
      </c>
      <c r="C160" t="s">
        <v>24</v>
      </c>
      <c r="D160" t="s">
        <v>398</v>
      </c>
      <c r="E160">
        <v>10</v>
      </c>
      <c r="F160">
        <v>86</v>
      </c>
      <c r="G160">
        <v>10</v>
      </c>
      <c r="H160">
        <v>537.27940000000001</v>
      </c>
      <c r="I160">
        <v>2</v>
      </c>
      <c r="J160">
        <v>22.55</v>
      </c>
      <c r="L160">
        <v>1072.54</v>
      </c>
      <c r="M160">
        <v>3.8</v>
      </c>
      <c r="P160" t="s">
        <v>399</v>
      </c>
      <c r="Q160" t="s">
        <v>398</v>
      </c>
      <c r="R160" t="s">
        <v>21</v>
      </c>
    </row>
    <row r="161" spans="1:18" x14ac:dyDescent="0.2">
      <c r="A161">
        <v>3</v>
      </c>
      <c r="B161">
        <v>38578</v>
      </c>
      <c r="C161" t="s">
        <v>24</v>
      </c>
      <c r="D161" t="s">
        <v>400</v>
      </c>
      <c r="E161">
        <v>11</v>
      </c>
      <c r="F161">
        <v>86</v>
      </c>
      <c r="G161">
        <v>11</v>
      </c>
      <c r="H161">
        <v>633.33529999999996</v>
      </c>
      <c r="I161">
        <v>2</v>
      </c>
      <c r="J161">
        <v>57.46</v>
      </c>
      <c r="L161">
        <v>1264.6484</v>
      </c>
      <c r="M161">
        <v>6</v>
      </c>
      <c r="N161" t="s">
        <v>401</v>
      </c>
      <c r="O161" t="s">
        <v>36</v>
      </c>
      <c r="P161" t="s">
        <v>402</v>
      </c>
      <c r="Q161" t="s">
        <v>400</v>
      </c>
      <c r="R161" t="s">
        <v>21</v>
      </c>
    </row>
    <row r="162" spans="1:18" x14ac:dyDescent="0.2">
      <c r="A162">
        <v>3</v>
      </c>
      <c r="B162">
        <v>11900</v>
      </c>
      <c r="C162" t="s">
        <v>24</v>
      </c>
      <c r="D162" t="s">
        <v>403</v>
      </c>
      <c r="E162">
        <v>10</v>
      </c>
      <c r="F162">
        <v>86</v>
      </c>
      <c r="G162">
        <v>10</v>
      </c>
      <c r="H162">
        <v>568.27670000000001</v>
      </c>
      <c r="I162">
        <v>2</v>
      </c>
      <c r="J162">
        <v>21.31</v>
      </c>
      <c r="K162" s="1">
        <v>3670000</v>
      </c>
      <c r="L162">
        <v>1134.5556999999999</v>
      </c>
      <c r="M162">
        <v>-14.9</v>
      </c>
      <c r="N162" t="s">
        <v>404</v>
      </c>
      <c r="P162" t="s">
        <v>405</v>
      </c>
      <c r="Q162" t="s">
        <v>403</v>
      </c>
      <c r="R162" t="s">
        <v>21</v>
      </c>
    </row>
    <row r="163" spans="1:18" x14ac:dyDescent="0.2">
      <c r="A163">
        <v>3</v>
      </c>
      <c r="B163">
        <v>15320</v>
      </c>
      <c r="C163" t="s">
        <v>24</v>
      </c>
      <c r="D163" t="s">
        <v>406</v>
      </c>
      <c r="E163">
        <v>10</v>
      </c>
      <c r="F163">
        <v>86</v>
      </c>
      <c r="G163">
        <v>10</v>
      </c>
      <c r="H163">
        <v>521.30989999999997</v>
      </c>
      <c r="I163">
        <v>2</v>
      </c>
      <c r="J163">
        <v>26.17</v>
      </c>
      <c r="K163" s="1">
        <v>3240000</v>
      </c>
      <c r="L163">
        <v>1040.5979</v>
      </c>
      <c r="M163">
        <v>7.1</v>
      </c>
      <c r="N163" t="s">
        <v>407</v>
      </c>
      <c r="P163" t="s">
        <v>408</v>
      </c>
      <c r="Q163" t="s">
        <v>406</v>
      </c>
      <c r="R163" t="s">
        <v>21</v>
      </c>
    </row>
    <row r="164" spans="1:18" x14ac:dyDescent="0.2">
      <c r="A164">
        <v>4</v>
      </c>
      <c r="B164">
        <v>27731</v>
      </c>
      <c r="C164" t="s">
        <v>31</v>
      </c>
      <c r="D164" t="s">
        <v>409</v>
      </c>
      <c r="E164">
        <v>11</v>
      </c>
      <c r="F164">
        <v>85</v>
      </c>
      <c r="G164">
        <v>11</v>
      </c>
      <c r="H164">
        <v>670.31460000000004</v>
      </c>
      <c r="I164">
        <v>2</v>
      </c>
      <c r="J164">
        <v>43.15</v>
      </c>
      <c r="K164" s="1">
        <v>300000</v>
      </c>
      <c r="L164">
        <v>1338.6217999999999</v>
      </c>
      <c r="M164">
        <v>-5.3</v>
      </c>
      <c r="N164" t="s">
        <v>410</v>
      </c>
      <c r="P164" t="s">
        <v>411</v>
      </c>
      <c r="Q164" t="s">
        <v>409</v>
      </c>
      <c r="R164" t="s">
        <v>21</v>
      </c>
    </row>
    <row r="165" spans="1:18" x14ac:dyDescent="0.2">
      <c r="A165">
        <v>3</v>
      </c>
      <c r="B165">
        <v>28986</v>
      </c>
      <c r="C165" t="s">
        <v>24</v>
      </c>
      <c r="D165" t="s">
        <v>412</v>
      </c>
      <c r="E165">
        <v>10</v>
      </c>
      <c r="F165">
        <v>85</v>
      </c>
      <c r="G165">
        <v>10</v>
      </c>
      <c r="H165">
        <v>549.81569999999999</v>
      </c>
      <c r="I165">
        <v>2</v>
      </c>
      <c r="J165">
        <v>44.73</v>
      </c>
      <c r="K165" s="1">
        <v>3260000</v>
      </c>
      <c r="L165">
        <v>1097.6194</v>
      </c>
      <c r="M165">
        <v>-2.2000000000000002</v>
      </c>
      <c r="P165" t="s">
        <v>413</v>
      </c>
      <c r="Q165" t="s">
        <v>412</v>
      </c>
      <c r="R165" t="s">
        <v>21</v>
      </c>
    </row>
    <row r="166" spans="1:18" x14ac:dyDescent="0.2">
      <c r="A166">
        <v>3</v>
      </c>
      <c r="B166">
        <v>7459</v>
      </c>
      <c r="C166" t="s">
        <v>24</v>
      </c>
      <c r="D166" t="s">
        <v>414</v>
      </c>
      <c r="E166">
        <v>7</v>
      </c>
      <c r="F166">
        <v>85</v>
      </c>
      <c r="G166">
        <v>7</v>
      </c>
      <c r="H166">
        <v>411.70850000000002</v>
      </c>
      <c r="I166">
        <v>2</v>
      </c>
      <c r="J166">
        <v>14.62</v>
      </c>
      <c r="K166" s="1">
        <v>483000</v>
      </c>
      <c r="L166">
        <v>821.40309999999999</v>
      </c>
      <c r="M166">
        <v>-0.8</v>
      </c>
      <c r="P166" t="s">
        <v>415</v>
      </c>
      <c r="Q166" t="s">
        <v>414</v>
      </c>
      <c r="R166" t="s">
        <v>21</v>
      </c>
    </row>
    <row r="167" spans="1:18" x14ac:dyDescent="0.2">
      <c r="A167">
        <v>4</v>
      </c>
      <c r="B167">
        <v>6668</v>
      </c>
      <c r="C167" t="s">
        <v>31</v>
      </c>
      <c r="D167" t="s">
        <v>377</v>
      </c>
      <c r="E167">
        <v>7</v>
      </c>
      <c r="F167">
        <v>85</v>
      </c>
      <c r="G167">
        <v>7</v>
      </c>
      <c r="H167">
        <v>458.74579999999997</v>
      </c>
      <c r="I167">
        <v>2</v>
      </c>
      <c r="J167">
        <v>13.61</v>
      </c>
      <c r="K167" s="1">
        <v>42300000</v>
      </c>
      <c r="L167">
        <v>915.47739999999999</v>
      </c>
      <c r="M167">
        <v>-0.3</v>
      </c>
      <c r="N167" t="s">
        <v>378</v>
      </c>
      <c r="P167" t="s">
        <v>416</v>
      </c>
      <c r="Q167" t="s">
        <v>377</v>
      </c>
      <c r="R167" t="s">
        <v>21</v>
      </c>
    </row>
    <row r="168" spans="1:18" x14ac:dyDescent="0.2">
      <c r="A168">
        <v>3</v>
      </c>
      <c r="B168">
        <v>46118</v>
      </c>
      <c r="C168" t="s">
        <v>24</v>
      </c>
      <c r="D168" t="s">
        <v>38</v>
      </c>
      <c r="E168">
        <v>13</v>
      </c>
      <c r="F168">
        <v>85</v>
      </c>
      <c r="G168">
        <v>13</v>
      </c>
      <c r="H168">
        <v>714.40309999999999</v>
      </c>
      <c r="I168">
        <v>2</v>
      </c>
      <c r="J168">
        <v>67.739999999999995</v>
      </c>
      <c r="K168" s="1">
        <v>237000000</v>
      </c>
      <c r="L168">
        <v>1426.7917</v>
      </c>
      <c r="M168">
        <v>-0.1</v>
      </c>
      <c r="N168" t="s">
        <v>39</v>
      </c>
      <c r="P168" t="s">
        <v>417</v>
      </c>
      <c r="Q168" t="s">
        <v>38</v>
      </c>
      <c r="R168" t="s">
        <v>21</v>
      </c>
    </row>
    <row r="169" spans="1:18" x14ac:dyDescent="0.2">
      <c r="A169">
        <v>4</v>
      </c>
      <c r="B169">
        <v>27383</v>
      </c>
      <c r="C169" t="s">
        <v>31</v>
      </c>
      <c r="D169" t="s">
        <v>300</v>
      </c>
      <c r="E169">
        <v>9</v>
      </c>
      <c r="F169">
        <v>85</v>
      </c>
      <c r="G169">
        <v>9</v>
      </c>
      <c r="H169">
        <v>488.77589999999998</v>
      </c>
      <c r="I169">
        <v>2</v>
      </c>
      <c r="J169">
        <v>42.69</v>
      </c>
      <c r="K169" s="1">
        <v>396000</v>
      </c>
      <c r="L169">
        <v>975.54229999999995</v>
      </c>
      <c r="M169">
        <v>-5.2</v>
      </c>
      <c r="O169" t="s">
        <v>90</v>
      </c>
      <c r="P169" t="s">
        <v>418</v>
      </c>
      <c r="Q169" t="s">
        <v>300</v>
      </c>
      <c r="R169" t="s">
        <v>21</v>
      </c>
    </row>
    <row r="170" spans="1:18" x14ac:dyDescent="0.2">
      <c r="A170">
        <v>4</v>
      </c>
      <c r="B170">
        <v>37519</v>
      </c>
      <c r="C170" t="s">
        <v>31</v>
      </c>
      <c r="D170" t="s">
        <v>419</v>
      </c>
      <c r="E170">
        <v>13</v>
      </c>
      <c r="F170">
        <v>85</v>
      </c>
      <c r="G170">
        <v>13</v>
      </c>
      <c r="H170">
        <v>730.82169999999996</v>
      </c>
      <c r="I170">
        <v>2</v>
      </c>
      <c r="J170">
        <v>56.11</v>
      </c>
      <c r="K170" s="1">
        <v>96600</v>
      </c>
      <c r="L170">
        <v>1459.6357</v>
      </c>
      <c r="M170">
        <v>-4.8</v>
      </c>
      <c r="N170" t="s">
        <v>420</v>
      </c>
      <c r="O170" t="s">
        <v>128</v>
      </c>
      <c r="P170" t="s">
        <v>421</v>
      </c>
      <c r="Q170" t="s">
        <v>419</v>
      </c>
      <c r="R170" t="s">
        <v>21</v>
      </c>
    </row>
    <row r="171" spans="1:18" x14ac:dyDescent="0.2">
      <c r="A171">
        <v>3</v>
      </c>
      <c r="B171">
        <v>13531</v>
      </c>
      <c r="C171" t="s">
        <v>24</v>
      </c>
      <c r="D171" t="s">
        <v>422</v>
      </c>
      <c r="E171">
        <v>15</v>
      </c>
      <c r="F171">
        <v>85</v>
      </c>
      <c r="G171">
        <v>15</v>
      </c>
      <c r="H171">
        <v>511.60739999999998</v>
      </c>
      <c r="I171">
        <v>3</v>
      </c>
      <c r="J171">
        <v>23.59</v>
      </c>
      <c r="K171" s="1">
        <v>1590000</v>
      </c>
      <c r="L171">
        <v>1531.8140000000001</v>
      </c>
      <c r="M171">
        <v>-8.9</v>
      </c>
      <c r="N171" t="s">
        <v>423</v>
      </c>
      <c r="O171" t="s">
        <v>90</v>
      </c>
      <c r="P171" t="s">
        <v>424</v>
      </c>
      <c r="Q171" t="s">
        <v>422</v>
      </c>
      <c r="R171" t="s">
        <v>21</v>
      </c>
    </row>
    <row r="172" spans="1:18" x14ac:dyDescent="0.2">
      <c r="A172">
        <v>3</v>
      </c>
      <c r="B172">
        <v>47242</v>
      </c>
      <c r="C172" t="s">
        <v>24</v>
      </c>
      <c r="D172" t="s">
        <v>265</v>
      </c>
      <c r="E172">
        <v>14</v>
      </c>
      <c r="F172">
        <v>85</v>
      </c>
      <c r="G172">
        <v>14</v>
      </c>
      <c r="H172">
        <v>871.45579999999995</v>
      </c>
      <c r="I172">
        <v>2</v>
      </c>
      <c r="J172">
        <v>69.28</v>
      </c>
      <c r="K172" s="1">
        <v>180000</v>
      </c>
      <c r="L172">
        <v>1740.9005999999999</v>
      </c>
      <c r="M172">
        <v>-2</v>
      </c>
      <c r="O172" t="s">
        <v>36</v>
      </c>
      <c r="P172" t="s">
        <v>425</v>
      </c>
      <c r="Q172" t="s">
        <v>265</v>
      </c>
      <c r="R172" t="s">
        <v>21</v>
      </c>
    </row>
    <row r="173" spans="1:18" x14ac:dyDescent="0.2">
      <c r="A173">
        <v>4</v>
      </c>
      <c r="B173">
        <v>9163</v>
      </c>
      <c r="C173" t="s">
        <v>31</v>
      </c>
      <c r="D173" t="s">
        <v>426</v>
      </c>
      <c r="E173">
        <v>7</v>
      </c>
      <c r="F173">
        <v>85</v>
      </c>
      <c r="G173">
        <v>7</v>
      </c>
      <c r="H173">
        <v>416.21850000000001</v>
      </c>
      <c r="I173">
        <v>2</v>
      </c>
      <c r="J173">
        <v>17.14</v>
      </c>
      <c r="K173" s="1">
        <v>1440000</v>
      </c>
      <c r="L173">
        <v>830.42859999999996</v>
      </c>
      <c r="M173">
        <v>-7.5</v>
      </c>
      <c r="P173" t="s">
        <v>427</v>
      </c>
      <c r="Q173" t="s">
        <v>426</v>
      </c>
      <c r="R173" t="s">
        <v>21</v>
      </c>
    </row>
    <row r="174" spans="1:18" x14ac:dyDescent="0.2">
      <c r="A174">
        <v>4</v>
      </c>
      <c r="B174">
        <v>27237</v>
      </c>
      <c r="C174" t="s">
        <v>31</v>
      </c>
      <c r="D174" t="s">
        <v>428</v>
      </c>
      <c r="E174">
        <v>12</v>
      </c>
      <c r="F174">
        <v>85</v>
      </c>
      <c r="G174">
        <v>12</v>
      </c>
      <c r="H174">
        <v>454.21519999999998</v>
      </c>
      <c r="I174">
        <v>3</v>
      </c>
      <c r="J174">
        <v>42.5</v>
      </c>
      <c r="K174" s="1">
        <v>911000</v>
      </c>
      <c r="L174">
        <v>1359.6418000000001</v>
      </c>
      <c r="M174">
        <v>-13.3</v>
      </c>
      <c r="P174" t="s">
        <v>429</v>
      </c>
      <c r="Q174" t="s">
        <v>428</v>
      </c>
      <c r="R174" t="s">
        <v>21</v>
      </c>
    </row>
    <row r="175" spans="1:18" x14ac:dyDescent="0.2">
      <c r="A175">
        <v>3</v>
      </c>
      <c r="B175">
        <v>17918</v>
      </c>
      <c r="C175" t="s">
        <v>24</v>
      </c>
      <c r="D175" t="s">
        <v>430</v>
      </c>
      <c r="E175">
        <v>13</v>
      </c>
      <c r="F175">
        <v>85</v>
      </c>
      <c r="G175">
        <v>13</v>
      </c>
      <c r="H175">
        <v>739.35770000000002</v>
      </c>
      <c r="I175">
        <v>2</v>
      </c>
      <c r="J175">
        <v>29.86</v>
      </c>
      <c r="K175" s="1">
        <v>169000</v>
      </c>
      <c r="L175">
        <v>1476.6953000000001</v>
      </c>
      <c r="M175">
        <v>3.7</v>
      </c>
      <c r="N175" t="s">
        <v>431</v>
      </c>
      <c r="P175" t="s">
        <v>432</v>
      </c>
      <c r="Q175" t="s">
        <v>430</v>
      </c>
      <c r="R175" t="s">
        <v>21</v>
      </c>
    </row>
    <row r="176" spans="1:18" x14ac:dyDescent="0.2">
      <c r="A176">
        <v>4</v>
      </c>
      <c r="B176">
        <v>21586</v>
      </c>
      <c r="C176" t="s">
        <v>31</v>
      </c>
      <c r="D176" t="s">
        <v>433</v>
      </c>
      <c r="E176">
        <v>12</v>
      </c>
      <c r="F176">
        <v>85</v>
      </c>
      <c r="G176">
        <v>12</v>
      </c>
      <c r="H176">
        <v>696.39700000000005</v>
      </c>
      <c r="I176">
        <v>2</v>
      </c>
      <c r="J176">
        <v>35.020000000000003</v>
      </c>
      <c r="K176" s="1">
        <v>267000</v>
      </c>
      <c r="L176">
        <v>1390.7819999999999</v>
      </c>
      <c r="M176">
        <v>-1.8</v>
      </c>
      <c r="N176" t="s">
        <v>434</v>
      </c>
      <c r="P176" t="s">
        <v>435</v>
      </c>
      <c r="Q176" t="s">
        <v>433</v>
      </c>
      <c r="R176" t="s">
        <v>21</v>
      </c>
    </row>
    <row r="177" spans="1:18" x14ac:dyDescent="0.2">
      <c r="A177">
        <v>4</v>
      </c>
      <c r="B177">
        <v>27914</v>
      </c>
      <c r="C177" t="s">
        <v>31</v>
      </c>
      <c r="D177" t="s">
        <v>436</v>
      </c>
      <c r="E177">
        <v>9</v>
      </c>
      <c r="F177">
        <v>85</v>
      </c>
      <c r="G177">
        <v>9</v>
      </c>
      <c r="H177">
        <v>547.76199999999994</v>
      </c>
      <c r="I177">
        <v>2</v>
      </c>
      <c r="J177">
        <v>43.4</v>
      </c>
      <c r="K177" s="1">
        <v>5040000</v>
      </c>
      <c r="L177">
        <v>1093.5038999999999</v>
      </c>
      <c r="M177">
        <v>5.0999999999999996</v>
      </c>
      <c r="P177" t="s">
        <v>437</v>
      </c>
      <c r="Q177" t="s">
        <v>436</v>
      </c>
      <c r="R177" t="s">
        <v>21</v>
      </c>
    </row>
    <row r="178" spans="1:18" x14ac:dyDescent="0.2">
      <c r="A178">
        <v>4</v>
      </c>
      <c r="B178">
        <v>37875</v>
      </c>
      <c r="C178" t="s">
        <v>31</v>
      </c>
      <c r="D178" t="s">
        <v>438</v>
      </c>
      <c r="E178">
        <v>9</v>
      </c>
      <c r="F178">
        <v>85</v>
      </c>
      <c r="G178">
        <v>9</v>
      </c>
      <c r="H178">
        <v>509.8186</v>
      </c>
      <c r="I178">
        <v>2</v>
      </c>
      <c r="J178">
        <v>56.58</v>
      </c>
      <c r="K178" s="1">
        <v>2750000</v>
      </c>
      <c r="L178">
        <v>1017.6223</v>
      </c>
      <c r="M178">
        <v>0.4</v>
      </c>
      <c r="N178" t="s">
        <v>439</v>
      </c>
      <c r="P178" t="s">
        <v>440</v>
      </c>
      <c r="Q178" t="s">
        <v>438</v>
      </c>
      <c r="R178" t="s">
        <v>21</v>
      </c>
    </row>
    <row r="179" spans="1:18" x14ac:dyDescent="0.2">
      <c r="A179">
        <v>4</v>
      </c>
      <c r="B179">
        <v>16229</v>
      </c>
      <c r="C179" t="s">
        <v>31</v>
      </c>
      <c r="D179" t="s">
        <v>441</v>
      </c>
      <c r="E179">
        <v>10</v>
      </c>
      <c r="F179">
        <v>85</v>
      </c>
      <c r="G179">
        <v>10</v>
      </c>
      <c r="H179">
        <v>400.20839999999998</v>
      </c>
      <c r="I179">
        <v>3</v>
      </c>
      <c r="J179">
        <v>27.56</v>
      </c>
      <c r="K179" s="1">
        <v>1970000</v>
      </c>
      <c r="L179">
        <v>1197.6143</v>
      </c>
      <c r="M179">
        <v>-9</v>
      </c>
      <c r="P179" t="s">
        <v>442</v>
      </c>
      <c r="Q179" t="s">
        <v>441</v>
      </c>
      <c r="R179" t="s">
        <v>21</v>
      </c>
    </row>
    <row r="180" spans="1:18" x14ac:dyDescent="0.2">
      <c r="A180">
        <v>4</v>
      </c>
      <c r="B180">
        <v>18248</v>
      </c>
      <c r="C180" t="s">
        <v>31</v>
      </c>
      <c r="D180" t="s">
        <v>443</v>
      </c>
      <c r="E180">
        <v>12</v>
      </c>
      <c r="F180">
        <v>85</v>
      </c>
      <c r="G180">
        <v>12</v>
      </c>
      <c r="H180">
        <v>723.88789999999995</v>
      </c>
      <c r="I180">
        <v>2</v>
      </c>
      <c r="J180">
        <v>30.41</v>
      </c>
      <c r="K180" s="1">
        <v>4620</v>
      </c>
      <c r="L180">
        <v>1445.7515000000001</v>
      </c>
      <c r="M180">
        <v>6.8</v>
      </c>
      <c r="N180" t="s">
        <v>444</v>
      </c>
      <c r="P180" t="s">
        <v>445</v>
      </c>
      <c r="Q180" t="s">
        <v>443</v>
      </c>
      <c r="R180" t="s">
        <v>21</v>
      </c>
    </row>
    <row r="181" spans="1:18" x14ac:dyDescent="0.2">
      <c r="A181">
        <v>3</v>
      </c>
      <c r="B181">
        <v>7605</v>
      </c>
      <c r="C181" t="s">
        <v>24</v>
      </c>
      <c r="D181" t="s">
        <v>446</v>
      </c>
      <c r="E181">
        <v>11</v>
      </c>
      <c r="F181">
        <v>85</v>
      </c>
      <c r="G181">
        <v>11</v>
      </c>
      <c r="H181">
        <v>588.8175</v>
      </c>
      <c r="I181">
        <v>2</v>
      </c>
      <c r="J181">
        <v>14.84</v>
      </c>
      <c r="K181" s="1">
        <v>9460000</v>
      </c>
      <c r="L181">
        <v>1175.6371999999999</v>
      </c>
      <c r="M181">
        <v>-14.2</v>
      </c>
      <c r="P181" t="s">
        <v>447</v>
      </c>
      <c r="Q181" t="s">
        <v>446</v>
      </c>
      <c r="R181" t="s">
        <v>21</v>
      </c>
    </row>
    <row r="182" spans="1:18" x14ac:dyDescent="0.2">
      <c r="A182">
        <v>3</v>
      </c>
      <c r="B182">
        <v>11350</v>
      </c>
      <c r="C182" t="s">
        <v>24</v>
      </c>
      <c r="D182" t="s">
        <v>448</v>
      </c>
      <c r="E182">
        <v>9</v>
      </c>
      <c r="F182">
        <v>85</v>
      </c>
      <c r="G182">
        <v>9</v>
      </c>
      <c r="H182">
        <v>521.27139999999997</v>
      </c>
      <c r="I182">
        <v>2</v>
      </c>
      <c r="J182">
        <v>20.51</v>
      </c>
      <c r="K182" s="1">
        <v>2630000</v>
      </c>
      <c r="L182">
        <v>1040.5389</v>
      </c>
      <c r="M182">
        <v>-10.3</v>
      </c>
      <c r="P182" t="s">
        <v>449</v>
      </c>
      <c r="Q182" t="s">
        <v>448</v>
      </c>
      <c r="R182" t="s">
        <v>21</v>
      </c>
    </row>
    <row r="183" spans="1:18" x14ac:dyDescent="0.2">
      <c r="A183">
        <v>4</v>
      </c>
      <c r="B183">
        <v>13219</v>
      </c>
      <c r="C183" t="s">
        <v>31</v>
      </c>
      <c r="D183" t="s">
        <v>450</v>
      </c>
      <c r="E183">
        <v>9</v>
      </c>
      <c r="F183">
        <v>85</v>
      </c>
      <c r="G183">
        <v>9</v>
      </c>
      <c r="H183">
        <v>479.73180000000002</v>
      </c>
      <c r="I183">
        <v>2</v>
      </c>
      <c r="J183">
        <v>23.2</v>
      </c>
      <c r="K183" s="1">
        <v>6840000</v>
      </c>
      <c r="L183">
        <v>957.46280000000002</v>
      </c>
      <c r="M183">
        <v>-14.2</v>
      </c>
      <c r="N183" t="s">
        <v>451</v>
      </c>
      <c r="P183" t="s">
        <v>452</v>
      </c>
      <c r="Q183" t="s">
        <v>450</v>
      </c>
      <c r="R183" t="s">
        <v>21</v>
      </c>
    </row>
    <row r="184" spans="1:18" x14ac:dyDescent="0.2">
      <c r="A184">
        <v>3</v>
      </c>
      <c r="B184">
        <v>20597</v>
      </c>
      <c r="C184" t="s">
        <v>24</v>
      </c>
      <c r="D184" t="s">
        <v>453</v>
      </c>
      <c r="E184">
        <v>11</v>
      </c>
      <c r="F184">
        <v>85</v>
      </c>
      <c r="G184">
        <v>11</v>
      </c>
      <c r="H184">
        <v>587.30970000000002</v>
      </c>
      <c r="I184">
        <v>2</v>
      </c>
      <c r="J184">
        <v>33.54</v>
      </c>
      <c r="K184" s="1">
        <v>19700</v>
      </c>
      <c r="L184">
        <v>1172.5971999999999</v>
      </c>
      <c r="M184">
        <v>6.5</v>
      </c>
      <c r="N184" t="s">
        <v>454</v>
      </c>
      <c r="O184" t="s">
        <v>90</v>
      </c>
      <c r="P184" t="s">
        <v>455</v>
      </c>
      <c r="Q184" t="s">
        <v>453</v>
      </c>
      <c r="R184" t="s">
        <v>21</v>
      </c>
    </row>
    <row r="185" spans="1:18" x14ac:dyDescent="0.2">
      <c r="A185">
        <v>3</v>
      </c>
      <c r="B185">
        <v>9765</v>
      </c>
      <c r="C185" t="s">
        <v>24</v>
      </c>
      <c r="D185" t="s">
        <v>456</v>
      </c>
      <c r="E185">
        <v>11</v>
      </c>
      <c r="F185">
        <v>85</v>
      </c>
      <c r="G185">
        <v>11</v>
      </c>
      <c r="H185">
        <v>598.26570000000004</v>
      </c>
      <c r="I185">
        <v>2</v>
      </c>
      <c r="J185">
        <v>18.059999999999999</v>
      </c>
      <c r="K185" s="1">
        <v>552000</v>
      </c>
      <c r="L185">
        <v>1194.5186000000001</v>
      </c>
      <c r="M185">
        <v>-1.5</v>
      </c>
      <c r="N185" t="s">
        <v>457</v>
      </c>
      <c r="P185" t="s">
        <v>458</v>
      </c>
      <c r="Q185" t="s">
        <v>456</v>
      </c>
      <c r="R185" t="s">
        <v>21</v>
      </c>
    </row>
    <row r="186" spans="1:18" x14ac:dyDescent="0.2">
      <c r="A186">
        <v>4</v>
      </c>
      <c r="B186">
        <v>24872</v>
      </c>
      <c r="C186" t="s">
        <v>31</v>
      </c>
      <c r="D186" t="s">
        <v>459</v>
      </c>
      <c r="E186">
        <v>11</v>
      </c>
      <c r="F186">
        <v>85</v>
      </c>
      <c r="G186">
        <v>11</v>
      </c>
      <c r="H186">
        <v>691.37819999999999</v>
      </c>
      <c r="I186">
        <v>2</v>
      </c>
      <c r="J186">
        <v>39.4</v>
      </c>
      <c r="K186" s="1">
        <v>2500000</v>
      </c>
      <c r="L186">
        <v>1380.7546</v>
      </c>
      <c r="M186">
        <v>-9.1999999999999993</v>
      </c>
      <c r="P186" t="s">
        <v>460</v>
      </c>
      <c r="Q186" t="s">
        <v>459</v>
      </c>
      <c r="R186" t="s">
        <v>21</v>
      </c>
    </row>
    <row r="187" spans="1:18" x14ac:dyDescent="0.2">
      <c r="A187">
        <v>3</v>
      </c>
      <c r="B187">
        <v>38265</v>
      </c>
      <c r="C187" t="s">
        <v>24</v>
      </c>
      <c r="D187" t="s">
        <v>461</v>
      </c>
      <c r="E187">
        <v>13</v>
      </c>
      <c r="F187">
        <v>85</v>
      </c>
      <c r="G187">
        <v>13</v>
      </c>
      <c r="H187">
        <v>781.43539999999996</v>
      </c>
      <c r="I187">
        <v>2</v>
      </c>
      <c r="J187">
        <v>57.03</v>
      </c>
      <c r="L187">
        <v>1560.8511000000001</v>
      </c>
      <c r="M187">
        <v>3.3</v>
      </c>
      <c r="N187" t="s">
        <v>462</v>
      </c>
      <c r="P187" t="s">
        <v>463</v>
      </c>
      <c r="Q187" t="s">
        <v>461</v>
      </c>
      <c r="R187" t="s">
        <v>21</v>
      </c>
    </row>
    <row r="188" spans="1:18" x14ac:dyDescent="0.2">
      <c r="A188">
        <v>3</v>
      </c>
      <c r="B188">
        <v>6174</v>
      </c>
      <c r="C188" t="s">
        <v>24</v>
      </c>
      <c r="D188" t="s">
        <v>464</v>
      </c>
      <c r="E188">
        <v>11</v>
      </c>
      <c r="F188">
        <v>85</v>
      </c>
      <c r="G188">
        <v>11</v>
      </c>
      <c r="H188">
        <v>547.26310000000001</v>
      </c>
      <c r="I188">
        <v>2</v>
      </c>
      <c r="J188">
        <v>12.87</v>
      </c>
      <c r="K188" s="1">
        <v>755000</v>
      </c>
      <c r="L188">
        <v>1092.5121999999999</v>
      </c>
      <c r="M188">
        <v>-0.6</v>
      </c>
      <c r="N188" t="s">
        <v>465</v>
      </c>
      <c r="P188" t="s">
        <v>466</v>
      </c>
      <c r="Q188" t="s">
        <v>464</v>
      </c>
      <c r="R188" t="s">
        <v>21</v>
      </c>
    </row>
    <row r="189" spans="1:18" x14ac:dyDescent="0.2">
      <c r="A189">
        <v>3</v>
      </c>
      <c r="B189">
        <v>46867</v>
      </c>
      <c r="C189" t="s">
        <v>24</v>
      </c>
      <c r="D189" t="s">
        <v>38</v>
      </c>
      <c r="E189">
        <v>13</v>
      </c>
      <c r="F189">
        <v>85</v>
      </c>
      <c r="G189">
        <v>13</v>
      </c>
      <c r="H189">
        <v>714.40440000000001</v>
      </c>
      <c r="I189">
        <v>2</v>
      </c>
      <c r="J189">
        <v>68.77</v>
      </c>
      <c r="L189">
        <v>1426.7917</v>
      </c>
      <c r="M189">
        <v>1.8</v>
      </c>
      <c r="N189" t="s">
        <v>39</v>
      </c>
      <c r="P189" t="s">
        <v>467</v>
      </c>
      <c r="Q189" t="s">
        <v>38</v>
      </c>
      <c r="R189" t="s">
        <v>21</v>
      </c>
    </row>
    <row r="190" spans="1:18" x14ac:dyDescent="0.2">
      <c r="A190">
        <v>4</v>
      </c>
      <c r="B190">
        <v>25691</v>
      </c>
      <c r="C190" t="s">
        <v>31</v>
      </c>
      <c r="D190" t="s">
        <v>468</v>
      </c>
      <c r="E190">
        <v>10</v>
      </c>
      <c r="F190">
        <v>85</v>
      </c>
      <c r="G190">
        <v>10</v>
      </c>
      <c r="H190">
        <v>567.2962</v>
      </c>
      <c r="I190">
        <v>2</v>
      </c>
      <c r="J190">
        <v>40.450000000000003</v>
      </c>
      <c r="K190" s="1">
        <v>1720000</v>
      </c>
      <c r="L190">
        <v>1132.5698</v>
      </c>
      <c r="M190">
        <v>7.1</v>
      </c>
      <c r="O190" t="s">
        <v>90</v>
      </c>
      <c r="P190" t="s">
        <v>469</v>
      </c>
      <c r="Q190" t="s">
        <v>468</v>
      </c>
      <c r="R190" t="s">
        <v>21</v>
      </c>
    </row>
    <row r="191" spans="1:18" x14ac:dyDescent="0.2">
      <c r="A191">
        <v>3</v>
      </c>
      <c r="B191">
        <v>9458</v>
      </c>
      <c r="C191" t="s">
        <v>24</v>
      </c>
      <c r="D191" t="s">
        <v>470</v>
      </c>
      <c r="E191">
        <v>16</v>
      </c>
      <c r="F191">
        <v>84</v>
      </c>
      <c r="G191">
        <v>16</v>
      </c>
      <c r="H191">
        <v>752.92370000000005</v>
      </c>
      <c r="I191">
        <v>2</v>
      </c>
      <c r="J191">
        <v>17.54</v>
      </c>
      <c r="K191" s="1">
        <v>268000</v>
      </c>
      <c r="L191">
        <v>1503.8407999999999</v>
      </c>
      <c r="M191">
        <v>-5.3</v>
      </c>
      <c r="N191" t="s">
        <v>136</v>
      </c>
      <c r="P191" t="s">
        <v>471</v>
      </c>
      <c r="Q191" t="s">
        <v>470</v>
      </c>
      <c r="R191" t="s">
        <v>21</v>
      </c>
    </row>
    <row r="192" spans="1:18" x14ac:dyDescent="0.2">
      <c r="A192">
        <v>3</v>
      </c>
      <c r="B192">
        <v>19406</v>
      </c>
      <c r="C192" t="s">
        <v>24</v>
      </c>
      <c r="D192" t="s">
        <v>472</v>
      </c>
      <c r="E192">
        <v>8</v>
      </c>
      <c r="F192">
        <v>84</v>
      </c>
      <c r="G192">
        <v>8</v>
      </c>
      <c r="H192">
        <v>486.76859999999999</v>
      </c>
      <c r="I192">
        <v>2</v>
      </c>
      <c r="J192">
        <v>31.86</v>
      </c>
      <c r="K192" s="1">
        <v>5640000</v>
      </c>
      <c r="L192">
        <v>971.51890000000003</v>
      </c>
      <c r="M192">
        <v>3.9</v>
      </c>
      <c r="P192" t="s">
        <v>473</v>
      </c>
      <c r="Q192" t="s">
        <v>472</v>
      </c>
      <c r="R192" t="s">
        <v>21</v>
      </c>
    </row>
    <row r="193" spans="1:18" x14ac:dyDescent="0.2">
      <c r="A193">
        <v>4</v>
      </c>
      <c r="B193">
        <v>22798</v>
      </c>
      <c r="C193" t="s">
        <v>31</v>
      </c>
      <c r="D193" t="s">
        <v>474</v>
      </c>
      <c r="E193">
        <v>12</v>
      </c>
      <c r="F193">
        <v>84</v>
      </c>
      <c r="G193">
        <v>12</v>
      </c>
      <c r="H193">
        <v>746.90779999999995</v>
      </c>
      <c r="I193">
        <v>2</v>
      </c>
      <c r="J193">
        <v>36.61</v>
      </c>
      <c r="L193">
        <v>1491.7932000000001</v>
      </c>
      <c r="M193">
        <v>5.2</v>
      </c>
      <c r="N193" t="s">
        <v>475</v>
      </c>
      <c r="P193" t="s">
        <v>476</v>
      </c>
      <c r="Q193" t="s">
        <v>474</v>
      </c>
      <c r="R193" t="s">
        <v>21</v>
      </c>
    </row>
    <row r="194" spans="1:18" x14ac:dyDescent="0.2">
      <c r="A194">
        <v>3</v>
      </c>
      <c r="B194">
        <v>8646</v>
      </c>
      <c r="C194" t="s">
        <v>24</v>
      </c>
      <c r="D194" t="s">
        <v>477</v>
      </c>
      <c r="E194">
        <v>11</v>
      </c>
      <c r="F194">
        <v>84</v>
      </c>
      <c r="G194">
        <v>11</v>
      </c>
      <c r="H194">
        <v>570.27329999999995</v>
      </c>
      <c r="I194">
        <v>2</v>
      </c>
      <c r="J194">
        <v>16.350000000000001</v>
      </c>
      <c r="K194" s="1">
        <v>2510000</v>
      </c>
      <c r="L194">
        <v>1138.5254</v>
      </c>
      <c r="M194">
        <v>5.8</v>
      </c>
      <c r="N194" t="s">
        <v>478</v>
      </c>
      <c r="P194" t="s">
        <v>479</v>
      </c>
      <c r="Q194" t="s">
        <v>477</v>
      </c>
      <c r="R194" t="s">
        <v>21</v>
      </c>
    </row>
    <row r="195" spans="1:18" x14ac:dyDescent="0.2">
      <c r="A195">
        <v>4</v>
      </c>
      <c r="B195">
        <v>11525</v>
      </c>
      <c r="C195" t="s">
        <v>31</v>
      </c>
      <c r="D195" t="s">
        <v>480</v>
      </c>
      <c r="E195">
        <v>7</v>
      </c>
      <c r="F195">
        <v>84</v>
      </c>
      <c r="G195">
        <v>7</v>
      </c>
      <c r="H195">
        <v>408.73790000000002</v>
      </c>
      <c r="I195">
        <v>2</v>
      </c>
      <c r="J195">
        <v>20.81</v>
      </c>
      <c r="K195" s="1">
        <v>6440000</v>
      </c>
      <c r="L195">
        <v>815.45010000000002</v>
      </c>
      <c r="M195">
        <v>13.7</v>
      </c>
      <c r="N195" t="s">
        <v>481</v>
      </c>
      <c r="P195" t="s">
        <v>482</v>
      </c>
      <c r="Q195" t="s">
        <v>480</v>
      </c>
      <c r="R195" t="s">
        <v>21</v>
      </c>
    </row>
    <row r="196" spans="1:18" x14ac:dyDescent="0.2">
      <c r="A196">
        <v>3</v>
      </c>
      <c r="B196">
        <v>17366</v>
      </c>
      <c r="C196" t="s">
        <v>24</v>
      </c>
      <c r="D196" t="s">
        <v>483</v>
      </c>
      <c r="E196">
        <v>8</v>
      </c>
      <c r="F196">
        <v>84</v>
      </c>
      <c r="G196">
        <v>8</v>
      </c>
      <c r="H196">
        <v>488.25240000000002</v>
      </c>
      <c r="I196">
        <v>2</v>
      </c>
      <c r="J196">
        <v>29.1</v>
      </c>
      <c r="K196" s="1">
        <v>235000</v>
      </c>
      <c r="L196">
        <v>974.4855</v>
      </c>
      <c r="M196">
        <v>4.9000000000000004</v>
      </c>
      <c r="O196" t="s">
        <v>36</v>
      </c>
      <c r="P196" t="s">
        <v>484</v>
      </c>
      <c r="Q196" t="s">
        <v>483</v>
      </c>
      <c r="R196" t="s">
        <v>21</v>
      </c>
    </row>
    <row r="197" spans="1:18" x14ac:dyDescent="0.2">
      <c r="A197">
        <v>4</v>
      </c>
      <c r="B197">
        <v>16887</v>
      </c>
      <c r="C197" t="s">
        <v>31</v>
      </c>
      <c r="D197" t="s">
        <v>485</v>
      </c>
      <c r="E197">
        <v>7</v>
      </c>
      <c r="F197">
        <v>84</v>
      </c>
      <c r="G197">
        <v>7</v>
      </c>
      <c r="H197">
        <v>409.22750000000002</v>
      </c>
      <c r="I197">
        <v>2</v>
      </c>
      <c r="J197">
        <v>28.51</v>
      </c>
      <c r="L197">
        <v>816.43409999999994</v>
      </c>
      <c r="M197">
        <v>7.7</v>
      </c>
      <c r="N197" t="s">
        <v>486</v>
      </c>
      <c r="P197" t="s">
        <v>487</v>
      </c>
      <c r="Q197" t="s">
        <v>485</v>
      </c>
      <c r="R197" t="s">
        <v>21</v>
      </c>
    </row>
    <row r="198" spans="1:18" x14ac:dyDescent="0.2">
      <c r="A198">
        <v>4</v>
      </c>
      <c r="B198">
        <v>23320</v>
      </c>
      <c r="C198" t="s">
        <v>31</v>
      </c>
      <c r="D198" t="s">
        <v>488</v>
      </c>
      <c r="E198">
        <v>11</v>
      </c>
      <c r="F198">
        <v>84</v>
      </c>
      <c r="G198">
        <v>11</v>
      </c>
      <c r="H198">
        <v>588.81629999999996</v>
      </c>
      <c r="I198">
        <v>2</v>
      </c>
      <c r="J198">
        <v>37.32</v>
      </c>
      <c r="K198" s="1">
        <v>1250000</v>
      </c>
      <c r="L198">
        <v>1175.6221</v>
      </c>
      <c r="M198">
        <v>-3.3</v>
      </c>
      <c r="N198" t="s">
        <v>489</v>
      </c>
      <c r="P198" t="s">
        <v>490</v>
      </c>
      <c r="Q198" t="s">
        <v>488</v>
      </c>
      <c r="R198" t="s">
        <v>21</v>
      </c>
    </row>
    <row r="199" spans="1:18" x14ac:dyDescent="0.2">
      <c r="A199">
        <v>3</v>
      </c>
      <c r="B199">
        <v>54058</v>
      </c>
      <c r="C199" t="s">
        <v>24</v>
      </c>
      <c r="D199" t="s">
        <v>491</v>
      </c>
      <c r="E199">
        <v>16</v>
      </c>
      <c r="F199">
        <v>84</v>
      </c>
      <c r="G199">
        <v>16</v>
      </c>
      <c r="H199">
        <v>946.49170000000004</v>
      </c>
      <c r="I199">
        <v>2</v>
      </c>
      <c r="J199">
        <v>78.930000000000007</v>
      </c>
      <c r="K199" s="1">
        <v>447000</v>
      </c>
      <c r="L199">
        <v>1890.9629</v>
      </c>
      <c r="M199">
        <v>3.1</v>
      </c>
      <c r="N199" t="s">
        <v>492</v>
      </c>
      <c r="P199" t="s">
        <v>493</v>
      </c>
      <c r="Q199" t="s">
        <v>491</v>
      </c>
      <c r="R199" t="s">
        <v>21</v>
      </c>
    </row>
    <row r="200" spans="1:18" x14ac:dyDescent="0.2">
      <c r="A200">
        <v>3</v>
      </c>
      <c r="B200">
        <v>8754</v>
      </c>
      <c r="C200" t="s">
        <v>24</v>
      </c>
      <c r="D200" t="s">
        <v>494</v>
      </c>
      <c r="E200">
        <v>9</v>
      </c>
      <c r="F200">
        <v>84</v>
      </c>
      <c r="G200">
        <v>9</v>
      </c>
      <c r="H200">
        <v>553.28909999999996</v>
      </c>
      <c r="I200">
        <v>2</v>
      </c>
      <c r="J200">
        <v>16.489999999999998</v>
      </c>
      <c r="K200" s="1">
        <v>284000</v>
      </c>
      <c r="L200">
        <v>1104.5486000000001</v>
      </c>
      <c r="M200">
        <v>13.6</v>
      </c>
      <c r="O200" t="s">
        <v>90</v>
      </c>
      <c r="P200" t="s">
        <v>495</v>
      </c>
      <c r="Q200" t="s">
        <v>494</v>
      </c>
      <c r="R200" t="s">
        <v>21</v>
      </c>
    </row>
    <row r="201" spans="1:18" x14ac:dyDescent="0.2">
      <c r="A201">
        <v>4</v>
      </c>
      <c r="B201">
        <v>44878</v>
      </c>
      <c r="C201" t="s">
        <v>31</v>
      </c>
      <c r="D201" t="s">
        <v>496</v>
      </c>
      <c r="E201">
        <v>11</v>
      </c>
      <c r="F201">
        <v>84</v>
      </c>
      <c r="G201">
        <v>11</v>
      </c>
      <c r="H201">
        <v>709.84799999999996</v>
      </c>
      <c r="I201">
        <v>2</v>
      </c>
      <c r="J201">
        <v>66.08</v>
      </c>
      <c r="K201" s="1">
        <v>2680000</v>
      </c>
      <c r="L201">
        <v>1417.6772000000001</v>
      </c>
      <c r="M201">
        <v>2.9</v>
      </c>
      <c r="N201" t="s">
        <v>497</v>
      </c>
      <c r="O201" t="s">
        <v>90</v>
      </c>
      <c r="P201" t="s">
        <v>498</v>
      </c>
      <c r="Q201" t="s">
        <v>496</v>
      </c>
      <c r="R201" t="s">
        <v>21</v>
      </c>
    </row>
    <row r="202" spans="1:18" x14ac:dyDescent="0.2">
      <c r="A202">
        <v>3</v>
      </c>
      <c r="B202">
        <v>33947</v>
      </c>
      <c r="C202" t="s">
        <v>24</v>
      </c>
      <c r="D202" t="s">
        <v>499</v>
      </c>
      <c r="E202">
        <v>14</v>
      </c>
      <c r="F202">
        <v>84</v>
      </c>
      <c r="G202">
        <v>14</v>
      </c>
      <c r="H202">
        <v>810.9375</v>
      </c>
      <c r="I202">
        <v>2</v>
      </c>
      <c r="J202">
        <v>51.25</v>
      </c>
      <c r="L202">
        <v>1619.8406</v>
      </c>
      <c r="M202">
        <v>12.3</v>
      </c>
      <c r="N202" t="s">
        <v>500</v>
      </c>
      <c r="P202" t="s">
        <v>501</v>
      </c>
      <c r="Q202" t="s">
        <v>499</v>
      </c>
      <c r="R202" t="s">
        <v>21</v>
      </c>
    </row>
    <row r="203" spans="1:18" x14ac:dyDescent="0.2">
      <c r="A203">
        <v>3</v>
      </c>
      <c r="B203">
        <v>17842</v>
      </c>
      <c r="C203" t="s">
        <v>24</v>
      </c>
      <c r="D203" t="s">
        <v>502</v>
      </c>
      <c r="E203">
        <v>9</v>
      </c>
      <c r="F203">
        <v>84</v>
      </c>
      <c r="G203">
        <v>9</v>
      </c>
      <c r="H203">
        <v>574.29430000000002</v>
      </c>
      <c r="I203">
        <v>2</v>
      </c>
      <c r="J203">
        <v>29.74</v>
      </c>
      <c r="K203" s="1">
        <v>1970000</v>
      </c>
      <c r="L203">
        <v>1146.5669</v>
      </c>
      <c r="M203">
        <v>6.2</v>
      </c>
      <c r="N203" t="s">
        <v>503</v>
      </c>
      <c r="P203" t="s">
        <v>504</v>
      </c>
      <c r="Q203" t="s">
        <v>502</v>
      </c>
      <c r="R203" t="s">
        <v>21</v>
      </c>
    </row>
    <row r="204" spans="1:18" x14ac:dyDescent="0.2">
      <c r="A204">
        <v>3</v>
      </c>
      <c r="B204">
        <v>31386</v>
      </c>
      <c r="C204" t="s">
        <v>24</v>
      </c>
      <c r="D204" t="s">
        <v>505</v>
      </c>
      <c r="E204">
        <v>9</v>
      </c>
      <c r="F204">
        <v>84</v>
      </c>
      <c r="G204">
        <v>9</v>
      </c>
      <c r="H204">
        <v>522.28309999999999</v>
      </c>
      <c r="I204">
        <v>2</v>
      </c>
      <c r="J204">
        <v>47.86</v>
      </c>
      <c r="K204" s="1">
        <v>772000</v>
      </c>
      <c r="L204">
        <v>1042.5659000000001</v>
      </c>
      <c r="M204">
        <v>-13.7</v>
      </c>
      <c r="N204" t="s">
        <v>506</v>
      </c>
      <c r="P204" t="s">
        <v>507</v>
      </c>
      <c r="Q204" t="s">
        <v>505</v>
      </c>
      <c r="R204" t="s">
        <v>21</v>
      </c>
    </row>
    <row r="205" spans="1:18" x14ac:dyDescent="0.2">
      <c r="A205">
        <v>3</v>
      </c>
      <c r="B205">
        <v>17914</v>
      </c>
      <c r="C205" t="s">
        <v>24</v>
      </c>
      <c r="D205" t="s">
        <v>508</v>
      </c>
      <c r="E205">
        <v>7</v>
      </c>
      <c r="F205">
        <v>84</v>
      </c>
      <c r="G205">
        <v>7</v>
      </c>
      <c r="H205">
        <v>400.26580000000001</v>
      </c>
      <c r="I205">
        <v>2</v>
      </c>
      <c r="J205">
        <v>29.85</v>
      </c>
      <c r="L205">
        <v>798.50760000000002</v>
      </c>
      <c r="M205">
        <v>11.9</v>
      </c>
      <c r="N205" t="s">
        <v>509</v>
      </c>
      <c r="P205" t="s">
        <v>510</v>
      </c>
      <c r="Q205" t="s">
        <v>508</v>
      </c>
      <c r="R205" t="s">
        <v>21</v>
      </c>
    </row>
    <row r="206" spans="1:18" x14ac:dyDescent="0.2">
      <c r="A206">
        <v>1</v>
      </c>
      <c r="B206">
        <v>12355</v>
      </c>
      <c r="C206" t="s">
        <v>18</v>
      </c>
      <c r="D206" t="s">
        <v>511</v>
      </c>
      <c r="E206">
        <v>8</v>
      </c>
      <c r="F206">
        <v>84</v>
      </c>
      <c r="G206">
        <v>8</v>
      </c>
      <c r="H206">
        <v>428.76589999999999</v>
      </c>
      <c r="I206">
        <v>2</v>
      </c>
      <c r="J206">
        <v>28.48</v>
      </c>
      <c r="K206" s="1">
        <v>68500000</v>
      </c>
      <c r="L206">
        <v>855.50649999999996</v>
      </c>
      <c r="M206">
        <v>12.5</v>
      </c>
      <c r="P206" t="s">
        <v>512</v>
      </c>
      <c r="Q206" t="s">
        <v>511</v>
      </c>
      <c r="R206" t="s">
        <v>21</v>
      </c>
    </row>
    <row r="207" spans="1:18" x14ac:dyDescent="0.2">
      <c r="A207">
        <v>3</v>
      </c>
      <c r="B207">
        <v>27295</v>
      </c>
      <c r="C207" t="s">
        <v>24</v>
      </c>
      <c r="D207" t="s">
        <v>513</v>
      </c>
      <c r="E207">
        <v>11</v>
      </c>
      <c r="F207">
        <v>84</v>
      </c>
      <c r="G207">
        <v>11</v>
      </c>
      <c r="H207">
        <v>663.34709999999995</v>
      </c>
      <c r="I207">
        <v>2</v>
      </c>
      <c r="J207">
        <v>42.46</v>
      </c>
      <c r="K207" s="1">
        <v>35700000</v>
      </c>
      <c r="L207">
        <v>1324.6986999999999</v>
      </c>
      <c r="M207">
        <v>-14.4</v>
      </c>
      <c r="P207" t="s">
        <v>514</v>
      </c>
      <c r="Q207" t="s">
        <v>513</v>
      </c>
      <c r="R207" t="s">
        <v>21</v>
      </c>
    </row>
    <row r="208" spans="1:18" x14ac:dyDescent="0.2">
      <c r="A208">
        <v>3</v>
      </c>
      <c r="B208">
        <v>14582</v>
      </c>
      <c r="C208" t="s">
        <v>24</v>
      </c>
      <c r="D208" t="s">
        <v>515</v>
      </c>
      <c r="E208">
        <v>6</v>
      </c>
      <c r="F208">
        <v>84</v>
      </c>
      <c r="G208">
        <v>6</v>
      </c>
      <c r="H208">
        <v>468.75940000000003</v>
      </c>
      <c r="I208">
        <v>2</v>
      </c>
      <c r="J208">
        <v>25.05</v>
      </c>
      <c r="K208" s="1">
        <v>541000</v>
      </c>
      <c r="L208">
        <v>935.5018</v>
      </c>
      <c r="M208">
        <v>2.7</v>
      </c>
      <c r="P208" t="s">
        <v>516</v>
      </c>
      <c r="Q208" t="s">
        <v>515</v>
      </c>
      <c r="R208" t="s">
        <v>21</v>
      </c>
    </row>
    <row r="209" spans="1:18" x14ac:dyDescent="0.2">
      <c r="A209">
        <v>3</v>
      </c>
      <c r="B209">
        <v>22996</v>
      </c>
      <c r="C209" t="s">
        <v>24</v>
      </c>
      <c r="D209" t="s">
        <v>517</v>
      </c>
      <c r="E209">
        <v>9</v>
      </c>
      <c r="F209">
        <v>84</v>
      </c>
      <c r="G209">
        <v>9</v>
      </c>
      <c r="H209">
        <v>540.29179999999997</v>
      </c>
      <c r="I209">
        <v>2</v>
      </c>
      <c r="J209">
        <v>36.79</v>
      </c>
      <c r="K209" s="1">
        <v>71600</v>
      </c>
      <c r="L209">
        <v>1078.5844999999999</v>
      </c>
      <c r="M209">
        <v>-14.3</v>
      </c>
      <c r="N209" t="s">
        <v>518</v>
      </c>
      <c r="P209" t="s">
        <v>519</v>
      </c>
      <c r="Q209" t="s">
        <v>517</v>
      </c>
      <c r="R209" t="s">
        <v>21</v>
      </c>
    </row>
    <row r="210" spans="1:18" x14ac:dyDescent="0.2">
      <c r="A210">
        <v>4</v>
      </c>
      <c r="B210">
        <v>41449</v>
      </c>
      <c r="C210" t="s">
        <v>31</v>
      </c>
      <c r="D210" t="s">
        <v>520</v>
      </c>
      <c r="E210">
        <v>13</v>
      </c>
      <c r="F210">
        <v>84</v>
      </c>
      <c r="G210">
        <v>13</v>
      </c>
      <c r="H210">
        <v>710.88649999999996</v>
      </c>
      <c r="I210">
        <v>2</v>
      </c>
      <c r="J210">
        <v>61.35</v>
      </c>
      <c r="K210" s="1">
        <v>223000</v>
      </c>
      <c r="L210">
        <v>1419.7431999999999</v>
      </c>
      <c r="M210">
        <v>10.7</v>
      </c>
      <c r="N210" t="s">
        <v>521</v>
      </c>
      <c r="P210" t="s">
        <v>522</v>
      </c>
      <c r="Q210" t="s">
        <v>520</v>
      </c>
      <c r="R210" t="s">
        <v>21</v>
      </c>
    </row>
    <row r="211" spans="1:18" x14ac:dyDescent="0.2">
      <c r="A211">
        <v>3</v>
      </c>
      <c r="B211">
        <v>9786</v>
      </c>
      <c r="C211" t="s">
        <v>24</v>
      </c>
      <c r="D211" t="s">
        <v>523</v>
      </c>
      <c r="E211">
        <v>9</v>
      </c>
      <c r="F211">
        <v>84</v>
      </c>
      <c r="G211">
        <v>9</v>
      </c>
      <c r="H211">
        <v>546.78380000000004</v>
      </c>
      <c r="I211">
        <v>2</v>
      </c>
      <c r="J211">
        <v>18.09</v>
      </c>
      <c r="K211" s="1">
        <v>3770000</v>
      </c>
      <c r="L211">
        <v>1091.5435</v>
      </c>
      <c r="M211">
        <v>8.8000000000000007</v>
      </c>
      <c r="P211" t="s">
        <v>524</v>
      </c>
      <c r="Q211" t="s">
        <v>523</v>
      </c>
      <c r="R211" t="s">
        <v>21</v>
      </c>
    </row>
    <row r="212" spans="1:18" x14ac:dyDescent="0.2">
      <c r="A212">
        <v>4</v>
      </c>
      <c r="B212">
        <v>34518</v>
      </c>
      <c r="C212" t="s">
        <v>31</v>
      </c>
      <c r="D212" t="s">
        <v>525</v>
      </c>
      <c r="E212">
        <v>12</v>
      </c>
      <c r="F212">
        <v>84</v>
      </c>
      <c r="G212">
        <v>12</v>
      </c>
      <c r="H212">
        <v>492.9316</v>
      </c>
      <c r="I212">
        <v>3</v>
      </c>
      <c r="J212">
        <v>52.07</v>
      </c>
      <c r="L212">
        <v>1475.7732000000001</v>
      </c>
      <c r="M212">
        <v>-0.2</v>
      </c>
      <c r="N212" t="s">
        <v>526</v>
      </c>
      <c r="P212" t="s">
        <v>527</v>
      </c>
      <c r="Q212" t="s">
        <v>525</v>
      </c>
      <c r="R212" t="s">
        <v>21</v>
      </c>
    </row>
    <row r="213" spans="1:18" x14ac:dyDescent="0.2">
      <c r="A213">
        <v>4</v>
      </c>
      <c r="B213">
        <v>48550</v>
      </c>
      <c r="C213" t="s">
        <v>31</v>
      </c>
      <c r="D213" t="s">
        <v>528</v>
      </c>
      <c r="E213">
        <v>11</v>
      </c>
      <c r="F213">
        <v>84</v>
      </c>
      <c r="G213">
        <v>11</v>
      </c>
      <c r="H213">
        <v>671.81590000000006</v>
      </c>
      <c r="I213">
        <v>2</v>
      </c>
      <c r="J213">
        <v>71.13</v>
      </c>
      <c r="L213">
        <v>1341.6313</v>
      </c>
      <c r="M213">
        <v>-10.5</v>
      </c>
      <c r="N213" t="s">
        <v>529</v>
      </c>
      <c r="P213" t="s">
        <v>530</v>
      </c>
      <c r="Q213" t="s">
        <v>528</v>
      </c>
      <c r="R213" t="s">
        <v>21</v>
      </c>
    </row>
    <row r="214" spans="1:18" x14ac:dyDescent="0.2">
      <c r="A214">
        <v>3</v>
      </c>
      <c r="B214">
        <v>22118</v>
      </c>
      <c r="C214" t="s">
        <v>24</v>
      </c>
      <c r="D214" t="s">
        <v>531</v>
      </c>
      <c r="E214">
        <v>9</v>
      </c>
      <c r="F214">
        <v>84</v>
      </c>
      <c r="G214">
        <v>9</v>
      </c>
      <c r="H214">
        <v>509.27769999999998</v>
      </c>
      <c r="I214">
        <v>2</v>
      </c>
      <c r="J214">
        <v>35.630000000000003</v>
      </c>
      <c r="L214">
        <v>1016.5325</v>
      </c>
      <c r="M214">
        <v>8.1999999999999993</v>
      </c>
      <c r="O214" t="s">
        <v>36</v>
      </c>
      <c r="P214" t="s">
        <v>532</v>
      </c>
      <c r="Q214" t="s">
        <v>531</v>
      </c>
      <c r="R214" t="s">
        <v>21</v>
      </c>
    </row>
    <row r="215" spans="1:18" x14ac:dyDescent="0.2">
      <c r="A215">
        <v>3</v>
      </c>
      <c r="B215">
        <v>8838</v>
      </c>
      <c r="C215" t="s">
        <v>24</v>
      </c>
      <c r="D215" t="s">
        <v>533</v>
      </c>
      <c r="E215">
        <v>7</v>
      </c>
      <c r="F215">
        <v>84</v>
      </c>
      <c r="G215">
        <v>7</v>
      </c>
      <c r="H215">
        <v>431.72239999999999</v>
      </c>
      <c r="I215">
        <v>2</v>
      </c>
      <c r="J215">
        <v>16.600000000000001</v>
      </c>
      <c r="K215" s="1">
        <v>7070000</v>
      </c>
      <c r="L215">
        <v>861.42660000000001</v>
      </c>
      <c r="M215">
        <v>4.3</v>
      </c>
      <c r="N215" t="s">
        <v>534</v>
      </c>
      <c r="O215" t="s">
        <v>90</v>
      </c>
      <c r="P215" t="s">
        <v>535</v>
      </c>
      <c r="Q215" t="s">
        <v>533</v>
      </c>
      <c r="R215" t="s">
        <v>21</v>
      </c>
    </row>
    <row r="216" spans="1:18" x14ac:dyDescent="0.2">
      <c r="A216">
        <v>3</v>
      </c>
      <c r="B216">
        <v>7337</v>
      </c>
      <c r="C216" t="s">
        <v>24</v>
      </c>
      <c r="D216" t="s">
        <v>536</v>
      </c>
      <c r="E216">
        <v>7</v>
      </c>
      <c r="F216">
        <v>84</v>
      </c>
      <c r="G216">
        <v>7</v>
      </c>
      <c r="H216">
        <v>485.22559999999999</v>
      </c>
      <c r="I216">
        <v>2</v>
      </c>
      <c r="J216">
        <v>14.46</v>
      </c>
      <c r="K216" s="1">
        <v>412000</v>
      </c>
      <c r="L216">
        <v>968.43849999999998</v>
      </c>
      <c r="M216">
        <v>-1.9</v>
      </c>
      <c r="O216" t="s">
        <v>90</v>
      </c>
      <c r="P216" t="s">
        <v>537</v>
      </c>
      <c r="Q216" t="s">
        <v>536</v>
      </c>
      <c r="R216" t="s">
        <v>21</v>
      </c>
    </row>
    <row r="217" spans="1:18" x14ac:dyDescent="0.2">
      <c r="A217">
        <v>4</v>
      </c>
      <c r="B217">
        <v>45274</v>
      </c>
      <c r="C217" t="s">
        <v>31</v>
      </c>
      <c r="D217" t="s">
        <v>538</v>
      </c>
      <c r="E217">
        <v>14</v>
      </c>
      <c r="F217">
        <v>84</v>
      </c>
      <c r="G217">
        <v>14</v>
      </c>
      <c r="H217">
        <v>776.43759999999997</v>
      </c>
      <c r="I217">
        <v>2</v>
      </c>
      <c r="J217">
        <v>66.61</v>
      </c>
      <c r="K217" s="1">
        <v>722000</v>
      </c>
      <c r="L217">
        <v>1550.8554999999999</v>
      </c>
      <c r="M217">
        <v>3.3</v>
      </c>
      <c r="N217" t="s">
        <v>539</v>
      </c>
      <c r="P217" t="s">
        <v>540</v>
      </c>
      <c r="Q217" t="s">
        <v>538</v>
      </c>
      <c r="R217" t="s">
        <v>21</v>
      </c>
    </row>
    <row r="218" spans="1:18" x14ac:dyDescent="0.2">
      <c r="A218">
        <v>3</v>
      </c>
      <c r="B218">
        <v>37640</v>
      </c>
      <c r="C218" t="s">
        <v>24</v>
      </c>
      <c r="D218" t="s">
        <v>541</v>
      </c>
      <c r="E218">
        <v>15</v>
      </c>
      <c r="F218">
        <v>84</v>
      </c>
      <c r="G218">
        <v>15</v>
      </c>
      <c r="H218">
        <v>913.4556</v>
      </c>
      <c r="I218">
        <v>2</v>
      </c>
      <c r="J218">
        <v>56.21</v>
      </c>
      <c r="K218" s="1">
        <v>1430000</v>
      </c>
      <c r="L218">
        <v>1824.8794</v>
      </c>
      <c r="M218">
        <v>9.4</v>
      </c>
      <c r="P218" t="s">
        <v>542</v>
      </c>
      <c r="Q218" t="s">
        <v>541</v>
      </c>
      <c r="R218" t="s">
        <v>21</v>
      </c>
    </row>
    <row r="219" spans="1:18" x14ac:dyDescent="0.2">
      <c r="A219">
        <v>4</v>
      </c>
      <c r="B219">
        <v>17252</v>
      </c>
      <c r="C219" t="s">
        <v>31</v>
      </c>
      <c r="D219" t="s">
        <v>543</v>
      </c>
      <c r="E219">
        <v>8</v>
      </c>
      <c r="F219">
        <v>84</v>
      </c>
      <c r="G219">
        <v>8</v>
      </c>
      <c r="H219">
        <v>443.22800000000001</v>
      </c>
      <c r="I219">
        <v>2</v>
      </c>
      <c r="J219">
        <v>29.02</v>
      </c>
      <c r="K219" s="1">
        <v>1390000</v>
      </c>
      <c r="L219">
        <v>884.42859999999996</v>
      </c>
      <c r="M219">
        <v>14.5</v>
      </c>
      <c r="O219" t="s">
        <v>90</v>
      </c>
      <c r="P219" t="s">
        <v>544</v>
      </c>
      <c r="Q219" t="s">
        <v>543</v>
      </c>
      <c r="R219" t="s">
        <v>21</v>
      </c>
    </row>
    <row r="220" spans="1:18" x14ac:dyDescent="0.2">
      <c r="A220">
        <v>4</v>
      </c>
      <c r="B220">
        <v>35888</v>
      </c>
      <c r="C220" t="s">
        <v>31</v>
      </c>
      <c r="D220" t="s">
        <v>545</v>
      </c>
      <c r="E220">
        <v>12</v>
      </c>
      <c r="F220">
        <v>84</v>
      </c>
      <c r="G220">
        <v>12</v>
      </c>
      <c r="H220">
        <v>750.43340000000001</v>
      </c>
      <c r="I220">
        <v>2</v>
      </c>
      <c r="J220">
        <v>53.96</v>
      </c>
      <c r="K220" s="1">
        <v>124000</v>
      </c>
      <c r="L220">
        <v>1498.8621000000001</v>
      </c>
      <c r="M220">
        <v>-6.5</v>
      </c>
      <c r="N220" t="s">
        <v>546</v>
      </c>
      <c r="P220" t="s">
        <v>547</v>
      </c>
      <c r="Q220" t="s">
        <v>545</v>
      </c>
      <c r="R220" t="s">
        <v>21</v>
      </c>
    </row>
    <row r="221" spans="1:18" x14ac:dyDescent="0.2">
      <c r="A221">
        <v>3</v>
      </c>
      <c r="B221">
        <v>34612</v>
      </c>
      <c r="C221" t="s">
        <v>24</v>
      </c>
      <c r="D221" t="s">
        <v>361</v>
      </c>
      <c r="E221">
        <v>9</v>
      </c>
      <c r="F221">
        <v>84</v>
      </c>
      <c r="G221">
        <v>9</v>
      </c>
      <c r="H221">
        <v>549.79660000000001</v>
      </c>
      <c r="I221">
        <v>2</v>
      </c>
      <c r="J221">
        <v>52.14</v>
      </c>
      <c r="K221" s="1">
        <v>1800000</v>
      </c>
      <c r="L221">
        <v>1097.5715</v>
      </c>
      <c r="M221">
        <v>6.5</v>
      </c>
      <c r="N221" t="s">
        <v>362</v>
      </c>
      <c r="P221" t="s">
        <v>548</v>
      </c>
      <c r="Q221" t="s">
        <v>361</v>
      </c>
      <c r="R221" t="s">
        <v>21</v>
      </c>
    </row>
    <row r="222" spans="1:18" x14ac:dyDescent="0.2">
      <c r="A222">
        <v>3</v>
      </c>
      <c r="B222">
        <v>11998</v>
      </c>
      <c r="C222" t="s">
        <v>24</v>
      </c>
      <c r="D222" t="s">
        <v>549</v>
      </c>
      <c r="E222">
        <v>10</v>
      </c>
      <c r="F222">
        <v>84</v>
      </c>
      <c r="G222">
        <v>10</v>
      </c>
      <c r="H222">
        <v>597.28740000000005</v>
      </c>
      <c r="I222">
        <v>2</v>
      </c>
      <c r="J222">
        <v>21.47</v>
      </c>
      <c r="K222" s="1">
        <v>319000</v>
      </c>
      <c r="L222">
        <v>1192.5763999999999</v>
      </c>
      <c r="M222">
        <v>-13.6</v>
      </c>
      <c r="P222" t="s">
        <v>550</v>
      </c>
      <c r="Q222" t="s">
        <v>549</v>
      </c>
      <c r="R222" t="s">
        <v>21</v>
      </c>
    </row>
    <row r="223" spans="1:18" x14ac:dyDescent="0.2">
      <c r="A223">
        <v>3</v>
      </c>
      <c r="B223">
        <v>25769</v>
      </c>
      <c r="C223" t="s">
        <v>24</v>
      </c>
      <c r="D223" t="s">
        <v>551</v>
      </c>
      <c r="E223">
        <v>11</v>
      </c>
      <c r="F223">
        <v>84</v>
      </c>
      <c r="G223">
        <v>11</v>
      </c>
      <c r="H223">
        <v>628.84500000000003</v>
      </c>
      <c r="I223">
        <v>2</v>
      </c>
      <c r="J223">
        <v>40.450000000000003</v>
      </c>
      <c r="K223" s="1">
        <v>809000</v>
      </c>
      <c r="L223">
        <v>1255.6772000000001</v>
      </c>
      <c r="M223">
        <v>-1.4</v>
      </c>
      <c r="N223" t="s">
        <v>552</v>
      </c>
      <c r="P223" t="s">
        <v>553</v>
      </c>
      <c r="Q223" t="s">
        <v>551</v>
      </c>
      <c r="R223" t="s">
        <v>21</v>
      </c>
    </row>
    <row r="224" spans="1:18" x14ac:dyDescent="0.2">
      <c r="A224">
        <v>4</v>
      </c>
      <c r="B224">
        <v>48079</v>
      </c>
      <c r="C224" t="s">
        <v>31</v>
      </c>
      <c r="D224" t="s">
        <v>554</v>
      </c>
      <c r="E224">
        <v>17</v>
      </c>
      <c r="F224">
        <v>84</v>
      </c>
      <c r="G224">
        <v>17</v>
      </c>
      <c r="H224">
        <v>875.96429999999998</v>
      </c>
      <c r="I224">
        <v>2</v>
      </c>
      <c r="J224">
        <v>70.48</v>
      </c>
      <c r="K224" s="1">
        <v>9040000</v>
      </c>
      <c r="L224">
        <v>1749.9148</v>
      </c>
      <c r="M224">
        <v>-0.4</v>
      </c>
      <c r="N224" t="s">
        <v>555</v>
      </c>
      <c r="P224" t="s">
        <v>556</v>
      </c>
      <c r="Q224" t="s">
        <v>554</v>
      </c>
      <c r="R224" t="s">
        <v>21</v>
      </c>
    </row>
    <row r="225" spans="1:18" x14ac:dyDescent="0.2">
      <c r="A225">
        <v>3</v>
      </c>
      <c r="B225">
        <v>9011</v>
      </c>
      <c r="C225" t="s">
        <v>24</v>
      </c>
      <c r="D225" t="s">
        <v>557</v>
      </c>
      <c r="E225">
        <v>9</v>
      </c>
      <c r="F225">
        <v>84</v>
      </c>
      <c r="G225">
        <v>9</v>
      </c>
      <c r="H225">
        <v>501.76780000000002</v>
      </c>
      <c r="I225">
        <v>2</v>
      </c>
      <c r="J225">
        <v>16.850000000000001</v>
      </c>
      <c r="K225" s="1">
        <v>14200000</v>
      </c>
      <c r="L225">
        <v>1001.5181</v>
      </c>
      <c r="M225">
        <v>3</v>
      </c>
      <c r="P225" t="s">
        <v>558</v>
      </c>
      <c r="Q225" t="s">
        <v>557</v>
      </c>
      <c r="R225" t="s">
        <v>21</v>
      </c>
    </row>
    <row r="226" spans="1:18" x14ac:dyDescent="0.2">
      <c r="A226">
        <v>3</v>
      </c>
      <c r="B226">
        <v>7115</v>
      </c>
      <c r="C226" t="s">
        <v>24</v>
      </c>
      <c r="D226" t="s">
        <v>559</v>
      </c>
      <c r="E226">
        <v>11</v>
      </c>
      <c r="F226">
        <v>83</v>
      </c>
      <c r="G226">
        <v>11</v>
      </c>
      <c r="H226">
        <v>579.81820000000005</v>
      </c>
      <c r="I226">
        <v>2</v>
      </c>
      <c r="J226">
        <v>14.16</v>
      </c>
      <c r="K226" s="1">
        <v>407000</v>
      </c>
      <c r="L226">
        <v>1157.6113</v>
      </c>
      <c r="M226">
        <v>9</v>
      </c>
      <c r="O226" t="s">
        <v>90</v>
      </c>
      <c r="P226" t="s">
        <v>560</v>
      </c>
      <c r="Q226" t="s">
        <v>559</v>
      </c>
      <c r="R226" t="s">
        <v>21</v>
      </c>
    </row>
    <row r="227" spans="1:18" x14ac:dyDescent="0.2">
      <c r="A227">
        <v>3</v>
      </c>
      <c r="B227">
        <v>29391</v>
      </c>
      <c r="C227" t="s">
        <v>24</v>
      </c>
      <c r="D227" t="s">
        <v>561</v>
      </c>
      <c r="E227">
        <v>13</v>
      </c>
      <c r="F227">
        <v>83</v>
      </c>
      <c r="G227">
        <v>13</v>
      </c>
      <c r="H227">
        <v>779.38070000000005</v>
      </c>
      <c r="I227">
        <v>2</v>
      </c>
      <c r="J227">
        <v>45.26</v>
      </c>
      <c r="K227" s="1">
        <v>280000</v>
      </c>
      <c r="L227">
        <v>1556.7393</v>
      </c>
      <c r="M227">
        <v>4.8</v>
      </c>
      <c r="N227" t="s">
        <v>562</v>
      </c>
      <c r="O227" t="s">
        <v>36</v>
      </c>
      <c r="P227" t="s">
        <v>563</v>
      </c>
      <c r="Q227" t="s">
        <v>561</v>
      </c>
      <c r="R227" t="s">
        <v>21</v>
      </c>
    </row>
    <row r="228" spans="1:18" x14ac:dyDescent="0.2">
      <c r="A228">
        <v>4</v>
      </c>
      <c r="B228">
        <v>12401</v>
      </c>
      <c r="C228" t="s">
        <v>31</v>
      </c>
      <c r="D228" t="s">
        <v>564</v>
      </c>
      <c r="E228">
        <v>8</v>
      </c>
      <c r="F228">
        <v>83</v>
      </c>
      <c r="G228">
        <v>8</v>
      </c>
      <c r="H228">
        <v>475.25580000000002</v>
      </c>
      <c r="I228">
        <v>2</v>
      </c>
      <c r="J228">
        <v>22.08</v>
      </c>
      <c r="K228" s="1">
        <v>13700000</v>
      </c>
      <c r="L228">
        <v>948.495</v>
      </c>
      <c r="M228">
        <v>2.1</v>
      </c>
      <c r="O228" t="s">
        <v>90</v>
      </c>
      <c r="P228" t="s">
        <v>565</v>
      </c>
      <c r="Q228" t="s">
        <v>564</v>
      </c>
      <c r="R228" t="s">
        <v>21</v>
      </c>
    </row>
    <row r="229" spans="1:18" x14ac:dyDescent="0.2">
      <c r="A229">
        <v>3</v>
      </c>
      <c r="B229">
        <v>17911</v>
      </c>
      <c r="C229" t="s">
        <v>24</v>
      </c>
      <c r="D229" t="s">
        <v>566</v>
      </c>
      <c r="E229">
        <v>7</v>
      </c>
      <c r="F229">
        <v>83</v>
      </c>
      <c r="G229">
        <v>7</v>
      </c>
      <c r="H229">
        <v>454.74669999999998</v>
      </c>
      <c r="I229">
        <v>2</v>
      </c>
      <c r="J229">
        <v>29.85</v>
      </c>
      <c r="K229" s="1">
        <v>2090000</v>
      </c>
      <c r="L229">
        <v>907.47630000000004</v>
      </c>
      <c r="M229">
        <v>2.9</v>
      </c>
      <c r="P229" t="s">
        <v>567</v>
      </c>
      <c r="Q229" t="s">
        <v>566</v>
      </c>
      <c r="R229" t="s">
        <v>21</v>
      </c>
    </row>
    <row r="230" spans="1:18" x14ac:dyDescent="0.2">
      <c r="A230">
        <v>3</v>
      </c>
      <c r="B230">
        <v>32902</v>
      </c>
      <c r="C230" t="s">
        <v>24</v>
      </c>
      <c r="D230" t="s">
        <v>568</v>
      </c>
      <c r="E230">
        <v>12</v>
      </c>
      <c r="F230">
        <v>83</v>
      </c>
      <c r="G230">
        <v>12</v>
      </c>
      <c r="H230">
        <v>693.39260000000002</v>
      </c>
      <c r="I230">
        <v>2</v>
      </c>
      <c r="J230">
        <v>49.84</v>
      </c>
      <c r="K230" s="1">
        <v>5470000</v>
      </c>
      <c r="L230">
        <v>1384.7715000000001</v>
      </c>
      <c r="M230">
        <v>-0.5</v>
      </c>
      <c r="N230" t="s">
        <v>569</v>
      </c>
      <c r="P230" t="s">
        <v>570</v>
      </c>
      <c r="Q230" t="s">
        <v>568</v>
      </c>
      <c r="R230" t="s">
        <v>21</v>
      </c>
    </row>
    <row r="231" spans="1:18" x14ac:dyDescent="0.2">
      <c r="A231">
        <v>3</v>
      </c>
      <c r="B231">
        <v>37356</v>
      </c>
      <c r="C231" t="s">
        <v>24</v>
      </c>
      <c r="D231" t="s">
        <v>571</v>
      </c>
      <c r="E231">
        <v>12</v>
      </c>
      <c r="F231">
        <v>83</v>
      </c>
      <c r="G231">
        <v>12</v>
      </c>
      <c r="H231">
        <v>656.8066</v>
      </c>
      <c r="I231">
        <v>2</v>
      </c>
      <c r="J231">
        <v>55.83</v>
      </c>
      <c r="K231" s="1">
        <v>1690000</v>
      </c>
      <c r="L231">
        <v>1311.5830000000001</v>
      </c>
      <c r="M231">
        <v>11.9</v>
      </c>
      <c r="P231" t="s">
        <v>572</v>
      </c>
      <c r="Q231" t="s">
        <v>571</v>
      </c>
      <c r="R231" t="s">
        <v>21</v>
      </c>
    </row>
    <row r="232" spans="1:18" x14ac:dyDescent="0.2">
      <c r="A232">
        <v>4</v>
      </c>
      <c r="B232">
        <v>27182</v>
      </c>
      <c r="C232" t="s">
        <v>31</v>
      </c>
      <c r="D232" t="s">
        <v>573</v>
      </c>
      <c r="E232">
        <v>10</v>
      </c>
      <c r="F232">
        <v>83</v>
      </c>
      <c r="G232">
        <v>10</v>
      </c>
      <c r="H232">
        <v>608.31989999999996</v>
      </c>
      <c r="I232">
        <v>2</v>
      </c>
      <c r="J232">
        <v>42.42</v>
      </c>
      <c r="L232">
        <v>1214.6294</v>
      </c>
      <c r="M232">
        <v>-3.3</v>
      </c>
      <c r="N232" t="s">
        <v>574</v>
      </c>
      <c r="P232" t="s">
        <v>575</v>
      </c>
      <c r="Q232" t="s">
        <v>573</v>
      </c>
      <c r="R232" t="s">
        <v>21</v>
      </c>
    </row>
    <row r="233" spans="1:18" x14ac:dyDescent="0.2">
      <c r="A233">
        <v>4</v>
      </c>
      <c r="B233">
        <v>10480</v>
      </c>
      <c r="C233" t="s">
        <v>31</v>
      </c>
      <c r="D233" t="s">
        <v>576</v>
      </c>
      <c r="E233">
        <v>11</v>
      </c>
      <c r="F233">
        <v>83</v>
      </c>
      <c r="G233">
        <v>11</v>
      </c>
      <c r="H233">
        <v>565.78719999999998</v>
      </c>
      <c r="I233">
        <v>2</v>
      </c>
      <c r="J233">
        <v>19.18</v>
      </c>
      <c r="K233" s="1">
        <v>22900000</v>
      </c>
      <c r="L233">
        <v>1129.5615</v>
      </c>
      <c r="M233">
        <v>-1.4</v>
      </c>
      <c r="N233" t="s">
        <v>577</v>
      </c>
      <c r="P233" t="s">
        <v>578</v>
      </c>
      <c r="Q233" t="s">
        <v>576</v>
      </c>
      <c r="R233" t="s">
        <v>21</v>
      </c>
    </row>
    <row r="234" spans="1:18" x14ac:dyDescent="0.2">
      <c r="A234">
        <v>3</v>
      </c>
      <c r="B234">
        <v>12898</v>
      </c>
      <c r="C234" t="s">
        <v>24</v>
      </c>
      <c r="D234" t="s">
        <v>579</v>
      </c>
      <c r="E234">
        <v>10</v>
      </c>
      <c r="F234">
        <v>83</v>
      </c>
      <c r="G234">
        <v>10</v>
      </c>
      <c r="H234">
        <v>532.28489999999999</v>
      </c>
      <c r="I234">
        <v>2</v>
      </c>
      <c r="J234">
        <v>22.72</v>
      </c>
      <c r="K234" s="1">
        <v>3960000</v>
      </c>
      <c r="L234">
        <v>1062.5709999999999</v>
      </c>
      <c r="M234">
        <v>-14.8</v>
      </c>
      <c r="N234" t="s">
        <v>580</v>
      </c>
      <c r="P234" t="s">
        <v>581</v>
      </c>
      <c r="Q234" t="s">
        <v>579</v>
      </c>
      <c r="R234" t="s">
        <v>21</v>
      </c>
    </row>
    <row r="235" spans="1:18" x14ac:dyDescent="0.2">
      <c r="A235">
        <v>3</v>
      </c>
      <c r="B235">
        <v>27545</v>
      </c>
      <c r="C235" t="s">
        <v>24</v>
      </c>
      <c r="D235" t="s">
        <v>582</v>
      </c>
      <c r="E235">
        <v>11</v>
      </c>
      <c r="F235">
        <v>83</v>
      </c>
      <c r="G235">
        <v>11</v>
      </c>
      <c r="H235">
        <v>705.8605</v>
      </c>
      <c r="I235">
        <v>2</v>
      </c>
      <c r="J235">
        <v>42.8</v>
      </c>
      <c r="K235" s="1">
        <v>261000</v>
      </c>
      <c r="L235">
        <v>1409.6980000000001</v>
      </c>
      <c r="M235">
        <v>6</v>
      </c>
      <c r="P235" t="s">
        <v>583</v>
      </c>
      <c r="Q235" t="s">
        <v>582</v>
      </c>
      <c r="R235" t="s">
        <v>21</v>
      </c>
    </row>
    <row r="236" spans="1:18" x14ac:dyDescent="0.2">
      <c r="A236">
        <v>2</v>
      </c>
      <c r="B236">
        <v>12788</v>
      </c>
      <c r="C236" t="s">
        <v>22</v>
      </c>
      <c r="D236" t="s">
        <v>584</v>
      </c>
      <c r="E236">
        <v>8</v>
      </c>
      <c r="F236">
        <v>83</v>
      </c>
      <c r="G236">
        <v>8</v>
      </c>
      <c r="H236">
        <v>435.77379999999999</v>
      </c>
      <c r="I236">
        <v>2</v>
      </c>
      <c r="J236">
        <v>29.57</v>
      </c>
      <c r="K236" s="1">
        <v>125000000</v>
      </c>
      <c r="L236">
        <v>869.53340000000003</v>
      </c>
      <c r="M236">
        <v>-0.4</v>
      </c>
      <c r="P236" t="s">
        <v>585</v>
      </c>
      <c r="Q236" t="s">
        <v>584</v>
      </c>
      <c r="R236" t="s">
        <v>21</v>
      </c>
    </row>
    <row r="237" spans="1:18" x14ac:dyDescent="0.2">
      <c r="A237">
        <v>4</v>
      </c>
      <c r="B237">
        <v>8543</v>
      </c>
      <c r="C237" t="s">
        <v>31</v>
      </c>
      <c r="D237" t="s">
        <v>586</v>
      </c>
      <c r="E237">
        <v>9</v>
      </c>
      <c r="F237">
        <v>83</v>
      </c>
      <c r="G237">
        <v>9</v>
      </c>
      <c r="H237">
        <v>452.2362</v>
      </c>
      <c r="I237">
        <v>2</v>
      </c>
      <c r="J237">
        <v>16.260000000000002</v>
      </c>
      <c r="K237" s="1">
        <v>996000</v>
      </c>
      <c r="L237">
        <v>902.44569999999999</v>
      </c>
      <c r="M237">
        <v>13.4</v>
      </c>
      <c r="N237" t="s">
        <v>534</v>
      </c>
      <c r="P237" t="s">
        <v>587</v>
      </c>
      <c r="Q237" t="s">
        <v>586</v>
      </c>
      <c r="R237" t="s">
        <v>21</v>
      </c>
    </row>
    <row r="238" spans="1:18" x14ac:dyDescent="0.2">
      <c r="A238">
        <v>4</v>
      </c>
      <c r="B238">
        <v>12215</v>
      </c>
      <c r="C238" t="s">
        <v>31</v>
      </c>
      <c r="D238" t="s">
        <v>588</v>
      </c>
      <c r="E238">
        <v>9</v>
      </c>
      <c r="F238">
        <v>83</v>
      </c>
      <c r="G238">
        <v>9</v>
      </c>
      <c r="H238">
        <v>562.74429999999995</v>
      </c>
      <c r="I238">
        <v>2</v>
      </c>
      <c r="J238">
        <v>21.82</v>
      </c>
      <c r="K238" s="1">
        <v>1340000</v>
      </c>
      <c r="L238">
        <v>1123.4702</v>
      </c>
      <c r="M238">
        <v>3.3</v>
      </c>
      <c r="N238" t="s">
        <v>589</v>
      </c>
      <c r="O238" t="s">
        <v>90</v>
      </c>
      <c r="P238" t="s">
        <v>590</v>
      </c>
      <c r="Q238" t="s">
        <v>588</v>
      </c>
      <c r="R238" t="s">
        <v>21</v>
      </c>
    </row>
    <row r="239" spans="1:18" x14ac:dyDescent="0.2">
      <c r="A239">
        <v>3</v>
      </c>
      <c r="B239">
        <v>10512</v>
      </c>
      <c r="C239" t="s">
        <v>24</v>
      </c>
      <c r="D239" t="s">
        <v>591</v>
      </c>
      <c r="E239">
        <v>7</v>
      </c>
      <c r="F239">
        <v>83</v>
      </c>
      <c r="G239">
        <v>7</v>
      </c>
      <c r="H239">
        <v>433.22989999999999</v>
      </c>
      <c r="I239">
        <v>2</v>
      </c>
      <c r="J239">
        <v>19.170000000000002</v>
      </c>
      <c r="K239" s="1">
        <v>8620000</v>
      </c>
      <c r="L239">
        <v>864.43409999999994</v>
      </c>
      <c r="M239">
        <v>12.9</v>
      </c>
      <c r="P239" t="s">
        <v>592</v>
      </c>
      <c r="Q239" t="s">
        <v>591</v>
      </c>
      <c r="R239" t="s">
        <v>21</v>
      </c>
    </row>
    <row r="240" spans="1:18" x14ac:dyDescent="0.2">
      <c r="A240">
        <v>3</v>
      </c>
      <c r="B240">
        <v>7239</v>
      </c>
      <c r="C240" t="s">
        <v>24</v>
      </c>
      <c r="D240" t="s">
        <v>593</v>
      </c>
      <c r="E240">
        <v>11</v>
      </c>
      <c r="F240">
        <v>83</v>
      </c>
      <c r="G240">
        <v>11</v>
      </c>
      <c r="H240">
        <v>610.31979999999999</v>
      </c>
      <c r="I240">
        <v>2</v>
      </c>
      <c r="J240">
        <v>14.33</v>
      </c>
      <c r="K240" s="1">
        <v>3100000</v>
      </c>
      <c r="L240">
        <v>1218.6244999999999</v>
      </c>
      <c r="M240">
        <v>0.5</v>
      </c>
      <c r="N240" t="s">
        <v>594</v>
      </c>
      <c r="P240" t="s">
        <v>595</v>
      </c>
      <c r="Q240" t="s">
        <v>593</v>
      </c>
      <c r="R240" t="s">
        <v>21</v>
      </c>
    </row>
    <row r="241" spans="1:18" x14ac:dyDescent="0.2">
      <c r="A241">
        <v>3</v>
      </c>
      <c r="B241">
        <v>37614</v>
      </c>
      <c r="C241" t="s">
        <v>24</v>
      </c>
      <c r="D241" t="s">
        <v>596</v>
      </c>
      <c r="E241">
        <v>8</v>
      </c>
      <c r="F241">
        <v>83</v>
      </c>
      <c r="G241">
        <v>8</v>
      </c>
      <c r="H241">
        <v>487.79129999999998</v>
      </c>
      <c r="I241">
        <v>2</v>
      </c>
      <c r="J241">
        <v>56.17</v>
      </c>
      <c r="K241" s="1">
        <v>296000</v>
      </c>
      <c r="L241">
        <v>973.56299999999999</v>
      </c>
      <c r="M241">
        <v>5.0999999999999996</v>
      </c>
      <c r="N241" t="s">
        <v>597</v>
      </c>
      <c r="O241" t="s">
        <v>36</v>
      </c>
      <c r="P241" t="s">
        <v>598</v>
      </c>
      <c r="Q241" t="s">
        <v>596</v>
      </c>
      <c r="R241" t="s">
        <v>21</v>
      </c>
    </row>
    <row r="242" spans="1:18" x14ac:dyDescent="0.2">
      <c r="A242">
        <v>3</v>
      </c>
      <c r="B242">
        <v>43690</v>
      </c>
      <c r="C242" t="s">
        <v>24</v>
      </c>
      <c r="D242" t="s">
        <v>599</v>
      </c>
      <c r="E242">
        <v>14</v>
      </c>
      <c r="F242">
        <v>83</v>
      </c>
      <c r="G242">
        <v>14</v>
      </c>
      <c r="H242">
        <v>790.40200000000004</v>
      </c>
      <c r="I242">
        <v>2</v>
      </c>
      <c r="J242">
        <v>64.400000000000006</v>
      </c>
      <c r="K242" s="1">
        <v>74400</v>
      </c>
      <c r="L242">
        <v>1578.7963999999999</v>
      </c>
      <c r="M242">
        <v>-4.3</v>
      </c>
      <c r="N242" t="s">
        <v>600</v>
      </c>
      <c r="O242" t="s">
        <v>36</v>
      </c>
      <c r="P242" t="s">
        <v>601</v>
      </c>
      <c r="Q242" t="s">
        <v>599</v>
      </c>
      <c r="R242" t="s">
        <v>21</v>
      </c>
    </row>
    <row r="243" spans="1:18" x14ac:dyDescent="0.2">
      <c r="A243">
        <v>4</v>
      </c>
      <c r="B243">
        <v>9077</v>
      </c>
      <c r="C243" t="s">
        <v>31</v>
      </c>
      <c r="D243" t="s">
        <v>602</v>
      </c>
      <c r="E243">
        <v>11</v>
      </c>
      <c r="F243">
        <v>83</v>
      </c>
      <c r="G243">
        <v>11</v>
      </c>
      <c r="H243">
        <v>679.88789999999995</v>
      </c>
      <c r="I243">
        <v>2</v>
      </c>
      <c r="J243">
        <v>17.010000000000002</v>
      </c>
      <c r="K243" s="1">
        <v>5040</v>
      </c>
      <c r="L243">
        <v>1357.7427</v>
      </c>
      <c r="M243">
        <v>13.6</v>
      </c>
      <c r="O243" t="s">
        <v>90</v>
      </c>
      <c r="P243" t="s">
        <v>603</v>
      </c>
      <c r="Q243" t="s">
        <v>602</v>
      </c>
      <c r="R243" t="s">
        <v>21</v>
      </c>
    </row>
    <row r="244" spans="1:18" x14ac:dyDescent="0.2">
      <c r="A244">
        <v>3</v>
      </c>
      <c r="B244">
        <v>14245</v>
      </c>
      <c r="C244" t="s">
        <v>24</v>
      </c>
      <c r="D244" t="s">
        <v>604</v>
      </c>
      <c r="E244">
        <v>9</v>
      </c>
      <c r="F244">
        <v>83</v>
      </c>
      <c r="G244">
        <v>9</v>
      </c>
      <c r="H244">
        <v>550.29949999999997</v>
      </c>
      <c r="I244">
        <v>2</v>
      </c>
      <c r="J244">
        <v>24.56</v>
      </c>
      <c r="L244">
        <v>1098.5820000000001</v>
      </c>
      <c r="M244">
        <v>2.2000000000000002</v>
      </c>
      <c r="P244" t="s">
        <v>605</v>
      </c>
      <c r="Q244" t="s">
        <v>604</v>
      </c>
      <c r="R244" t="s">
        <v>21</v>
      </c>
    </row>
    <row r="245" spans="1:18" x14ac:dyDescent="0.2">
      <c r="A245">
        <v>3</v>
      </c>
      <c r="B245">
        <v>20831</v>
      </c>
      <c r="C245" t="s">
        <v>24</v>
      </c>
      <c r="D245" t="s">
        <v>606</v>
      </c>
      <c r="E245">
        <v>12</v>
      </c>
      <c r="F245">
        <v>83</v>
      </c>
      <c r="G245">
        <v>12</v>
      </c>
      <c r="H245">
        <v>671.31700000000001</v>
      </c>
      <c r="I245">
        <v>2</v>
      </c>
      <c r="J245">
        <v>33.909999999999997</v>
      </c>
      <c r="K245" s="1">
        <v>90200</v>
      </c>
      <c r="L245">
        <v>1340.6394</v>
      </c>
      <c r="M245">
        <v>-14.9</v>
      </c>
      <c r="O245" t="s">
        <v>90</v>
      </c>
      <c r="P245" t="s">
        <v>607</v>
      </c>
      <c r="Q245" t="s">
        <v>606</v>
      </c>
      <c r="R245" t="s">
        <v>21</v>
      </c>
    </row>
    <row r="246" spans="1:18" x14ac:dyDescent="0.2">
      <c r="A246">
        <v>4</v>
      </c>
      <c r="B246">
        <v>7127</v>
      </c>
      <c r="C246" t="s">
        <v>31</v>
      </c>
      <c r="D246" t="s">
        <v>608</v>
      </c>
      <c r="E246">
        <v>11</v>
      </c>
      <c r="F246">
        <v>83</v>
      </c>
      <c r="G246">
        <v>11</v>
      </c>
      <c r="H246">
        <v>416.20030000000003</v>
      </c>
      <c r="I246">
        <v>3</v>
      </c>
      <c r="J246">
        <v>14.25</v>
      </c>
      <c r="K246" s="1">
        <v>556000</v>
      </c>
      <c r="L246">
        <v>1245.5811000000001</v>
      </c>
      <c r="M246">
        <v>-1.5</v>
      </c>
      <c r="N246" t="s">
        <v>609</v>
      </c>
      <c r="P246" t="s">
        <v>610</v>
      </c>
      <c r="Q246" t="s">
        <v>608</v>
      </c>
      <c r="R246" t="s">
        <v>21</v>
      </c>
    </row>
    <row r="247" spans="1:18" x14ac:dyDescent="0.2">
      <c r="A247">
        <v>4</v>
      </c>
      <c r="B247">
        <v>32414</v>
      </c>
      <c r="C247" t="s">
        <v>31</v>
      </c>
      <c r="D247" t="s">
        <v>611</v>
      </c>
      <c r="E247">
        <v>11</v>
      </c>
      <c r="F247">
        <v>83</v>
      </c>
      <c r="G247">
        <v>11</v>
      </c>
      <c r="H247">
        <v>679.31230000000005</v>
      </c>
      <c r="I247">
        <v>2</v>
      </c>
      <c r="J247">
        <v>49.26</v>
      </c>
      <c r="K247" s="1">
        <v>687000</v>
      </c>
      <c r="L247">
        <v>1356.6167</v>
      </c>
      <c r="M247">
        <v>-4.9000000000000004</v>
      </c>
      <c r="N247" t="s">
        <v>612</v>
      </c>
      <c r="O247" t="s">
        <v>36</v>
      </c>
      <c r="P247" t="s">
        <v>613</v>
      </c>
      <c r="Q247" t="s">
        <v>611</v>
      </c>
      <c r="R247" t="s">
        <v>21</v>
      </c>
    </row>
    <row r="248" spans="1:18" x14ac:dyDescent="0.2">
      <c r="A248">
        <v>3</v>
      </c>
      <c r="B248">
        <v>23419</v>
      </c>
      <c r="C248" t="s">
        <v>24</v>
      </c>
      <c r="D248" t="s">
        <v>614</v>
      </c>
      <c r="E248">
        <v>11</v>
      </c>
      <c r="F248">
        <v>83</v>
      </c>
      <c r="G248">
        <v>11</v>
      </c>
      <c r="H248">
        <v>588.81669999999997</v>
      </c>
      <c r="I248">
        <v>2</v>
      </c>
      <c r="J248">
        <v>37.369999999999997</v>
      </c>
      <c r="K248" s="1">
        <v>1070000</v>
      </c>
      <c r="L248">
        <v>1175.6221</v>
      </c>
      <c r="M248">
        <v>-2.7</v>
      </c>
      <c r="N248" t="s">
        <v>615</v>
      </c>
      <c r="O248" t="s">
        <v>90</v>
      </c>
      <c r="P248" t="s">
        <v>616</v>
      </c>
      <c r="Q248" t="s">
        <v>614</v>
      </c>
      <c r="R248" t="s">
        <v>21</v>
      </c>
    </row>
    <row r="249" spans="1:18" x14ac:dyDescent="0.2">
      <c r="A249">
        <v>3</v>
      </c>
      <c r="B249">
        <v>34940</v>
      </c>
      <c r="C249" t="s">
        <v>24</v>
      </c>
      <c r="D249" t="s">
        <v>617</v>
      </c>
      <c r="E249">
        <v>14</v>
      </c>
      <c r="F249">
        <v>83</v>
      </c>
      <c r="G249">
        <v>14</v>
      </c>
      <c r="H249">
        <v>830.38699999999994</v>
      </c>
      <c r="I249">
        <v>2</v>
      </c>
      <c r="J249">
        <v>52.57</v>
      </c>
      <c r="K249" s="1">
        <v>425000</v>
      </c>
      <c r="L249">
        <v>1658.7688000000001</v>
      </c>
      <c r="M249">
        <v>-5.6</v>
      </c>
      <c r="P249" t="s">
        <v>618</v>
      </c>
      <c r="Q249" t="s">
        <v>617</v>
      </c>
      <c r="R249" t="s">
        <v>21</v>
      </c>
    </row>
    <row r="250" spans="1:18" x14ac:dyDescent="0.2">
      <c r="A250">
        <v>3</v>
      </c>
      <c r="B250">
        <v>10492</v>
      </c>
      <c r="C250" t="s">
        <v>24</v>
      </c>
      <c r="D250" t="s">
        <v>576</v>
      </c>
      <c r="E250">
        <v>11</v>
      </c>
      <c r="F250">
        <v>83</v>
      </c>
      <c r="G250">
        <v>11</v>
      </c>
      <c r="H250">
        <v>565.78779999999995</v>
      </c>
      <c r="I250">
        <v>2</v>
      </c>
      <c r="J250">
        <v>19.14</v>
      </c>
      <c r="K250" s="1">
        <v>694000</v>
      </c>
      <c r="L250">
        <v>1129.5615</v>
      </c>
      <c r="M250">
        <v>-0.5</v>
      </c>
      <c r="N250" t="s">
        <v>577</v>
      </c>
      <c r="P250" t="s">
        <v>619</v>
      </c>
      <c r="Q250" t="s">
        <v>576</v>
      </c>
      <c r="R250" t="s">
        <v>21</v>
      </c>
    </row>
    <row r="251" spans="1:18" x14ac:dyDescent="0.2">
      <c r="A251">
        <v>4</v>
      </c>
      <c r="B251">
        <v>7160</v>
      </c>
      <c r="C251" t="s">
        <v>31</v>
      </c>
      <c r="D251" t="s">
        <v>620</v>
      </c>
      <c r="E251">
        <v>11</v>
      </c>
      <c r="F251">
        <v>83</v>
      </c>
      <c r="G251">
        <v>11</v>
      </c>
      <c r="H251">
        <v>610.3193</v>
      </c>
      <c r="I251">
        <v>2</v>
      </c>
      <c r="J251">
        <v>14.29</v>
      </c>
      <c r="K251" s="1">
        <v>2790000</v>
      </c>
      <c r="L251">
        <v>1218.6244999999999</v>
      </c>
      <c r="M251">
        <v>-0.4</v>
      </c>
      <c r="N251" t="s">
        <v>594</v>
      </c>
      <c r="P251" t="s">
        <v>621</v>
      </c>
      <c r="Q251" t="s">
        <v>620</v>
      </c>
      <c r="R251" t="s">
        <v>21</v>
      </c>
    </row>
    <row r="252" spans="1:18" x14ac:dyDescent="0.2">
      <c r="A252">
        <v>4</v>
      </c>
      <c r="B252">
        <v>7558</v>
      </c>
      <c r="C252" t="s">
        <v>31</v>
      </c>
      <c r="D252" t="s">
        <v>622</v>
      </c>
      <c r="E252">
        <v>8</v>
      </c>
      <c r="F252">
        <v>83</v>
      </c>
      <c r="G252">
        <v>8</v>
      </c>
      <c r="H252">
        <v>483.25990000000002</v>
      </c>
      <c r="I252">
        <v>2</v>
      </c>
      <c r="J252">
        <v>14.86</v>
      </c>
      <c r="K252" s="1">
        <v>10.1</v>
      </c>
      <c r="L252">
        <v>964.50900000000001</v>
      </c>
      <c r="M252">
        <v>-3.9</v>
      </c>
      <c r="P252" t="s">
        <v>623</v>
      </c>
      <c r="Q252" t="s">
        <v>622</v>
      </c>
      <c r="R252" t="s">
        <v>21</v>
      </c>
    </row>
    <row r="253" spans="1:18" x14ac:dyDescent="0.2">
      <c r="A253">
        <v>3</v>
      </c>
      <c r="B253">
        <v>28453</v>
      </c>
      <c r="C253" t="s">
        <v>24</v>
      </c>
      <c r="D253" t="s">
        <v>624</v>
      </c>
      <c r="E253">
        <v>13</v>
      </c>
      <c r="F253">
        <v>83</v>
      </c>
      <c r="G253">
        <v>13</v>
      </c>
      <c r="H253">
        <v>780.42110000000002</v>
      </c>
      <c r="I253">
        <v>2</v>
      </c>
      <c r="J253">
        <v>44.02</v>
      </c>
      <c r="L253">
        <v>1558.8145</v>
      </c>
      <c r="M253">
        <v>8.4</v>
      </c>
      <c r="N253" t="s">
        <v>625</v>
      </c>
      <c r="P253" t="s">
        <v>626</v>
      </c>
      <c r="Q253" t="s">
        <v>624</v>
      </c>
      <c r="R253" t="s">
        <v>21</v>
      </c>
    </row>
    <row r="254" spans="1:18" x14ac:dyDescent="0.2">
      <c r="A254">
        <v>4</v>
      </c>
      <c r="B254">
        <v>18347</v>
      </c>
      <c r="C254" t="s">
        <v>31</v>
      </c>
      <c r="D254" t="s">
        <v>627</v>
      </c>
      <c r="E254">
        <v>11</v>
      </c>
      <c r="F254">
        <v>83</v>
      </c>
      <c r="G254">
        <v>11</v>
      </c>
      <c r="H254">
        <v>640.31370000000004</v>
      </c>
      <c r="I254">
        <v>2</v>
      </c>
      <c r="J254">
        <v>30.55</v>
      </c>
      <c r="K254" s="1">
        <v>2980000</v>
      </c>
      <c r="L254">
        <v>1278.6125</v>
      </c>
      <c r="M254">
        <v>0.2</v>
      </c>
      <c r="N254" t="s">
        <v>628</v>
      </c>
      <c r="O254" t="s">
        <v>90</v>
      </c>
      <c r="P254" t="s">
        <v>629</v>
      </c>
      <c r="Q254" t="s">
        <v>627</v>
      </c>
      <c r="R254" t="s">
        <v>21</v>
      </c>
    </row>
    <row r="255" spans="1:18" x14ac:dyDescent="0.2">
      <c r="A255">
        <v>4</v>
      </c>
      <c r="B255">
        <v>32661</v>
      </c>
      <c r="C255" t="s">
        <v>31</v>
      </c>
      <c r="D255" t="s">
        <v>630</v>
      </c>
      <c r="E255">
        <v>12</v>
      </c>
      <c r="F255">
        <v>83</v>
      </c>
      <c r="G255">
        <v>12</v>
      </c>
      <c r="H255">
        <v>693.39179999999999</v>
      </c>
      <c r="I255">
        <v>2</v>
      </c>
      <c r="J255">
        <v>49.58</v>
      </c>
      <c r="K255" s="1">
        <v>5800000</v>
      </c>
      <c r="L255">
        <v>1384.7715000000001</v>
      </c>
      <c r="M255">
        <v>-1.7</v>
      </c>
      <c r="N255" t="s">
        <v>631</v>
      </c>
      <c r="P255" t="s">
        <v>632</v>
      </c>
      <c r="Q255" t="s">
        <v>630</v>
      </c>
      <c r="R255" t="s">
        <v>21</v>
      </c>
    </row>
    <row r="256" spans="1:18" x14ac:dyDescent="0.2">
      <c r="A256">
        <v>3</v>
      </c>
      <c r="B256">
        <v>44104</v>
      </c>
      <c r="C256" t="s">
        <v>24</v>
      </c>
      <c r="D256" t="s">
        <v>633</v>
      </c>
      <c r="E256">
        <v>9</v>
      </c>
      <c r="F256">
        <v>83</v>
      </c>
      <c r="G256">
        <v>9</v>
      </c>
      <c r="H256">
        <v>501.31150000000002</v>
      </c>
      <c r="I256">
        <v>2</v>
      </c>
      <c r="J256">
        <v>64.959999999999994</v>
      </c>
      <c r="K256" s="1">
        <v>544000</v>
      </c>
      <c r="L256">
        <v>1000.5956</v>
      </c>
      <c r="M256">
        <v>12.7</v>
      </c>
      <c r="N256" t="s">
        <v>634</v>
      </c>
      <c r="P256" t="s">
        <v>635</v>
      </c>
      <c r="Q256" t="s">
        <v>633</v>
      </c>
      <c r="R256" t="s">
        <v>21</v>
      </c>
    </row>
    <row r="257" spans="1:18" x14ac:dyDescent="0.2">
      <c r="A257">
        <v>3</v>
      </c>
      <c r="B257">
        <v>38093</v>
      </c>
      <c r="C257" t="s">
        <v>24</v>
      </c>
      <c r="D257" t="s">
        <v>438</v>
      </c>
      <c r="E257">
        <v>9</v>
      </c>
      <c r="F257">
        <v>83</v>
      </c>
      <c r="G257">
        <v>9</v>
      </c>
      <c r="H257">
        <v>509.81830000000002</v>
      </c>
      <c r="I257">
        <v>2</v>
      </c>
      <c r="J257">
        <v>56.8</v>
      </c>
      <c r="K257" s="1">
        <v>2270000</v>
      </c>
      <c r="L257">
        <v>1017.6223</v>
      </c>
      <c r="M257">
        <v>-0.3</v>
      </c>
      <c r="N257" t="s">
        <v>439</v>
      </c>
      <c r="P257" t="s">
        <v>636</v>
      </c>
      <c r="Q257" t="s">
        <v>438</v>
      </c>
      <c r="R257" t="s">
        <v>21</v>
      </c>
    </row>
    <row r="258" spans="1:18" x14ac:dyDescent="0.2">
      <c r="A258">
        <v>3</v>
      </c>
      <c r="B258">
        <v>32895</v>
      </c>
      <c r="C258" t="s">
        <v>24</v>
      </c>
      <c r="D258" t="s">
        <v>637</v>
      </c>
      <c r="E258">
        <v>10</v>
      </c>
      <c r="F258">
        <v>83</v>
      </c>
      <c r="G258">
        <v>10</v>
      </c>
      <c r="H258">
        <v>499.7867</v>
      </c>
      <c r="I258">
        <v>2</v>
      </c>
      <c r="J258">
        <v>49.83</v>
      </c>
      <c r="K258" s="1">
        <v>7860000</v>
      </c>
      <c r="L258">
        <v>997.5444</v>
      </c>
      <c r="M258">
        <v>14.6</v>
      </c>
      <c r="P258" t="s">
        <v>638</v>
      </c>
      <c r="Q258" t="s">
        <v>637</v>
      </c>
      <c r="R258" t="s">
        <v>21</v>
      </c>
    </row>
    <row r="259" spans="1:18" x14ac:dyDescent="0.2">
      <c r="A259">
        <v>4</v>
      </c>
      <c r="B259">
        <v>17848</v>
      </c>
      <c r="C259" t="s">
        <v>31</v>
      </c>
      <c r="D259" t="s">
        <v>639</v>
      </c>
      <c r="E259">
        <v>8</v>
      </c>
      <c r="F259">
        <v>83</v>
      </c>
      <c r="G259">
        <v>8</v>
      </c>
      <c r="H259">
        <v>466.73750000000001</v>
      </c>
      <c r="I259">
        <v>2</v>
      </c>
      <c r="J259">
        <v>29.82</v>
      </c>
      <c r="K259" s="1">
        <v>1290000</v>
      </c>
      <c r="L259">
        <v>931.46839999999997</v>
      </c>
      <c r="M259">
        <v>-8.5</v>
      </c>
      <c r="O259" t="s">
        <v>90</v>
      </c>
      <c r="P259" t="s">
        <v>640</v>
      </c>
      <c r="Q259" t="s">
        <v>639</v>
      </c>
      <c r="R259" t="s">
        <v>21</v>
      </c>
    </row>
    <row r="260" spans="1:18" x14ac:dyDescent="0.2">
      <c r="A260">
        <v>3</v>
      </c>
      <c r="B260">
        <v>33620</v>
      </c>
      <c r="C260" t="s">
        <v>24</v>
      </c>
      <c r="D260" t="s">
        <v>641</v>
      </c>
      <c r="E260">
        <v>13</v>
      </c>
      <c r="F260">
        <v>83</v>
      </c>
      <c r="G260">
        <v>13</v>
      </c>
      <c r="H260">
        <v>771.93219999999997</v>
      </c>
      <c r="I260">
        <v>2</v>
      </c>
      <c r="J260">
        <v>50.82</v>
      </c>
      <c r="L260">
        <v>1541.8347000000001</v>
      </c>
      <c r="M260">
        <v>9.8000000000000007</v>
      </c>
      <c r="N260" t="s">
        <v>634</v>
      </c>
      <c r="O260" t="s">
        <v>36</v>
      </c>
      <c r="P260" t="s">
        <v>642</v>
      </c>
      <c r="Q260" t="s">
        <v>641</v>
      </c>
      <c r="R260" t="s">
        <v>21</v>
      </c>
    </row>
    <row r="261" spans="1:18" x14ac:dyDescent="0.2">
      <c r="A261">
        <v>3</v>
      </c>
      <c r="B261">
        <v>16222</v>
      </c>
      <c r="C261" t="s">
        <v>24</v>
      </c>
      <c r="D261" t="s">
        <v>441</v>
      </c>
      <c r="E261">
        <v>10</v>
      </c>
      <c r="F261">
        <v>83</v>
      </c>
      <c r="G261">
        <v>10</v>
      </c>
      <c r="H261">
        <v>400.20830000000001</v>
      </c>
      <c r="I261">
        <v>3</v>
      </c>
      <c r="J261">
        <v>27.49</v>
      </c>
      <c r="K261" s="1">
        <v>1880000</v>
      </c>
      <c r="L261">
        <v>1197.6143</v>
      </c>
      <c r="M261">
        <v>-9.1999999999999993</v>
      </c>
      <c r="P261" t="s">
        <v>643</v>
      </c>
      <c r="Q261" t="s">
        <v>441</v>
      </c>
      <c r="R261" t="s">
        <v>21</v>
      </c>
    </row>
    <row r="262" spans="1:18" x14ac:dyDescent="0.2">
      <c r="A262">
        <v>3</v>
      </c>
      <c r="B262">
        <v>47095</v>
      </c>
      <c r="C262" t="s">
        <v>24</v>
      </c>
      <c r="D262" t="s">
        <v>644</v>
      </c>
      <c r="E262">
        <v>14</v>
      </c>
      <c r="F262">
        <v>83</v>
      </c>
      <c r="G262">
        <v>14</v>
      </c>
      <c r="H262">
        <v>798.36339999999996</v>
      </c>
      <c r="I262">
        <v>2</v>
      </c>
      <c r="J262">
        <v>69.08</v>
      </c>
      <c r="K262" s="1">
        <v>2430000</v>
      </c>
      <c r="L262">
        <v>1594.7331999999999</v>
      </c>
      <c r="M262">
        <v>-13.1</v>
      </c>
      <c r="N262" t="s">
        <v>645</v>
      </c>
      <c r="O262" t="s">
        <v>90</v>
      </c>
      <c r="P262" t="s">
        <v>646</v>
      </c>
      <c r="Q262" t="s">
        <v>644</v>
      </c>
      <c r="R262" t="s">
        <v>21</v>
      </c>
    </row>
    <row r="263" spans="1:18" x14ac:dyDescent="0.2">
      <c r="A263">
        <v>3</v>
      </c>
      <c r="B263">
        <v>28939</v>
      </c>
      <c r="C263" t="s">
        <v>24</v>
      </c>
      <c r="D263" t="s">
        <v>647</v>
      </c>
      <c r="E263">
        <v>9</v>
      </c>
      <c r="F263">
        <v>83</v>
      </c>
      <c r="G263">
        <v>9</v>
      </c>
      <c r="H263">
        <v>511.79</v>
      </c>
      <c r="I263">
        <v>2</v>
      </c>
      <c r="J263">
        <v>44.66</v>
      </c>
      <c r="L263">
        <v>1021.5807</v>
      </c>
      <c r="M263">
        <v>-15</v>
      </c>
      <c r="N263" t="s">
        <v>648</v>
      </c>
      <c r="P263" t="s">
        <v>649</v>
      </c>
      <c r="Q263" t="s">
        <v>647</v>
      </c>
      <c r="R263" t="s">
        <v>21</v>
      </c>
    </row>
    <row r="264" spans="1:18" x14ac:dyDescent="0.2">
      <c r="A264">
        <v>3</v>
      </c>
      <c r="B264">
        <v>10119</v>
      </c>
      <c r="C264" t="s">
        <v>24</v>
      </c>
      <c r="D264" t="s">
        <v>650</v>
      </c>
      <c r="E264">
        <v>12</v>
      </c>
      <c r="F264">
        <v>83</v>
      </c>
      <c r="G264">
        <v>12</v>
      </c>
      <c r="H264">
        <v>580.82169999999996</v>
      </c>
      <c r="I264">
        <v>2</v>
      </c>
      <c r="J264">
        <v>18.59</v>
      </c>
      <c r="K264" s="1">
        <v>16500000</v>
      </c>
      <c r="L264">
        <v>1159.6238000000001</v>
      </c>
      <c r="M264">
        <v>4.4000000000000004</v>
      </c>
      <c r="N264" t="s">
        <v>651</v>
      </c>
      <c r="P264" t="s">
        <v>652</v>
      </c>
      <c r="Q264" t="s">
        <v>650</v>
      </c>
      <c r="R264" t="s">
        <v>21</v>
      </c>
    </row>
    <row r="265" spans="1:18" x14ac:dyDescent="0.2">
      <c r="A265">
        <v>4</v>
      </c>
      <c r="B265">
        <v>9417</v>
      </c>
      <c r="C265" t="s">
        <v>31</v>
      </c>
      <c r="D265" t="s">
        <v>653</v>
      </c>
      <c r="E265">
        <v>16</v>
      </c>
      <c r="F265">
        <v>83</v>
      </c>
      <c r="G265">
        <v>16</v>
      </c>
      <c r="H265">
        <v>752.92449999999997</v>
      </c>
      <c r="I265">
        <v>2</v>
      </c>
      <c r="J265">
        <v>17.57</v>
      </c>
      <c r="K265" s="1">
        <v>508000</v>
      </c>
      <c r="L265">
        <v>1503.8407999999999</v>
      </c>
      <c r="M265">
        <v>-4.2</v>
      </c>
      <c r="N265" t="s">
        <v>136</v>
      </c>
      <c r="P265" t="s">
        <v>654</v>
      </c>
      <c r="Q265" t="s">
        <v>653</v>
      </c>
      <c r="R265" t="s">
        <v>21</v>
      </c>
    </row>
    <row r="266" spans="1:18" x14ac:dyDescent="0.2">
      <c r="A266">
        <v>4</v>
      </c>
      <c r="B266">
        <v>47160</v>
      </c>
      <c r="C266" t="s">
        <v>31</v>
      </c>
      <c r="D266" t="s">
        <v>655</v>
      </c>
      <c r="E266">
        <v>15</v>
      </c>
      <c r="F266">
        <v>83</v>
      </c>
      <c r="G266">
        <v>15</v>
      </c>
      <c r="H266">
        <v>889.40530000000001</v>
      </c>
      <c r="I266">
        <v>2</v>
      </c>
      <c r="J266">
        <v>69.209999999999994</v>
      </c>
      <c r="K266" s="1">
        <v>11700000</v>
      </c>
      <c r="L266">
        <v>1776.7922000000001</v>
      </c>
      <c r="M266">
        <v>2.1</v>
      </c>
      <c r="N266" t="s">
        <v>656</v>
      </c>
      <c r="O266" t="s">
        <v>64</v>
      </c>
      <c r="P266" t="s">
        <v>657</v>
      </c>
      <c r="Q266" t="s">
        <v>655</v>
      </c>
      <c r="R266" t="s">
        <v>21</v>
      </c>
    </row>
    <row r="267" spans="1:18" x14ac:dyDescent="0.2">
      <c r="A267">
        <v>3</v>
      </c>
      <c r="B267">
        <v>37981</v>
      </c>
      <c r="C267" t="s">
        <v>24</v>
      </c>
      <c r="D267" t="s">
        <v>658</v>
      </c>
      <c r="E267">
        <v>12</v>
      </c>
      <c r="F267">
        <v>83</v>
      </c>
      <c r="G267">
        <v>12</v>
      </c>
      <c r="H267">
        <v>792.92629999999997</v>
      </c>
      <c r="I267">
        <v>2</v>
      </c>
      <c r="J267">
        <v>56.65</v>
      </c>
      <c r="K267" s="1">
        <v>11400000</v>
      </c>
      <c r="L267">
        <v>1583.8467000000001</v>
      </c>
      <c r="M267">
        <v>-5.5</v>
      </c>
      <c r="P267" t="s">
        <v>659</v>
      </c>
      <c r="Q267" t="s">
        <v>658</v>
      </c>
      <c r="R267" t="s">
        <v>21</v>
      </c>
    </row>
    <row r="268" spans="1:18" x14ac:dyDescent="0.2">
      <c r="A268">
        <v>4</v>
      </c>
      <c r="B268">
        <v>34210</v>
      </c>
      <c r="C268" t="s">
        <v>31</v>
      </c>
      <c r="D268" t="s">
        <v>660</v>
      </c>
      <c r="E268">
        <v>11</v>
      </c>
      <c r="F268">
        <v>83</v>
      </c>
      <c r="G268">
        <v>11</v>
      </c>
      <c r="H268">
        <v>674.85059999999999</v>
      </c>
      <c r="I268">
        <v>2</v>
      </c>
      <c r="J268">
        <v>51.65</v>
      </c>
      <c r="K268" s="1">
        <v>1670</v>
      </c>
      <c r="L268">
        <v>1347.6782000000001</v>
      </c>
      <c r="M268">
        <v>6.3</v>
      </c>
      <c r="N268" t="s">
        <v>661</v>
      </c>
      <c r="P268" t="s">
        <v>662</v>
      </c>
      <c r="Q268" t="s">
        <v>660</v>
      </c>
      <c r="R268" t="s">
        <v>21</v>
      </c>
    </row>
    <row r="269" spans="1:18" x14ac:dyDescent="0.2">
      <c r="A269">
        <v>3</v>
      </c>
      <c r="B269">
        <v>12358</v>
      </c>
      <c r="C269" t="s">
        <v>24</v>
      </c>
      <c r="D269" t="s">
        <v>663</v>
      </c>
      <c r="E269">
        <v>9</v>
      </c>
      <c r="F269">
        <v>82</v>
      </c>
      <c r="G269">
        <v>9</v>
      </c>
      <c r="H269">
        <v>479.27929999999998</v>
      </c>
      <c r="I269">
        <v>2</v>
      </c>
      <c r="J269">
        <v>21.97</v>
      </c>
      <c r="K269" s="1">
        <v>634000</v>
      </c>
      <c r="L269">
        <v>956.55420000000004</v>
      </c>
      <c r="M269">
        <v>-10.6</v>
      </c>
      <c r="N269" t="s">
        <v>664</v>
      </c>
      <c r="P269" t="s">
        <v>665</v>
      </c>
      <c r="Q269" t="s">
        <v>663</v>
      </c>
      <c r="R269" t="s">
        <v>21</v>
      </c>
    </row>
    <row r="270" spans="1:18" x14ac:dyDescent="0.2">
      <c r="A270">
        <v>3</v>
      </c>
      <c r="B270">
        <v>9107</v>
      </c>
      <c r="C270" t="s">
        <v>24</v>
      </c>
      <c r="D270" t="s">
        <v>666</v>
      </c>
      <c r="E270">
        <v>7</v>
      </c>
      <c r="F270">
        <v>82</v>
      </c>
      <c r="G270">
        <v>7</v>
      </c>
      <c r="H270">
        <v>415.72640000000001</v>
      </c>
      <c r="I270">
        <v>2</v>
      </c>
      <c r="J270">
        <v>17</v>
      </c>
      <c r="K270" s="1">
        <v>863000</v>
      </c>
      <c r="L270">
        <v>829.43679999999995</v>
      </c>
      <c r="M270">
        <v>1.9</v>
      </c>
      <c r="O270" t="s">
        <v>36</v>
      </c>
      <c r="P270" t="s">
        <v>667</v>
      </c>
      <c r="Q270" t="s">
        <v>666</v>
      </c>
      <c r="R270" t="s">
        <v>21</v>
      </c>
    </row>
    <row r="271" spans="1:18" x14ac:dyDescent="0.2">
      <c r="A271">
        <v>3</v>
      </c>
      <c r="B271">
        <v>10248</v>
      </c>
      <c r="C271" t="s">
        <v>24</v>
      </c>
      <c r="D271" t="s">
        <v>668</v>
      </c>
      <c r="E271">
        <v>7</v>
      </c>
      <c r="F271">
        <v>82</v>
      </c>
      <c r="G271">
        <v>7</v>
      </c>
      <c r="H271">
        <v>416.2527</v>
      </c>
      <c r="I271">
        <v>2</v>
      </c>
      <c r="J271">
        <v>18.78</v>
      </c>
      <c r="K271" s="1">
        <v>5260000</v>
      </c>
      <c r="L271">
        <v>830.48609999999996</v>
      </c>
      <c r="M271">
        <v>5.7</v>
      </c>
      <c r="P271" t="s">
        <v>669</v>
      </c>
      <c r="Q271" t="s">
        <v>668</v>
      </c>
      <c r="R271" t="s">
        <v>21</v>
      </c>
    </row>
    <row r="272" spans="1:18" x14ac:dyDescent="0.2">
      <c r="A272">
        <v>3</v>
      </c>
      <c r="B272">
        <v>12498</v>
      </c>
      <c r="C272" t="s">
        <v>24</v>
      </c>
      <c r="D272" t="s">
        <v>670</v>
      </c>
      <c r="E272">
        <v>10</v>
      </c>
      <c r="F272">
        <v>82</v>
      </c>
      <c r="G272">
        <v>10</v>
      </c>
      <c r="H272">
        <v>603.83190000000002</v>
      </c>
      <c r="I272">
        <v>2</v>
      </c>
      <c r="J272">
        <v>22.17</v>
      </c>
      <c r="K272" s="1">
        <v>594000</v>
      </c>
      <c r="L272">
        <v>1205.6325999999999</v>
      </c>
      <c r="M272">
        <v>13.9</v>
      </c>
      <c r="N272" t="s">
        <v>671</v>
      </c>
      <c r="O272" t="s">
        <v>36</v>
      </c>
      <c r="P272" t="s">
        <v>672</v>
      </c>
      <c r="Q272" t="s">
        <v>670</v>
      </c>
      <c r="R272" t="s">
        <v>21</v>
      </c>
    </row>
    <row r="273" spans="1:18" x14ac:dyDescent="0.2">
      <c r="A273">
        <v>4</v>
      </c>
      <c r="B273">
        <v>23543</v>
      </c>
      <c r="C273" t="s">
        <v>31</v>
      </c>
      <c r="D273" t="s">
        <v>673</v>
      </c>
      <c r="E273">
        <v>10</v>
      </c>
      <c r="F273">
        <v>82</v>
      </c>
      <c r="G273">
        <v>10</v>
      </c>
      <c r="H273">
        <v>638.79690000000005</v>
      </c>
      <c r="I273">
        <v>2</v>
      </c>
      <c r="J273">
        <v>37.64</v>
      </c>
      <c r="K273" s="1">
        <v>69400</v>
      </c>
      <c r="L273">
        <v>1275.5771</v>
      </c>
      <c r="M273">
        <v>1.6</v>
      </c>
      <c r="P273" t="s">
        <v>674</v>
      </c>
      <c r="Q273" t="s">
        <v>673</v>
      </c>
      <c r="R273" t="s">
        <v>21</v>
      </c>
    </row>
    <row r="274" spans="1:18" x14ac:dyDescent="0.2">
      <c r="A274">
        <v>4</v>
      </c>
      <c r="B274">
        <v>9822</v>
      </c>
      <c r="C274" t="s">
        <v>31</v>
      </c>
      <c r="D274" t="s">
        <v>675</v>
      </c>
      <c r="E274">
        <v>6</v>
      </c>
      <c r="F274">
        <v>82</v>
      </c>
      <c r="G274">
        <v>6</v>
      </c>
      <c r="H274">
        <v>415.68689999999998</v>
      </c>
      <c r="I274">
        <v>2</v>
      </c>
      <c r="J274">
        <v>18.22</v>
      </c>
      <c r="K274" s="1">
        <v>2250000</v>
      </c>
      <c r="L274">
        <v>829.36059999999998</v>
      </c>
      <c r="M274">
        <v>-1.6</v>
      </c>
      <c r="P274" t="s">
        <v>676</v>
      </c>
      <c r="Q274" t="s">
        <v>675</v>
      </c>
      <c r="R274" t="s">
        <v>21</v>
      </c>
    </row>
    <row r="275" spans="1:18" x14ac:dyDescent="0.2">
      <c r="A275">
        <v>4</v>
      </c>
      <c r="B275">
        <v>31505</v>
      </c>
      <c r="C275" t="s">
        <v>31</v>
      </c>
      <c r="D275" t="s">
        <v>677</v>
      </c>
      <c r="E275">
        <v>10</v>
      </c>
      <c r="F275">
        <v>82</v>
      </c>
      <c r="G275">
        <v>10</v>
      </c>
      <c r="H275">
        <v>554.82240000000002</v>
      </c>
      <c r="I275">
        <v>2</v>
      </c>
      <c r="J275">
        <v>48.09</v>
      </c>
      <c r="K275" s="1">
        <v>1610000</v>
      </c>
      <c r="L275">
        <v>1107.6174000000001</v>
      </c>
      <c r="M275">
        <v>11.7</v>
      </c>
      <c r="N275" t="s">
        <v>678</v>
      </c>
      <c r="P275" t="s">
        <v>679</v>
      </c>
      <c r="Q275" t="s">
        <v>677</v>
      </c>
      <c r="R275" t="s">
        <v>21</v>
      </c>
    </row>
    <row r="276" spans="1:18" x14ac:dyDescent="0.2">
      <c r="A276">
        <v>3</v>
      </c>
      <c r="B276">
        <v>32912</v>
      </c>
      <c r="C276" t="s">
        <v>24</v>
      </c>
      <c r="D276" t="s">
        <v>680</v>
      </c>
      <c r="E276">
        <v>12</v>
      </c>
      <c r="F276">
        <v>82</v>
      </c>
      <c r="G276">
        <v>12</v>
      </c>
      <c r="H276">
        <v>643.34659999999997</v>
      </c>
      <c r="I276">
        <v>2</v>
      </c>
      <c r="J276">
        <v>49.85</v>
      </c>
      <c r="K276" s="1">
        <v>9770000</v>
      </c>
      <c r="L276">
        <v>1284.6672000000001</v>
      </c>
      <c r="M276">
        <v>8.8000000000000007</v>
      </c>
      <c r="N276" t="s">
        <v>681</v>
      </c>
      <c r="P276" t="s">
        <v>682</v>
      </c>
      <c r="Q276" t="s">
        <v>680</v>
      </c>
      <c r="R276" t="s">
        <v>21</v>
      </c>
    </row>
    <row r="277" spans="1:18" x14ac:dyDescent="0.2">
      <c r="A277">
        <v>4</v>
      </c>
      <c r="B277">
        <v>9691</v>
      </c>
      <c r="C277" t="s">
        <v>31</v>
      </c>
      <c r="D277" t="s">
        <v>456</v>
      </c>
      <c r="E277">
        <v>11</v>
      </c>
      <c r="F277">
        <v>82</v>
      </c>
      <c r="G277">
        <v>11</v>
      </c>
      <c r="H277">
        <v>598.26559999999995</v>
      </c>
      <c r="I277">
        <v>2</v>
      </c>
      <c r="J277">
        <v>18.010000000000002</v>
      </c>
      <c r="K277" s="1">
        <v>441000</v>
      </c>
      <c r="L277">
        <v>1194.5186000000001</v>
      </c>
      <c r="M277">
        <v>-1.6</v>
      </c>
      <c r="N277" t="s">
        <v>457</v>
      </c>
      <c r="P277" t="s">
        <v>683</v>
      </c>
      <c r="Q277" t="s">
        <v>456</v>
      </c>
      <c r="R277" t="s">
        <v>21</v>
      </c>
    </row>
    <row r="278" spans="1:18" x14ac:dyDescent="0.2">
      <c r="A278">
        <v>3</v>
      </c>
      <c r="B278">
        <v>24407</v>
      </c>
      <c r="C278" t="s">
        <v>24</v>
      </c>
      <c r="D278" t="s">
        <v>684</v>
      </c>
      <c r="E278">
        <v>8</v>
      </c>
      <c r="F278">
        <v>82</v>
      </c>
      <c r="G278">
        <v>8</v>
      </c>
      <c r="H278">
        <v>473.29129999999998</v>
      </c>
      <c r="I278">
        <v>2</v>
      </c>
      <c r="J278">
        <v>38.71</v>
      </c>
      <c r="K278" s="1">
        <v>313000</v>
      </c>
      <c r="L278">
        <v>944.58069999999998</v>
      </c>
      <c r="M278">
        <v>-13.5</v>
      </c>
      <c r="N278" t="s">
        <v>685</v>
      </c>
      <c r="P278" t="s">
        <v>686</v>
      </c>
      <c r="Q278" t="s">
        <v>684</v>
      </c>
      <c r="R278" t="s">
        <v>21</v>
      </c>
    </row>
    <row r="279" spans="1:18" x14ac:dyDescent="0.2">
      <c r="A279">
        <v>3</v>
      </c>
      <c r="B279">
        <v>17726</v>
      </c>
      <c r="C279" t="s">
        <v>24</v>
      </c>
      <c r="D279" t="s">
        <v>687</v>
      </c>
      <c r="E279">
        <v>10</v>
      </c>
      <c r="F279">
        <v>82</v>
      </c>
      <c r="G279">
        <v>10</v>
      </c>
      <c r="H279">
        <v>626.32960000000003</v>
      </c>
      <c r="I279">
        <v>2</v>
      </c>
      <c r="J279">
        <v>29.59</v>
      </c>
      <c r="K279" s="1">
        <v>379000</v>
      </c>
      <c r="L279">
        <v>1250.6328000000001</v>
      </c>
      <c r="M279">
        <v>9.4</v>
      </c>
      <c r="N279" t="s">
        <v>688</v>
      </c>
      <c r="O279" t="s">
        <v>36</v>
      </c>
      <c r="P279" t="s">
        <v>689</v>
      </c>
      <c r="Q279" t="s">
        <v>687</v>
      </c>
      <c r="R279" t="s">
        <v>21</v>
      </c>
    </row>
    <row r="280" spans="1:18" x14ac:dyDescent="0.2">
      <c r="A280">
        <v>3</v>
      </c>
      <c r="B280">
        <v>40495</v>
      </c>
      <c r="C280" t="s">
        <v>24</v>
      </c>
      <c r="D280" t="s">
        <v>690</v>
      </c>
      <c r="E280">
        <v>14</v>
      </c>
      <c r="F280">
        <v>82</v>
      </c>
      <c r="G280">
        <v>14</v>
      </c>
      <c r="H280">
        <v>883.46669999999995</v>
      </c>
      <c r="I280">
        <v>2</v>
      </c>
      <c r="J280">
        <v>60.02</v>
      </c>
      <c r="K280" s="1">
        <v>44600</v>
      </c>
      <c r="L280">
        <v>1764.9312</v>
      </c>
      <c r="M280">
        <v>-6.9</v>
      </c>
      <c r="N280" t="s">
        <v>691</v>
      </c>
      <c r="P280" t="s">
        <v>692</v>
      </c>
      <c r="Q280" t="s">
        <v>690</v>
      </c>
      <c r="R280" t="s">
        <v>21</v>
      </c>
    </row>
    <row r="281" spans="1:18" x14ac:dyDescent="0.2">
      <c r="A281">
        <v>4</v>
      </c>
      <c r="B281">
        <v>8819</v>
      </c>
      <c r="C281" t="s">
        <v>31</v>
      </c>
      <c r="D281" t="s">
        <v>693</v>
      </c>
      <c r="E281">
        <v>9</v>
      </c>
      <c r="F281">
        <v>82</v>
      </c>
      <c r="G281">
        <v>9</v>
      </c>
      <c r="H281">
        <v>478.31869999999998</v>
      </c>
      <c r="I281">
        <v>2</v>
      </c>
      <c r="J281">
        <v>16.63</v>
      </c>
      <c r="K281" s="1">
        <v>1410000</v>
      </c>
      <c r="L281">
        <v>954.63379999999995</v>
      </c>
      <c r="M281">
        <v>-11.5</v>
      </c>
      <c r="P281" t="s">
        <v>694</v>
      </c>
      <c r="Q281" t="s">
        <v>693</v>
      </c>
      <c r="R281" t="s">
        <v>21</v>
      </c>
    </row>
    <row r="282" spans="1:18" x14ac:dyDescent="0.2">
      <c r="A282">
        <v>3</v>
      </c>
      <c r="B282">
        <v>21901</v>
      </c>
      <c r="C282" t="s">
        <v>24</v>
      </c>
      <c r="D282" t="s">
        <v>695</v>
      </c>
      <c r="E282">
        <v>10</v>
      </c>
      <c r="F282">
        <v>82</v>
      </c>
      <c r="G282">
        <v>10</v>
      </c>
      <c r="H282">
        <v>588.32920000000001</v>
      </c>
      <c r="I282">
        <v>2</v>
      </c>
      <c r="J282">
        <v>35.35</v>
      </c>
      <c r="K282" s="1">
        <v>391000</v>
      </c>
      <c r="L282">
        <v>1174.6558</v>
      </c>
      <c r="M282">
        <v>-10.1</v>
      </c>
      <c r="N282" t="s">
        <v>696</v>
      </c>
      <c r="P282" t="s">
        <v>697</v>
      </c>
      <c r="Q282" t="s">
        <v>695</v>
      </c>
      <c r="R282" t="s">
        <v>21</v>
      </c>
    </row>
    <row r="283" spans="1:18" x14ac:dyDescent="0.2">
      <c r="A283">
        <v>3</v>
      </c>
      <c r="B283">
        <v>40963</v>
      </c>
      <c r="C283" t="s">
        <v>24</v>
      </c>
      <c r="D283" t="s">
        <v>698</v>
      </c>
      <c r="E283">
        <v>10</v>
      </c>
      <c r="F283">
        <v>82</v>
      </c>
      <c r="G283">
        <v>10</v>
      </c>
      <c r="H283">
        <v>608.80259999999998</v>
      </c>
      <c r="I283">
        <v>2</v>
      </c>
      <c r="J283">
        <v>60.65</v>
      </c>
      <c r="K283" s="1">
        <v>1890000</v>
      </c>
      <c r="L283">
        <v>1215.5771</v>
      </c>
      <c r="M283">
        <v>11</v>
      </c>
      <c r="P283" t="s">
        <v>699</v>
      </c>
      <c r="Q283" t="s">
        <v>698</v>
      </c>
      <c r="R283" t="s">
        <v>21</v>
      </c>
    </row>
    <row r="284" spans="1:18" x14ac:dyDescent="0.2">
      <c r="A284">
        <v>3</v>
      </c>
      <c r="B284">
        <v>44261</v>
      </c>
      <c r="C284" t="s">
        <v>24</v>
      </c>
      <c r="D284" t="s">
        <v>700</v>
      </c>
      <c r="E284">
        <v>14</v>
      </c>
      <c r="F284">
        <v>82</v>
      </c>
      <c r="G284">
        <v>14</v>
      </c>
      <c r="H284">
        <v>747.39850000000001</v>
      </c>
      <c r="I284">
        <v>2</v>
      </c>
      <c r="J284">
        <v>65.19</v>
      </c>
      <c r="K284" s="1">
        <v>51800</v>
      </c>
      <c r="L284">
        <v>1492.7808</v>
      </c>
      <c r="M284">
        <v>1.1000000000000001</v>
      </c>
      <c r="N284" t="s">
        <v>701</v>
      </c>
      <c r="O284" t="s">
        <v>90</v>
      </c>
      <c r="P284" t="s">
        <v>702</v>
      </c>
      <c r="Q284" t="s">
        <v>700</v>
      </c>
      <c r="R284" t="s">
        <v>21</v>
      </c>
    </row>
    <row r="285" spans="1:18" x14ac:dyDescent="0.2">
      <c r="A285">
        <v>4</v>
      </c>
      <c r="B285">
        <v>20587</v>
      </c>
      <c r="C285" t="s">
        <v>31</v>
      </c>
      <c r="D285" t="s">
        <v>703</v>
      </c>
      <c r="E285">
        <v>7</v>
      </c>
      <c r="F285">
        <v>82</v>
      </c>
      <c r="G285">
        <v>7</v>
      </c>
      <c r="H285">
        <v>407.75909999999999</v>
      </c>
      <c r="I285">
        <v>2</v>
      </c>
      <c r="J285">
        <v>33.619999999999997</v>
      </c>
      <c r="L285">
        <v>813.49599999999998</v>
      </c>
      <c r="M285">
        <v>9.5</v>
      </c>
      <c r="N285" t="s">
        <v>704</v>
      </c>
      <c r="P285" t="s">
        <v>705</v>
      </c>
      <c r="Q285" t="s">
        <v>703</v>
      </c>
      <c r="R285" t="s">
        <v>21</v>
      </c>
    </row>
    <row r="286" spans="1:18" x14ac:dyDescent="0.2">
      <c r="A286">
        <v>3</v>
      </c>
      <c r="B286">
        <v>23740</v>
      </c>
      <c r="C286" t="s">
        <v>24</v>
      </c>
      <c r="D286" t="s">
        <v>706</v>
      </c>
      <c r="E286">
        <v>9</v>
      </c>
      <c r="F286">
        <v>82</v>
      </c>
      <c r="G286">
        <v>9</v>
      </c>
      <c r="H286">
        <v>492.78960000000001</v>
      </c>
      <c r="I286">
        <v>2</v>
      </c>
      <c r="J286">
        <v>37.840000000000003</v>
      </c>
      <c r="K286" s="1">
        <v>5550000</v>
      </c>
      <c r="L286">
        <v>983.57640000000004</v>
      </c>
      <c r="M286">
        <v>-11.9</v>
      </c>
      <c r="N286" t="s">
        <v>707</v>
      </c>
      <c r="P286" t="s">
        <v>708</v>
      </c>
      <c r="Q286" t="s">
        <v>706</v>
      </c>
      <c r="R286" t="s">
        <v>21</v>
      </c>
    </row>
    <row r="287" spans="1:18" x14ac:dyDescent="0.2">
      <c r="A287">
        <v>4</v>
      </c>
      <c r="B287">
        <v>23818</v>
      </c>
      <c r="C287" t="s">
        <v>31</v>
      </c>
      <c r="D287" t="s">
        <v>709</v>
      </c>
      <c r="E287">
        <v>7</v>
      </c>
      <c r="F287">
        <v>82</v>
      </c>
      <c r="G287">
        <v>7</v>
      </c>
      <c r="H287">
        <v>425.21010000000001</v>
      </c>
      <c r="I287">
        <v>2</v>
      </c>
      <c r="J287">
        <v>38.03</v>
      </c>
      <c r="K287" s="1">
        <v>1350000</v>
      </c>
      <c r="L287">
        <v>848.41740000000004</v>
      </c>
      <c r="M287">
        <v>-13.8</v>
      </c>
      <c r="O287" t="s">
        <v>36</v>
      </c>
      <c r="P287" t="s">
        <v>710</v>
      </c>
      <c r="Q287" t="s">
        <v>709</v>
      </c>
      <c r="R287" t="s">
        <v>21</v>
      </c>
    </row>
    <row r="288" spans="1:18" x14ac:dyDescent="0.2">
      <c r="A288">
        <v>3</v>
      </c>
      <c r="B288">
        <v>9783</v>
      </c>
      <c r="C288" t="s">
        <v>24</v>
      </c>
      <c r="D288" t="s">
        <v>711</v>
      </c>
      <c r="E288">
        <v>9</v>
      </c>
      <c r="F288">
        <v>82</v>
      </c>
      <c r="G288">
        <v>9</v>
      </c>
      <c r="H288">
        <v>567.28219999999999</v>
      </c>
      <c r="I288">
        <v>2</v>
      </c>
      <c r="J288">
        <v>18.09</v>
      </c>
      <c r="K288" s="1">
        <v>2830000</v>
      </c>
      <c r="L288">
        <v>1132.5369000000001</v>
      </c>
      <c r="M288">
        <v>11.5</v>
      </c>
      <c r="O288" t="s">
        <v>36</v>
      </c>
      <c r="P288" t="s">
        <v>712</v>
      </c>
      <c r="Q288" t="s">
        <v>711</v>
      </c>
      <c r="R288" t="s">
        <v>21</v>
      </c>
    </row>
    <row r="289" spans="1:18" x14ac:dyDescent="0.2">
      <c r="A289">
        <v>4</v>
      </c>
      <c r="B289">
        <v>39077</v>
      </c>
      <c r="C289" t="s">
        <v>31</v>
      </c>
      <c r="D289" t="s">
        <v>713</v>
      </c>
      <c r="E289">
        <v>11</v>
      </c>
      <c r="F289">
        <v>82</v>
      </c>
      <c r="G289">
        <v>11</v>
      </c>
      <c r="H289">
        <v>615.31399999999996</v>
      </c>
      <c r="I289">
        <v>2</v>
      </c>
      <c r="J289">
        <v>58.19</v>
      </c>
      <c r="K289" s="1">
        <v>2700000</v>
      </c>
      <c r="L289">
        <v>1228.6233</v>
      </c>
      <c r="M289">
        <v>-8.1</v>
      </c>
      <c r="N289" t="s">
        <v>612</v>
      </c>
      <c r="P289" t="s">
        <v>714</v>
      </c>
      <c r="Q289" t="s">
        <v>713</v>
      </c>
      <c r="R289" t="s">
        <v>21</v>
      </c>
    </row>
    <row r="290" spans="1:18" x14ac:dyDescent="0.2">
      <c r="A290">
        <v>3</v>
      </c>
      <c r="B290">
        <v>23320</v>
      </c>
      <c r="C290" t="s">
        <v>24</v>
      </c>
      <c r="D290" t="s">
        <v>715</v>
      </c>
      <c r="E290">
        <v>12</v>
      </c>
      <c r="F290">
        <v>82</v>
      </c>
      <c r="G290">
        <v>12</v>
      </c>
      <c r="H290">
        <v>683.34569999999997</v>
      </c>
      <c r="I290">
        <v>2</v>
      </c>
      <c r="J290">
        <v>37.24</v>
      </c>
      <c r="K290" s="1">
        <v>3600000</v>
      </c>
      <c r="L290">
        <v>1364.6936000000001</v>
      </c>
      <c r="M290">
        <v>-12.3</v>
      </c>
      <c r="P290" t="s">
        <v>716</v>
      </c>
      <c r="Q290" t="s">
        <v>715</v>
      </c>
      <c r="R290" t="s">
        <v>21</v>
      </c>
    </row>
    <row r="291" spans="1:18" x14ac:dyDescent="0.2">
      <c r="A291">
        <v>3</v>
      </c>
      <c r="B291">
        <v>27954</v>
      </c>
      <c r="C291" t="s">
        <v>24</v>
      </c>
      <c r="D291" t="s">
        <v>717</v>
      </c>
      <c r="E291">
        <v>7</v>
      </c>
      <c r="F291">
        <v>82</v>
      </c>
      <c r="G291">
        <v>7</v>
      </c>
      <c r="H291">
        <v>431.75529999999998</v>
      </c>
      <c r="I291">
        <v>2</v>
      </c>
      <c r="J291">
        <v>43.36</v>
      </c>
      <c r="K291" s="1">
        <v>8470000</v>
      </c>
      <c r="L291">
        <v>861.49599999999998</v>
      </c>
      <c r="M291">
        <v>0.2</v>
      </c>
      <c r="N291" t="s">
        <v>718</v>
      </c>
      <c r="P291" t="s">
        <v>719</v>
      </c>
      <c r="Q291" t="s">
        <v>717</v>
      </c>
      <c r="R291" t="s">
        <v>21</v>
      </c>
    </row>
    <row r="292" spans="1:18" x14ac:dyDescent="0.2">
      <c r="A292">
        <v>3</v>
      </c>
      <c r="B292">
        <v>32780</v>
      </c>
      <c r="C292" t="s">
        <v>24</v>
      </c>
      <c r="D292" t="s">
        <v>720</v>
      </c>
      <c r="E292">
        <v>12</v>
      </c>
      <c r="F292">
        <v>82</v>
      </c>
      <c r="G292">
        <v>12</v>
      </c>
      <c r="H292">
        <v>674.35339999999997</v>
      </c>
      <c r="I292">
        <v>2</v>
      </c>
      <c r="J292">
        <v>49.69</v>
      </c>
      <c r="K292" s="1">
        <v>590000</v>
      </c>
      <c r="L292">
        <v>1346.6975</v>
      </c>
      <c r="M292">
        <v>-3.9</v>
      </c>
      <c r="N292" t="s">
        <v>721</v>
      </c>
      <c r="O292" t="s">
        <v>90</v>
      </c>
      <c r="P292" t="s">
        <v>722</v>
      </c>
      <c r="Q292" t="s">
        <v>720</v>
      </c>
      <c r="R292" t="s">
        <v>21</v>
      </c>
    </row>
    <row r="293" spans="1:18" x14ac:dyDescent="0.2">
      <c r="A293">
        <v>3</v>
      </c>
      <c r="B293">
        <v>11391</v>
      </c>
      <c r="C293" t="s">
        <v>24</v>
      </c>
      <c r="D293" t="s">
        <v>723</v>
      </c>
      <c r="E293">
        <v>11</v>
      </c>
      <c r="F293">
        <v>82</v>
      </c>
      <c r="G293">
        <v>11</v>
      </c>
      <c r="H293">
        <v>502.76620000000003</v>
      </c>
      <c r="I293">
        <v>2</v>
      </c>
      <c r="J293">
        <v>20.56</v>
      </c>
      <c r="K293" s="1">
        <v>9840000</v>
      </c>
      <c r="L293">
        <v>1003.5087</v>
      </c>
      <c r="M293">
        <v>9.1999999999999993</v>
      </c>
      <c r="N293" t="s">
        <v>724</v>
      </c>
      <c r="P293" t="s">
        <v>725</v>
      </c>
      <c r="Q293" t="s">
        <v>723</v>
      </c>
      <c r="R293" t="s">
        <v>21</v>
      </c>
    </row>
    <row r="294" spans="1:18" x14ac:dyDescent="0.2">
      <c r="A294">
        <v>4</v>
      </c>
      <c r="B294">
        <v>9176</v>
      </c>
      <c r="C294" t="s">
        <v>31</v>
      </c>
      <c r="D294" t="s">
        <v>726</v>
      </c>
      <c r="E294">
        <v>16</v>
      </c>
      <c r="F294">
        <v>82</v>
      </c>
      <c r="G294">
        <v>16</v>
      </c>
      <c r="H294">
        <v>752.93050000000005</v>
      </c>
      <c r="I294">
        <v>2</v>
      </c>
      <c r="J294">
        <v>17.16</v>
      </c>
      <c r="K294" s="1">
        <v>111000</v>
      </c>
      <c r="L294">
        <v>1503.8407999999999</v>
      </c>
      <c r="M294">
        <v>3.7</v>
      </c>
      <c r="N294" t="s">
        <v>136</v>
      </c>
      <c r="P294" t="s">
        <v>727</v>
      </c>
      <c r="Q294" t="s">
        <v>726</v>
      </c>
      <c r="R294" t="s">
        <v>21</v>
      </c>
    </row>
    <row r="295" spans="1:18" x14ac:dyDescent="0.2">
      <c r="A295">
        <v>4</v>
      </c>
      <c r="B295">
        <v>14217</v>
      </c>
      <c r="C295" t="s">
        <v>31</v>
      </c>
      <c r="D295" t="s">
        <v>728</v>
      </c>
      <c r="E295">
        <v>9</v>
      </c>
      <c r="F295">
        <v>82</v>
      </c>
      <c r="G295">
        <v>9</v>
      </c>
      <c r="H295">
        <v>522.30380000000002</v>
      </c>
      <c r="I295">
        <v>2</v>
      </c>
      <c r="J295">
        <v>24.54</v>
      </c>
      <c r="K295" s="1">
        <v>8810000</v>
      </c>
      <c r="L295">
        <v>1042.5884000000001</v>
      </c>
      <c r="M295">
        <v>4.4000000000000004</v>
      </c>
      <c r="P295" t="s">
        <v>729</v>
      </c>
      <c r="Q295" t="s">
        <v>728</v>
      </c>
      <c r="R295" t="s">
        <v>21</v>
      </c>
    </row>
    <row r="296" spans="1:18" x14ac:dyDescent="0.2">
      <c r="A296">
        <v>3</v>
      </c>
      <c r="B296">
        <v>38767</v>
      </c>
      <c r="C296" t="s">
        <v>24</v>
      </c>
      <c r="D296" t="s">
        <v>730</v>
      </c>
      <c r="E296">
        <v>15</v>
      </c>
      <c r="F296">
        <v>82</v>
      </c>
      <c r="G296">
        <v>15</v>
      </c>
      <c r="H296">
        <v>827.40800000000002</v>
      </c>
      <c r="I296">
        <v>2</v>
      </c>
      <c r="J296">
        <v>57.71</v>
      </c>
      <c r="L296">
        <v>1652.8005000000001</v>
      </c>
      <c r="M296">
        <v>0.5</v>
      </c>
      <c r="N296" t="s">
        <v>731</v>
      </c>
      <c r="P296" t="s">
        <v>732</v>
      </c>
      <c r="Q296" t="s">
        <v>730</v>
      </c>
      <c r="R296" t="s">
        <v>21</v>
      </c>
    </row>
    <row r="297" spans="1:18" x14ac:dyDescent="0.2">
      <c r="A297">
        <v>3</v>
      </c>
      <c r="B297">
        <v>11486</v>
      </c>
      <c r="C297" t="s">
        <v>24</v>
      </c>
      <c r="D297" t="s">
        <v>733</v>
      </c>
      <c r="E297">
        <v>8</v>
      </c>
      <c r="F297">
        <v>82</v>
      </c>
      <c r="G297">
        <v>8</v>
      </c>
      <c r="H297">
        <v>476.74599999999998</v>
      </c>
      <c r="I297">
        <v>2</v>
      </c>
      <c r="J297">
        <v>20.69</v>
      </c>
      <c r="K297" s="1">
        <v>49900</v>
      </c>
      <c r="L297">
        <v>951.46609999999998</v>
      </c>
      <c r="M297">
        <v>11.8</v>
      </c>
      <c r="N297" t="s">
        <v>734</v>
      </c>
      <c r="P297" t="s">
        <v>735</v>
      </c>
      <c r="Q297" t="s">
        <v>733</v>
      </c>
      <c r="R297" t="s">
        <v>21</v>
      </c>
    </row>
    <row r="298" spans="1:18" x14ac:dyDescent="0.2">
      <c r="A298">
        <v>3</v>
      </c>
      <c r="B298">
        <v>49198</v>
      </c>
      <c r="C298" t="s">
        <v>24</v>
      </c>
      <c r="D298" t="s">
        <v>736</v>
      </c>
      <c r="E298">
        <v>12</v>
      </c>
      <c r="F298">
        <v>82</v>
      </c>
      <c r="G298">
        <v>12</v>
      </c>
      <c r="H298">
        <v>726.83939999999996</v>
      </c>
      <c r="I298">
        <v>2</v>
      </c>
      <c r="J298">
        <v>72.040000000000006</v>
      </c>
      <c r="K298" s="1">
        <v>205000</v>
      </c>
      <c r="L298">
        <v>1451.645</v>
      </c>
      <c r="M298">
        <v>13.2</v>
      </c>
      <c r="N298" t="s">
        <v>737</v>
      </c>
      <c r="O298" t="s">
        <v>90</v>
      </c>
      <c r="P298" t="s">
        <v>738</v>
      </c>
      <c r="Q298" t="s">
        <v>736</v>
      </c>
      <c r="R298" t="s">
        <v>21</v>
      </c>
    </row>
    <row r="299" spans="1:18" x14ac:dyDescent="0.2">
      <c r="A299">
        <v>4</v>
      </c>
      <c r="B299">
        <v>6899</v>
      </c>
      <c r="C299" t="s">
        <v>31</v>
      </c>
      <c r="D299" t="s">
        <v>739</v>
      </c>
      <c r="E299">
        <v>11</v>
      </c>
      <c r="F299">
        <v>82</v>
      </c>
      <c r="G299">
        <v>11</v>
      </c>
      <c r="H299">
        <v>551.28589999999997</v>
      </c>
      <c r="I299">
        <v>2</v>
      </c>
      <c r="J299">
        <v>13.94</v>
      </c>
      <c r="K299" s="1">
        <v>4050000</v>
      </c>
      <c r="L299">
        <v>1100.5461</v>
      </c>
      <c r="M299">
        <v>10.1</v>
      </c>
      <c r="P299" t="s">
        <v>740</v>
      </c>
      <c r="Q299" t="s">
        <v>739</v>
      </c>
      <c r="R299" t="s">
        <v>21</v>
      </c>
    </row>
    <row r="300" spans="1:18" x14ac:dyDescent="0.2">
      <c r="A300">
        <v>4</v>
      </c>
      <c r="B300">
        <v>32029</v>
      </c>
      <c r="C300" t="s">
        <v>31</v>
      </c>
      <c r="D300" t="s">
        <v>741</v>
      </c>
      <c r="E300">
        <v>13</v>
      </c>
      <c r="F300">
        <v>82</v>
      </c>
      <c r="G300">
        <v>13</v>
      </c>
      <c r="H300">
        <v>752.34220000000005</v>
      </c>
      <c r="I300">
        <v>2</v>
      </c>
      <c r="J300">
        <v>48.76</v>
      </c>
      <c r="K300" s="1">
        <v>346000</v>
      </c>
      <c r="L300">
        <v>1502.6858</v>
      </c>
      <c r="M300">
        <v>-10.7</v>
      </c>
      <c r="N300" t="s">
        <v>742</v>
      </c>
      <c r="O300" t="s">
        <v>36</v>
      </c>
      <c r="P300" t="s">
        <v>743</v>
      </c>
      <c r="Q300" t="s">
        <v>741</v>
      </c>
      <c r="R300" t="s">
        <v>21</v>
      </c>
    </row>
    <row r="301" spans="1:18" x14ac:dyDescent="0.2">
      <c r="A301">
        <v>4</v>
      </c>
      <c r="B301">
        <v>16948</v>
      </c>
      <c r="C301" t="s">
        <v>31</v>
      </c>
      <c r="D301" t="s">
        <v>744</v>
      </c>
      <c r="E301">
        <v>8</v>
      </c>
      <c r="F301">
        <v>82</v>
      </c>
      <c r="G301">
        <v>8</v>
      </c>
      <c r="H301">
        <v>458.78100000000001</v>
      </c>
      <c r="I301">
        <v>2</v>
      </c>
      <c r="J301">
        <v>28.6</v>
      </c>
      <c r="K301" s="1">
        <v>1000000</v>
      </c>
      <c r="L301">
        <v>915.53890000000001</v>
      </c>
      <c r="M301">
        <v>9.4</v>
      </c>
      <c r="N301" t="s">
        <v>745</v>
      </c>
      <c r="P301" t="s">
        <v>746</v>
      </c>
      <c r="Q301" t="s">
        <v>744</v>
      </c>
      <c r="R301" t="s">
        <v>21</v>
      </c>
    </row>
    <row r="302" spans="1:18" x14ac:dyDescent="0.2">
      <c r="A302">
        <v>4</v>
      </c>
      <c r="B302">
        <v>18450</v>
      </c>
      <c r="C302" t="s">
        <v>31</v>
      </c>
      <c r="D302" t="s">
        <v>747</v>
      </c>
      <c r="E302">
        <v>10</v>
      </c>
      <c r="F302">
        <v>82</v>
      </c>
      <c r="G302">
        <v>10</v>
      </c>
      <c r="H302">
        <v>590.81600000000003</v>
      </c>
      <c r="I302">
        <v>2</v>
      </c>
      <c r="J302">
        <v>30.7</v>
      </c>
      <c r="K302" s="1">
        <v>240000</v>
      </c>
      <c r="L302">
        <v>1179.6321</v>
      </c>
      <c r="M302">
        <v>-12.4</v>
      </c>
      <c r="N302" t="s">
        <v>748</v>
      </c>
      <c r="O302" t="s">
        <v>90</v>
      </c>
      <c r="P302" t="s">
        <v>749</v>
      </c>
      <c r="Q302" t="s">
        <v>747</v>
      </c>
      <c r="R302" t="s">
        <v>21</v>
      </c>
    </row>
    <row r="303" spans="1:18" x14ac:dyDescent="0.2">
      <c r="A303">
        <v>4</v>
      </c>
      <c r="B303">
        <v>12362</v>
      </c>
      <c r="C303" t="s">
        <v>31</v>
      </c>
      <c r="D303" t="s">
        <v>750</v>
      </c>
      <c r="E303">
        <v>9</v>
      </c>
      <c r="F303">
        <v>82</v>
      </c>
      <c r="G303">
        <v>9</v>
      </c>
      <c r="H303">
        <v>480.25790000000001</v>
      </c>
      <c r="I303">
        <v>2</v>
      </c>
      <c r="J303">
        <v>22.02</v>
      </c>
      <c r="L303">
        <v>958.49710000000005</v>
      </c>
      <c r="M303">
        <v>4.4000000000000004</v>
      </c>
      <c r="P303" t="s">
        <v>751</v>
      </c>
      <c r="Q303" t="s">
        <v>750</v>
      </c>
      <c r="R303" t="s">
        <v>21</v>
      </c>
    </row>
    <row r="304" spans="1:18" x14ac:dyDescent="0.2">
      <c r="A304">
        <v>4</v>
      </c>
      <c r="B304">
        <v>11678</v>
      </c>
      <c r="C304" t="s">
        <v>31</v>
      </c>
      <c r="D304" t="s">
        <v>752</v>
      </c>
      <c r="E304">
        <v>11</v>
      </c>
      <c r="F304">
        <v>82</v>
      </c>
      <c r="G304">
        <v>11</v>
      </c>
      <c r="H304">
        <v>661.34109999999998</v>
      </c>
      <c r="I304">
        <v>2</v>
      </c>
      <c r="J304">
        <v>21.06</v>
      </c>
      <c r="K304" s="1">
        <v>24800</v>
      </c>
      <c r="L304">
        <v>1320.6496999999999</v>
      </c>
      <c r="M304">
        <v>13.7</v>
      </c>
      <c r="O304" t="s">
        <v>36</v>
      </c>
      <c r="P304" t="s">
        <v>753</v>
      </c>
      <c r="Q304" t="s">
        <v>752</v>
      </c>
      <c r="R304" t="s">
        <v>21</v>
      </c>
    </row>
    <row r="305" spans="1:18" x14ac:dyDescent="0.2">
      <c r="A305">
        <v>4</v>
      </c>
      <c r="B305">
        <v>24269</v>
      </c>
      <c r="C305" t="s">
        <v>31</v>
      </c>
      <c r="D305" t="s">
        <v>754</v>
      </c>
      <c r="E305">
        <v>10</v>
      </c>
      <c r="F305">
        <v>82</v>
      </c>
      <c r="G305">
        <v>10</v>
      </c>
      <c r="H305">
        <v>535.30330000000004</v>
      </c>
      <c r="I305">
        <v>2</v>
      </c>
      <c r="J305">
        <v>38.619999999999997</v>
      </c>
      <c r="L305">
        <v>1068.5927999999999</v>
      </c>
      <c r="M305">
        <v>-0.6</v>
      </c>
      <c r="P305" t="s">
        <v>755</v>
      </c>
      <c r="Q305" t="s">
        <v>754</v>
      </c>
      <c r="R305" t="s">
        <v>21</v>
      </c>
    </row>
    <row r="306" spans="1:18" x14ac:dyDescent="0.2">
      <c r="A306">
        <v>3</v>
      </c>
      <c r="B306">
        <v>9565</v>
      </c>
      <c r="C306" t="s">
        <v>24</v>
      </c>
      <c r="D306" t="s">
        <v>756</v>
      </c>
      <c r="E306">
        <v>8</v>
      </c>
      <c r="F306">
        <v>82</v>
      </c>
      <c r="G306">
        <v>8</v>
      </c>
      <c r="H306">
        <v>537.30029999999999</v>
      </c>
      <c r="I306">
        <v>2</v>
      </c>
      <c r="J306">
        <v>17.73</v>
      </c>
      <c r="L306">
        <v>1072.5916</v>
      </c>
      <c r="M306">
        <v>-5.0999999999999996</v>
      </c>
      <c r="N306" t="s">
        <v>757</v>
      </c>
      <c r="P306" t="s">
        <v>758</v>
      </c>
      <c r="Q306" t="s">
        <v>756</v>
      </c>
      <c r="R306" t="s">
        <v>21</v>
      </c>
    </row>
    <row r="307" spans="1:18" x14ac:dyDescent="0.2">
      <c r="A307">
        <v>3</v>
      </c>
      <c r="B307">
        <v>41186</v>
      </c>
      <c r="C307" t="s">
        <v>24</v>
      </c>
      <c r="D307" t="s">
        <v>759</v>
      </c>
      <c r="E307">
        <v>12</v>
      </c>
      <c r="F307">
        <v>81</v>
      </c>
      <c r="G307">
        <v>12</v>
      </c>
      <c r="H307">
        <v>727.35540000000003</v>
      </c>
      <c r="I307">
        <v>2</v>
      </c>
      <c r="J307">
        <v>60.94</v>
      </c>
      <c r="K307" s="1">
        <v>197000</v>
      </c>
      <c r="L307">
        <v>1452.6819</v>
      </c>
      <c r="M307">
        <v>9.9</v>
      </c>
      <c r="N307" t="s">
        <v>503</v>
      </c>
      <c r="P307" t="s">
        <v>760</v>
      </c>
      <c r="Q307" t="s">
        <v>759</v>
      </c>
      <c r="R307" t="s">
        <v>21</v>
      </c>
    </row>
    <row r="308" spans="1:18" x14ac:dyDescent="0.2">
      <c r="A308">
        <v>3</v>
      </c>
      <c r="B308">
        <v>26373</v>
      </c>
      <c r="C308" t="s">
        <v>24</v>
      </c>
      <c r="D308" t="s">
        <v>761</v>
      </c>
      <c r="E308">
        <v>7</v>
      </c>
      <c r="F308">
        <v>81</v>
      </c>
      <c r="G308">
        <v>7</v>
      </c>
      <c r="H308">
        <v>430.24959999999999</v>
      </c>
      <c r="I308">
        <v>2</v>
      </c>
      <c r="J308">
        <v>41.22</v>
      </c>
      <c r="L308">
        <v>858.48099999999999</v>
      </c>
      <c r="M308">
        <v>4.3</v>
      </c>
      <c r="N308" t="s">
        <v>762</v>
      </c>
      <c r="P308" t="s">
        <v>763</v>
      </c>
      <c r="Q308" t="s">
        <v>761</v>
      </c>
      <c r="R308" t="s">
        <v>21</v>
      </c>
    </row>
    <row r="309" spans="1:18" x14ac:dyDescent="0.2">
      <c r="A309">
        <v>4</v>
      </c>
      <c r="B309">
        <v>22630</v>
      </c>
      <c r="C309" t="s">
        <v>31</v>
      </c>
      <c r="D309" t="s">
        <v>764</v>
      </c>
      <c r="E309">
        <v>8</v>
      </c>
      <c r="F309">
        <v>81</v>
      </c>
      <c r="G309">
        <v>8</v>
      </c>
      <c r="H309">
        <v>475.2586</v>
      </c>
      <c r="I309">
        <v>2</v>
      </c>
      <c r="J309">
        <v>36.39</v>
      </c>
      <c r="L309">
        <v>948.495</v>
      </c>
      <c r="M309">
        <v>8</v>
      </c>
      <c r="N309" t="s">
        <v>204</v>
      </c>
      <c r="O309" t="s">
        <v>90</v>
      </c>
      <c r="P309" t="s">
        <v>765</v>
      </c>
      <c r="Q309" t="s">
        <v>764</v>
      </c>
      <c r="R309" t="s">
        <v>21</v>
      </c>
    </row>
    <row r="310" spans="1:18" x14ac:dyDescent="0.2">
      <c r="A310">
        <v>4</v>
      </c>
      <c r="B310">
        <v>38526</v>
      </c>
      <c r="C310" t="s">
        <v>31</v>
      </c>
      <c r="D310" t="s">
        <v>766</v>
      </c>
      <c r="E310">
        <v>12</v>
      </c>
      <c r="F310">
        <v>81</v>
      </c>
      <c r="G310">
        <v>12</v>
      </c>
      <c r="H310">
        <v>503.90480000000002</v>
      </c>
      <c r="I310">
        <v>3</v>
      </c>
      <c r="J310">
        <v>57.44</v>
      </c>
      <c r="K310" s="1">
        <v>760000</v>
      </c>
      <c r="L310">
        <v>1508.7040999999999</v>
      </c>
      <c r="M310">
        <v>-7.7</v>
      </c>
      <c r="O310" t="s">
        <v>36</v>
      </c>
      <c r="P310" t="s">
        <v>767</v>
      </c>
      <c r="Q310" t="s">
        <v>766</v>
      </c>
      <c r="R310" t="s">
        <v>21</v>
      </c>
    </row>
    <row r="311" spans="1:18" x14ac:dyDescent="0.2">
      <c r="A311">
        <v>3</v>
      </c>
      <c r="B311">
        <v>27007</v>
      </c>
      <c r="C311" t="s">
        <v>24</v>
      </c>
      <c r="D311" t="s">
        <v>768</v>
      </c>
      <c r="E311">
        <v>9</v>
      </c>
      <c r="F311">
        <v>81</v>
      </c>
      <c r="G311">
        <v>9</v>
      </c>
      <c r="H311">
        <v>490.27249999999998</v>
      </c>
      <c r="I311">
        <v>2</v>
      </c>
      <c r="J311">
        <v>42.03</v>
      </c>
      <c r="K311" s="1">
        <v>399000</v>
      </c>
      <c r="L311">
        <v>978.53859999999997</v>
      </c>
      <c r="M311">
        <v>-8.4</v>
      </c>
      <c r="N311" t="s">
        <v>769</v>
      </c>
      <c r="P311" t="s">
        <v>770</v>
      </c>
      <c r="Q311" t="s">
        <v>768</v>
      </c>
      <c r="R311" t="s">
        <v>21</v>
      </c>
    </row>
    <row r="312" spans="1:18" x14ac:dyDescent="0.2">
      <c r="A312">
        <v>4</v>
      </c>
      <c r="B312">
        <v>12978</v>
      </c>
      <c r="C312" t="s">
        <v>31</v>
      </c>
      <c r="D312" t="s">
        <v>771</v>
      </c>
      <c r="E312">
        <v>7</v>
      </c>
      <c r="F312">
        <v>81</v>
      </c>
      <c r="G312">
        <v>7</v>
      </c>
      <c r="H312">
        <v>487.26209999999998</v>
      </c>
      <c r="I312">
        <v>2</v>
      </c>
      <c r="J312">
        <v>22.86</v>
      </c>
      <c r="K312" s="1">
        <v>221000</v>
      </c>
      <c r="L312">
        <v>972.51409999999998</v>
      </c>
      <c r="M312">
        <v>-4.5</v>
      </c>
      <c r="P312" t="s">
        <v>772</v>
      </c>
      <c r="Q312" t="s">
        <v>771</v>
      </c>
      <c r="R312" t="s">
        <v>21</v>
      </c>
    </row>
    <row r="313" spans="1:18" x14ac:dyDescent="0.2">
      <c r="A313">
        <v>3</v>
      </c>
      <c r="B313">
        <v>41776</v>
      </c>
      <c r="C313" t="s">
        <v>24</v>
      </c>
      <c r="D313" t="s">
        <v>773</v>
      </c>
      <c r="E313">
        <v>18</v>
      </c>
      <c r="F313">
        <v>81</v>
      </c>
      <c r="G313">
        <v>18</v>
      </c>
      <c r="H313">
        <v>648.697</v>
      </c>
      <c r="I313">
        <v>3</v>
      </c>
      <c r="J313">
        <v>61.73</v>
      </c>
      <c r="K313" s="1">
        <v>1850000</v>
      </c>
      <c r="L313">
        <v>1943.0938000000001</v>
      </c>
      <c r="M313">
        <v>-12.7</v>
      </c>
      <c r="N313" t="s">
        <v>774</v>
      </c>
      <c r="P313" t="s">
        <v>775</v>
      </c>
      <c r="Q313" t="s">
        <v>773</v>
      </c>
      <c r="R313" t="s">
        <v>21</v>
      </c>
    </row>
    <row r="314" spans="1:18" x14ac:dyDescent="0.2">
      <c r="A314">
        <v>4</v>
      </c>
      <c r="B314">
        <v>38217</v>
      </c>
      <c r="C314" t="s">
        <v>31</v>
      </c>
      <c r="D314" t="s">
        <v>776</v>
      </c>
      <c r="E314">
        <v>9</v>
      </c>
      <c r="F314">
        <v>81</v>
      </c>
      <c r="G314">
        <v>9</v>
      </c>
      <c r="H314">
        <v>546.29520000000002</v>
      </c>
      <c r="I314">
        <v>2</v>
      </c>
      <c r="J314">
        <v>57.03</v>
      </c>
      <c r="K314" s="1">
        <v>163000</v>
      </c>
      <c r="L314">
        <v>1090.5693000000001</v>
      </c>
      <c r="M314">
        <v>5.9</v>
      </c>
      <c r="O314" t="s">
        <v>36</v>
      </c>
      <c r="P314" t="s">
        <v>777</v>
      </c>
      <c r="Q314" t="s">
        <v>776</v>
      </c>
      <c r="R314" t="s">
        <v>21</v>
      </c>
    </row>
    <row r="315" spans="1:18" x14ac:dyDescent="0.2">
      <c r="A315">
        <v>3</v>
      </c>
      <c r="B315">
        <v>14408</v>
      </c>
      <c r="C315" t="s">
        <v>24</v>
      </c>
      <c r="D315" t="s">
        <v>778</v>
      </c>
      <c r="E315">
        <v>11</v>
      </c>
      <c r="F315">
        <v>81</v>
      </c>
      <c r="G315">
        <v>11</v>
      </c>
      <c r="H315">
        <v>543.80150000000003</v>
      </c>
      <c r="I315">
        <v>2</v>
      </c>
      <c r="J315">
        <v>24.77</v>
      </c>
      <c r="K315" s="1">
        <v>28600</v>
      </c>
      <c r="L315">
        <v>1085.5830000000001</v>
      </c>
      <c r="M315">
        <v>4.9000000000000004</v>
      </c>
      <c r="N315" t="s">
        <v>779</v>
      </c>
      <c r="P315" t="s">
        <v>780</v>
      </c>
      <c r="Q315" t="s">
        <v>778</v>
      </c>
      <c r="R315" t="s">
        <v>21</v>
      </c>
    </row>
    <row r="316" spans="1:18" x14ac:dyDescent="0.2">
      <c r="A316">
        <v>3</v>
      </c>
      <c r="B316">
        <v>34897</v>
      </c>
      <c r="C316" t="s">
        <v>24</v>
      </c>
      <c r="D316" t="s">
        <v>781</v>
      </c>
      <c r="E316">
        <v>9</v>
      </c>
      <c r="F316">
        <v>81</v>
      </c>
      <c r="G316">
        <v>9</v>
      </c>
      <c r="H316">
        <v>537.30690000000004</v>
      </c>
      <c r="I316">
        <v>2</v>
      </c>
      <c r="J316">
        <v>52.52</v>
      </c>
      <c r="K316" s="1">
        <v>128000</v>
      </c>
      <c r="L316">
        <v>1072.6128000000001</v>
      </c>
      <c r="M316">
        <v>-12.5</v>
      </c>
      <c r="N316" t="s">
        <v>782</v>
      </c>
      <c r="P316" t="s">
        <v>783</v>
      </c>
      <c r="Q316" t="s">
        <v>781</v>
      </c>
      <c r="R316" t="s">
        <v>21</v>
      </c>
    </row>
    <row r="317" spans="1:18" x14ac:dyDescent="0.2">
      <c r="A317">
        <v>3</v>
      </c>
      <c r="B317">
        <v>7108</v>
      </c>
      <c r="C317" t="s">
        <v>24</v>
      </c>
      <c r="D317" t="s">
        <v>784</v>
      </c>
      <c r="E317">
        <v>9</v>
      </c>
      <c r="F317">
        <v>81</v>
      </c>
      <c r="G317">
        <v>9</v>
      </c>
      <c r="H317">
        <v>488.24639999999999</v>
      </c>
      <c r="I317">
        <v>2</v>
      </c>
      <c r="J317">
        <v>14.15</v>
      </c>
      <c r="K317" s="1">
        <v>1560000</v>
      </c>
      <c r="L317">
        <v>974.46690000000001</v>
      </c>
      <c r="M317">
        <v>11.7</v>
      </c>
      <c r="N317" t="s">
        <v>785</v>
      </c>
      <c r="P317" t="s">
        <v>786</v>
      </c>
      <c r="Q317" t="s">
        <v>784</v>
      </c>
      <c r="R317" t="s">
        <v>21</v>
      </c>
    </row>
    <row r="318" spans="1:18" x14ac:dyDescent="0.2">
      <c r="A318">
        <v>4</v>
      </c>
      <c r="B318">
        <v>18437</v>
      </c>
      <c r="C318" t="s">
        <v>31</v>
      </c>
      <c r="D318" t="s">
        <v>787</v>
      </c>
      <c r="E318">
        <v>11</v>
      </c>
      <c r="F318">
        <v>81</v>
      </c>
      <c r="G318">
        <v>11</v>
      </c>
      <c r="H318">
        <v>456.93290000000002</v>
      </c>
      <c r="I318">
        <v>3</v>
      </c>
      <c r="J318">
        <v>30.69</v>
      </c>
      <c r="K318" s="1">
        <v>954000</v>
      </c>
      <c r="L318">
        <v>1367.7746999999999</v>
      </c>
      <c r="M318">
        <v>1.7</v>
      </c>
      <c r="O318" t="s">
        <v>36</v>
      </c>
      <c r="P318" t="s">
        <v>788</v>
      </c>
      <c r="Q318" t="s">
        <v>787</v>
      </c>
      <c r="R318" t="s">
        <v>21</v>
      </c>
    </row>
    <row r="319" spans="1:18" x14ac:dyDescent="0.2">
      <c r="A319">
        <v>4</v>
      </c>
      <c r="B319">
        <v>11554</v>
      </c>
      <c r="C319" t="s">
        <v>31</v>
      </c>
      <c r="D319" t="s">
        <v>789</v>
      </c>
      <c r="E319">
        <v>10</v>
      </c>
      <c r="F319">
        <v>81</v>
      </c>
      <c r="G319">
        <v>10</v>
      </c>
      <c r="H319">
        <v>577.31259999999997</v>
      </c>
      <c r="I319">
        <v>2</v>
      </c>
      <c r="J319">
        <v>20.87</v>
      </c>
      <c r="L319">
        <v>1152.6138000000001</v>
      </c>
      <c r="M319">
        <v>-2.7</v>
      </c>
      <c r="P319" t="s">
        <v>790</v>
      </c>
      <c r="Q319" t="s">
        <v>789</v>
      </c>
      <c r="R319" t="s">
        <v>21</v>
      </c>
    </row>
    <row r="320" spans="1:18" x14ac:dyDescent="0.2">
      <c r="A320">
        <v>4</v>
      </c>
      <c r="B320">
        <v>48636</v>
      </c>
      <c r="C320" t="s">
        <v>31</v>
      </c>
      <c r="D320" t="s">
        <v>791</v>
      </c>
      <c r="E320">
        <v>13</v>
      </c>
      <c r="F320">
        <v>81</v>
      </c>
      <c r="G320">
        <v>13</v>
      </c>
      <c r="H320">
        <v>687.88620000000003</v>
      </c>
      <c r="I320">
        <v>2</v>
      </c>
      <c r="J320">
        <v>71.27</v>
      </c>
      <c r="K320" s="1">
        <v>315000</v>
      </c>
      <c r="L320">
        <v>1373.7515000000001</v>
      </c>
      <c r="M320">
        <v>4.7</v>
      </c>
      <c r="N320" t="s">
        <v>792</v>
      </c>
      <c r="P320" t="s">
        <v>793</v>
      </c>
      <c r="Q320" t="s">
        <v>791</v>
      </c>
      <c r="R320" t="s">
        <v>21</v>
      </c>
    </row>
    <row r="321" spans="1:18" x14ac:dyDescent="0.2">
      <c r="A321">
        <v>4</v>
      </c>
      <c r="B321">
        <v>11301</v>
      </c>
      <c r="C321" t="s">
        <v>31</v>
      </c>
      <c r="D321" t="s">
        <v>794</v>
      </c>
      <c r="E321">
        <v>9</v>
      </c>
      <c r="F321">
        <v>81</v>
      </c>
      <c r="G321">
        <v>9</v>
      </c>
      <c r="H321">
        <v>543.76900000000001</v>
      </c>
      <c r="I321">
        <v>2</v>
      </c>
      <c r="J321">
        <v>20.5</v>
      </c>
      <c r="K321" s="1">
        <v>194000</v>
      </c>
      <c r="L321">
        <v>1085.5392999999999</v>
      </c>
      <c r="M321">
        <v>-14.6</v>
      </c>
      <c r="N321" t="s">
        <v>795</v>
      </c>
      <c r="P321" t="s">
        <v>796</v>
      </c>
      <c r="Q321" t="s">
        <v>794</v>
      </c>
      <c r="R321" t="s">
        <v>21</v>
      </c>
    </row>
    <row r="322" spans="1:18" x14ac:dyDescent="0.2">
      <c r="A322">
        <v>3</v>
      </c>
      <c r="B322">
        <v>19377</v>
      </c>
      <c r="C322" t="s">
        <v>24</v>
      </c>
      <c r="D322" t="s">
        <v>797</v>
      </c>
      <c r="E322">
        <v>12</v>
      </c>
      <c r="F322">
        <v>81</v>
      </c>
      <c r="G322">
        <v>12</v>
      </c>
      <c r="H322">
        <v>695.86339999999996</v>
      </c>
      <c r="I322">
        <v>2</v>
      </c>
      <c r="J322">
        <v>31.83</v>
      </c>
      <c r="K322" s="1">
        <v>40.799999999999997</v>
      </c>
      <c r="L322">
        <v>1389.7</v>
      </c>
      <c r="M322">
        <v>8.9</v>
      </c>
      <c r="P322" t="s">
        <v>798</v>
      </c>
      <c r="Q322" t="s">
        <v>797</v>
      </c>
      <c r="R322" t="s">
        <v>21</v>
      </c>
    </row>
    <row r="323" spans="1:18" x14ac:dyDescent="0.2">
      <c r="A323">
        <v>3</v>
      </c>
      <c r="B323">
        <v>45600</v>
      </c>
      <c r="C323" t="s">
        <v>24</v>
      </c>
      <c r="D323" t="s">
        <v>799</v>
      </c>
      <c r="E323">
        <v>13</v>
      </c>
      <c r="F323">
        <v>81</v>
      </c>
      <c r="G323">
        <v>13</v>
      </c>
      <c r="H323">
        <v>694.35350000000005</v>
      </c>
      <c r="I323">
        <v>2</v>
      </c>
      <c r="J323">
        <v>67.03</v>
      </c>
      <c r="L323">
        <v>1386.6926000000001</v>
      </c>
      <c r="M323">
        <v>-0.2</v>
      </c>
      <c r="N323" t="s">
        <v>800</v>
      </c>
      <c r="O323" t="s">
        <v>36</v>
      </c>
      <c r="P323" t="s">
        <v>801</v>
      </c>
      <c r="Q323" t="s">
        <v>799</v>
      </c>
      <c r="R323" t="s">
        <v>21</v>
      </c>
    </row>
    <row r="324" spans="1:18" x14ac:dyDescent="0.2">
      <c r="A324">
        <v>3</v>
      </c>
      <c r="B324">
        <v>41953</v>
      </c>
      <c r="C324" t="s">
        <v>24</v>
      </c>
      <c r="D324" t="s">
        <v>802</v>
      </c>
      <c r="E324">
        <v>13</v>
      </c>
      <c r="F324">
        <v>81</v>
      </c>
      <c r="G324">
        <v>13</v>
      </c>
      <c r="H324">
        <v>745.37760000000003</v>
      </c>
      <c r="I324">
        <v>2</v>
      </c>
      <c r="J324">
        <v>61.97</v>
      </c>
      <c r="K324" s="1">
        <v>94900</v>
      </c>
      <c r="L324">
        <v>1488.7492999999999</v>
      </c>
      <c r="M324">
        <v>-5.8</v>
      </c>
      <c r="N324" t="s">
        <v>803</v>
      </c>
      <c r="O324" t="s">
        <v>90</v>
      </c>
      <c r="P324" t="s">
        <v>804</v>
      </c>
      <c r="Q324" t="s">
        <v>802</v>
      </c>
      <c r="R324" t="s">
        <v>21</v>
      </c>
    </row>
    <row r="325" spans="1:18" x14ac:dyDescent="0.2">
      <c r="A325">
        <v>4</v>
      </c>
      <c r="B325">
        <v>49085</v>
      </c>
      <c r="C325" t="s">
        <v>31</v>
      </c>
      <c r="D325" t="s">
        <v>805</v>
      </c>
      <c r="E325">
        <v>12</v>
      </c>
      <c r="F325">
        <v>81</v>
      </c>
      <c r="G325">
        <v>12</v>
      </c>
      <c r="H325">
        <v>726.83870000000002</v>
      </c>
      <c r="I325">
        <v>2</v>
      </c>
      <c r="J325">
        <v>71.930000000000007</v>
      </c>
      <c r="K325" s="1">
        <v>316000</v>
      </c>
      <c r="L325">
        <v>1451.6780000000001</v>
      </c>
      <c r="M325">
        <v>-10.4</v>
      </c>
      <c r="N325" t="s">
        <v>737</v>
      </c>
      <c r="P325" t="s">
        <v>806</v>
      </c>
      <c r="Q325" t="s">
        <v>805</v>
      </c>
      <c r="R325" t="s">
        <v>21</v>
      </c>
    </row>
    <row r="326" spans="1:18" x14ac:dyDescent="0.2">
      <c r="A326">
        <v>4</v>
      </c>
      <c r="B326">
        <v>40483</v>
      </c>
      <c r="C326" t="s">
        <v>31</v>
      </c>
      <c r="D326" t="s">
        <v>807</v>
      </c>
      <c r="E326">
        <v>10</v>
      </c>
      <c r="F326">
        <v>81</v>
      </c>
      <c r="G326">
        <v>10</v>
      </c>
      <c r="H326">
        <v>634.82529999999997</v>
      </c>
      <c r="I326">
        <v>2</v>
      </c>
      <c r="J326">
        <v>60.06</v>
      </c>
      <c r="L326">
        <v>1267.6342999999999</v>
      </c>
      <c r="M326">
        <v>1.3</v>
      </c>
      <c r="O326" t="s">
        <v>90</v>
      </c>
      <c r="P326" t="s">
        <v>808</v>
      </c>
      <c r="Q326" t="s">
        <v>807</v>
      </c>
      <c r="R326" t="s">
        <v>21</v>
      </c>
    </row>
    <row r="327" spans="1:18" x14ac:dyDescent="0.2">
      <c r="A327">
        <v>4</v>
      </c>
      <c r="B327">
        <v>45342</v>
      </c>
      <c r="C327" t="s">
        <v>31</v>
      </c>
      <c r="D327" t="s">
        <v>809</v>
      </c>
      <c r="E327">
        <v>14</v>
      </c>
      <c r="F327">
        <v>81</v>
      </c>
      <c r="G327">
        <v>14</v>
      </c>
      <c r="H327">
        <v>797.90039999999999</v>
      </c>
      <c r="I327">
        <v>2</v>
      </c>
      <c r="J327">
        <v>66.709999999999994</v>
      </c>
      <c r="K327" s="1">
        <v>1730000</v>
      </c>
      <c r="L327">
        <v>1593.7896000000001</v>
      </c>
      <c r="M327">
        <v>-2.1</v>
      </c>
      <c r="N327" t="s">
        <v>810</v>
      </c>
      <c r="P327" t="s">
        <v>811</v>
      </c>
      <c r="Q327" t="s">
        <v>809</v>
      </c>
      <c r="R327" t="s">
        <v>21</v>
      </c>
    </row>
    <row r="328" spans="1:18" x14ac:dyDescent="0.2">
      <c r="A328">
        <v>3</v>
      </c>
      <c r="B328">
        <v>8926</v>
      </c>
      <c r="C328" t="s">
        <v>24</v>
      </c>
      <c r="D328" t="s">
        <v>812</v>
      </c>
      <c r="E328">
        <v>8</v>
      </c>
      <c r="F328">
        <v>81</v>
      </c>
      <c r="G328">
        <v>8</v>
      </c>
      <c r="H328">
        <v>475.72410000000002</v>
      </c>
      <c r="I328">
        <v>2</v>
      </c>
      <c r="J328">
        <v>16.73</v>
      </c>
      <c r="K328" s="1">
        <v>659000</v>
      </c>
      <c r="L328">
        <v>949.43920000000003</v>
      </c>
      <c r="M328">
        <v>-5.9</v>
      </c>
      <c r="P328" t="s">
        <v>813</v>
      </c>
      <c r="Q328" t="s">
        <v>812</v>
      </c>
      <c r="R328" t="s">
        <v>21</v>
      </c>
    </row>
    <row r="329" spans="1:18" x14ac:dyDescent="0.2">
      <c r="A329">
        <v>3</v>
      </c>
      <c r="B329">
        <v>16747</v>
      </c>
      <c r="C329" t="s">
        <v>24</v>
      </c>
      <c r="D329" t="s">
        <v>814</v>
      </c>
      <c r="E329">
        <v>8</v>
      </c>
      <c r="F329">
        <v>81</v>
      </c>
      <c r="G329">
        <v>8</v>
      </c>
      <c r="H329">
        <v>533.26440000000002</v>
      </c>
      <c r="I329">
        <v>2</v>
      </c>
      <c r="J329">
        <v>28.27</v>
      </c>
      <c r="K329" s="1">
        <v>1560000</v>
      </c>
      <c r="L329">
        <v>1064.5138999999999</v>
      </c>
      <c r="M329">
        <v>0.3</v>
      </c>
      <c r="P329" t="s">
        <v>815</v>
      </c>
      <c r="Q329" t="s">
        <v>814</v>
      </c>
      <c r="R329" t="s">
        <v>21</v>
      </c>
    </row>
    <row r="330" spans="1:18" x14ac:dyDescent="0.2">
      <c r="A330">
        <v>4</v>
      </c>
      <c r="B330">
        <v>40062</v>
      </c>
      <c r="C330" t="s">
        <v>31</v>
      </c>
      <c r="D330" t="s">
        <v>816</v>
      </c>
      <c r="E330">
        <v>10</v>
      </c>
      <c r="F330">
        <v>81</v>
      </c>
      <c r="G330">
        <v>10</v>
      </c>
      <c r="H330">
        <v>442.89670000000001</v>
      </c>
      <c r="I330">
        <v>3</v>
      </c>
      <c r="J330">
        <v>59.49</v>
      </c>
      <c r="K330" s="1">
        <v>1180000</v>
      </c>
      <c r="L330">
        <v>1325.6511</v>
      </c>
      <c r="M330">
        <v>12.9</v>
      </c>
      <c r="O330" t="s">
        <v>90</v>
      </c>
      <c r="P330" t="s">
        <v>817</v>
      </c>
      <c r="Q330" t="s">
        <v>816</v>
      </c>
      <c r="R330" t="s">
        <v>21</v>
      </c>
    </row>
    <row r="331" spans="1:18" x14ac:dyDescent="0.2">
      <c r="A331">
        <v>3</v>
      </c>
      <c r="B331">
        <v>12674</v>
      </c>
      <c r="C331" t="s">
        <v>24</v>
      </c>
      <c r="D331" t="s">
        <v>818</v>
      </c>
      <c r="E331">
        <v>8</v>
      </c>
      <c r="F331">
        <v>81</v>
      </c>
      <c r="G331">
        <v>8</v>
      </c>
      <c r="H331">
        <v>496.27600000000001</v>
      </c>
      <c r="I331">
        <v>2</v>
      </c>
      <c r="J331">
        <v>22.42</v>
      </c>
      <c r="K331" s="1">
        <v>347000</v>
      </c>
      <c r="L331">
        <v>990.53200000000004</v>
      </c>
      <c r="M331">
        <v>5.5</v>
      </c>
      <c r="P331" t="s">
        <v>819</v>
      </c>
      <c r="Q331" t="s">
        <v>818</v>
      </c>
      <c r="R331" t="s">
        <v>21</v>
      </c>
    </row>
    <row r="332" spans="1:18" x14ac:dyDescent="0.2">
      <c r="A332">
        <v>4</v>
      </c>
      <c r="B332">
        <v>10270</v>
      </c>
      <c r="C332" t="s">
        <v>31</v>
      </c>
      <c r="D332" t="s">
        <v>820</v>
      </c>
      <c r="E332">
        <v>12</v>
      </c>
      <c r="F332">
        <v>81</v>
      </c>
      <c r="G332">
        <v>12</v>
      </c>
      <c r="H332">
        <v>580.81920000000002</v>
      </c>
      <c r="I332">
        <v>2</v>
      </c>
      <c r="J332">
        <v>18.87</v>
      </c>
      <c r="K332" s="1">
        <v>15700000</v>
      </c>
      <c r="L332">
        <v>1159.627</v>
      </c>
      <c r="M332">
        <v>-2.7</v>
      </c>
      <c r="N332" t="s">
        <v>651</v>
      </c>
      <c r="O332" t="s">
        <v>90</v>
      </c>
      <c r="P332" t="s">
        <v>821</v>
      </c>
      <c r="Q332" t="s">
        <v>820</v>
      </c>
      <c r="R332" t="s">
        <v>21</v>
      </c>
    </row>
    <row r="333" spans="1:18" x14ac:dyDescent="0.2">
      <c r="A333">
        <v>3</v>
      </c>
      <c r="B333">
        <v>25800</v>
      </c>
      <c r="C333" t="s">
        <v>24</v>
      </c>
      <c r="D333" t="s">
        <v>822</v>
      </c>
      <c r="E333">
        <v>11</v>
      </c>
      <c r="F333">
        <v>81</v>
      </c>
      <c r="G333">
        <v>11</v>
      </c>
      <c r="H333">
        <v>567.29610000000002</v>
      </c>
      <c r="I333">
        <v>2</v>
      </c>
      <c r="J333">
        <v>40.49</v>
      </c>
      <c r="K333" s="1">
        <v>3850000</v>
      </c>
      <c r="L333">
        <v>1132.5732</v>
      </c>
      <c r="M333">
        <v>3.9</v>
      </c>
      <c r="O333" t="s">
        <v>90</v>
      </c>
      <c r="P333" t="s">
        <v>823</v>
      </c>
      <c r="Q333" t="s">
        <v>822</v>
      </c>
      <c r="R333" t="s">
        <v>21</v>
      </c>
    </row>
    <row r="334" spans="1:18" x14ac:dyDescent="0.2">
      <c r="A334">
        <v>4</v>
      </c>
      <c r="B334">
        <v>25812</v>
      </c>
      <c r="C334" t="s">
        <v>31</v>
      </c>
      <c r="D334" t="s">
        <v>824</v>
      </c>
      <c r="E334">
        <v>8</v>
      </c>
      <c r="F334">
        <v>81</v>
      </c>
      <c r="G334">
        <v>8</v>
      </c>
      <c r="H334">
        <v>497.3168</v>
      </c>
      <c r="I334">
        <v>2</v>
      </c>
      <c r="J334">
        <v>40.590000000000003</v>
      </c>
      <c r="K334" s="1">
        <v>1110000</v>
      </c>
      <c r="L334">
        <v>992.61710000000005</v>
      </c>
      <c r="M334">
        <v>2.1</v>
      </c>
      <c r="N334" t="s">
        <v>825</v>
      </c>
      <c r="P334" t="s">
        <v>826</v>
      </c>
      <c r="Q334" t="s">
        <v>824</v>
      </c>
      <c r="R334" t="s">
        <v>21</v>
      </c>
    </row>
    <row r="335" spans="1:18" x14ac:dyDescent="0.2">
      <c r="A335">
        <v>3</v>
      </c>
      <c r="B335">
        <v>7989</v>
      </c>
      <c r="C335" t="s">
        <v>24</v>
      </c>
      <c r="D335" t="s">
        <v>827</v>
      </c>
      <c r="E335">
        <v>11</v>
      </c>
      <c r="F335">
        <v>81</v>
      </c>
      <c r="G335">
        <v>11</v>
      </c>
      <c r="H335">
        <v>422.56909999999999</v>
      </c>
      <c r="I335">
        <v>3</v>
      </c>
      <c r="J335">
        <v>15.42</v>
      </c>
      <c r="K335" s="1">
        <v>176000000</v>
      </c>
      <c r="L335">
        <v>1264.6677</v>
      </c>
      <c r="M335">
        <v>14</v>
      </c>
      <c r="P335" t="s">
        <v>828</v>
      </c>
      <c r="Q335" t="s">
        <v>827</v>
      </c>
      <c r="R335" t="s">
        <v>21</v>
      </c>
    </row>
    <row r="336" spans="1:18" x14ac:dyDescent="0.2">
      <c r="A336">
        <v>4</v>
      </c>
      <c r="B336">
        <v>19800</v>
      </c>
      <c r="C336" t="s">
        <v>31</v>
      </c>
      <c r="D336" t="s">
        <v>829</v>
      </c>
      <c r="E336">
        <v>11</v>
      </c>
      <c r="F336">
        <v>81</v>
      </c>
      <c r="G336">
        <v>11</v>
      </c>
      <c r="H336">
        <v>608.82240000000002</v>
      </c>
      <c r="I336">
        <v>2</v>
      </c>
      <c r="J336">
        <v>32.49</v>
      </c>
      <c r="L336">
        <v>1215.6169</v>
      </c>
      <c r="M336">
        <v>11</v>
      </c>
      <c r="N336" t="s">
        <v>830</v>
      </c>
      <c r="P336" t="s">
        <v>831</v>
      </c>
      <c r="Q336" t="s">
        <v>829</v>
      </c>
      <c r="R336" t="s">
        <v>21</v>
      </c>
    </row>
    <row r="337" spans="1:18" x14ac:dyDescent="0.2">
      <c r="A337">
        <v>3</v>
      </c>
      <c r="B337">
        <v>36944</v>
      </c>
      <c r="C337" t="s">
        <v>24</v>
      </c>
      <c r="D337" t="s">
        <v>832</v>
      </c>
      <c r="E337">
        <v>8</v>
      </c>
      <c r="F337">
        <v>81</v>
      </c>
      <c r="G337">
        <v>8</v>
      </c>
      <c r="H337">
        <v>460.75299999999999</v>
      </c>
      <c r="I337">
        <v>2</v>
      </c>
      <c r="J337">
        <v>55.28</v>
      </c>
      <c r="K337" s="1">
        <v>299000</v>
      </c>
      <c r="L337">
        <v>919.47969999999998</v>
      </c>
      <c r="M337">
        <v>12.7</v>
      </c>
      <c r="O337" t="s">
        <v>90</v>
      </c>
      <c r="P337" t="s">
        <v>833</v>
      </c>
      <c r="Q337" t="s">
        <v>832</v>
      </c>
      <c r="R337" t="s">
        <v>21</v>
      </c>
    </row>
    <row r="338" spans="1:18" x14ac:dyDescent="0.2">
      <c r="A338">
        <v>4</v>
      </c>
      <c r="B338">
        <v>17764</v>
      </c>
      <c r="C338" t="s">
        <v>31</v>
      </c>
      <c r="D338" t="s">
        <v>834</v>
      </c>
      <c r="E338">
        <v>8</v>
      </c>
      <c r="F338">
        <v>81</v>
      </c>
      <c r="G338">
        <v>8</v>
      </c>
      <c r="H338">
        <v>443.27390000000003</v>
      </c>
      <c r="I338">
        <v>2</v>
      </c>
      <c r="J338">
        <v>29.7</v>
      </c>
      <c r="K338" s="1">
        <v>3760</v>
      </c>
      <c r="L338">
        <v>884.53309999999999</v>
      </c>
      <c r="M338">
        <v>0.2</v>
      </c>
      <c r="P338" t="s">
        <v>835</v>
      </c>
      <c r="Q338" t="s">
        <v>834</v>
      </c>
      <c r="R338" t="s">
        <v>21</v>
      </c>
    </row>
    <row r="339" spans="1:18" x14ac:dyDescent="0.2">
      <c r="A339">
        <v>3</v>
      </c>
      <c r="B339">
        <v>6864</v>
      </c>
      <c r="C339" t="s">
        <v>24</v>
      </c>
      <c r="D339" t="s">
        <v>836</v>
      </c>
      <c r="E339">
        <v>10</v>
      </c>
      <c r="F339">
        <v>81</v>
      </c>
      <c r="G339">
        <v>10</v>
      </c>
      <c r="H339">
        <v>582.30259999999998</v>
      </c>
      <c r="I339">
        <v>2</v>
      </c>
      <c r="J339">
        <v>13.81</v>
      </c>
      <c r="K339" s="1">
        <v>4940000</v>
      </c>
      <c r="L339">
        <v>1162.5869</v>
      </c>
      <c r="M339">
        <v>3.2</v>
      </c>
      <c r="N339" t="s">
        <v>837</v>
      </c>
      <c r="P339" t="s">
        <v>838</v>
      </c>
      <c r="Q339" t="s">
        <v>836</v>
      </c>
      <c r="R339" t="s">
        <v>21</v>
      </c>
    </row>
    <row r="340" spans="1:18" x14ac:dyDescent="0.2">
      <c r="A340">
        <v>4</v>
      </c>
      <c r="B340">
        <v>51762</v>
      </c>
      <c r="C340" t="s">
        <v>31</v>
      </c>
      <c r="D340" t="s">
        <v>839</v>
      </c>
      <c r="E340">
        <v>12</v>
      </c>
      <c r="F340">
        <v>81</v>
      </c>
      <c r="G340">
        <v>12</v>
      </c>
      <c r="H340">
        <v>672.85209999999995</v>
      </c>
      <c r="I340">
        <v>2</v>
      </c>
      <c r="J340">
        <v>75.73</v>
      </c>
      <c r="K340" s="1">
        <v>3440000</v>
      </c>
      <c r="L340">
        <v>1343.6931</v>
      </c>
      <c r="M340">
        <v>-2.6</v>
      </c>
      <c r="N340" t="s">
        <v>840</v>
      </c>
      <c r="P340" t="s">
        <v>841</v>
      </c>
      <c r="Q340" t="s">
        <v>839</v>
      </c>
      <c r="R340" t="s">
        <v>21</v>
      </c>
    </row>
    <row r="341" spans="1:18" x14ac:dyDescent="0.2">
      <c r="A341">
        <v>3</v>
      </c>
      <c r="B341">
        <v>6991</v>
      </c>
      <c r="C341" t="s">
        <v>24</v>
      </c>
      <c r="D341" t="s">
        <v>377</v>
      </c>
      <c r="E341">
        <v>7</v>
      </c>
      <c r="F341">
        <v>81</v>
      </c>
      <c r="G341">
        <v>7</v>
      </c>
      <c r="H341">
        <v>458.74619999999999</v>
      </c>
      <c r="I341">
        <v>2</v>
      </c>
      <c r="J341">
        <v>14</v>
      </c>
      <c r="K341" s="1">
        <v>59300000</v>
      </c>
      <c r="L341">
        <v>915.47739999999999</v>
      </c>
      <c r="M341">
        <v>0.5</v>
      </c>
      <c r="N341" t="s">
        <v>378</v>
      </c>
      <c r="P341" t="s">
        <v>842</v>
      </c>
      <c r="Q341" t="s">
        <v>377</v>
      </c>
      <c r="R341" t="s">
        <v>21</v>
      </c>
    </row>
    <row r="342" spans="1:18" x14ac:dyDescent="0.2">
      <c r="A342">
        <v>4</v>
      </c>
      <c r="B342">
        <v>17886</v>
      </c>
      <c r="C342" t="s">
        <v>31</v>
      </c>
      <c r="D342" t="s">
        <v>508</v>
      </c>
      <c r="E342">
        <v>7</v>
      </c>
      <c r="F342">
        <v>81</v>
      </c>
      <c r="G342">
        <v>7</v>
      </c>
      <c r="H342">
        <v>400.2654</v>
      </c>
      <c r="I342">
        <v>2</v>
      </c>
      <c r="J342">
        <v>29.87</v>
      </c>
      <c r="L342">
        <v>798.50760000000002</v>
      </c>
      <c r="M342">
        <v>10.7</v>
      </c>
      <c r="N342" t="s">
        <v>509</v>
      </c>
      <c r="P342" t="s">
        <v>843</v>
      </c>
      <c r="Q342" t="s">
        <v>508</v>
      </c>
      <c r="R342" t="s">
        <v>21</v>
      </c>
    </row>
    <row r="343" spans="1:18" x14ac:dyDescent="0.2">
      <c r="A343">
        <v>4</v>
      </c>
      <c r="B343">
        <v>18548</v>
      </c>
      <c r="C343" t="s">
        <v>31</v>
      </c>
      <c r="D343" t="s">
        <v>844</v>
      </c>
      <c r="E343">
        <v>12</v>
      </c>
      <c r="F343">
        <v>81</v>
      </c>
      <c r="G343">
        <v>12</v>
      </c>
      <c r="H343">
        <v>666.29240000000004</v>
      </c>
      <c r="I343">
        <v>2</v>
      </c>
      <c r="J343">
        <v>30.83</v>
      </c>
      <c r="K343" s="1">
        <v>895000</v>
      </c>
      <c r="L343">
        <v>1330.5889</v>
      </c>
      <c r="M343">
        <v>-14.1</v>
      </c>
      <c r="N343" t="s">
        <v>845</v>
      </c>
      <c r="P343" t="s">
        <v>846</v>
      </c>
      <c r="Q343" t="s">
        <v>844</v>
      </c>
      <c r="R343" t="s">
        <v>21</v>
      </c>
    </row>
    <row r="344" spans="1:18" x14ac:dyDescent="0.2">
      <c r="A344">
        <v>3</v>
      </c>
      <c r="B344">
        <v>9988</v>
      </c>
      <c r="C344" t="s">
        <v>24</v>
      </c>
      <c r="D344" t="s">
        <v>847</v>
      </c>
      <c r="E344">
        <v>9</v>
      </c>
      <c r="F344">
        <v>81</v>
      </c>
      <c r="G344">
        <v>9</v>
      </c>
      <c r="H344">
        <v>501.76949999999999</v>
      </c>
      <c r="I344">
        <v>2</v>
      </c>
      <c r="J344">
        <v>18.399999999999999</v>
      </c>
      <c r="K344" s="1">
        <v>957000</v>
      </c>
      <c r="L344">
        <v>1001.5142</v>
      </c>
      <c r="M344">
        <v>10.199999999999999</v>
      </c>
      <c r="N344" t="s">
        <v>848</v>
      </c>
      <c r="P344" t="s">
        <v>849</v>
      </c>
      <c r="Q344" t="s">
        <v>847</v>
      </c>
      <c r="R344" t="s">
        <v>21</v>
      </c>
    </row>
    <row r="345" spans="1:18" x14ac:dyDescent="0.2">
      <c r="A345">
        <v>3</v>
      </c>
      <c r="B345">
        <v>21616</v>
      </c>
      <c r="C345" t="s">
        <v>24</v>
      </c>
      <c r="D345" t="s">
        <v>850</v>
      </c>
      <c r="E345">
        <v>12</v>
      </c>
      <c r="F345">
        <v>81</v>
      </c>
      <c r="G345">
        <v>12</v>
      </c>
      <c r="H345">
        <v>696.39660000000003</v>
      </c>
      <c r="I345">
        <v>2</v>
      </c>
      <c r="J345">
        <v>34.99</v>
      </c>
      <c r="K345" s="1">
        <v>423000</v>
      </c>
      <c r="L345">
        <v>1390.7708</v>
      </c>
      <c r="M345">
        <v>5.7</v>
      </c>
      <c r="N345" t="s">
        <v>851</v>
      </c>
      <c r="P345" t="s">
        <v>852</v>
      </c>
      <c r="Q345" t="s">
        <v>850</v>
      </c>
      <c r="R345" t="s">
        <v>21</v>
      </c>
    </row>
    <row r="346" spans="1:18" x14ac:dyDescent="0.2">
      <c r="A346">
        <v>3</v>
      </c>
      <c r="B346">
        <v>58081</v>
      </c>
      <c r="C346" t="s">
        <v>24</v>
      </c>
      <c r="D346" t="s">
        <v>853</v>
      </c>
      <c r="E346">
        <v>12</v>
      </c>
      <c r="F346">
        <v>81</v>
      </c>
      <c r="G346">
        <v>12</v>
      </c>
      <c r="H346">
        <v>668.84939999999995</v>
      </c>
      <c r="I346">
        <v>2</v>
      </c>
      <c r="J346">
        <v>84.59</v>
      </c>
      <c r="K346" s="1">
        <v>1050000</v>
      </c>
      <c r="L346">
        <v>1335.6855</v>
      </c>
      <c r="M346">
        <v>-1</v>
      </c>
      <c r="O346" t="s">
        <v>90</v>
      </c>
      <c r="P346" t="s">
        <v>854</v>
      </c>
      <c r="Q346" t="s">
        <v>853</v>
      </c>
      <c r="R346" t="s">
        <v>21</v>
      </c>
    </row>
    <row r="347" spans="1:18" x14ac:dyDescent="0.2">
      <c r="A347">
        <v>3</v>
      </c>
      <c r="B347">
        <v>33410</v>
      </c>
      <c r="C347" t="s">
        <v>24</v>
      </c>
      <c r="D347" t="s">
        <v>855</v>
      </c>
      <c r="E347">
        <v>12</v>
      </c>
      <c r="F347">
        <v>81</v>
      </c>
      <c r="G347">
        <v>12</v>
      </c>
      <c r="H347">
        <v>643.351</v>
      </c>
      <c r="I347">
        <v>2</v>
      </c>
      <c r="J347">
        <v>50.53</v>
      </c>
      <c r="K347" s="1">
        <v>253000</v>
      </c>
      <c r="L347">
        <v>1284.7036000000001</v>
      </c>
      <c r="M347">
        <v>-12.7</v>
      </c>
      <c r="N347" t="s">
        <v>681</v>
      </c>
      <c r="P347" t="s">
        <v>856</v>
      </c>
      <c r="Q347" t="s">
        <v>855</v>
      </c>
      <c r="R347" t="s">
        <v>21</v>
      </c>
    </row>
    <row r="348" spans="1:18" x14ac:dyDescent="0.2">
      <c r="A348">
        <v>3</v>
      </c>
      <c r="B348">
        <v>32551</v>
      </c>
      <c r="C348" t="s">
        <v>24</v>
      </c>
      <c r="D348" t="s">
        <v>857</v>
      </c>
      <c r="E348">
        <v>14</v>
      </c>
      <c r="F348">
        <v>81</v>
      </c>
      <c r="G348">
        <v>14</v>
      </c>
      <c r="H348">
        <v>793.85159999999996</v>
      </c>
      <c r="I348">
        <v>2</v>
      </c>
      <c r="J348">
        <v>49.39</v>
      </c>
      <c r="K348" s="1">
        <v>186000</v>
      </c>
      <c r="L348">
        <v>1585.7040999999999</v>
      </c>
      <c r="M348">
        <v>-9.6999999999999993</v>
      </c>
      <c r="O348" t="s">
        <v>90</v>
      </c>
      <c r="P348" t="s">
        <v>858</v>
      </c>
      <c r="Q348" t="s">
        <v>857</v>
      </c>
      <c r="R348" t="s">
        <v>21</v>
      </c>
    </row>
    <row r="349" spans="1:18" x14ac:dyDescent="0.2">
      <c r="A349">
        <v>3</v>
      </c>
      <c r="B349">
        <v>38433</v>
      </c>
      <c r="C349" t="s">
        <v>24</v>
      </c>
      <c r="D349" t="s">
        <v>859</v>
      </c>
      <c r="E349">
        <v>13</v>
      </c>
      <c r="F349">
        <v>81</v>
      </c>
      <c r="G349">
        <v>13</v>
      </c>
      <c r="H349">
        <v>779.35599999999999</v>
      </c>
      <c r="I349">
        <v>2</v>
      </c>
      <c r="J349">
        <v>57.26</v>
      </c>
      <c r="K349" s="1">
        <v>1740000</v>
      </c>
      <c r="L349">
        <v>1556.7180000000001</v>
      </c>
      <c r="M349">
        <v>-13.2</v>
      </c>
      <c r="N349" t="s">
        <v>860</v>
      </c>
      <c r="O349" t="s">
        <v>90</v>
      </c>
      <c r="P349" t="s">
        <v>861</v>
      </c>
      <c r="Q349" t="s">
        <v>859</v>
      </c>
      <c r="R349" t="s">
        <v>21</v>
      </c>
    </row>
    <row r="350" spans="1:18" x14ac:dyDescent="0.2">
      <c r="A350">
        <v>4</v>
      </c>
      <c r="B350">
        <v>18503</v>
      </c>
      <c r="C350" t="s">
        <v>31</v>
      </c>
      <c r="D350" t="s">
        <v>862</v>
      </c>
      <c r="E350">
        <v>7</v>
      </c>
      <c r="F350">
        <v>81</v>
      </c>
      <c r="G350">
        <v>7</v>
      </c>
      <c r="H350">
        <v>424.74639999999999</v>
      </c>
      <c r="I350">
        <v>2</v>
      </c>
      <c r="J350">
        <v>30.77</v>
      </c>
      <c r="K350" s="1">
        <v>6000000</v>
      </c>
      <c r="L350">
        <v>847.48030000000006</v>
      </c>
      <c r="M350">
        <v>-2.5</v>
      </c>
      <c r="N350" t="s">
        <v>863</v>
      </c>
      <c r="P350" t="s">
        <v>864</v>
      </c>
      <c r="Q350" t="s">
        <v>862</v>
      </c>
      <c r="R350" t="s">
        <v>21</v>
      </c>
    </row>
    <row r="351" spans="1:18" x14ac:dyDescent="0.2">
      <c r="A351">
        <v>3</v>
      </c>
      <c r="B351">
        <v>16058</v>
      </c>
      <c r="C351" t="s">
        <v>24</v>
      </c>
      <c r="D351" t="s">
        <v>865</v>
      </c>
      <c r="E351">
        <v>10</v>
      </c>
      <c r="F351">
        <v>81</v>
      </c>
      <c r="G351">
        <v>10</v>
      </c>
      <c r="H351">
        <v>588.28909999999996</v>
      </c>
      <c r="I351">
        <v>2</v>
      </c>
      <c r="J351">
        <v>27.27</v>
      </c>
      <c r="L351">
        <v>1174.5465999999999</v>
      </c>
      <c r="M351">
        <v>14.4</v>
      </c>
      <c r="N351" t="s">
        <v>866</v>
      </c>
      <c r="P351" t="s">
        <v>867</v>
      </c>
      <c r="Q351" t="s">
        <v>865</v>
      </c>
      <c r="R351" t="s">
        <v>21</v>
      </c>
    </row>
    <row r="352" spans="1:18" x14ac:dyDescent="0.2">
      <c r="A352">
        <v>3</v>
      </c>
      <c r="B352">
        <v>28292</v>
      </c>
      <c r="C352" t="s">
        <v>24</v>
      </c>
      <c r="D352" t="s">
        <v>868</v>
      </c>
      <c r="E352">
        <v>8</v>
      </c>
      <c r="F352">
        <v>81</v>
      </c>
      <c r="G352">
        <v>8</v>
      </c>
      <c r="H352">
        <v>515.23</v>
      </c>
      <c r="I352">
        <v>2</v>
      </c>
      <c r="J352">
        <v>43.81</v>
      </c>
      <c r="K352" s="1">
        <v>7720000</v>
      </c>
      <c r="L352">
        <v>1028.4485</v>
      </c>
      <c r="M352">
        <v>-3</v>
      </c>
      <c r="O352" t="s">
        <v>90</v>
      </c>
      <c r="P352" t="s">
        <v>869</v>
      </c>
      <c r="Q352" t="s">
        <v>868</v>
      </c>
      <c r="R352" t="s">
        <v>21</v>
      </c>
    </row>
    <row r="353" spans="1:18" x14ac:dyDescent="0.2">
      <c r="A353">
        <v>3</v>
      </c>
      <c r="B353">
        <v>10246</v>
      </c>
      <c r="C353" t="s">
        <v>24</v>
      </c>
      <c r="D353" t="s">
        <v>870</v>
      </c>
      <c r="E353">
        <v>10</v>
      </c>
      <c r="F353">
        <v>81</v>
      </c>
      <c r="G353">
        <v>10</v>
      </c>
      <c r="H353">
        <v>563.30240000000003</v>
      </c>
      <c r="I353">
        <v>2</v>
      </c>
      <c r="J353">
        <v>18.78</v>
      </c>
      <c r="K353" s="1">
        <v>38400</v>
      </c>
      <c r="L353">
        <v>1124.5825</v>
      </c>
      <c r="M353">
        <v>6.8</v>
      </c>
      <c r="N353" t="s">
        <v>871</v>
      </c>
      <c r="P353" t="s">
        <v>872</v>
      </c>
      <c r="Q353" t="s">
        <v>870</v>
      </c>
      <c r="R353" t="s">
        <v>21</v>
      </c>
    </row>
    <row r="354" spans="1:18" x14ac:dyDescent="0.2">
      <c r="A354">
        <v>3</v>
      </c>
      <c r="B354">
        <v>34531</v>
      </c>
      <c r="C354" t="s">
        <v>24</v>
      </c>
      <c r="D354" t="s">
        <v>873</v>
      </c>
      <c r="E354">
        <v>10</v>
      </c>
      <c r="F354">
        <v>81</v>
      </c>
      <c r="G354">
        <v>10</v>
      </c>
      <c r="H354">
        <v>563.3175</v>
      </c>
      <c r="I354">
        <v>2</v>
      </c>
      <c r="J354">
        <v>52.02</v>
      </c>
      <c r="K354" s="1">
        <v>132000</v>
      </c>
      <c r="L354">
        <v>1124.6077</v>
      </c>
      <c r="M354">
        <v>11.4</v>
      </c>
      <c r="N354" t="s">
        <v>874</v>
      </c>
      <c r="P354" t="s">
        <v>875</v>
      </c>
      <c r="Q354" t="s">
        <v>873</v>
      </c>
      <c r="R354" t="s">
        <v>21</v>
      </c>
    </row>
    <row r="355" spans="1:18" x14ac:dyDescent="0.2">
      <c r="A355">
        <v>3</v>
      </c>
      <c r="B355">
        <v>8684</v>
      </c>
      <c r="C355" t="s">
        <v>24</v>
      </c>
      <c r="D355" t="s">
        <v>876</v>
      </c>
      <c r="E355">
        <v>9</v>
      </c>
      <c r="F355">
        <v>81</v>
      </c>
      <c r="G355">
        <v>9</v>
      </c>
      <c r="H355">
        <v>530.73410000000001</v>
      </c>
      <c r="I355">
        <v>2</v>
      </c>
      <c r="J355">
        <v>16.39</v>
      </c>
      <c r="K355" s="1">
        <v>539000</v>
      </c>
      <c r="L355">
        <v>1059.4556</v>
      </c>
      <c r="M355">
        <v>-1.8</v>
      </c>
      <c r="O355" t="s">
        <v>90</v>
      </c>
      <c r="P355" t="s">
        <v>877</v>
      </c>
      <c r="Q355" t="s">
        <v>876</v>
      </c>
      <c r="R355" t="s">
        <v>21</v>
      </c>
    </row>
    <row r="356" spans="1:18" x14ac:dyDescent="0.2">
      <c r="A356">
        <v>3</v>
      </c>
      <c r="B356">
        <v>30190</v>
      </c>
      <c r="C356" t="s">
        <v>24</v>
      </c>
      <c r="D356" t="s">
        <v>878</v>
      </c>
      <c r="E356">
        <v>18</v>
      </c>
      <c r="F356">
        <v>81</v>
      </c>
      <c r="G356">
        <v>18</v>
      </c>
      <c r="H356">
        <v>955.44299999999998</v>
      </c>
      <c r="I356">
        <v>2</v>
      </c>
      <c r="J356">
        <v>46.3</v>
      </c>
      <c r="L356">
        <v>1908.8861999999999</v>
      </c>
      <c r="M356">
        <v>-7.8</v>
      </c>
      <c r="O356" t="s">
        <v>36</v>
      </c>
      <c r="P356" t="s">
        <v>879</v>
      </c>
      <c r="Q356" t="s">
        <v>878</v>
      </c>
      <c r="R356" t="s">
        <v>21</v>
      </c>
    </row>
    <row r="357" spans="1:18" x14ac:dyDescent="0.2">
      <c r="A357">
        <v>3</v>
      </c>
      <c r="B357">
        <v>7217</v>
      </c>
      <c r="C357" t="s">
        <v>24</v>
      </c>
      <c r="D357" t="s">
        <v>880</v>
      </c>
      <c r="E357">
        <v>9</v>
      </c>
      <c r="F357">
        <v>81</v>
      </c>
      <c r="G357">
        <v>9</v>
      </c>
      <c r="H357">
        <v>592.2527</v>
      </c>
      <c r="I357">
        <v>2</v>
      </c>
      <c r="J357">
        <v>14.31</v>
      </c>
      <c r="L357">
        <v>1182.4975999999999</v>
      </c>
      <c r="M357">
        <v>-5.6</v>
      </c>
      <c r="N357" t="s">
        <v>881</v>
      </c>
      <c r="O357" t="s">
        <v>36</v>
      </c>
      <c r="P357" t="s">
        <v>882</v>
      </c>
      <c r="Q357" t="s">
        <v>880</v>
      </c>
      <c r="R357" t="s">
        <v>21</v>
      </c>
    </row>
    <row r="358" spans="1:18" x14ac:dyDescent="0.2">
      <c r="A358">
        <v>3</v>
      </c>
      <c r="B358">
        <v>31013</v>
      </c>
      <c r="C358" t="s">
        <v>24</v>
      </c>
      <c r="D358" t="s">
        <v>883</v>
      </c>
      <c r="E358">
        <v>12</v>
      </c>
      <c r="F358">
        <v>81</v>
      </c>
      <c r="G358">
        <v>12</v>
      </c>
      <c r="H358">
        <v>726.33720000000005</v>
      </c>
      <c r="I358">
        <v>2</v>
      </c>
      <c r="J358">
        <v>47.38</v>
      </c>
      <c r="L358">
        <v>1450.6404</v>
      </c>
      <c r="M358">
        <v>13.4</v>
      </c>
      <c r="N358" t="s">
        <v>884</v>
      </c>
      <c r="P358" t="s">
        <v>885</v>
      </c>
      <c r="Q358" t="s">
        <v>883</v>
      </c>
      <c r="R358" t="s">
        <v>21</v>
      </c>
    </row>
    <row r="359" spans="1:18" x14ac:dyDescent="0.2">
      <c r="A359">
        <v>4</v>
      </c>
      <c r="B359">
        <v>63878</v>
      </c>
      <c r="C359" t="s">
        <v>31</v>
      </c>
      <c r="D359" t="s">
        <v>886</v>
      </c>
      <c r="E359">
        <v>8</v>
      </c>
      <c r="F359">
        <v>81</v>
      </c>
      <c r="G359">
        <v>8</v>
      </c>
      <c r="H359">
        <v>426.762</v>
      </c>
      <c r="I359">
        <v>2</v>
      </c>
      <c r="J359">
        <v>93.47</v>
      </c>
      <c r="L359">
        <v>851.51160000000004</v>
      </c>
      <c r="M359">
        <v>-2.5</v>
      </c>
      <c r="N359" t="s">
        <v>887</v>
      </c>
      <c r="P359" t="s">
        <v>888</v>
      </c>
      <c r="Q359" t="s">
        <v>886</v>
      </c>
      <c r="R359" t="s">
        <v>21</v>
      </c>
    </row>
    <row r="360" spans="1:18" x14ac:dyDescent="0.2">
      <c r="A360">
        <v>4</v>
      </c>
      <c r="B360">
        <v>43267</v>
      </c>
      <c r="C360" t="s">
        <v>31</v>
      </c>
      <c r="D360" t="s">
        <v>889</v>
      </c>
      <c r="E360">
        <v>15</v>
      </c>
      <c r="F360">
        <v>80</v>
      </c>
      <c r="G360">
        <v>15</v>
      </c>
      <c r="H360">
        <v>843.95050000000003</v>
      </c>
      <c r="I360">
        <v>2</v>
      </c>
      <c r="J360">
        <v>63.87</v>
      </c>
      <c r="K360" s="1">
        <v>1590000</v>
      </c>
      <c r="L360">
        <v>1685.8698999999999</v>
      </c>
      <c r="M360">
        <v>9.8000000000000007</v>
      </c>
      <c r="N360" t="s">
        <v>890</v>
      </c>
      <c r="O360" t="s">
        <v>90</v>
      </c>
      <c r="P360" t="s">
        <v>891</v>
      </c>
      <c r="Q360" t="s">
        <v>889</v>
      </c>
      <c r="R360" t="s">
        <v>21</v>
      </c>
    </row>
    <row r="361" spans="1:18" x14ac:dyDescent="0.2">
      <c r="A361">
        <v>3</v>
      </c>
      <c r="B361">
        <v>6785</v>
      </c>
      <c r="C361" t="s">
        <v>24</v>
      </c>
      <c r="D361" t="s">
        <v>892</v>
      </c>
      <c r="E361">
        <v>9</v>
      </c>
      <c r="F361">
        <v>80</v>
      </c>
      <c r="G361">
        <v>9</v>
      </c>
      <c r="H361">
        <v>530.76649999999995</v>
      </c>
      <c r="I361">
        <v>2</v>
      </c>
      <c r="J361">
        <v>13.71</v>
      </c>
      <c r="K361" s="1">
        <v>530000</v>
      </c>
      <c r="L361">
        <v>1059.5132000000001</v>
      </c>
      <c r="M361">
        <v>4.9000000000000004</v>
      </c>
      <c r="N361" t="s">
        <v>893</v>
      </c>
      <c r="O361" t="s">
        <v>90</v>
      </c>
      <c r="P361" t="s">
        <v>894</v>
      </c>
      <c r="Q361" t="s">
        <v>892</v>
      </c>
      <c r="R361" t="s">
        <v>21</v>
      </c>
    </row>
    <row r="362" spans="1:18" x14ac:dyDescent="0.2">
      <c r="A362">
        <v>3</v>
      </c>
      <c r="B362">
        <v>22918</v>
      </c>
      <c r="C362" t="s">
        <v>24</v>
      </c>
      <c r="D362" t="s">
        <v>895</v>
      </c>
      <c r="E362">
        <v>9</v>
      </c>
      <c r="F362">
        <v>80</v>
      </c>
      <c r="G362">
        <v>9</v>
      </c>
      <c r="H362">
        <v>507.7577</v>
      </c>
      <c r="I362">
        <v>2</v>
      </c>
      <c r="J362">
        <v>36.69</v>
      </c>
      <c r="K362" s="1">
        <v>24800</v>
      </c>
      <c r="L362">
        <v>1013.5029</v>
      </c>
      <c r="M362">
        <v>-2.1</v>
      </c>
      <c r="N362" t="s">
        <v>896</v>
      </c>
      <c r="P362" t="s">
        <v>897</v>
      </c>
      <c r="Q362" t="s">
        <v>895</v>
      </c>
      <c r="R362" t="s">
        <v>21</v>
      </c>
    </row>
    <row r="363" spans="1:18" x14ac:dyDescent="0.2">
      <c r="A363">
        <v>1</v>
      </c>
      <c r="B363">
        <v>12847</v>
      </c>
      <c r="C363" t="s">
        <v>18</v>
      </c>
      <c r="D363" t="s">
        <v>256</v>
      </c>
      <c r="E363">
        <v>8</v>
      </c>
      <c r="F363">
        <v>80</v>
      </c>
      <c r="G363">
        <v>8</v>
      </c>
      <c r="H363">
        <v>428.76620000000003</v>
      </c>
      <c r="I363">
        <v>2</v>
      </c>
      <c r="J363">
        <v>29.66</v>
      </c>
      <c r="L363">
        <v>855.50649999999996</v>
      </c>
      <c r="M363">
        <v>13.2</v>
      </c>
      <c r="P363" t="s">
        <v>898</v>
      </c>
      <c r="Q363" t="s">
        <v>256</v>
      </c>
      <c r="R363" t="s">
        <v>21</v>
      </c>
    </row>
    <row r="364" spans="1:18" x14ac:dyDescent="0.2">
      <c r="A364">
        <v>3</v>
      </c>
      <c r="B364">
        <v>23166</v>
      </c>
      <c r="C364" t="s">
        <v>24</v>
      </c>
      <c r="D364" t="s">
        <v>899</v>
      </c>
      <c r="E364">
        <v>10</v>
      </c>
      <c r="F364">
        <v>80</v>
      </c>
      <c r="G364">
        <v>10</v>
      </c>
      <c r="H364">
        <v>635.75199999999995</v>
      </c>
      <c r="I364">
        <v>2</v>
      </c>
      <c r="J364">
        <v>37</v>
      </c>
      <c r="K364" s="1">
        <v>3740000</v>
      </c>
      <c r="L364">
        <v>1269.4971</v>
      </c>
      <c r="M364">
        <v>-6.1</v>
      </c>
      <c r="O364" t="s">
        <v>90</v>
      </c>
      <c r="P364" t="s">
        <v>900</v>
      </c>
      <c r="Q364" t="s">
        <v>899</v>
      </c>
      <c r="R364" t="s">
        <v>21</v>
      </c>
    </row>
    <row r="365" spans="1:18" x14ac:dyDescent="0.2">
      <c r="A365">
        <v>2</v>
      </c>
      <c r="B365">
        <v>5464</v>
      </c>
      <c r="C365" t="s">
        <v>22</v>
      </c>
      <c r="D365" t="s">
        <v>901</v>
      </c>
      <c r="E365">
        <v>10</v>
      </c>
      <c r="F365">
        <v>80</v>
      </c>
      <c r="G365">
        <v>10</v>
      </c>
      <c r="H365">
        <v>567.27170000000001</v>
      </c>
      <c r="I365">
        <v>2</v>
      </c>
      <c r="J365">
        <v>12.45</v>
      </c>
      <c r="K365" s="1">
        <v>72600</v>
      </c>
      <c r="L365">
        <v>1132.5359000000001</v>
      </c>
      <c r="M365">
        <v>-6.3</v>
      </c>
      <c r="N365" t="s">
        <v>902</v>
      </c>
      <c r="P365" t="s">
        <v>903</v>
      </c>
      <c r="Q365" t="s">
        <v>901</v>
      </c>
      <c r="R365" t="s">
        <v>21</v>
      </c>
    </row>
    <row r="366" spans="1:18" x14ac:dyDescent="0.2">
      <c r="A366">
        <v>3</v>
      </c>
      <c r="B366">
        <v>41201</v>
      </c>
      <c r="C366" t="s">
        <v>24</v>
      </c>
      <c r="D366" t="s">
        <v>904</v>
      </c>
      <c r="E366">
        <v>13</v>
      </c>
      <c r="F366">
        <v>80</v>
      </c>
      <c r="G366">
        <v>13</v>
      </c>
      <c r="H366">
        <v>751.34969999999998</v>
      </c>
      <c r="I366">
        <v>2</v>
      </c>
      <c r="J366">
        <v>60.96</v>
      </c>
      <c r="K366" s="1">
        <v>1230000</v>
      </c>
      <c r="L366">
        <v>1500.6775</v>
      </c>
      <c r="M366">
        <v>4.9000000000000004</v>
      </c>
      <c r="O366" t="s">
        <v>90</v>
      </c>
      <c r="P366" t="s">
        <v>905</v>
      </c>
      <c r="Q366" t="s">
        <v>904</v>
      </c>
      <c r="R366" t="s">
        <v>21</v>
      </c>
    </row>
    <row r="367" spans="1:18" x14ac:dyDescent="0.2">
      <c r="A367">
        <v>3</v>
      </c>
      <c r="B367">
        <v>13775</v>
      </c>
      <c r="C367" t="s">
        <v>24</v>
      </c>
      <c r="D367" t="s">
        <v>906</v>
      </c>
      <c r="E367">
        <v>10</v>
      </c>
      <c r="F367">
        <v>80</v>
      </c>
      <c r="G367">
        <v>10</v>
      </c>
      <c r="H367">
        <v>611.79880000000003</v>
      </c>
      <c r="I367">
        <v>2</v>
      </c>
      <c r="J367">
        <v>23.92</v>
      </c>
      <c r="K367" s="1">
        <v>46500</v>
      </c>
      <c r="L367">
        <v>1221.5989</v>
      </c>
      <c r="M367">
        <v>-12.9</v>
      </c>
      <c r="N367" t="s">
        <v>907</v>
      </c>
      <c r="P367" t="s">
        <v>908</v>
      </c>
      <c r="Q367" t="s">
        <v>906</v>
      </c>
      <c r="R367" t="s">
        <v>21</v>
      </c>
    </row>
    <row r="368" spans="1:18" x14ac:dyDescent="0.2">
      <c r="A368">
        <v>3</v>
      </c>
      <c r="B368">
        <v>25584</v>
      </c>
      <c r="C368" t="s">
        <v>24</v>
      </c>
      <c r="D368" t="s">
        <v>909</v>
      </c>
      <c r="E368">
        <v>8</v>
      </c>
      <c r="F368">
        <v>80</v>
      </c>
      <c r="G368">
        <v>8</v>
      </c>
      <c r="H368">
        <v>481.24509999999998</v>
      </c>
      <c r="I368">
        <v>2</v>
      </c>
      <c r="J368">
        <v>40.22</v>
      </c>
      <c r="K368" s="1">
        <v>1310000</v>
      </c>
      <c r="L368">
        <v>960.4665</v>
      </c>
      <c r="M368">
        <v>9.4</v>
      </c>
      <c r="N368" t="s">
        <v>910</v>
      </c>
      <c r="P368" t="s">
        <v>911</v>
      </c>
      <c r="Q368" t="s">
        <v>909</v>
      </c>
      <c r="R368" t="s">
        <v>21</v>
      </c>
    </row>
    <row r="369" spans="1:18" x14ac:dyDescent="0.2">
      <c r="A369">
        <v>3</v>
      </c>
      <c r="B369">
        <v>8967</v>
      </c>
      <c r="C369" t="s">
        <v>24</v>
      </c>
      <c r="D369" t="s">
        <v>912</v>
      </c>
      <c r="E369">
        <v>8</v>
      </c>
      <c r="F369">
        <v>80</v>
      </c>
      <c r="G369">
        <v>8</v>
      </c>
      <c r="H369">
        <v>446.72910000000002</v>
      </c>
      <c r="I369">
        <v>2</v>
      </c>
      <c r="J369">
        <v>16.78</v>
      </c>
      <c r="K369" s="1">
        <v>3440000</v>
      </c>
      <c r="L369">
        <v>891.43719999999996</v>
      </c>
      <c r="M369">
        <v>7.3</v>
      </c>
      <c r="O369" t="s">
        <v>90</v>
      </c>
      <c r="P369" t="s">
        <v>913</v>
      </c>
      <c r="Q369" t="s">
        <v>912</v>
      </c>
      <c r="R369" t="s">
        <v>21</v>
      </c>
    </row>
    <row r="370" spans="1:18" x14ac:dyDescent="0.2">
      <c r="A370">
        <v>3</v>
      </c>
      <c r="B370">
        <v>53379</v>
      </c>
      <c r="C370" t="s">
        <v>24</v>
      </c>
      <c r="D370" t="s">
        <v>914</v>
      </c>
      <c r="E370">
        <v>17</v>
      </c>
      <c r="F370">
        <v>80</v>
      </c>
      <c r="G370">
        <v>17</v>
      </c>
      <c r="H370">
        <v>916.48839999999996</v>
      </c>
      <c r="I370">
        <v>2</v>
      </c>
      <c r="J370">
        <v>77.959999999999994</v>
      </c>
      <c r="K370" s="1">
        <v>809000</v>
      </c>
      <c r="L370">
        <v>1830.9490000000001</v>
      </c>
      <c r="M370">
        <v>7.3</v>
      </c>
      <c r="N370" t="s">
        <v>136</v>
      </c>
      <c r="P370" t="s">
        <v>915</v>
      </c>
      <c r="Q370" t="s">
        <v>914</v>
      </c>
      <c r="R370" t="s">
        <v>21</v>
      </c>
    </row>
    <row r="371" spans="1:18" x14ac:dyDescent="0.2">
      <c r="A371">
        <v>4</v>
      </c>
      <c r="B371">
        <v>40258</v>
      </c>
      <c r="C371" t="s">
        <v>31</v>
      </c>
      <c r="D371" t="s">
        <v>916</v>
      </c>
      <c r="E371">
        <v>11</v>
      </c>
      <c r="F371">
        <v>80</v>
      </c>
      <c r="G371">
        <v>11</v>
      </c>
      <c r="H371">
        <v>671.82929999999999</v>
      </c>
      <c r="I371">
        <v>2</v>
      </c>
      <c r="J371">
        <v>59.76</v>
      </c>
      <c r="K371" s="1">
        <v>10800000</v>
      </c>
      <c r="L371">
        <v>1341.6318000000001</v>
      </c>
      <c r="M371">
        <v>9.1</v>
      </c>
      <c r="O371" t="s">
        <v>90</v>
      </c>
      <c r="P371" t="s">
        <v>917</v>
      </c>
      <c r="Q371" t="s">
        <v>916</v>
      </c>
      <c r="R371" t="s">
        <v>21</v>
      </c>
    </row>
    <row r="372" spans="1:18" x14ac:dyDescent="0.2">
      <c r="A372">
        <v>3</v>
      </c>
      <c r="B372">
        <v>9275</v>
      </c>
      <c r="C372" t="s">
        <v>24</v>
      </c>
      <c r="D372" t="s">
        <v>918</v>
      </c>
      <c r="E372">
        <v>7</v>
      </c>
      <c r="F372">
        <v>80</v>
      </c>
      <c r="G372">
        <v>7</v>
      </c>
      <c r="H372">
        <v>442.2122</v>
      </c>
      <c r="I372">
        <v>2</v>
      </c>
      <c r="J372">
        <v>17.23</v>
      </c>
      <c r="K372" s="1">
        <v>485000</v>
      </c>
      <c r="L372">
        <v>882.40179999999998</v>
      </c>
      <c r="M372">
        <v>9</v>
      </c>
      <c r="P372" t="s">
        <v>919</v>
      </c>
      <c r="Q372" t="s">
        <v>918</v>
      </c>
      <c r="R372" t="s">
        <v>21</v>
      </c>
    </row>
    <row r="373" spans="1:18" x14ac:dyDescent="0.2">
      <c r="A373">
        <v>4</v>
      </c>
      <c r="B373">
        <v>15465</v>
      </c>
      <c r="C373" t="s">
        <v>31</v>
      </c>
      <c r="D373" t="s">
        <v>920</v>
      </c>
      <c r="E373">
        <v>9</v>
      </c>
      <c r="F373">
        <v>80</v>
      </c>
      <c r="G373">
        <v>9</v>
      </c>
      <c r="H373">
        <v>510.22710000000001</v>
      </c>
      <c r="I373">
        <v>2</v>
      </c>
      <c r="J373">
        <v>26.4</v>
      </c>
      <c r="K373" s="1">
        <v>428000</v>
      </c>
      <c r="L373">
        <v>1018.4453999999999</v>
      </c>
      <c r="M373">
        <v>-5.8</v>
      </c>
      <c r="P373" t="s">
        <v>921</v>
      </c>
      <c r="Q373" t="s">
        <v>920</v>
      </c>
      <c r="R373" t="s">
        <v>21</v>
      </c>
    </row>
    <row r="374" spans="1:18" x14ac:dyDescent="0.2">
      <c r="A374">
        <v>4</v>
      </c>
      <c r="B374">
        <v>24544</v>
      </c>
      <c r="C374" t="s">
        <v>31</v>
      </c>
      <c r="D374" t="s">
        <v>922</v>
      </c>
      <c r="E374">
        <v>12</v>
      </c>
      <c r="F374">
        <v>80</v>
      </c>
      <c r="G374">
        <v>12</v>
      </c>
      <c r="H374">
        <v>651.81989999999996</v>
      </c>
      <c r="I374">
        <v>2</v>
      </c>
      <c r="J374">
        <v>38.979999999999997</v>
      </c>
      <c r="K374" s="1">
        <v>418000</v>
      </c>
      <c r="L374">
        <v>1301.6251999999999</v>
      </c>
      <c r="M374">
        <v>0.1</v>
      </c>
      <c r="N374" t="s">
        <v>923</v>
      </c>
      <c r="P374" t="s">
        <v>924</v>
      </c>
      <c r="Q374" t="s">
        <v>922</v>
      </c>
      <c r="R374" t="s">
        <v>21</v>
      </c>
    </row>
    <row r="375" spans="1:18" x14ac:dyDescent="0.2">
      <c r="A375">
        <v>3</v>
      </c>
      <c r="B375">
        <v>7644</v>
      </c>
      <c r="C375" t="s">
        <v>24</v>
      </c>
      <c r="D375" t="s">
        <v>925</v>
      </c>
      <c r="E375">
        <v>10</v>
      </c>
      <c r="F375">
        <v>80</v>
      </c>
      <c r="G375">
        <v>10</v>
      </c>
      <c r="H375">
        <v>576.80939999999998</v>
      </c>
      <c r="I375">
        <v>2</v>
      </c>
      <c r="J375">
        <v>14.91</v>
      </c>
      <c r="K375" s="1">
        <v>781000</v>
      </c>
      <c r="L375">
        <v>1151.6198999999999</v>
      </c>
      <c r="M375">
        <v>-13.6</v>
      </c>
      <c r="P375" t="s">
        <v>926</v>
      </c>
      <c r="Q375" t="s">
        <v>925</v>
      </c>
      <c r="R375" t="s">
        <v>21</v>
      </c>
    </row>
    <row r="376" spans="1:18" x14ac:dyDescent="0.2">
      <c r="A376">
        <v>4</v>
      </c>
      <c r="B376">
        <v>32733</v>
      </c>
      <c r="C376" t="s">
        <v>31</v>
      </c>
      <c r="D376" t="s">
        <v>927</v>
      </c>
      <c r="E376">
        <v>10</v>
      </c>
      <c r="F376">
        <v>80</v>
      </c>
      <c r="G376">
        <v>10</v>
      </c>
      <c r="H376">
        <v>558.83820000000003</v>
      </c>
      <c r="I376">
        <v>2</v>
      </c>
      <c r="J376">
        <v>49.67</v>
      </c>
      <c r="K376" s="1">
        <v>84.3</v>
      </c>
      <c r="L376">
        <v>1115.6663000000001</v>
      </c>
      <c r="M376">
        <v>-4</v>
      </c>
      <c r="P376" t="s">
        <v>928</v>
      </c>
      <c r="Q376" t="s">
        <v>927</v>
      </c>
      <c r="R376" t="s">
        <v>21</v>
      </c>
    </row>
    <row r="377" spans="1:18" x14ac:dyDescent="0.2">
      <c r="A377">
        <v>4</v>
      </c>
      <c r="B377">
        <v>34477</v>
      </c>
      <c r="C377" t="s">
        <v>31</v>
      </c>
      <c r="D377" t="s">
        <v>929</v>
      </c>
      <c r="E377">
        <v>13</v>
      </c>
      <c r="F377">
        <v>80</v>
      </c>
      <c r="G377">
        <v>13</v>
      </c>
      <c r="H377">
        <v>763.90430000000003</v>
      </c>
      <c r="I377">
        <v>2</v>
      </c>
      <c r="J377">
        <v>52.01</v>
      </c>
      <c r="K377" s="1">
        <v>4330000</v>
      </c>
      <c r="L377">
        <v>1525.7882999999999</v>
      </c>
      <c r="M377">
        <v>3.7</v>
      </c>
      <c r="N377" t="s">
        <v>529</v>
      </c>
      <c r="O377" t="s">
        <v>90</v>
      </c>
      <c r="P377" t="s">
        <v>930</v>
      </c>
      <c r="Q377" t="s">
        <v>929</v>
      </c>
      <c r="R377" t="s">
        <v>21</v>
      </c>
    </row>
    <row r="378" spans="1:18" x14ac:dyDescent="0.2">
      <c r="A378">
        <v>3</v>
      </c>
      <c r="B378">
        <v>42856</v>
      </c>
      <c r="C378" t="s">
        <v>24</v>
      </c>
      <c r="D378" t="s">
        <v>931</v>
      </c>
      <c r="E378">
        <v>14</v>
      </c>
      <c r="F378">
        <v>80</v>
      </c>
      <c r="G378">
        <v>14</v>
      </c>
      <c r="H378">
        <v>833.42070000000001</v>
      </c>
      <c r="I378">
        <v>2</v>
      </c>
      <c r="J378">
        <v>63.26</v>
      </c>
      <c r="K378" s="1">
        <v>476000</v>
      </c>
      <c r="L378">
        <v>1664.8257000000001</v>
      </c>
      <c r="M378">
        <v>0.7</v>
      </c>
      <c r="N378" t="s">
        <v>932</v>
      </c>
      <c r="P378" t="s">
        <v>933</v>
      </c>
      <c r="Q378" t="s">
        <v>931</v>
      </c>
      <c r="R378" t="s">
        <v>21</v>
      </c>
    </row>
    <row r="379" spans="1:18" x14ac:dyDescent="0.2">
      <c r="A379">
        <v>3</v>
      </c>
      <c r="B379">
        <v>25753</v>
      </c>
      <c r="C379" t="s">
        <v>24</v>
      </c>
      <c r="D379" t="s">
        <v>934</v>
      </c>
      <c r="E379">
        <v>12</v>
      </c>
      <c r="F379">
        <v>80</v>
      </c>
      <c r="G379">
        <v>12</v>
      </c>
      <c r="H379">
        <v>682.39260000000002</v>
      </c>
      <c r="I379">
        <v>2</v>
      </c>
      <c r="J379">
        <v>40.43</v>
      </c>
      <c r="K379" s="1">
        <v>838000</v>
      </c>
      <c r="L379">
        <v>1362.7507000000001</v>
      </c>
      <c r="M379">
        <v>14.6</v>
      </c>
      <c r="N379" t="s">
        <v>935</v>
      </c>
      <c r="P379" t="s">
        <v>936</v>
      </c>
      <c r="Q379" t="s">
        <v>934</v>
      </c>
      <c r="R379" t="s">
        <v>21</v>
      </c>
    </row>
    <row r="380" spans="1:18" x14ac:dyDescent="0.2">
      <c r="A380">
        <v>4</v>
      </c>
      <c r="B380">
        <v>34931</v>
      </c>
      <c r="C380" t="s">
        <v>31</v>
      </c>
      <c r="D380" t="s">
        <v>937</v>
      </c>
      <c r="E380">
        <v>14</v>
      </c>
      <c r="F380">
        <v>80</v>
      </c>
      <c r="G380">
        <v>14</v>
      </c>
      <c r="H380">
        <v>822.35860000000002</v>
      </c>
      <c r="I380">
        <v>2</v>
      </c>
      <c r="J380">
        <v>52.62</v>
      </c>
      <c r="K380" s="1">
        <v>395000</v>
      </c>
      <c r="L380">
        <v>1642.7109</v>
      </c>
      <c r="M380">
        <v>-5.0999999999999996</v>
      </c>
      <c r="P380" t="s">
        <v>938</v>
      </c>
      <c r="Q380" t="s">
        <v>937</v>
      </c>
      <c r="R380" t="s">
        <v>21</v>
      </c>
    </row>
    <row r="381" spans="1:18" x14ac:dyDescent="0.2">
      <c r="A381">
        <v>4</v>
      </c>
      <c r="B381">
        <v>10034</v>
      </c>
      <c r="C381" t="s">
        <v>31</v>
      </c>
      <c r="D381" t="s">
        <v>650</v>
      </c>
      <c r="E381">
        <v>12</v>
      </c>
      <c r="F381">
        <v>80</v>
      </c>
      <c r="G381">
        <v>12</v>
      </c>
      <c r="H381">
        <v>580.82000000000005</v>
      </c>
      <c r="I381">
        <v>2</v>
      </c>
      <c r="J381">
        <v>18.52</v>
      </c>
      <c r="K381" s="1">
        <v>15700000</v>
      </c>
      <c r="L381">
        <v>1159.6238000000001</v>
      </c>
      <c r="M381">
        <v>1.5</v>
      </c>
      <c r="N381" t="s">
        <v>651</v>
      </c>
      <c r="P381" t="s">
        <v>939</v>
      </c>
      <c r="Q381" t="s">
        <v>650</v>
      </c>
      <c r="R381" t="s">
        <v>21</v>
      </c>
    </row>
    <row r="382" spans="1:18" x14ac:dyDescent="0.2">
      <c r="A382">
        <v>3</v>
      </c>
      <c r="B382">
        <v>54084</v>
      </c>
      <c r="C382" t="s">
        <v>24</v>
      </c>
      <c r="D382" t="s">
        <v>940</v>
      </c>
      <c r="E382">
        <v>16</v>
      </c>
      <c r="F382">
        <v>80</v>
      </c>
      <c r="G382">
        <v>16</v>
      </c>
      <c r="H382">
        <v>955.99019999999996</v>
      </c>
      <c r="I382">
        <v>2</v>
      </c>
      <c r="J382">
        <v>78.97</v>
      </c>
      <c r="L382">
        <v>1909.9744000000001</v>
      </c>
      <c r="M382">
        <v>-4.5</v>
      </c>
      <c r="N382" t="s">
        <v>941</v>
      </c>
      <c r="P382" t="s">
        <v>942</v>
      </c>
      <c r="Q382" t="s">
        <v>940</v>
      </c>
      <c r="R382" t="s">
        <v>21</v>
      </c>
    </row>
    <row r="383" spans="1:18" x14ac:dyDescent="0.2">
      <c r="A383">
        <v>4</v>
      </c>
      <c r="B383">
        <v>7420</v>
      </c>
      <c r="C383" t="s">
        <v>31</v>
      </c>
      <c r="D383" t="s">
        <v>943</v>
      </c>
      <c r="E383">
        <v>7</v>
      </c>
      <c r="F383">
        <v>80</v>
      </c>
      <c r="G383">
        <v>7</v>
      </c>
      <c r="H383">
        <v>410.70069999999998</v>
      </c>
      <c r="I383">
        <v>2</v>
      </c>
      <c r="J383">
        <v>14.63</v>
      </c>
      <c r="K383" s="1">
        <v>282000</v>
      </c>
      <c r="L383">
        <v>819.39089999999999</v>
      </c>
      <c r="M383">
        <v>-4.9000000000000004</v>
      </c>
      <c r="O383" t="s">
        <v>90</v>
      </c>
      <c r="P383" t="s">
        <v>944</v>
      </c>
      <c r="Q383" t="s">
        <v>943</v>
      </c>
      <c r="R383" t="s">
        <v>21</v>
      </c>
    </row>
    <row r="384" spans="1:18" x14ac:dyDescent="0.2">
      <c r="A384">
        <v>3</v>
      </c>
      <c r="B384">
        <v>15310</v>
      </c>
      <c r="C384" t="s">
        <v>24</v>
      </c>
      <c r="D384" t="s">
        <v>945</v>
      </c>
      <c r="E384">
        <v>8</v>
      </c>
      <c r="F384">
        <v>80</v>
      </c>
      <c r="G384">
        <v>8</v>
      </c>
      <c r="H384">
        <v>566.25980000000004</v>
      </c>
      <c r="I384">
        <v>2</v>
      </c>
      <c r="J384">
        <v>26.15</v>
      </c>
      <c r="K384" s="1">
        <v>2100000</v>
      </c>
      <c r="L384">
        <v>1130.5042000000001</v>
      </c>
      <c r="M384">
        <v>0.7</v>
      </c>
      <c r="P384" t="s">
        <v>946</v>
      </c>
      <c r="Q384" t="s">
        <v>945</v>
      </c>
      <c r="R384" t="s">
        <v>21</v>
      </c>
    </row>
    <row r="385" spans="1:18" x14ac:dyDescent="0.2">
      <c r="A385">
        <v>4</v>
      </c>
      <c r="B385">
        <v>6910</v>
      </c>
      <c r="C385" t="s">
        <v>31</v>
      </c>
      <c r="D385" t="s">
        <v>377</v>
      </c>
      <c r="E385">
        <v>7</v>
      </c>
      <c r="F385">
        <v>80</v>
      </c>
      <c r="G385">
        <v>7</v>
      </c>
      <c r="H385">
        <v>458.74520000000001</v>
      </c>
      <c r="I385">
        <v>2</v>
      </c>
      <c r="J385">
        <v>13.96</v>
      </c>
      <c r="K385" s="1">
        <v>42300000</v>
      </c>
      <c r="L385">
        <v>915.47739999999999</v>
      </c>
      <c r="M385">
        <v>-1.6</v>
      </c>
      <c r="N385" t="s">
        <v>378</v>
      </c>
      <c r="P385" t="s">
        <v>947</v>
      </c>
      <c r="Q385" t="s">
        <v>377</v>
      </c>
      <c r="R385" t="s">
        <v>21</v>
      </c>
    </row>
    <row r="386" spans="1:18" x14ac:dyDescent="0.2">
      <c r="A386">
        <v>3</v>
      </c>
      <c r="B386">
        <v>13949</v>
      </c>
      <c r="C386" t="s">
        <v>24</v>
      </c>
      <c r="D386" t="s">
        <v>948</v>
      </c>
      <c r="E386">
        <v>9</v>
      </c>
      <c r="F386">
        <v>80</v>
      </c>
      <c r="G386">
        <v>9</v>
      </c>
      <c r="H386">
        <v>500.73869999999999</v>
      </c>
      <c r="I386">
        <v>2</v>
      </c>
      <c r="J386">
        <v>24.15</v>
      </c>
      <c r="K386" s="1">
        <v>1720000</v>
      </c>
      <c r="L386">
        <v>999.46209999999996</v>
      </c>
      <c r="M386">
        <v>0.8</v>
      </c>
      <c r="P386" t="s">
        <v>949</v>
      </c>
      <c r="Q386" t="s">
        <v>948</v>
      </c>
      <c r="R386" t="s">
        <v>21</v>
      </c>
    </row>
    <row r="387" spans="1:18" x14ac:dyDescent="0.2">
      <c r="A387">
        <v>4</v>
      </c>
      <c r="B387">
        <v>27941</v>
      </c>
      <c r="C387" t="s">
        <v>31</v>
      </c>
      <c r="D387" t="s">
        <v>950</v>
      </c>
      <c r="E387">
        <v>12</v>
      </c>
      <c r="F387">
        <v>80</v>
      </c>
      <c r="G387">
        <v>12</v>
      </c>
      <c r="H387">
        <v>662.34659999999997</v>
      </c>
      <c r="I387">
        <v>2</v>
      </c>
      <c r="J387">
        <v>43.44</v>
      </c>
      <c r="L387">
        <v>1322.6719000000001</v>
      </c>
      <c r="M387">
        <v>5.0999999999999996</v>
      </c>
      <c r="P387" t="s">
        <v>951</v>
      </c>
      <c r="Q387" t="s">
        <v>950</v>
      </c>
      <c r="R387" t="s">
        <v>21</v>
      </c>
    </row>
    <row r="388" spans="1:18" x14ac:dyDescent="0.2">
      <c r="A388">
        <v>3</v>
      </c>
      <c r="B388">
        <v>22496</v>
      </c>
      <c r="C388" t="s">
        <v>24</v>
      </c>
      <c r="D388" t="s">
        <v>952</v>
      </c>
      <c r="E388">
        <v>10</v>
      </c>
      <c r="F388">
        <v>80</v>
      </c>
      <c r="G388">
        <v>10</v>
      </c>
      <c r="H388">
        <v>525.28530000000001</v>
      </c>
      <c r="I388">
        <v>2</v>
      </c>
      <c r="J388">
        <v>36.14</v>
      </c>
      <c r="K388" s="1">
        <v>695000</v>
      </c>
      <c r="L388">
        <v>1048.5663999999999</v>
      </c>
      <c r="M388">
        <v>-9.8000000000000007</v>
      </c>
      <c r="N388" t="s">
        <v>769</v>
      </c>
      <c r="P388" t="s">
        <v>953</v>
      </c>
      <c r="Q388" t="s">
        <v>952</v>
      </c>
      <c r="R388" t="s">
        <v>21</v>
      </c>
    </row>
    <row r="389" spans="1:18" x14ac:dyDescent="0.2">
      <c r="A389">
        <v>3</v>
      </c>
      <c r="B389">
        <v>29655</v>
      </c>
      <c r="C389" t="s">
        <v>24</v>
      </c>
      <c r="D389" t="s">
        <v>954</v>
      </c>
      <c r="E389">
        <v>8</v>
      </c>
      <c r="F389">
        <v>80</v>
      </c>
      <c r="G389">
        <v>8</v>
      </c>
      <c r="H389">
        <v>439.7244</v>
      </c>
      <c r="I389">
        <v>2</v>
      </c>
      <c r="J389">
        <v>45.6</v>
      </c>
      <c r="K389" s="1">
        <v>3840000</v>
      </c>
      <c r="L389">
        <v>877.44010000000003</v>
      </c>
      <c r="M389">
        <v>-6.7</v>
      </c>
      <c r="O389" t="s">
        <v>90</v>
      </c>
      <c r="P389" t="s">
        <v>955</v>
      </c>
      <c r="Q389" t="s">
        <v>954</v>
      </c>
      <c r="R389" t="s">
        <v>21</v>
      </c>
    </row>
    <row r="390" spans="1:18" x14ac:dyDescent="0.2">
      <c r="A390">
        <v>4</v>
      </c>
      <c r="B390">
        <v>20147</v>
      </c>
      <c r="C390" t="s">
        <v>31</v>
      </c>
      <c r="D390" t="s">
        <v>956</v>
      </c>
      <c r="E390">
        <v>13</v>
      </c>
      <c r="F390">
        <v>80</v>
      </c>
      <c r="G390">
        <v>13</v>
      </c>
      <c r="H390">
        <v>481.92169999999999</v>
      </c>
      <c r="I390">
        <v>3</v>
      </c>
      <c r="J390">
        <v>32.950000000000003</v>
      </c>
      <c r="K390" s="1">
        <v>6030</v>
      </c>
      <c r="L390">
        <v>1442.7438999999999</v>
      </c>
      <c r="M390">
        <v>-0.5</v>
      </c>
      <c r="N390" t="s">
        <v>183</v>
      </c>
      <c r="O390" t="s">
        <v>36</v>
      </c>
      <c r="P390" t="s">
        <v>957</v>
      </c>
      <c r="Q390" t="s">
        <v>956</v>
      </c>
      <c r="R390" t="s">
        <v>21</v>
      </c>
    </row>
    <row r="391" spans="1:18" x14ac:dyDescent="0.2">
      <c r="A391">
        <v>3</v>
      </c>
      <c r="B391">
        <v>29899</v>
      </c>
      <c r="C391" t="s">
        <v>24</v>
      </c>
      <c r="D391" t="s">
        <v>958</v>
      </c>
      <c r="E391">
        <v>10</v>
      </c>
      <c r="F391">
        <v>80</v>
      </c>
      <c r="G391">
        <v>10</v>
      </c>
      <c r="H391">
        <v>576.26729999999998</v>
      </c>
      <c r="I391">
        <v>2</v>
      </c>
      <c r="J391">
        <v>45.92</v>
      </c>
      <c r="K391" s="1">
        <v>1400000</v>
      </c>
      <c r="L391">
        <v>1150.511</v>
      </c>
      <c r="M391">
        <v>7.9</v>
      </c>
      <c r="O391" t="s">
        <v>36</v>
      </c>
      <c r="P391" t="s">
        <v>959</v>
      </c>
      <c r="Q391" t="s">
        <v>958</v>
      </c>
      <c r="R391" t="s">
        <v>21</v>
      </c>
    </row>
    <row r="392" spans="1:18" x14ac:dyDescent="0.2">
      <c r="A392">
        <v>4</v>
      </c>
      <c r="B392">
        <v>36319</v>
      </c>
      <c r="C392" t="s">
        <v>31</v>
      </c>
      <c r="D392" t="s">
        <v>960</v>
      </c>
      <c r="E392">
        <v>14</v>
      </c>
      <c r="F392">
        <v>80</v>
      </c>
      <c r="G392">
        <v>14</v>
      </c>
      <c r="H392">
        <v>806.9479</v>
      </c>
      <c r="I392">
        <v>2</v>
      </c>
      <c r="J392">
        <v>54.53</v>
      </c>
      <c r="K392" s="1">
        <v>31900000</v>
      </c>
      <c r="L392">
        <v>1611.8871999999999</v>
      </c>
      <c r="M392">
        <v>-3.7</v>
      </c>
      <c r="N392" t="s">
        <v>961</v>
      </c>
      <c r="P392" t="s">
        <v>962</v>
      </c>
      <c r="Q392" t="s">
        <v>960</v>
      </c>
      <c r="R392" t="s">
        <v>21</v>
      </c>
    </row>
    <row r="393" spans="1:18" x14ac:dyDescent="0.2">
      <c r="A393">
        <v>3</v>
      </c>
      <c r="B393">
        <v>25293</v>
      </c>
      <c r="C393" t="s">
        <v>24</v>
      </c>
      <c r="D393" t="s">
        <v>963</v>
      </c>
      <c r="E393">
        <v>9</v>
      </c>
      <c r="F393">
        <v>80</v>
      </c>
      <c r="G393">
        <v>9</v>
      </c>
      <c r="H393">
        <v>543.74350000000004</v>
      </c>
      <c r="I393">
        <v>2</v>
      </c>
      <c r="J393">
        <v>39.840000000000003</v>
      </c>
      <c r="K393" s="1">
        <v>7760000</v>
      </c>
      <c r="L393">
        <v>1085.4884999999999</v>
      </c>
      <c r="M393">
        <v>-14.9</v>
      </c>
      <c r="O393" t="s">
        <v>64</v>
      </c>
      <c r="P393" t="s">
        <v>964</v>
      </c>
      <c r="Q393" t="s">
        <v>963</v>
      </c>
      <c r="R393" t="s">
        <v>21</v>
      </c>
    </row>
    <row r="394" spans="1:18" x14ac:dyDescent="0.2">
      <c r="A394">
        <v>3</v>
      </c>
      <c r="B394">
        <v>13681</v>
      </c>
      <c r="C394" t="s">
        <v>24</v>
      </c>
      <c r="D394" t="s">
        <v>965</v>
      </c>
      <c r="E394">
        <v>9</v>
      </c>
      <c r="F394">
        <v>80</v>
      </c>
      <c r="G394">
        <v>9</v>
      </c>
      <c r="H394">
        <v>532.75660000000005</v>
      </c>
      <c r="I394">
        <v>2</v>
      </c>
      <c r="J394">
        <v>23.8</v>
      </c>
      <c r="K394" s="1">
        <v>961000</v>
      </c>
      <c r="L394">
        <v>1063.5007000000001</v>
      </c>
      <c r="M394">
        <v>-2</v>
      </c>
      <c r="P394" t="s">
        <v>966</v>
      </c>
      <c r="Q394" t="s">
        <v>965</v>
      </c>
      <c r="R394" t="s">
        <v>21</v>
      </c>
    </row>
    <row r="395" spans="1:18" x14ac:dyDescent="0.2">
      <c r="A395">
        <v>4</v>
      </c>
      <c r="B395">
        <v>36446</v>
      </c>
      <c r="C395" t="s">
        <v>31</v>
      </c>
      <c r="D395" t="s">
        <v>967</v>
      </c>
      <c r="E395">
        <v>10</v>
      </c>
      <c r="F395">
        <v>80</v>
      </c>
      <c r="G395">
        <v>10</v>
      </c>
      <c r="H395">
        <v>600.77200000000005</v>
      </c>
      <c r="I395">
        <v>2</v>
      </c>
      <c r="J395">
        <v>54.7</v>
      </c>
      <c r="K395" s="1">
        <v>152000</v>
      </c>
      <c r="L395">
        <v>1199.5459000000001</v>
      </c>
      <c r="M395">
        <v>-13.7</v>
      </c>
      <c r="P395" t="s">
        <v>968</v>
      </c>
      <c r="Q395" t="s">
        <v>967</v>
      </c>
      <c r="R395" t="s">
        <v>21</v>
      </c>
    </row>
    <row r="396" spans="1:18" x14ac:dyDescent="0.2">
      <c r="A396">
        <v>3</v>
      </c>
      <c r="B396">
        <v>17618</v>
      </c>
      <c r="C396" t="s">
        <v>24</v>
      </c>
      <c r="D396" t="s">
        <v>969</v>
      </c>
      <c r="E396">
        <v>9</v>
      </c>
      <c r="F396">
        <v>80</v>
      </c>
      <c r="G396">
        <v>9</v>
      </c>
      <c r="H396">
        <v>499.29230000000001</v>
      </c>
      <c r="I396">
        <v>2</v>
      </c>
      <c r="J396">
        <v>29.44</v>
      </c>
      <c r="K396" s="1">
        <v>7350000</v>
      </c>
      <c r="L396">
        <v>996.56039999999996</v>
      </c>
      <c r="M396">
        <v>9.8000000000000007</v>
      </c>
      <c r="P396" t="s">
        <v>970</v>
      </c>
      <c r="Q396" t="s">
        <v>969</v>
      </c>
      <c r="R396" t="s">
        <v>21</v>
      </c>
    </row>
    <row r="397" spans="1:18" x14ac:dyDescent="0.2">
      <c r="A397">
        <v>4</v>
      </c>
      <c r="B397">
        <v>26954</v>
      </c>
      <c r="C397" t="s">
        <v>31</v>
      </c>
      <c r="D397" t="s">
        <v>971</v>
      </c>
      <c r="E397">
        <v>10</v>
      </c>
      <c r="F397">
        <v>80</v>
      </c>
      <c r="G397">
        <v>10</v>
      </c>
      <c r="H397">
        <v>604.803</v>
      </c>
      <c r="I397">
        <v>2</v>
      </c>
      <c r="J397">
        <v>42.08</v>
      </c>
      <c r="K397" s="1">
        <v>1110000</v>
      </c>
      <c r="L397">
        <v>1207.5873999999999</v>
      </c>
      <c r="M397">
        <v>3.4</v>
      </c>
      <c r="P397" t="s">
        <v>972</v>
      </c>
      <c r="Q397" t="s">
        <v>971</v>
      </c>
      <c r="R397" t="s">
        <v>21</v>
      </c>
    </row>
    <row r="398" spans="1:18" x14ac:dyDescent="0.2">
      <c r="A398">
        <v>3</v>
      </c>
      <c r="B398">
        <v>38211</v>
      </c>
      <c r="C398" t="s">
        <v>24</v>
      </c>
      <c r="D398" t="s">
        <v>973</v>
      </c>
      <c r="E398">
        <v>10</v>
      </c>
      <c r="F398">
        <v>80</v>
      </c>
      <c r="G398">
        <v>10</v>
      </c>
      <c r="H398">
        <v>552.29669999999999</v>
      </c>
      <c r="I398">
        <v>2</v>
      </c>
      <c r="J398">
        <v>56.96</v>
      </c>
      <c r="L398">
        <v>1102.5869</v>
      </c>
      <c r="M398">
        <v>-7.3</v>
      </c>
      <c r="N398" t="s">
        <v>974</v>
      </c>
      <c r="P398" t="s">
        <v>975</v>
      </c>
      <c r="Q398" t="s">
        <v>973</v>
      </c>
      <c r="R398" t="s">
        <v>21</v>
      </c>
    </row>
    <row r="399" spans="1:18" x14ac:dyDescent="0.2">
      <c r="A399">
        <v>3</v>
      </c>
      <c r="B399">
        <v>23977</v>
      </c>
      <c r="C399" t="s">
        <v>24</v>
      </c>
      <c r="D399" t="s">
        <v>709</v>
      </c>
      <c r="E399">
        <v>7</v>
      </c>
      <c r="F399">
        <v>80</v>
      </c>
      <c r="G399">
        <v>7</v>
      </c>
      <c r="H399">
        <v>425.2106</v>
      </c>
      <c r="I399">
        <v>2</v>
      </c>
      <c r="J399">
        <v>38.15</v>
      </c>
      <c r="K399" s="1">
        <v>1370000</v>
      </c>
      <c r="L399">
        <v>848.41740000000004</v>
      </c>
      <c r="M399">
        <v>-12.8</v>
      </c>
      <c r="O399" t="s">
        <v>36</v>
      </c>
      <c r="P399" t="s">
        <v>976</v>
      </c>
      <c r="Q399" t="s">
        <v>709</v>
      </c>
      <c r="R399" t="s">
        <v>21</v>
      </c>
    </row>
    <row r="400" spans="1:18" x14ac:dyDescent="0.2">
      <c r="A400">
        <v>4</v>
      </c>
      <c r="B400">
        <v>16947</v>
      </c>
      <c r="C400" t="s">
        <v>31</v>
      </c>
      <c r="D400" t="s">
        <v>977</v>
      </c>
      <c r="E400">
        <v>11</v>
      </c>
      <c r="F400">
        <v>80</v>
      </c>
      <c r="G400">
        <v>11</v>
      </c>
      <c r="H400">
        <v>713.41690000000006</v>
      </c>
      <c r="I400">
        <v>2</v>
      </c>
      <c r="J400">
        <v>28.6</v>
      </c>
      <c r="L400">
        <v>1424.8179</v>
      </c>
      <c r="M400">
        <v>0.9</v>
      </c>
      <c r="P400" t="s">
        <v>978</v>
      </c>
      <c r="Q400" t="s">
        <v>977</v>
      </c>
      <c r="R400" t="s">
        <v>21</v>
      </c>
    </row>
    <row r="401" spans="1:18" x14ac:dyDescent="0.2">
      <c r="A401">
        <v>3</v>
      </c>
      <c r="B401">
        <v>14462</v>
      </c>
      <c r="C401" t="s">
        <v>24</v>
      </c>
      <c r="D401" t="s">
        <v>979</v>
      </c>
      <c r="E401">
        <v>12</v>
      </c>
      <c r="F401">
        <v>80</v>
      </c>
      <c r="G401">
        <v>12</v>
      </c>
      <c r="H401">
        <v>724.87900000000002</v>
      </c>
      <c r="I401">
        <v>2</v>
      </c>
      <c r="J401">
        <v>24.85</v>
      </c>
      <c r="K401" s="1">
        <v>194000</v>
      </c>
      <c r="L401">
        <v>1447.7527</v>
      </c>
      <c r="M401">
        <v>-6.4</v>
      </c>
      <c r="N401" t="s">
        <v>980</v>
      </c>
      <c r="O401" t="s">
        <v>36</v>
      </c>
      <c r="P401" t="s">
        <v>981</v>
      </c>
      <c r="Q401" t="s">
        <v>979</v>
      </c>
      <c r="R401" t="s">
        <v>21</v>
      </c>
    </row>
    <row r="402" spans="1:18" x14ac:dyDescent="0.2">
      <c r="A402">
        <v>4</v>
      </c>
      <c r="B402">
        <v>40250</v>
      </c>
      <c r="C402" t="s">
        <v>31</v>
      </c>
      <c r="D402" t="s">
        <v>982</v>
      </c>
      <c r="E402">
        <v>15</v>
      </c>
      <c r="F402">
        <v>80</v>
      </c>
      <c r="G402">
        <v>15</v>
      </c>
      <c r="H402">
        <v>816.41880000000003</v>
      </c>
      <c r="I402">
        <v>2</v>
      </c>
      <c r="J402">
        <v>59.75</v>
      </c>
      <c r="K402" s="1">
        <v>1370000</v>
      </c>
      <c r="L402">
        <v>1630.835</v>
      </c>
      <c r="M402">
        <v>-7.4</v>
      </c>
      <c r="N402" t="s">
        <v>983</v>
      </c>
      <c r="P402" t="s">
        <v>984</v>
      </c>
      <c r="Q402" t="s">
        <v>982</v>
      </c>
      <c r="R402" t="s">
        <v>21</v>
      </c>
    </row>
    <row r="403" spans="1:18" x14ac:dyDescent="0.2">
      <c r="A403">
        <v>3</v>
      </c>
      <c r="B403">
        <v>18050</v>
      </c>
      <c r="C403" t="s">
        <v>24</v>
      </c>
      <c r="D403" t="s">
        <v>985</v>
      </c>
      <c r="E403">
        <v>8</v>
      </c>
      <c r="F403">
        <v>80</v>
      </c>
      <c r="G403">
        <v>8</v>
      </c>
      <c r="H403">
        <v>500.2192</v>
      </c>
      <c r="I403">
        <v>2</v>
      </c>
      <c r="J403">
        <v>30.05</v>
      </c>
      <c r="K403" s="1">
        <v>3580000</v>
      </c>
      <c r="L403">
        <v>998.43790000000001</v>
      </c>
      <c r="M403">
        <v>-14</v>
      </c>
      <c r="O403" t="s">
        <v>90</v>
      </c>
      <c r="P403" t="s">
        <v>986</v>
      </c>
      <c r="Q403" t="s">
        <v>985</v>
      </c>
      <c r="R403" t="s">
        <v>21</v>
      </c>
    </row>
    <row r="404" spans="1:18" x14ac:dyDescent="0.2">
      <c r="A404">
        <v>3</v>
      </c>
      <c r="B404">
        <v>32011</v>
      </c>
      <c r="C404" t="s">
        <v>24</v>
      </c>
      <c r="D404" t="s">
        <v>987</v>
      </c>
      <c r="E404">
        <v>9</v>
      </c>
      <c r="F404">
        <v>80</v>
      </c>
      <c r="G404">
        <v>9</v>
      </c>
      <c r="H404">
        <v>534.29229999999995</v>
      </c>
      <c r="I404">
        <v>2</v>
      </c>
      <c r="J404">
        <v>48.69</v>
      </c>
      <c r="L404">
        <v>1066.5844999999999</v>
      </c>
      <c r="M404">
        <v>-13.5</v>
      </c>
      <c r="N404" t="s">
        <v>988</v>
      </c>
      <c r="O404" t="s">
        <v>90</v>
      </c>
      <c r="P404" t="s">
        <v>989</v>
      </c>
      <c r="Q404" t="s">
        <v>987</v>
      </c>
      <c r="R404" t="s">
        <v>21</v>
      </c>
    </row>
    <row r="405" spans="1:18" x14ac:dyDescent="0.2">
      <c r="A405">
        <v>4</v>
      </c>
      <c r="B405">
        <v>48670</v>
      </c>
      <c r="C405" t="s">
        <v>31</v>
      </c>
      <c r="D405" t="s">
        <v>990</v>
      </c>
      <c r="E405">
        <v>14</v>
      </c>
      <c r="F405">
        <v>80</v>
      </c>
      <c r="G405">
        <v>14</v>
      </c>
      <c r="H405">
        <v>841.42250000000001</v>
      </c>
      <c r="I405">
        <v>2</v>
      </c>
      <c r="J405">
        <v>71.319999999999993</v>
      </c>
      <c r="K405" s="1">
        <v>149000</v>
      </c>
      <c r="L405">
        <v>1680.8544999999999</v>
      </c>
      <c r="M405">
        <v>-14.3</v>
      </c>
      <c r="N405" t="s">
        <v>991</v>
      </c>
      <c r="P405" t="s">
        <v>992</v>
      </c>
      <c r="Q405" t="s">
        <v>990</v>
      </c>
      <c r="R405" t="s">
        <v>21</v>
      </c>
    </row>
    <row r="406" spans="1:18" x14ac:dyDescent="0.2">
      <c r="A406">
        <v>3</v>
      </c>
      <c r="B406">
        <v>26353</v>
      </c>
      <c r="C406" t="s">
        <v>24</v>
      </c>
      <c r="D406" t="s">
        <v>993</v>
      </c>
      <c r="E406">
        <v>10</v>
      </c>
      <c r="F406">
        <v>80</v>
      </c>
      <c r="G406">
        <v>10</v>
      </c>
      <c r="H406">
        <v>654.35</v>
      </c>
      <c r="I406">
        <v>2</v>
      </c>
      <c r="J406">
        <v>41.19</v>
      </c>
      <c r="L406">
        <v>1306.6959999999999</v>
      </c>
      <c r="M406">
        <v>-8.1</v>
      </c>
      <c r="P406" t="s">
        <v>994</v>
      </c>
      <c r="Q406" t="s">
        <v>993</v>
      </c>
      <c r="R406" t="s">
        <v>21</v>
      </c>
    </row>
    <row r="407" spans="1:18" x14ac:dyDescent="0.2">
      <c r="A407">
        <v>4</v>
      </c>
      <c r="B407">
        <v>53310</v>
      </c>
      <c r="C407" t="s">
        <v>31</v>
      </c>
      <c r="D407" t="s">
        <v>112</v>
      </c>
      <c r="E407">
        <v>11</v>
      </c>
      <c r="F407">
        <v>80</v>
      </c>
      <c r="G407">
        <v>11</v>
      </c>
      <c r="H407">
        <v>643.33320000000003</v>
      </c>
      <c r="I407">
        <v>2</v>
      </c>
      <c r="J407">
        <v>77.900000000000006</v>
      </c>
      <c r="K407" s="1">
        <v>84800000</v>
      </c>
      <c r="L407">
        <v>1284.6496999999999</v>
      </c>
      <c r="M407">
        <v>1.7</v>
      </c>
      <c r="N407" t="s">
        <v>113</v>
      </c>
      <c r="O407" t="s">
        <v>90</v>
      </c>
      <c r="P407" t="s">
        <v>995</v>
      </c>
      <c r="Q407" t="s">
        <v>112</v>
      </c>
      <c r="R407" t="s">
        <v>21</v>
      </c>
    </row>
    <row r="408" spans="1:18" x14ac:dyDescent="0.2">
      <c r="A408">
        <v>4</v>
      </c>
      <c r="B408">
        <v>9178</v>
      </c>
      <c r="C408" t="s">
        <v>31</v>
      </c>
      <c r="D408" t="s">
        <v>996</v>
      </c>
      <c r="E408">
        <v>7</v>
      </c>
      <c r="F408">
        <v>80</v>
      </c>
      <c r="G408">
        <v>7</v>
      </c>
      <c r="H408">
        <v>442.21159999999998</v>
      </c>
      <c r="I408">
        <v>2</v>
      </c>
      <c r="J408">
        <v>17.16</v>
      </c>
      <c r="K408" s="1">
        <v>530000</v>
      </c>
      <c r="L408">
        <v>882.40179999999998</v>
      </c>
      <c r="M408">
        <v>7.8</v>
      </c>
      <c r="P408" t="s">
        <v>997</v>
      </c>
      <c r="Q408" t="s">
        <v>996</v>
      </c>
      <c r="R408" t="s">
        <v>21</v>
      </c>
    </row>
    <row r="409" spans="1:18" x14ac:dyDescent="0.2">
      <c r="A409">
        <v>3</v>
      </c>
      <c r="B409">
        <v>32184</v>
      </c>
      <c r="C409" t="s">
        <v>24</v>
      </c>
      <c r="D409" t="s">
        <v>998</v>
      </c>
      <c r="E409">
        <v>13</v>
      </c>
      <c r="F409">
        <v>79</v>
      </c>
      <c r="G409">
        <v>13</v>
      </c>
      <c r="H409">
        <v>752.34190000000001</v>
      </c>
      <c r="I409">
        <v>2</v>
      </c>
      <c r="J409">
        <v>48.91</v>
      </c>
      <c r="K409" s="1">
        <v>477000</v>
      </c>
      <c r="L409">
        <v>1502.6858</v>
      </c>
      <c r="M409">
        <v>-11.1</v>
      </c>
      <c r="N409" t="s">
        <v>742</v>
      </c>
      <c r="O409" t="s">
        <v>36</v>
      </c>
      <c r="P409" t="s">
        <v>999</v>
      </c>
      <c r="Q409" t="s">
        <v>998</v>
      </c>
      <c r="R409" t="s">
        <v>21</v>
      </c>
    </row>
    <row r="410" spans="1:18" x14ac:dyDescent="0.2">
      <c r="A410">
        <v>3</v>
      </c>
      <c r="B410">
        <v>9279</v>
      </c>
      <c r="C410" t="s">
        <v>24</v>
      </c>
      <c r="D410" t="s">
        <v>1000</v>
      </c>
      <c r="E410">
        <v>7</v>
      </c>
      <c r="F410">
        <v>79</v>
      </c>
      <c r="G410">
        <v>7</v>
      </c>
      <c r="H410">
        <v>416.21319999999997</v>
      </c>
      <c r="I410">
        <v>2</v>
      </c>
      <c r="J410">
        <v>17.23</v>
      </c>
      <c r="K410" s="1">
        <v>1520000</v>
      </c>
      <c r="L410">
        <v>830.41340000000002</v>
      </c>
      <c r="M410">
        <v>-1.9</v>
      </c>
      <c r="N410" t="s">
        <v>1001</v>
      </c>
      <c r="P410" t="s">
        <v>1002</v>
      </c>
      <c r="Q410" t="s">
        <v>1000</v>
      </c>
      <c r="R410" t="s">
        <v>21</v>
      </c>
    </row>
    <row r="411" spans="1:18" x14ac:dyDescent="0.2">
      <c r="A411">
        <v>4</v>
      </c>
      <c r="B411">
        <v>16914</v>
      </c>
      <c r="C411" t="s">
        <v>31</v>
      </c>
      <c r="D411" t="s">
        <v>1003</v>
      </c>
      <c r="E411">
        <v>9</v>
      </c>
      <c r="F411">
        <v>79</v>
      </c>
      <c r="G411">
        <v>9</v>
      </c>
      <c r="H411">
        <v>542.75729999999999</v>
      </c>
      <c r="I411">
        <v>2</v>
      </c>
      <c r="J411">
        <v>28.55</v>
      </c>
      <c r="K411" s="1">
        <v>1270000</v>
      </c>
      <c r="L411">
        <v>1083.5132000000001</v>
      </c>
      <c r="M411">
        <v>-12.1</v>
      </c>
      <c r="O411" t="s">
        <v>36</v>
      </c>
      <c r="P411" t="s">
        <v>1004</v>
      </c>
      <c r="Q411" t="s">
        <v>1003</v>
      </c>
      <c r="R411" t="s">
        <v>21</v>
      </c>
    </row>
    <row r="412" spans="1:18" x14ac:dyDescent="0.2">
      <c r="A412">
        <v>3</v>
      </c>
      <c r="B412">
        <v>25146</v>
      </c>
      <c r="C412" t="s">
        <v>24</v>
      </c>
      <c r="D412" t="s">
        <v>1005</v>
      </c>
      <c r="E412">
        <v>14</v>
      </c>
      <c r="F412">
        <v>79</v>
      </c>
      <c r="G412">
        <v>14</v>
      </c>
      <c r="H412">
        <v>828.41200000000003</v>
      </c>
      <c r="I412">
        <v>2</v>
      </c>
      <c r="J412">
        <v>39.65</v>
      </c>
      <c r="L412">
        <v>1654.8162</v>
      </c>
      <c r="M412">
        <v>-4.0999999999999996</v>
      </c>
      <c r="N412" t="s">
        <v>1006</v>
      </c>
      <c r="P412" t="s">
        <v>1007</v>
      </c>
      <c r="Q412" t="s">
        <v>1005</v>
      </c>
      <c r="R412" t="s">
        <v>21</v>
      </c>
    </row>
    <row r="413" spans="1:18" x14ac:dyDescent="0.2">
      <c r="A413">
        <v>3</v>
      </c>
      <c r="B413">
        <v>7588</v>
      </c>
      <c r="C413" t="s">
        <v>24</v>
      </c>
      <c r="D413" t="s">
        <v>1008</v>
      </c>
      <c r="E413">
        <v>10</v>
      </c>
      <c r="F413">
        <v>79</v>
      </c>
      <c r="G413">
        <v>10</v>
      </c>
      <c r="H413">
        <v>510.24939999999998</v>
      </c>
      <c r="I413">
        <v>2</v>
      </c>
      <c r="J413">
        <v>14.81</v>
      </c>
      <c r="K413" s="1">
        <v>1010000</v>
      </c>
      <c r="L413">
        <v>1018.4866</v>
      </c>
      <c r="M413">
        <v>-2.4</v>
      </c>
      <c r="O413" t="s">
        <v>36</v>
      </c>
      <c r="P413" t="s">
        <v>1009</v>
      </c>
      <c r="Q413" t="s">
        <v>1008</v>
      </c>
      <c r="R413" t="s">
        <v>21</v>
      </c>
    </row>
    <row r="414" spans="1:18" x14ac:dyDescent="0.2">
      <c r="A414">
        <v>3</v>
      </c>
      <c r="B414">
        <v>18969</v>
      </c>
      <c r="C414" t="s">
        <v>24</v>
      </c>
      <c r="D414" t="s">
        <v>1010</v>
      </c>
      <c r="E414">
        <v>8</v>
      </c>
      <c r="F414">
        <v>79</v>
      </c>
      <c r="G414">
        <v>8</v>
      </c>
      <c r="H414">
        <v>449.71890000000002</v>
      </c>
      <c r="I414">
        <v>2</v>
      </c>
      <c r="J414">
        <v>31.32</v>
      </c>
      <c r="K414" s="1">
        <v>5470000</v>
      </c>
      <c r="L414">
        <v>897.42660000000001</v>
      </c>
      <c r="M414">
        <v>-3.6</v>
      </c>
      <c r="P414" t="s">
        <v>1011</v>
      </c>
      <c r="Q414" t="s">
        <v>1010</v>
      </c>
      <c r="R414" t="s">
        <v>21</v>
      </c>
    </row>
    <row r="415" spans="1:18" x14ac:dyDescent="0.2">
      <c r="A415">
        <v>3</v>
      </c>
      <c r="B415">
        <v>16358</v>
      </c>
      <c r="C415" t="s">
        <v>24</v>
      </c>
      <c r="D415" t="s">
        <v>1012</v>
      </c>
      <c r="E415">
        <v>10</v>
      </c>
      <c r="F415">
        <v>79</v>
      </c>
      <c r="G415">
        <v>10</v>
      </c>
      <c r="H415">
        <v>545.2808</v>
      </c>
      <c r="I415">
        <v>2</v>
      </c>
      <c r="J415">
        <v>27.71</v>
      </c>
      <c r="K415" s="1">
        <v>60900</v>
      </c>
      <c r="L415">
        <v>1088.5349000000001</v>
      </c>
      <c r="M415">
        <v>11.1</v>
      </c>
      <c r="N415" t="s">
        <v>1013</v>
      </c>
      <c r="P415" t="s">
        <v>1014</v>
      </c>
      <c r="Q415" t="s">
        <v>1012</v>
      </c>
      <c r="R415" t="s">
        <v>21</v>
      </c>
    </row>
    <row r="416" spans="1:18" x14ac:dyDescent="0.2">
      <c r="A416">
        <v>4</v>
      </c>
      <c r="B416">
        <v>27411</v>
      </c>
      <c r="C416" t="s">
        <v>31</v>
      </c>
      <c r="D416" t="s">
        <v>1015</v>
      </c>
      <c r="E416">
        <v>10</v>
      </c>
      <c r="F416">
        <v>79</v>
      </c>
      <c r="G416">
        <v>10</v>
      </c>
      <c r="H416">
        <v>595.35630000000003</v>
      </c>
      <c r="I416">
        <v>2</v>
      </c>
      <c r="J416">
        <v>42.72</v>
      </c>
      <c r="L416">
        <v>1188.7019</v>
      </c>
      <c r="M416">
        <v>-3.3</v>
      </c>
      <c r="P416" t="s">
        <v>1016</v>
      </c>
      <c r="Q416" t="s">
        <v>1015</v>
      </c>
      <c r="R416" t="s">
        <v>21</v>
      </c>
    </row>
    <row r="417" spans="1:18" x14ac:dyDescent="0.2">
      <c r="A417">
        <v>3</v>
      </c>
      <c r="B417">
        <v>28928</v>
      </c>
      <c r="C417" t="s">
        <v>24</v>
      </c>
      <c r="D417" t="s">
        <v>1017</v>
      </c>
      <c r="E417">
        <v>12</v>
      </c>
      <c r="F417">
        <v>79</v>
      </c>
      <c r="G417">
        <v>12</v>
      </c>
      <c r="H417">
        <v>723.90350000000001</v>
      </c>
      <c r="I417">
        <v>2</v>
      </c>
      <c r="J417">
        <v>44.65</v>
      </c>
      <c r="K417" s="1">
        <v>266000</v>
      </c>
      <c r="L417">
        <v>1445.7952</v>
      </c>
      <c r="M417">
        <v>-1.9</v>
      </c>
      <c r="N417" t="s">
        <v>1018</v>
      </c>
      <c r="P417" t="s">
        <v>1019</v>
      </c>
      <c r="Q417" t="s">
        <v>1017</v>
      </c>
      <c r="R417" t="s">
        <v>21</v>
      </c>
    </row>
    <row r="418" spans="1:18" x14ac:dyDescent="0.2">
      <c r="A418">
        <v>3</v>
      </c>
      <c r="B418">
        <v>20185</v>
      </c>
      <c r="C418" t="s">
        <v>24</v>
      </c>
      <c r="D418" t="s">
        <v>1020</v>
      </c>
      <c r="E418">
        <v>10</v>
      </c>
      <c r="F418">
        <v>79</v>
      </c>
      <c r="G418">
        <v>10</v>
      </c>
      <c r="H418">
        <v>566.80719999999997</v>
      </c>
      <c r="I418">
        <v>2</v>
      </c>
      <c r="J418">
        <v>32.93</v>
      </c>
      <c r="K418" s="1">
        <v>9440000</v>
      </c>
      <c r="L418">
        <v>1131.5923</v>
      </c>
      <c r="M418">
        <v>6.7</v>
      </c>
      <c r="N418" t="s">
        <v>1021</v>
      </c>
      <c r="P418" t="s">
        <v>1022</v>
      </c>
      <c r="Q418" t="s">
        <v>1020</v>
      </c>
      <c r="R418" t="s">
        <v>21</v>
      </c>
    </row>
    <row r="419" spans="1:18" x14ac:dyDescent="0.2">
      <c r="A419">
        <v>3</v>
      </c>
      <c r="B419">
        <v>14252</v>
      </c>
      <c r="C419" t="s">
        <v>24</v>
      </c>
      <c r="D419" t="s">
        <v>1023</v>
      </c>
      <c r="E419">
        <v>12</v>
      </c>
      <c r="F419">
        <v>79</v>
      </c>
      <c r="G419">
        <v>12</v>
      </c>
      <c r="H419">
        <v>632.31179999999995</v>
      </c>
      <c r="I419">
        <v>2</v>
      </c>
      <c r="J419">
        <v>24.57</v>
      </c>
      <c r="K419" s="1">
        <v>1910000</v>
      </c>
      <c r="L419">
        <v>1262.6143</v>
      </c>
      <c r="M419">
        <v>-4.0999999999999996</v>
      </c>
      <c r="P419" t="s">
        <v>1024</v>
      </c>
      <c r="Q419" t="s">
        <v>1023</v>
      </c>
      <c r="R419" t="s">
        <v>21</v>
      </c>
    </row>
    <row r="420" spans="1:18" x14ac:dyDescent="0.2">
      <c r="A420">
        <v>4</v>
      </c>
      <c r="B420">
        <v>27450</v>
      </c>
      <c r="C420" t="s">
        <v>31</v>
      </c>
      <c r="D420" t="s">
        <v>1025</v>
      </c>
      <c r="E420">
        <v>10</v>
      </c>
      <c r="F420">
        <v>79</v>
      </c>
      <c r="G420">
        <v>10</v>
      </c>
      <c r="H420">
        <v>545.81669999999997</v>
      </c>
      <c r="I420">
        <v>2</v>
      </c>
      <c r="J420">
        <v>42.78</v>
      </c>
      <c r="K420" s="1">
        <v>603000</v>
      </c>
      <c r="L420">
        <v>1089.6104</v>
      </c>
      <c r="M420">
        <v>7.7</v>
      </c>
      <c r="P420" t="s">
        <v>1026</v>
      </c>
      <c r="Q420" t="s">
        <v>1025</v>
      </c>
      <c r="R420" t="s">
        <v>21</v>
      </c>
    </row>
    <row r="421" spans="1:18" x14ac:dyDescent="0.2">
      <c r="A421">
        <v>3</v>
      </c>
      <c r="B421">
        <v>26448</v>
      </c>
      <c r="C421" t="s">
        <v>24</v>
      </c>
      <c r="D421" t="s">
        <v>1027</v>
      </c>
      <c r="E421">
        <v>9</v>
      </c>
      <c r="F421">
        <v>79</v>
      </c>
      <c r="G421">
        <v>9</v>
      </c>
      <c r="H421">
        <v>557.29650000000004</v>
      </c>
      <c r="I421">
        <v>2</v>
      </c>
      <c r="J421">
        <v>41.32</v>
      </c>
      <c r="L421">
        <v>1112.5867000000001</v>
      </c>
      <c r="M421">
        <v>-7.4</v>
      </c>
      <c r="N421" t="s">
        <v>1028</v>
      </c>
      <c r="P421" t="s">
        <v>1029</v>
      </c>
      <c r="Q421" t="s">
        <v>1027</v>
      </c>
      <c r="R421" t="s">
        <v>21</v>
      </c>
    </row>
    <row r="422" spans="1:18" x14ac:dyDescent="0.2">
      <c r="A422">
        <v>3</v>
      </c>
      <c r="B422">
        <v>11832</v>
      </c>
      <c r="C422" t="s">
        <v>24</v>
      </c>
      <c r="D422" t="s">
        <v>1030</v>
      </c>
      <c r="E422">
        <v>10</v>
      </c>
      <c r="F422">
        <v>79</v>
      </c>
      <c r="G422">
        <v>10</v>
      </c>
      <c r="H422">
        <v>508.30180000000001</v>
      </c>
      <c r="I422">
        <v>2</v>
      </c>
      <c r="J422">
        <v>21.21</v>
      </c>
      <c r="K422" s="1">
        <v>285000</v>
      </c>
      <c r="L422">
        <v>1014.5862</v>
      </c>
      <c r="M422">
        <v>2.7</v>
      </c>
      <c r="P422" t="s">
        <v>1031</v>
      </c>
      <c r="Q422" t="s">
        <v>1030</v>
      </c>
      <c r="R422" t="s">
        <v>21</v>
      </c>
    </row>
    <row r="423" spans="1:18" x14ac:dyDescent="0.2">
      <c r="A423">
        <v>4</v>
      </c>
      <c r="B423">
        <v>27726</v>
      </c>
      <c r="C423" t="s">
        <v>31</v>
      </c>
      <c r="D423" t="s">
        <v>1032</v>
      </c>
      <c r="E423">
        <v>7</v>
      </c>
      <c r="F423">
        <v>79</v>
      </c>
      <c r="G423">
        <v>7</v>
      </c>
      <c r="H423">
        <v>431.21589999999998</v>
      </c>
      <c r="I423">
        <v>2</v>
      </c>
      <c r="J423">
        <v>43.14</v>
      </c>
      <c r="K423" s="1">
        <v>1440000</v>
      </c>
      <c r="L423">
        <v>860.42139999999995</v>
      </c>
      <c r="M423">
        <v>-4.9000000000000004</v>
      </c>
      <c r="O423" t="s">
        <v>90</v>
      </c>
      <c r="P423" t="s">
        <v>1033</v>
      </c>
      <c r="Q423" t="s">
        <v>1032</v>
      </c>
      <c r="R423" t="s">
        <v>21</v>
      </c>
    </row>
    <row r="424" spans="1:18" x14ac:dyDescent="0.2">
      <c r="A424">
        <v>3</v>
      </c>
      <c r="B424">
        <v>19408</v>
      </c>
      <c r="C424" t="s">
        <v>24</v>
      </c>
      <c r="D424" t="s">
        <v>1034</v>
      </c>
      <c r="E424">
        <v>7</v>
      </c>
      <c r="F424">
        <v>79</v>
      </c>
      <c r="G424">
        <v>7</v>
      </c>
      <c r="H424">
        <v>407.23579999999998</v>
      </c>
      <c r="I424">
        <v>2</v>
      </c>
      <c r="J424">
        <v>31.87</v>
      </c>
      <c r="L424">
        <v>812.46439999999996</v>
      </c>
      <c r="M424">
        <v>-8.9</v>
      </c>
      <c r="N424" t="s">
        <v>1035</v>
      </c>
      <c r="P424" t="s">
        <v>1036</v>
      </c>
      <c r="Q424" t="s">
        <v>1034</v>
      </c>
      <c r="R424" t="s">
        <v>21</v>
      </c>
    </row>
    <row r="425" spans="1:18" x14ac:dyDescent="0.2">
      <c r="A425">
        <v>4</v>
      </c>
      <c r="B425">
        <v>17296</v>
      </c>
      <c r="C425" t="s">
        <v>31</v>
      </c>
      <c r="D425" t="s">
        <v>1037</v>
      </c>
      <c r="E425">
        <v>11</v>
      </c>
      <c r="F425">
        <v>79</v>
      </c>
      <c r="G425">
        <v>11</v>
      </c>
      <c r="H425">
        <v>558.77840000000003</v>
      </c>
      <c r="I425">
        <v>2</v>
      </c>
      <c r="J425">
        <v>29.07</v>
      </c>
      <c r="K425" s="1">
        <v>2010000</v>
      </c>
      <c r="L425">
        <v>1115.5571</v>
      </c>
      <c r="M425">
        <v>-13.4</v>
      </c>
      <c r="N425" t="s">
        <v>634</v>
      </c>
      <c r="P425" t="s">
        <v>1038</v>
      </c>
      <c r="Q425" t="s">
        <v>1037</v>
      </c>
      <c r="R425" t="s">
        <v>21</v>
      </c>
    </row>
    <row r="426" spans="1:18" x14ac:dyDescent="0.2">
      <c r="A426">
        <v>3</v>
      </c>
      <c r="B426">
        <v>11220</v>
      </c>
      <c r="C426" t="s">
        <v>24</v>
      </c>
      <c r="D426" t="s">
        <v>1039</v>
      </c>
      <c r="E426">
        <v>12</v>
      </c>
      <c r="F426">
        <v>79</v>
      </c>
      <c r="G426">
        <v>12</v>
      </c>
      <c r="H426">
        <v>580.82039999999995</v>
      </c>
      <c r="I426">
        <v>2</v>
      </c>
      <c r="J426">
        <v>20.3</v>
      </c>
      <c r="K426" s="1">
        <v>1450000</v>
      </c>
      <c r="L426">
        <v>1159.6098999999999</v>
      </c>
      <c r="M426">
        <v>14.2</v>
      </c>
      <c r="P426" t="s">
        <v>1040</v>
      </c>
      <c r="Q426" t="s">
        <v>1039</v>
      </c>
      <c r="R426" t="s">
        <v>21</v>
      </c>
    </row>
    <row r="427" spans="1:18" x14ac:dyDescent="0.2">
      <c r="A427">
        <v>3</v>
      </c>
      <c r="B427">
        <v>37368</v>
      </c>
      <c r="C427" t="s">
        <v>24</v>
      </c>
      <c r="D427" t="s">
        <v>1041</v>
      </c>
      <c r="E427">
        <v>13</v>
      </c>
      <c r="F427">
        <v>79</v>
      </c>
      <c r="G427">
        <v>13</v>
      </c>
      <c r="H427">
        <v>784.93709999999999</v>
      </c>
      <c r="I427">
        <v>2</v>
      </c>
      <c r="J427">
        <v>55.85</v>
      </c>
      <c r="K427" s="1">
        <v>1410000</v>
      </c>
      <c r="L427">
        <v>1567.8503000000001</v>
      </c>
      <c r="M427">
        <v>6</v>
      </c>
      <c r="O427" t="s">
        <v>36</v>
      </c>
      <c r="P427" t="s">
        <v>1042</v>
      </c>
      <c r="Q427" t="s">
        <v>1041</v>
      </c>
      <c r="R427" t="s">
        <v>21</v>
      </c>
    </row>
    <row r="428" spans="1:18" x14ac:dyDescent="0.2">
      <c r="A428">
        <v>3</v>
      </c>
      <c r="B428">
        <v>10338</v>
      </c>
      <c r="C428" t="s">
        <v>24</v>
      </c>
      <c r="D428" t="s">
        <v>1043</v>
      </c>
      <c r="E428">
        <v>8</v>
      </c>
      <c r="F428">
        <v>79</v>
      </c>
      <c r="G428">
        <v>8</v>
      </c>
      <c r="H428">
        <v>474.74029999999999</v>
      </c>
      <c r="I428">
        <v>2</v>
      </c>
      <c r="J428">
        <v>18.91</v>
      </c>
      <c r="K428" s="1">
        <v>342000</v>
      </c>
      <c r="L428">
        <v>947.47460000000001</v>
      </c>
      <c r="M428">
        <v>-9.1</v>
      </c>
      <c r="N428" t="s">
        <v>1044</v>
      </c>
      <c r="O428" t="s">
        <v>90</v>
      </c>
      <c r="P428" t="s">
        <v>1045</v>
      </c>
      <c r="Q428" t="s">
        <v>1043</v>
      </c>
      <c r="R428" t="s">
        <v>21</v>
      </c>
    </row>
    <row r="429" spans="1:18" x14ac:dyDescent="0.2">
      <c r="A429">
        <v>3</v>
      </c>
      <c r="B429">
        <v>13828</v>
      </c>
      <c r="C429" t="s">
        <v>24</v>
      </c>
      <c r="D429" t="s">
        <v>1046</v>
      </c>
      <c r="E429">
        <v>9</v>
      </c>
      <c r="F429">
        <v>79</v>
      </c>
      <c r="G429">
        <v>9</v>
      </c>
      <c r="H429">
        <v>509.28769999999997</v>
      </c>
      <c r="I429">
        <v>2</v>
      </c>
      <c r="J429">
        <v>23.98</v>
      </c>
      <c r="K429" s="1">
        <v>827000</v>
      </c>
      <c r="L429">
        <v>1016.5502</v>
      </c>
      <c r="M429">
        <v>10.5</v>
      </c>
      <c r="N429" t="s">
        <v>1047</v>
      </c>
      <c r="P429" t="s">
        <v>1048</v>
      </c>
      <c r="Q429" t="s">
        <v>1046</v>
      </c>
      <c r="R429" t="s">
        <v>21</v>
      </c>
    </row>
    <row r="430" spans="1:18" x14ac:dyDescent="0.2">
      <c r="A430">
        <v>3</v>
      </c>
      <c r="B430">
        <v>27196</v>
      </c>
      <c r="C430" t="s">
        <v>24</v>
      </c>
      <c r="D430" t="s">
        <v>1049</v>
      </c>
      <c r="E430">
        <v>10</v>
      </c>
      <c r="F430">
        <v>79</v>
      </c>
      <c r="G430">
        <v>10</v>
      </c>
      <c r="H430">
        <v>546.29459999999995</v>
      </c>
      <c r="I430">
        <v>2</v>
      </c>
      <c r="J430">
        <v>42.31</v>
      </c>
      <c r="K430" s="1">
        <v>1580000</v>
      </c>
      <c r="L430">
        <v>1090.5659000000001</v>
      </c>
      <c r="M430">
        <v>8</v>
      </c>
      <c r="N430" t="s">
        <v>1050</v>
      </c>
      <c r="P430" t="s">
        <v>1051</v>
      </c>
      <c r="Q430" t="s">
        <v>1049</v>
      </c>
      <c r="R430" t="s">
        <v>21</v>
      </c>
    </row>
    <row r="431" spans="1:18" x14ac:dyDescent="0.2">
      <c r="A431">
        <v>3</v>
      </c>
      <c r="B431">
        <v>22369</v>
      </c>
      <c r="C431" t="s">
        <v>24</v>
      </c>
      <c r="D431" t="s">
        <v>1052</v>
      </c>
      <c r="E431">
        <v>10</v>
      </c>
      <c r="F431">
        <v>79</v>
      </c>
      <c r="G431">
        <v>10</v>
      </c>
      <c r="H431">
        <v>588.81600000000003</v>
      </c>
      <c r="I431">
        <v>2</v>
      </c>
      <c r="J431">
        <v>35.96</v>
      </c>
      <c r="K431" s="1">
        <v>3370000</v>
      </c>
      <c r="L431">
        <v>1175.6338000000001</v>
      </c>
      <c r="M431">
        <v>-13.9</v>
      </c>
      <c r="N431" t="s">
        <v>1053</v>
      </c>
      <c r="P431" t="s">
        <v>1054</v>
      </c>
      <c r="Q431" t="s">
        <v>1052</v>
      </c>
      <c r="R431" t="s">
        <v>21</v>
      </c>
    </row>
    <row r="432" spans="1:18" x14ac:dyDescent="0.2">
      <c r="A432">
        <v>4</v>
      </c>
      <c r="B432">
        <v>10419</v>
      </c>
      <c r="C432" t="s">
        <v>31</v>
      </c>
      <c r="D432" t="s">
        <v>1055</v>
      </c>
      <c r="E432">
        <v>9</v>
      </c>
      <c r="F432">
        <v>79</v>
      </c>
      <c r="G432">
        <v>9</v>
      </c>
      <c r="H432">
        <v>519.27930000000003</v>
      </c>
      <c r="I432">
        <v>2</v>
      </c>
      <c r="J432">
        <v>19.079999999999998</v>
      </c>
      <c r="K432" s="1">
        <v>1030000</v>
      </c>
      <c r="L432">
        <v>1036.5441000000001</v>
      </c>
      <c r="M432">
        <v>0</v>
      </c>
      <c r="N432" t="s">
        <v>1056</v>
      </c>
      <c r="P432" t="s">
        <v>1057</v>
      </c>
      <c r="Q432" t="s">
        <v>1055</v>
      </c>
      <c r="R432" t="s">
        <v>21</v>
      </c>
    </row>
    <row r="433" spans="1:18" x14ac:dyDescent="0.2">
      <c r="A433">
        <v>4</v>
      </c>
      <c r="B433">
        <v>13655</v>
      </c>
      <c r="C433" t="s">
        <v>31</v>
      </c>
      <c r="D433" t="s">
        <v>1058</v>
      </c>
      <c r="E433">
        <v>13</v>
      </c>
      <c r="F433">
        <v>79</v>
      </c>
      <c r="G433">
        <v>13</v>
      </c>
      <c r="H433">
        <v>665.36869999999999</v>
      </c>
      <c r="I433">
        <v>2</v>
      </c>
      <c r="J433">
        <v>23.78</v>
      </c>
      <c r="K433" s="1">
        <v>254000</v>
      </c>
      <c r="L433">
        <v>1328.7188000000001</v>
      </c>
      <c r="M433">
        <v>3.1</v>
      </c>
      <c r="P433" t="s">
        <v>1059</v>
      </c>
      <c r="Q433" t="s">
        <v>1058</v>
      </c>
      <c r="R433" t="s">
        <v>21</v>
      </c>
    </row>
    <row r="434" spans="1:18" x14ac:dyDescent="0.2">
      <c r="A434">
        <v>3</v>
      </c>
      <c r="B434">
        <v>20228</v>
      </c>
      <c r="C434" t="s">
        <v>24</v>
      </c>
      <c r="D434" t="s">
        <v>1060</v>
      </c>
      <c r="E434">
        <v>11</v>
      </c>
      <c r="F434">
        <v>79</v>
      </c>
      <c r="G434">
        <v>11</v>
      </c>
      <c r="H434">
        <v>634.83169999999996</v>
      </c>
      <c r="I434">
        <v>2</v>
      </c>
      <c r="J434">
        <v>33</v>
      </c>
      <c r="L434">
        <v>1267.6659999999999</v>
      </c>
      <c r="M434">
        <v>-13.6</v>
      </c>
      <c r="N434" t="s">
        <v>1061</v>
      </c>
      <c r="P434" t="s">
        <v>1062</v>
      </c>
      <c r="Q434" t="s">
        <v>1060</v>
      </c>
      <c r="R434" t="s">
        <v>21</v>
      </c>
    </row>
    <row r="435" spans="1:18" x14ac:dyDescent="0.2">
      <c r="A435">
        <v>3</v>
      </c>
      <c r="B435">
        <v>20978</v>
      </c>
      <c r="C435" t="s">
        <v>24</v>
      </c>
      <c r="D435" t="s">
        <v>1063</v>
      </c>
      <c r="E435">
        <v>13</v>
      </c>
      <c r="F435">
        <v>79</v>
      </c>
      <c r="G435">
        <v>13</v>
      </c>
      <c r="H435">
        <v>725.89290000000005</v>
      </c>
      <c r="I435">
        <v>2</v>
      </c>
      <c r="J435">
        <v>34.119999999999997</v>
      </c>
      <c r="K435" s="1">
        <v>323000</v>
      </c>
      <c r="L435">
        <v>1449.7715000000001</v>
      </c>
      <c r="M435">
        <v>-0.2</v>
      </c>
      <c r="N435" t="s">
        <v>375</v>
      </c>
      <c r="P435" t="s">
        <v>1064</v>
      </c>
      <c r="Q435" t="s">
        <v>1063</v>
      </c>
      <c r="R435" t="s">
        <v>21</v>
      </c>
    </row>
    <row r="436" spans="1:18" x14ac:dyDescent="0.2">
      <c r="A436">
        <v>4</v>
      </c>
      <c r="B436">
        <v>8892</v>
      </c>
      <c r="C436" t="s">
        <v>31</v>
      </c>
      <c r="D436" t="s">
        <v>1065</v>
      </c>
      <c r="E436">
        <v>9</v>
      </c>
      <c r="F436">
        <v>79</v>
      </c>
      <c r="G436">
        <v>9</v>
      </c>
      <c r="H436">
        <v>553.77250000000004</v>
      </c>
      <c r="I436">
        <v>2</v>
      </c>
      <c r="J436">
        <v>16.739999999999998</v>
      </c>
      <c r="K436" s="1">
        <v>53800000</v>
      </c>
      <c r="L436">
        <v>1105.5325</v>
      </c>
      <c r="M436">
        <v>-1.8</v>
      </c>
      <c r="O436" t="s">
        <v>90</v>
      </c>
      <c r="P436" t="s">
        <v>1066</v>
      </c>
      <c r="Q436" t="s">
        <v>1065</v>
      </c>
      <c r="R436" t="s">
        <v>21</v>
      </c>
    </row>
    <row r="437" spans="1:18" x14ac:dyDescent="0.2">
      <c r="A437">
        <v>3</v>
      </c>
      <c r="B437">
        <v>13814</v>
      </c>
      <c r="C437" t="s">
        <v>24</v>
      </c>
      <c r="D437" t="s">
        <v>1067</v>
      </c>
      <c r="E437">
        <v>11</v>
      </c>
      <c r="F437">
        <v>79</v>
      </c>
      <c r="G437">
        <v>11</v>
      </c>
      <c r="H437">
        <v>668.35299999999995</v>
      </c>
      <c r="I437">
        <v>2</v>
      </c>
      <c r="J437">
        <v>23.97</v>
      </c>
      <c r="K437" s="1">
        <v>32700000</v>
      </c>
      <c r="L437">
        <v>1334.6838</v>
      </c>
      <c r="M437">
        <v>5.7</v>
      </c>
      <c r="O437" t="s">
        <v>128</v>
      </c>
      <c r="P437" t="s">
        <v>1068</v>
      </c>
      <c r="Q437" t="s">
        <v>1067</v>
      </c>
      <c r="R437" t="s">
        <v>21</v>
      </c>
    </row>
    <row r="438" spans="1:18" x14ac:dyDescent="0.2">
      <c r="A438">
        <v>4</v>
      </c>
      <c r="B438">
        <v>23260</v>
      </c>
      <c r="C438" t="s">
        <v>31</v>
      </c>
      <c r="D438" t="s">
        <v>1069</v>
      </c>
      <c r="E438">
        <v>12</v>
      </c>
      <c r="F438">
        <v>79</v>
      </c>
      <c r="G438">
        <v>12</v>
      </c>
      <c r="H438">
        <v>643.38139999999999</v>
      </c>
      <c r="I438">
        <v>2</v>
      </c>
      <c r="J438">
        <v>37.229999999999997</v>
      </c>
      <c r="K438" s="1">
        <v>2640000</v>
      </c>
      <c r="L438">
        <v>1284.7654</v>
      </c>
      <c r="M438">
        <v>-13.3</v>
      </c>
      <c r="N438" t="s">
        <v>1070</v>
      </c>
      <c r="P438" t="s">
        <v>1071</v>
      </c>
      <c r="Q438" t="s">
        <v>1069</v>
      </c>
      <c r="R438" t="s">
        <v>21</v>
      </c>
    </row>
    <row r="439" spans="1:18" x14ac:dyDescent="0.2">
      <c r="A439">
        <v>4</v>
      </c>
      <c r="B439">
        <v>41720</v>
      </c>
      <c r="C439" t="s">
        <v>31</v>
      </c>
      <c r="D439" t="s">
        <v>1072</v>
      </c>
      <c r="E439">
        <v>10</v>
      </c>
      <c r="F439">
        <v>79</v>
      </c>
      <c r="G439">
        <v>10</v>
      </c>
      <c r="H439">
        <v>640.31179999999995</v>
      </c>
      <c r="I439">
        <v>2</v>
      </c>
      <c r="J439">
        <v>61.7</v>
      </c>
      <c r="K439" s="1">
        <v>56100</v>
      </c>
      <c r="L439">
        <v>1278.6033</v>
      </c>
      <c r="M439">
        <v>4.5</v>
      </c>
      <c r="N439" t="s">
        <v>1073</v>
      </c>
      <c r="P439" t="s">
        <v>1074</v>
      </c>
      <c r="Q439" t="s">
        <v>1072</v>
      </c>
      <c r="R439" t="s">
        <v>21</v>
      </c>
    </row>
    <row r="440" spans="1:18" x14ac:dyDescent="0.2">
      <c r="A440">
        <v>3</v>
      </c>
      <c r="B440">
        <v>13242</v>
      </c>
      <c r="C440" t="s">
        <v>24</v>
      </c>
      <c r="D440" t="s">
        <v>1075</v>
      </c>
      <c r="E440">
        <v>9</v>
      </c>
      <c r="F440">
        <v>79</v>
      </c>
      <c r="G440">
        <v>9</v>
      </c>
      <c r="H440">
        <v>479.7319</v>
      </c>
      <c r="I440">
        <v>2</v>
      </c>
      <c r="J440">
        <v>23.18</v>
      </c>
      <c r="K440" s="1">
        <v>6280000</v>
      </c>
      <c r="L440">
        <v>957.45150000000001</v>
      </c>
      <c r="M440">
        <v>-2.4</v>
      </c>
      <c r="N440" t="s">
        <v>451</v>
      </c>
      <c r="P440" t="s">
        <v>1076</v>
      </c>
      <c r="Q440" t="s">
        <v>1075</v>
      </c>
      <c r="R440" t="s">
        <v>21</v>
      </c>
    </row>
    <row r="441" spans="1:18" x14ac:dyDescent="0.2">
      <c r="A441">
        <v>4</v>
      </c>
      <c r="B441">
        <v>46672</v>
      </c>
      <c r="C441" t="s">
        <v>31</v>
      </c>
      <c r="D441" t="s">
        <v>1077</v>
      </c>
      <c r="E441">
        <v>13</v>
      </c>
      <c r="F441">
        <v>79</v>
      </c>
      <c r="G441">
        <v>13</v>
      </c>
      <c r="H441">
        <v>714.40300000000002</v>
      </c>
      <c r="I441">
        <v>2</v>
      </c>
      <c r="J441">
        <v>68.53</v>
      </c>
      <c r="L441">
        <v>1426.7917</v>
      </c>
      <c r="M441">
        <v>-0.2</v>
      </c>
      <c r="N441" t="s">
        <v>1078</v>
      </c>
      <c r="P441" t="s">
        <v>1079</v>
      </c>
      <c r="Q441" t="s">
        <v>1077</v>
      </c>
      <c r="R441" t="s">
        <v>21</v>
      </c>
    </row>
    <row r="442" spans="1:18" x14ac:dyDescent="0.2">
      <c r="A442">
        <v>3</v>
      </c>
      <c r="B442">
        <v>63877</v>
      </c>
      <c r="C442" t="s">
        <v>24</v>
      </c>
      <c r="D442" t="s">
        <v>886</v>
      </c>
      <c r="E442">
        <v>8</v>
      </c>
      <c r="F442">
        <v>79</v>
      </c>
      <c r="G442">
        <v>8</v>
      </c>
      <c r="H442">
        <v>426.76240000000001</v>
      </c>
      <c r="I442">
        <v>2</v>
      </c>
      <c r="J442">
        <v>93.3</v>
      </c>
      <c r="L442">
        <v>851.51160000000004</v>
      </c>
      <c r="M442">
        <v>-1.7</v>
      </c>
      <c r="N442" t="s">
        <v>887</v>
      </c>
      <c r="P442" t="s">
        <v>1080</v>
      </c>
      <c r="Q442" t="s">
        <v>886</v>
      </c>
      <c r="R442" t="s">
        <v>21</v>
      </c>
    </row>
    <row r="443" spans="1:18" x14ac:dyDescent="0.2">
      <c r="A443">
        <v>4</v>
      </c>
      <c r="B443">
        <v>34810</v>
      </c>
      <c r="C443" t="s">
        <v>31</v>
      </c>
      <c r="D443" t="s">
        <v>1081</v>
      </c>
      <c r="E443">
        <v>10</v>
      </c>
      <c r="F443">
        <v>79</v>
      </c>
      <c r="G443">
        <v>10</v>
      </c>
      <c r="H443">
        <v>608.26980000000003</v>
      </c>
      <c r="I443">
        <v>2</v>
      </c>
      <c r="J443">
        <v>52.45</v>
      </c>
      <c r="K443" s="1">
        <v>3580000</v>
      </c>
      <c r="L443">
        <v>1214.5278000000001</v>
      </c>
      <c r="M443">
        <v>-2.2999999999999998</v>
      </c>
      <c r="O443" t="s">
        <v>90</v>
      </c>
      <c r="P443" t="s">
        <v>1082</v>
      </c>
      <c r="Q443" t="s">
        <v>1081</v>
      </c>
      <c r="R443" t="s">
        <v>21</v>
      </c>
    </row>
    <row r="444" spans="1:18" x14ac:dyDescent="0.2">
      <c r="A444">
        <v>4</v>
      </c>
      <c r="B444">
        <v>7562</v>
      </c>
      <c r="C444" t="s">
        <v>31</v>
      </c>
      <c r="D444" t="s">
        <v>1083</v>
      </c>
      <c r="E444">
        <v>9</v>
      </c>
      <c r="F444">
        <v>79</v>
      </c>
      <c r="G444">
        <v>9</v>
      </c>
      <c r="H444">
        <v>472.77370000000002</v>
      </c>
      <c r="I444">
        <v>2</v>
      </c>
      <c r="J444">
        <v>14.87</v>
      </c>
      <c r="K444" s="1">
        <v>510000</v>
      </c>
      <c r="L444">
        <v>943.53380000000004</v>
      </c>
      <c r="M444">
        <v>-1</v>
      </c>
      <c r="N444" t="s">
        <v>1084</v>
      </c>
      <c r="P444" t="s">
        <v>1085</v>
      </c>
      <c r="Q444" t="s">
        <v>1083</v>
      </c>
      <c r="R444" t="s">
        <v>21</v>
      </c>
    </row>
    <row r="445" spans="1:18" x14ac:dyDescent="0.2">
      <c r="A445">
        <v>3</v>
      </c>
      <c r="B445">
        <v>7656</v>
      </c>
      <c r="C445" t="s">
        <v>24</v>
      </c>
      <c r="D445" t="s">
        <v>1083</v>
      </c>
      <c r="E445">
        <v>9</v>
      </c>
      <c r="F445">
        <v>79</v>
      </c>
      <c r="G445">
        <v>9</v>
      </c>
      <c r="H445">
        <v>472.774</v>
      </c>
      <c r="I445">
        <v>2</v>
      </c>
      <c r="J445">
        <v>14.92</v>
      </c>
      <c r="K445" s="1">
        <v>1240000</v>
      </c>
      <c r="L445">
        <v>943.53380000000004</v>
      </c>
      <c r="M445">
        <v>-0.3</v>
      </c>
      <c r="N445" t="s">
        <v>1084</v>
      </c>
      <c r="P445" t="s">
        <v>1086</v>
      </c>
      <c r="Q445" t="s">
        <v>1083</v>
      </c>
      <c r="R445" t="s">
        <v>21</v>
      </c>
    </row>
    <row r="446" spans="1:18" x14ac:dyDescent="0.2">
      <c r="A446">
        <v>3</v>
      </c>
      <c r="B446">
        <v>53421</v>
      </c>
      <c r="C446" t="s">
        <v>24</v>
      </c>
      <c r="D446" t="s">
        <v>1087</v>
      </c>
      <c r="E446">
        <v>13</v>
      </c>
      <c r="F446">
        <v>79</v>
      </c>
      <c r="G446">
        <v>13</v>
      </c>
      <c r="H446">
        <v>742.91089999999997</v>
      </c>
      <c r="I446">
        <v>2</v>
      </c>
      <c r="J446">
        <v>78.02</v>
      </c>
      <c r="K446" s="1">
        <v>160000</v>
      </c>
      <c r="L446">
        <v>1483.7922000000001</v>
      </c>
      <c r="M446">
        <v>10.199999999999999</v>
      </c>
      <c r="N446" t="s">
        <v>1088</v>
      </c>
      <c r="P446" t="s">
        <v>1089</v>
      </c>
      <c r="Q446" t="s">
        <v>1087</v>
      </c>
      <c r="R446" t="s">
        <v>21</v>
      </c>
    </row>
    <row r="447" spans="1:18" x14ac:dyDescent="0.2">
      <c r="A447">
        <v>3</v>
      </c>
      <c r="B447">
        <v>30802</v>
      </c>
      <c r="C447" t="s">
        <v>24</v>
      </c>
      <c r="D447" t="s">
        <v>1090</v>
      </c>
      <c r="E447">
        <v>14</v>
      </c>
      <c r="F447">
        <v>79</v>
      </c>
      <c r="G447">
        <v>14</v>
      </c>
      <c r="H447">
        <v>738.35910000000001</v>
      </c>
      <c r="I447">
        <v>2</v>
      </c>
      <c r="J447">
        <v>47.1</v>
      </c>
      <c r="K447" s="1">
        <v>1510000</v>
      </c>
      <c r="L447">
        <v>1474.7150999999999</v>
      </c>
      <c r="M447">
        <v>-7.8</v>
      </c>
      <c r="N447" t="s">
        <v>1091</v>
      </c>
      <c r="P447" t="s">
        <v>1092</v>
      </c>
      <c r="Q447" t="s">
        <v>1090</v>
      </c>
      <c r="R447" t="s">
        <v>21</v>
      </c>
    </row>
    <row r="448" spans="1:18" x14ac:dyDescent="0.2">
      <c r="A448">
        <v>3</v>
      </c>
      <c r="B448">
        <v>47311</v>
      </c>
      <c r="C448" t="s">
        <v>24</v>
      </c>
      <c r="D448" t="s">
        <v>1093</v>
      </c>
      <c r="E448">
        <v>12</v>
      </c>
      <c r="F448">
        <v>79</v>
      </c>
      <c r="G448">
        <v>12</v>
      </c>
      <c r="H448">
        <v>731.89</v>
      </c>
      <c r="I448">
        <v>2</v>
      </c>
      <c r="J448">
        <v>69.38</v>
      </c>
      <c r="K448" s="1">
        <v>512000</v>
      </c>
      <c r="L448">
        <v>1461.7575999999999</v>
      </c>
      <c r="M448">
        <v>5.3</v>
      </c>
      <c r="N448" t="s">
        <v>1094</v>
      </c>
      <c r="P448" t="s">
        <v>1095</v>
      </c>
      <c r="Q448" t="s">
        <v>1093</v>
      </c>
      <c r="R448" t="s">
        <v>21</v>
      </c>
    </row>
    <row r="449" spans="1:18" x14ac:dyDescent="0.2">
      <c r="A449">
        <v>4</v>
      </c>
      <c r="B449">
        <v>6680</v>
      </c>
      <c r="C449" t="s">
        <v>31</v>
      </c>
      <c r="D449" t="s">
        <v>1096</v>
      </c>
      <c r="E449">
        <v>11</v>
      </c>
      <c r="F449">
        <v>79</v>
      </c>
      <c r="G449">
        <v>11</v>
      </c>
      <c r="H449">
        <v>564.76700000000005</v>
      </c>
      <c r="I449">
        <v>2</v>
      </c>
      <c r="J449">
        <v>13.62</v>
      </c>
      <c r="K449" s="1">
        <v>2020000</v>
      </c>
      <c r="L449">
        <v>1127.5359000000001</v>
      </c>
      <c r="M449">
        <v>-14.6</v>
      </c>
      <c r="P449" t="s">
        <v>1097</v>
      </c>
      <c r="Q449" t="s">
        <v>1096</v>
      </c>
      <c r="R449" t="s">
        <v>21</v>
      </c>
    </row>
    <row r="450" spans="1:18" x14ac:dyDescent="0.2">
      <c r="A450">
        <v>4</v>
      </c>
      <c r="B450">
        <v>43046</v>
      </c>
      <c r="C450" t="s">
        <v>31</v>
      </c>
      <c r="D450" t="s">
        <v>1098</v>
      </c>
      <c r="E450">
        <v>15</v>
      </c>
      <c r="F450">
        <v>79</v>
      </c>
      <c r="G450">
        <v>15</v>
      </c>
      <c r="H450">
        <v>839.91560000000004</v>
      </c>
      <c r="I450">
        <v>2</v>
      </c>
      <c r="J450">
        <v>63.57</v>
      </c>
      <c r="K450" s="1">
        <v>1090000</v>
      </c>
      <c r="L450">
        <v>1677.8096</v>
      </c>
      <c r="M450">
        <v>4.3</v>
      </c>
      <c r="N450" t="s">
        <v>1099</v>
      </c>
      <c r="P450" t="s">
        <v>1100</v>
      </c>
      <c r="Q450" t="s">
        <v>1098</v>
      </c>
      <c r="R450" t="s">
        <v>21</v>
      </c>
    </row>
    <row r="451" spans="1:18" x14ac:dyDescent="0.2">
      <c r="A451">
        <v>4</v>
      </c>
      <c r="B451">
        <v>42084</v>
      </c>
      <c r="C451" t="s">
        <v>31</v>
      </c>
      <c r="D451" t="s">
        <v>1101</v>
      </c>
      <c r="E451">
        <v>14</v>
      </c>
      <c r="F451">
        <v>79</v>
      </c>
      <c r="G451">
        <v>14</v>
      </c>
      <c r="H451">
        <v>773.47770000000003</v>
      </c>
      <c r="I451">
        <v>2</v>
      </c>
      <c r="J451">
        <v>62.21</v>
      </c>
      <c r="L451">
        <v>1544.9440999999999</v>
      </c>
      <c r="M451">
        <v>-2.1</v>
      </c>
      <c r="N451" t="s">
        <v>634</v>
      </c>
      <c r="P451" t="s">
        <v>1102</v>
      </c>
      <c r="Q451" t="s">
        <v>1101</v>
      </c>
      <c r="R451" t="s">
        <v>21</v>
      </c>
    </row>
    <row r="452" spans="1:18" x14ac:dyDescent="0.2">
      <c r="A452">
        <v>3</v>
      </c>
      <c r="B452">
        <v>14566</v>
      </c>
      <c r="C452" t="s">
        <v>24</v>
      </c>
      <c r="D452" t="s">
        <v>1103</v>
      </c>
      <c r="E452">
        <v>13</v>
      </c>
      <c r="F452">
        <v>79</v>
      </c>
      <c r="G452">
        <v>13</v>
      </c>
      <c r="H452">
        <v>635.87239999999997</v>
      </c>
      <c r="I452">
        <v>2</v>
      </c>
      <c r="J452">
        <v>25.02</v>
      </c>
      <c r="K452" s="1">
        <v>3300000</v>
      </c>
      <c r="L452">
        <v>1269.7292</v>
      </c>
      <c r="M452">
        <v>0.7</v>
      </c>
      <c r="N452" t="s">
        <v>1104</v>
      </c>
      <c r="P452" t="s">
        <v>1105</v>
      </c>
      <c r="Q452" t="s">
        <v>1103</v>
      </c>
      <c r="R452" t="s">
        <v>21</v>
      </c>
    </row>
    <row r="453" spans="1:18" x14ac:dyDescent="0.2">
      <c r="A453">
        <v>3</v>
      </c>
      <c r="B453">
        <v>15589</v>
      </c>
      <c r="C453" t="s">
        <v>24</v>
      </c>
      <c r="D453" t="s">
        <v>1106</v>
      </c>
      <c r="E453">
        <v>10</v>
      </c>
      <c r="F453">
        <v>79</v>
      </c>
      <c r="G453">
        <v>10</v>
      </c>
      <c r="H453">
        <v>652.79600000000005</v>
      </c>
      <c r="I453">
        <v>2</v>
      </c>
      <c r="J453">
        <v>26.55</v>
      </c>
      <c r="K453" s="1">
        <v>89100</v>
      </c>
      <c r="L453">
        <v>1303.5753999999999</v>
      </c>
      <c r="M453">
        <v>1.6</v>
      </c>
      <c r="O453" t="s">
        <v>90</v>
      </c>
      <c r="P453" t="s">
        <v>1107</v>
      </c>
      <c r="Q453" t="s">
        <v>1106</v>
      </c>
      <c r="R453" t="s">
        <v>21</v>
      </c>
    </row>
    <row r="454" spans="1:18" x14ac:dyDescent="0.2">
      <c r="A454">
        <v>4</v>
      </c>
      <c r="B454">
        <v>45179</v>
      </c>
      <c r="C454" t="s">
        <v>31</v>
      </c>
      <c r="D454" t="s">
        <v>38</v>
      </c>
      <c r="E454">
        <v>13</v>
      </c>
      <c r="F454">
        <v>79</v>
      </c>
      <c r="G454">
        <v>13</v>
      </c>
      <c r="H454">
        <v>714.40530000000001</v>
      </c>
      <c r="I454">
        <v>2</v>
      </c>
      <c r="J454">
        <v>66.48</v>
      </c>
      <c r="K454" s="1">
        <v>258000000</v>
      </c>
      <c r="L454">
        <v>1426.7917</v>
      </c>
      <c r="M454">
        <v>3</v>
      </c>
      <c r="N454" t="s">
        <v>39</v>
      </c>
      <c r="P454" t="s">
        <v>1108</v>
      </c>
      <c r="Q454" t="s">
        <v>38</v>
      </c>
      <c r="R454" t="s">
        <v>21</v>
      </c>
    </row>
    <row r="455" spans="1:18" x14ac:dyDescent="0.2">
      <c r="A455">
        <v>3</v>
      </c>
      <c r="B455">
        <v>25741</v>
      </c>
      <c r="C455" t="s">
        <v>24</v>
      </c>
      <c r="D455" t="s">
        <v>1109</v>
      </c>
      <c r="E455">
        <v>11</v>
      </c>
      <c r="F455">
        <v>79</v>
      </c>
      <c r="G455">
        <v>11</v>
      </c>
      <c r="H455">
        <v>642.79129999999998</v>
      </c>
      <c r="I455">
        <v>2</v>
      </c>
      <c r="J455">
        <v>40.42</v>
      </c>
      <c r="K455" s="1">
        <v>4970000</v>
      </c>
      <c r="L455">
        <v>1283.5669</v>
      </c>
      <c r="M455">
        <v>0.8</v>
      </c>
      <c r="P455" t="s">
        <v>1110</v>
      </c>
      <c r="Q455" t="s">
        <v>1109</v>
      </c>
      <c r="R455" t="s">
        <v>21</v>
      </c>
    </row>
    <row r="456" spans="1:18" x14ac:dyDescent="0.2">
      <c r="A456">
        <v>4</v>
      </c>
      <c r="B456">
        <v>13183</v>
      </c>
      <c r="C456" t="s">
        <v>31</v>
      </c>
      <c r="D456" t="s">
        <v>1111</v>
      </c>
      <c r="E456">
        <v>8</v>
      </c>
      <c r="F456">
        <v>79</v>
      </c>
      <c r="G456">
        <v>8</v>
      </c>
      <c r="H456">
        <v>400.2593</v>
      </c>
      <c r="I456">
        <v>2</v>
      </c>
      <c r="J456">
        <v>23.15</v>
      </c>
      <c r="K456" s="1">
        <v>2970000</v>
      </c>
      <c r="L456">
        <v>798.49630000000002</v>
      </c>
      <c r="M456">
        <v>9.8000000000000007</v>
      </c>
      <c r="P456" t="s">
        <v>1112</v>
      </c>
      <c r="Q456" t="s">
        <v>1111</v>
      </c>
      <c r="R456" t="s">
        <v>21</v>
      </c>
    </row>
    <row r="457" spans="1:18" x14ac:dyDescent="0.2">
      <c r="A457">
        <v>3</v>
      </c>
      <c r="B457">
        <v>24360</v>
      </c>
      <c r="C457" t="s">
        <v>24</v>
      </c>
      <c r="D457" t="s">
        <v>1113</v>
      </c>
      <c r="E457">
        <v>12</v>
      </c>
      <c r="F457">
        <v>79</v>
      </c>
      <c r="G457">
        <v>12</v>
      </c>
      <c r="H457">
        <v>725.35609999999997</v>
      </c>
      <c r="I457">
        <v>2</v>
      </c>
      <c r="J457">
        <v>38.65</v>
      </c>
      <c r="K457" s="1">
        <v>5790000</v>
      </c>
      <c r="L457">
        <v>1448.7146</v>
      </c>
      <c r="M457">
        <v>-11.7</v>
      </c>
      <c r="N457" t="s">
        <v>1084</v>
      </c>
      <c r="P457" t="s">
        <v>1114</v>
      </c>
      <c r="Q457" t="s">
        <v>1113</v>
      </c>
      <c r="R457" t="s">
        <v>21</v>
      </c>
    </row>
    <row r="458" spans="1:18" x14ac:dyDescent="0.2">
      <c r="A458">
        <v>4</v>
      </c>
      <c r="B458">
        <v>23551</v>
      </c>
      <c r="C458" t="s">
        <v>31</v>
      </c>
      <c r="D458" t="s">
        <v>1115</v>
      </c>
      <c r="E458">
        <v>11</v>
      </c>
      <c r="F458">
        <v>79</v>
      </c>
      <c r="G458">
        <v>11</v>
      </c>
      <c r="H458">
        <v>574.7921</v>
      </c>
      <c r="I458">
        <v>2</v>
      </c>
      <c r="J458">
        <v>37.65</v>
      </c>
      <c r="K458" s="1">
        <v>3190000</v>
      </c>
      <c r="L458">
        <v>1147.5623000000001</v>
      </c>
      <c r="M458">
        <v>6.4</v>
      </c>
      <c r="N458" t="s">
        <v>1116</v>
      </c>
      <c r="P458" t="s">
        <v>1117</v>
      </c>
      <c r="Q458" t="s">
        <v>1115</v>
      </c>
      <c r="R458" t="s">
        <v>21</v>
      </c>
    </row>
    <row r="459" spans="1:18" x14ac:dyDescent="0.2">
      <c r="A459">
        <v>3</v>
      </c>
      <c r="B459">
        <v>52966</v>
      </c>
      <c r="C459" t="s">
        <v>24</v>
      </c>
      <c r="D459" t="s">
        <v>112</v>
      </c>
      <c r="E459">
        <v>11</v>
      </c>
      <c r="F459">
        <v>79</v>
      </c>
      <c r="G459">
        <v>11</v>
      </c>
      <c r="H459">
        <v>643.33460000000002</v>
      </c>
      <c r="I459">
        <v>2</v>
      </c>
      <c r="J459">
        <v>77.37</v>
      </c>
      <c r="K459" s="1">
        <v>75000000</v>
      </c>
      <c r="L459">
        <v>1284.6496999999999</v>
      </c>
      <c r="M459">
        <v>3.9</v>
      </c>
      <c r="N459" t="s">
        <v>113</v>
      </c>
      <c r="O459" t="s">
        <v>90</v>
      </c>
      <c r="P459" t="s">
        <v>1118</v>
      </c>
      <c r="Q459" t="s">
        <v>112</v>
      </c>
      <c r="R459" t="s">
        <v>21</v>
      </c>
    </row>
    <row r="460" spans="1:18" x14ac:dyDescent="0.2">
      <c r="A460">
        <v>3</v>
      </c>
      <c r="B460">
        <v>36659</v>
      </c>
      <c r="C460" t="s">
        <v>24</v>
      </c>
      <c r="D460" t="s">
        <v>1119</v>
      </c>
      <c r="E460">
        <v>11</v>
      </c>
      <c r="F460">
        <v>79</v>
      </c>
      <c r="G460">
        <v>11</v>
      </c>
      <c r="H460">
        <v>619.31690000000003</v>
      </c>
      <c r="I460">
        <v>2</v>
      </c>
      <c r="J460">
        <v>54.91</v>
      </c>
      <c r="K460" s="1">
        <v>2390000</v>
      </c>
      <c r="L460">
        <v>1236.6211000000001</v>
      </c>
      <c r="M460">
        <v>-1.5</v>
      </c>
      <c r="N460" t="s">
        <v>1120</v>
      </c>
      <c r="P460" t="s">
        <v>1121</v>
      </c>
      <c r="Q460" t="s">
        <v>1119</v>
      </c>
      <c r="R460" t="s">
        <v>21</v>
      </c>
    </row>
    <row r="461" spans="1:18" x14ac:dyDescent="0.2">
      <c r="A461">
        <v>3</v>
      </c>
      <c r="B461">
        <v>29656</v>
      </c>
      <c r="C461" t="s">
        <v>24</v>
      </c>
      <c r="D461" t="s">
        <v>1122</v>
      </c>
      <c r="E461">
        <v>11</v>
      </c>
      <c r="F461">
        <v>79</v>
      </c>
      <c r="G461">
        <v>11</v>
      </c>
      <c r="H461">
        <v>601.83529999999996</v>
      </c>
      <c r="I461">
        <v>2</v>
      </c>
      <c r="J461">
        <v>45.6</v>
      </c>
      <c r="K461" s="1">
        <v>1530000</v>
      </c>
      <c r="L461">
        <v>1201.6741</v>
      </c>
      <c r="M461">
        <v>-15</v>
      </c>
      <c r="N461" t="s">
        <v>1123</v>
      </c>
      <c r="O461" t="s">
        <v>90</v>
      </c>
      <c r="P461" t="s">
        <v>1124</v>
      </c>
      <c r="Q461" t="s">
        <v>1122</v>
      </c>
      <c r="R461" t="s">
        <v>21</v>
      </c>
    </row>
    <row r="462" spans="1:18" x14ac:dyDescent="0.2">
      <c r="A462">
        <v>3</v>
      </c>
      <c r="B462">
        <v>44646</v>
      </c>
      <c r="C462" t="s">
        <v>24</v>
      </c>
      <c r="D462" t="s">
        <v>1125</v>
      </c>
      <c r="E462">
        <v>16</v>
      </c>
      <c r="F462">
        <v>79</v>
      </c>
      <c r="G462">
        <v>16</v>
      </c>
      <c r="H462">
        <v>1071.4612999999999</v>
      </c>
      <c r="I462">
        <v>2</v>
      </c>
      <c r="J462">
        <v>65.72</v>
      </c>
      <c r="K462" s="1">
        <v>7700000</v>
      </c>
      <c r="L462">
        <v>2140.9373000000001</v>
      </c>
      <c r="M462">
        <v>-13.6</v>
      </c>
      <c r="N462" t="s">
        <v>1126</v>
      </c>
      <c r="O462" t="s">
        <v>64</v>
      </c>
      <c r="P462" t="s">
        <v>1127</v>
      </c>
      <c r="Q462" t="s">
        <v>1125</v>
      </c>
      <c r="R462" t="s">
        <v>21</v>
      </c>
    </row>
    <row r="463" spans="1:18" x14ac:dyDescent="0.2">
      <c r="A463">
        <v>4</v>
      </c>
      <c r="B463">
        <v>35836</v>
      </c>
      <c r="C463" t="s">
        <v>31</v>
      </c>
      <c r="D463" t="s">
        <v>1128</v>
      </c>
      <c r="E463">
        <v>12</v>
      </c>
      <c r="F463">
        <v>79</v>
      </c>
      <c r="G463">
        <v>12</v>
      </c>
      <c r="H463">
        <v>716.88729999999998</v>
      </c>
      <c r="I463">
        <v>2</v>
      </c>
      <c r="J463">
        <v>53.89</v>
      </c>
      <c r="L463">
        <v>1431.7465999999999</v>
      </c>
      <c r="M463">
        <v>9.4</v>
      </c>
      <c r="N463" t="s">
        <v>1129</v>
      </c>
      <c r="O463" t="s">
        <v>36</v>
      </c>
      <c r="P463" t="s">
        <v>1130</v>
      </c>
      <c r="Q463" t="s">
        <v>1128</v>
      </c>
      <c r="R463" t="s">
        <v>21</v>
      </c>
    </row>
    <row r="464" spans="1:18" x14ac:dyDescent="0.2">
      <c r="A464">
        <v>3</v>
      </c>
      <c r="B464">
        <v>42138</v>
      </c>
      <c r="C464" t="s">
        <v>24</v>
      </c>
      <c r="D464" t="s">
        <v>1131</v>
      </c>
      <c r="E464">
        <v>16</v>
      </c>
      <c r="F464">
        <v>79</v>
      </c>
      <c r="G464">
        <v>16</v>
      </c>
      <c r="H464">
        <v>614.61959999999999</v>
      </c>
      <c r="I464">
        <v>3</v>
      </c>
      <c r="J464">
        <v>62.22</v>
      </c>
      <c r="K464" s="1">
        <v>495000</v>
      </c>
      <c r="L464">
        <v>1840.8486</v>
      </c>
      <c r="M464">
        <v>-6.3</v>
      </c>
      <c r="O464" t="s">
        <v>36</v>
      </c>
      <c r="P464" t="s">
        <v>1132</v>
      </c>
      <c r="Q464" t="s">
        <v>1131</v>
      </c>
      <c r="R464" t="s">
        <v>21</v>
      </c>
    </row>
    <row r="465" spans="1:18" x14ac:dyDescent="0.2">
      <c r="A465">
        <v>4</v>
      </c>
      <c r="B465">
        <v>10456</v>
      </c>
      <c r="C465" t="s">
        <v>31</v>
      </c>
      <c r="D465" t="s">
        <v>1133</v>
      </c>
      <c r="E465">
        <v>7</v>
      </c>
      <c r="F465">
        <v>79</v>
      </c>
      <c r="G465">
        <v>7</v>
      </c>
      <c r="H465">
        <v>433.22980000000001</v>
      </c>
      <c r="I465">
        <v>2</v>
      </c>
      <c r="J465">
        <v>19.149999999999999</v>
      </c>
      <c r="K465" s="1">
        <v>8060000</v>
      </c>
      <c r="L465">
        <v>864.44529999999997</v>
      </c>
      <c r="M465">
        <v>-0.4</v>
      </c>
      <c r="P465" t="s">
        <v>1134</v>
      </c>
      <c r="Q465" t="s">
        <v>1133</v>
      </c>
      <c r="R465" t="s">
        <v>21</v>
      </c>
    </row>
    <row r="466" spans="1:18" x14ac:dyDescent="0.2">
      <c r="A466">
        <v>3</v>
      </c>
      <c r="B466">
        <v>18757</v>
      </c>
      <c r="C466" t="s">
        <v>24</v>
      </c>
      <c r="D466" t="s">
        <v>1135</v>
      </c>
      <c r="E466">
        <v>9</v>
      </c>
      <c r="F466">
        <v>78</v>
      </c>
      <c r="G466">
        <v>9</v>
      </c>
      <c r="H466">
        <v>537.30020000000002</v>
      </c>
      <c r="I466">
        <v>2</v>
      </c>
      <c r="J466">
        <v>31.04</v>
      </c>
      <c r="L466">
        <v>1072.5836999999999</v>
      </c>
      <c r="M466">
        <v>1.9</v>
      </c>
      <c r="P466" t="s">
        <v>1136</v>
      </c>
      <c r="Q466" t="s">
        <v>1135</v>
      </c>
      <c r="R466" t="s">
        <v>21</v>
      </c>
    </row>
    <row r="467" spans="1:18" x14ac:dyDescent="0.2">
      <c r="A467">
        <v>4</v>
      </c>
      <c r="B467">
        <v>22282</v>
      </c>
      <c r="C467" t="s">
        <v>31</v>
      </c>
      <c r="D467" t="s">
        <v>1137</v>
      </c>
      <c r="E467">
        <v>10</v>
      </c>
      <c r="F467">
        <v>78</v>
      </c>
      <c r="G467">
        <v>10</v>
      </c>
      <c r="H467">
        <v>588.81700000000001</v>
      </c>
      <c r="I467">
        <v>2</v>
      </c>
      <c r="J467">
        <v>35.92</v>
      </c>
      <c r="K467" s="1">
        <v>2980000</v>
      </c>
      <c r="L467">
        <v>1175.6338000000001</v>
      </c>
      <c r="M467">
        <v>-12.3</v>
      </c>
      <c r="P467" t="s">
        <v>1138</v>
      </c>
      <c r="Q467" t="s">
        <v>1137</v>
      </c>
      <c r="R467" t="s">
        <v>21</v>
      </c>
    </row>
    <row r="468" spans="1:18" x14ac:dyDescent="0.2">
      <c r="A468">
        <v>4</v>
      </c>
      <c r="B468">
        <v>19589</v>
      </c>
      <c r="C468" t="s">
        <v>31</v>
      </c>
      <c r="D468" t="s">
        <v>1139</v>
      </c>
      <c r="E468">
        <v>12</v>
      </c>
      <c r="F468">
        <v>78</v>
      </c>
      <c r="G468">
        <v>12</v>
      </c>
      <c r="H468">
        <v>587.79060000000004</v>
      </c>
      <c r="I468">
        <v>2</v>
      </c>
      <c r="J468">
        <v>32.21</v>
      </c>
      <c r="K468" s="1">
        <v>1760000</v>
      </c>
      <c r="L468">
        <v>1173.5698</v>
      </c>
      <c r="M468">
        <v>-2.6</v>
      </c>
      <c r="N468" t="s">
        <v>183</v>
      </c>
      <c r="P468" t="s">
        <v>1140</v>
      </c>
      <c r="Q468" t="s">
        <v>1139</v>
      </c>
      <c r="R468" t="s">
        <v>21</v>
      </c>
    </row>
    <row r="469" spans="1:18" x14ac:dyDescent="0.2">
      <c r="A469">
        <v>3</v>
      </c>
      <c r="B469">
        <v>32485</v>
      </c>
      <c r="C469" t="s">
        <v>24</v>
      </c>
      <c r="D469" t="s">
        <v>1141</v>
      </c>
      <c r="E469">
        <v>7</v>
      </c>
      <c r="F469">
        <v>78</v>
      </c>
      <c r="G469">
        <v>7</v>
      </c>
      <c r="H469">
        <v>417.75700000000001</v>
      </c>
      <c r="I469">
        <v>2</v>
      </c>
      <c r="J469">
        <v>49.3</v>
      </c>
      <c r="K469" s="1">
        <v>539000</v>
      </c>
      <c r="L469">
        <v>833.50099999999998</v>
      </c>
      <c r="M469">
        <v>-2</v>
      </c>
      <c r="N469" t="s">
        <v>1142</v>
      </c>
      <c r="P469" t="s">
        <v>1143</v>
      </c>
      <c r="Q469" t="s">
        <v>1141</v>
      </c>
      <c r="R469" t="s">
        <v>21</v>
      </c>
    </row>
    <row r="470" spans="1:18" x14ac:dyDescent="0.2">
      <c r="A470">
        <v>3</v>
      </c>
      <c r="B470">
        <v>49831</v>
      </c>
      <c r="C470" t="s">
        <v>24</v>
      </c>
      <c r="D470" t="s">
        <v>1144</v>
      </c>
      <c r="E470">
        <v>11</v>
      </c>
      <c r="F470">
        <v>78</v>
      </c>
      <c r="G470">
        <v>11</v>
      </c>
      <c r="H470">
        <v>491.25459999999998</v>
      </c>
      <c r="I470">
        <v>3</v>
      </c>
      <c r="J470">
        <v>72.94</v>
      </c>
      <c r="K470" s="1">
        <v>98600</v>
      </c>
      <c r="L470">
        <v>1470.7402</v>
      </c>
      <c r="M470">
        <v>1.3</v>
      </c>
      <c r="N470" t="s">
        <v>1145</v>
      </c>
      <c r="O470" t="s">
        <v>90</v>
      </c>
      <c r="P470" t="s">
        <v>1146</v>
      </c>
      <c r="Q470" t="s">
        <v>1144</v>
      </c>
      <c r="R470" t="s">
        <v>21</v>
      </c>
    </row>
    <row r="471" spans="1:18" x14ac:dyDescent="0.2">
      <c r="A471">
        <v>4</v>
      </c>
      <c r="B471">
        <v>8652</v>
      </c>
      <c r="C471" t="s">
        <v>31</v>
      </c>
      <c r="D471" t="s">
        <v>1147</v>
      </c>
      <c r="E471">
        <v>9</v>
      </c>
      <c r="F471">
        <v>78</v>
      </c>
      <c r="G471">
        <v>9</v>
      </c>
      <c r="H471">
        <v>501.26139999999998</v>
      </c>
      <c r="I471">
        <v>2</v>
      </c>
      <c r="J471">
        <v>16.399999999999999</v>
      </c>
      <c r="K471" s="1">
        <v>9010000</v>
      </c>
      <c r="L471">
        <v>1000.5076</v>
      </c>
      <c r="M471">
        <v>0.6</v>
      </c>
      <c r="P471" t="s">
        <v>1148</v>
      </c>
      <c r="Q471" t="s">
        <v>1147</v>
      </c>
      <c r="R471" t="s">
        <v>21</v>
      </c>
    </row>
    <row r="472" spans="1:18" x14ac:dyDescent="0.2">
      <c r="A472">
        <v>3</v>
      </c>
      <c r="B472">
        <v>6547</v>
      </c>
      <c r="C472" t="s">
        <v>24</v>
      </c>
      <c r="D472" t="s">
        <v>1149</v>
      </c>
      <c r="E472">
        <v>8</v>
      </c>
      <c r="F472">
        <v>78</v>
      </c>
      <c r="G472">
        <v>8</v>
      </c>
      <c r="H472">
        <v>502.74259999999998</v>
      </c>
      <c r="I472">
        <v>2</v>
      </c>
      <c r="J472">
        <v>13.39</v>
      </c>
      <c r="K472" s="1">
        <v>418000</v>
      </c>
      <c r="L472">
        <v>1003.4611</v>
      </c>
      <c r="M472">
        <v>9.5</v>
      </c>
      <c r="P472" t="s">
        <v>1150</v>
      </c>
      <c r="Q472" t="s">
        <v>1149</v>
      </c>
      <c r="R472" t="s">
        <v>21</v>
      </c>
    </row>
    <row r="473" spans="1:18" x14ac:dyDescent="0.2">
      <c r="A473">
        <v>3</v>
      </c>
      <c r="B473">
        <v>28401</v>
      </c>
      <c r="C473" t="s">
        <v>24</v>
      </c>
      <c r="D473" t="s">
        <v>1151</v>
      </c>
      <c r="E473">
        <v>12</v>
      </c>
      <c r="F473">
        <v>78</v>
      </c>
      <c r="G473">
        <v>12</v>
      </c>
      <c r="H473">
        <v>720.39229999999998</v>
      </c>
      <c r="I473">
        <v>2</v>
      </c>
      <c r="J473">
        <v>43.95</v>
      </c>
      <c r="K473" s="1">
        <v>2540000</v>
      </c>
      <c r="L473">
        <v>1438.7778000000001</v>
      </c>
      <c r="M473">
        <v>-5.4</v>
      </c>
      <c r="N473" t="s">
        <v>1152</v>
      </c>
      <c r="P473" t="s">
        <v>1153</v>
      </c>
      <c r="Q473" t="s">
        <v>1151</v>
      </c>
      <c r="R473" t="s">
        <v>21</v>
      </c>
    </row>
    <row r="474" spans="1:18" x14ac:dyDescent="0.2">
      <c r="A474">
        <v>4</v>
      </c>
      <c r="B474">
        <v>10550</v>
      </c>
      <c r="C474" t="s">
        <v>31</v>
      </c>
      <c r="D474" t="s">
        <v>1154</v>
      </c>
      <c r="E474">
        <v>10</v>
      </c>
      <c r="F474">
        <v>78</v>
      </c>
      <c r="G474">
        <v>10</v>
      </c>
      <c r="H474">
        <v>537.77809999999999</v>
      </c>
      <c r="I474">
        <v>2</v>
      </c>
      <c r="J474">
        <v>19.29</v>
      </c>
      <c r="K474" s="1">
        <v>122000000</v>
      </c>
      <c r="L474">
        <v>1073.5354</v>
      </c>
      <c r="M474">
        <v>5.9</v>
      </c>
      <c r="P474" t="s">
        <v>1155</v>
      </c>
      <c r="Q474" t="s">
        <v>1154</v>
      </c>
      <c r="R474" t="s">
        <v>21</v>
      </c>
    </row>
    <row r="475" spans="1:18" x14ac:dyDescent="0.2">
      <c r="A475">
        <v>4</v>
      </c>
      <c r="B475">
        <v>34711</v>
      </c>
      <c r="C475" t="s">
        <v>31</v>
      </c>
      <c r="D475" t="s">
        <v>1156</v>
      </c>
      <c r="E475">
        <v>11</v>
      </c>
      <c r="F475">
        <v>78</v>
      </c>
      <c r="G475">
        <v>11</v>
      </c>
      <c r="H475">
        <v>672.81870000000004</v>
      </c>
      <c r="I475">
        <v>2</v>
      </c>
      <c r="J475">
        <v>52.32</v>
      </c>
      <c r="L475">
        <v>1343.6357</v>
      </c>
      <c r="M475">
        <v>-9.6</v>
      </c>
      <c r="N475" t="s">
        <v>1157</v>
      </c>
      <c r="P475" t="s">
        <v>1158</v>
      </c>
      <c r="Q475" t="s">
        <v>1156</v>
      </c>
      <c r="R475" t="s">
        <v>21</v>
      </c>
    </row>
    <row r="476" spans="1:18" x14ac:dyDescent="0.2">
      <c r="A476">
        <v>4</v>
      </c>
      <c r="B476">
        <v>11656</v>
      </c>
      <c r="C476" t="s">
        <v>31</v>
      </c>
      <c r="D476" t="s">
        <v>1159</v>
      </c>
      <c r="E476">
        <v>7</v>
      </c>
      <c r="F476">
        <v>78</v>
      </c>
      <c r="G476">
        <v>7</v>
      </c>
      <c r="H476">
        <v>416.26240000000001</v>
      </c>
      <c r="I476">
        <v>2</v>
      </c>
      <c r="J476">
        <v>21.03</v>
      </c>
      <c r="L476">
        <v>830.52250000000004</v>
      </c>
      <c r="M476">
        <v>-14.8</v>
      </c>
      <c r="P476" t="s">
        <v>1160</v>
      </c>
      <c r="Q476" t="s">
        <v>1159</v>
      </c>
      <c r="R476" t="s">
        <v>21</v>
      </c>
    </row>
    <row r="477" spans="1:18" x14ac:dyDescent="0.2">
      <c r="A477">
        <v>3</v>
      </c>
      <c r="B477">
        <v>6463</v>
      </c>
      <c r="C477" t="s">
        <v>24</v>
      </c>
      <c r="D477" t="s">
        <v>1161</v>
      </c>
      <c r="E477">
        <v>10</v>
      </c>
      <c r="F477">
        <v>78</v>
      </c>
      <c r="G477">
        <v>10</v>
      </c>
      <c r="H477">
        <v>606.30489999999998</v>
      </c>
      <c r="I477">
        <v>2</v>
      </c>
      <c r="J477">
        <v>13.28</v>
      </c>
      <c r="K477" s="1">
        <v>1030000</v>
      </c>
      <c r="L477">
        <v>1210.6016</v>
      </c>
      <c r="M477">
        <v>-5.2</v>
      </c>
      <c r="O477" t="s">
        <v>36</v>
      </c>
      <c r="P477" t="s">
        <v>1162</v>
      </c>
      <c r="Q477" t="s">
        <v>1161</v>
      </c>
      <c r="R477" t="s">
        <v>21</v>
      </c>
    </row>
    <row r="478" spans="1:18" x14ac:dyDescent="0.2">
      <c r="A478">
        <v>3</v>
      </c>
      <c r="B478">
        <v>34733</v>
      </c>
      <c r="C478" t="s">
        <v>24</v>
      </c>
      <c r="D478" t="s">
        <v>1163</v>
      </c>
      <c r="E478">
        <v>13</v>
      </c>
      <c r="F478">
        <v>78</v>
      </c>
      <c r="G478">
        <v>13</v>
      </c>
      <c r="H478">
        <v>763.90459999999996</v>
      </c>
      <c r="I478">
        <v>2</v>
      </c>
      <c r="J478">
        <v>52.3</v>
      </c>
      <c r="K478" s="1">
        <v>2060000</v>
      </c>
      <c r="L478">
        <v>1525.7849000000001</v>
      </c>
      <c r="M478">
        <v>6.4</v>
      </c>
      <c r="N478" t="s">
        <v>529</v>
      </c>
      <c r="P478" t="s">
        <v>1164</v>
      </c>
      <c r="Q478" t="s">
        <v>1163</v>
      </c>
      <c r="R478" t="s">
        <v>21</v>
      </c>
    </row>
    <row r="479" spans="1:18" x14ac:dyDescent="0.2">
      <c r="A479">
        <v>4</v>
      </c>
      <c r="B479">
        <v>9968</v>
      </c>
      <c r="C479" t="s">
        <v>31</v>
      </c>
      <c r="D479" t="s">
        <v>1165</v>
      </c>
      <c r="E479">
        <v>9</v>
      </c>
      <c r="F479">
        <v>78</v>
      </c>
      <c r="G479">
        <v>9</v>
      </c>
      <c r="H479">
        <v>473.74849999999998</v>
      </c>
      <c r="I479">
        <v>2</v>
      </c>
      <c r="J479">
        <v>18.440000000000001</v>
      </c>
      <c r="K479" s="1">
        <v>46.4</v>
      </c>
      <c r="L479">
        <v>945.47670000000005</v>
      </c>
      <c r="M479">
        <v>6.1</v>
      </c>
      <c r="N479" t="s">
        <v>1166</v>
      </c>
      <c r="P479" t="s">
        <v>1167</v>
      </c>
      <c r="Q479" t="s">
        <v>1165</v>
      </c>
      <c r="R479" t="s">
        <v>21</v>
      </c>
    </row>
    <row r="480" spans="1:18" x14ac:dyDescent="0.2">
      <c r="A480">
        <v>4</v>
      </c>
      <c r="B480">
        <v>26004</v>
      </c>
      <c r="C480" t="s">
        <v>31</v>
      </c>
      <c r="D480" t="s">
        <v>1168</v>
      </c>
      <c r="E480">
        <v>13</v>
      </c>
      <c r="F480">
        <v>78</v>
      </c>
      <c r="G480">
        <v>13</v>
      </c>
      <c r="H480">
        <v>682.34780000000001</v>
      </c>
      <c r="I480">
        <v>2</v>
      </c>
      <c r="J480">
        <v>40.85</v>
      </c>
      <c r="K480" s="1">
        <v>528000</v>
      </c>
      <c r="L480">
        <v>1362.6892</v>
      </c>
      <c r="M480">
        <v>-5.9</v>
      </c>
      <c r="N480" t="s">
        <v>634</v>
      </c>
      <c r="P480" t="s">
        <v>1169</v>
      </c>
      <c r="Q480" t="s">
        <v>1168</v>
      </c>
      <c r="R480" t="s">
        <v>21</v>
      </c>
    </row>
    <row r="481" spans="1:18" x14ac:dyDescent="0.2">
      <c r="A481">
        <v>3</v>
      </c>
      <c r="B481">
        <v>22940</v>
      </c>
      <c r="C481" t="s">
        <v>24</v>
      </c>
      <c r="D481" t="s">
        <v>1170</v>
      </c>
      <c r="E481">
        <v>12</v>
      </c>
      <c r="F481">
        <v>78</v>
      </c>
      <c r="G481">
        <v>12</v>
      </c>
      <c r="H481">
        <v>716.78729999999996</v>
      </c>
      <c r="I481">
        <v>2</v>
      </c>
      <c r="J481">
        <v>36.72</v>
      </c>
      <c r="L481">
        <v>1431.5654</v>
      </c>
      <c r="M481">
        <v>-3.8</v>
      </c>
      <c r="O481" t="s">
        <v>36</v>
      </c>
      <c r="P481" t="s">
        <v>1171</v>
      </c>
      <c r="Q481" t="s">
        <v>1170</v>
      </c>
      <c r="R481" t="s">
        <v>21</v>
      </c>
    </row>
    <row r="482" spans="1:18" x14ac:dyDescent="0.2">
      <c r="A482">
        <v>3</v>
      </c>
      <c r="B482">
        <v>12290</v>
      </c>
      <c r="C482" t="s">
        <v>24</v>
      </c>
      <c r="D482" t="s">
        <v>1172</v>
      </c>
      <c r="E482">
        <v>8</v>
      </c>
      <c r="F482">
        <v>78</v>
      </c>
      <c r="G482">
        <v>8</v>
      </c>
      <c r="H482">
        <v>504.2706</v>
      </c>
      <c r="I482">
        <v>2</v>
      </c>
      <c r="J482">
        <v>21.88</v>
      </c>
      <c r="L482">
        <v>1006.527</v>
      </c>
      <c r="M482">
        <v>-0.4</v>
      </c>
      <c r="P482" t="s">
        <v>1173</v>
      </c>
      <c r="Q482" t="s">
        <v>1172</v>
      </c>
      <c r="R482" t="s">
        <v>21</v>
      </c>
    </row>
    <row r="483" spans="1:18" x14ac:dyDescent="0.2">
      <c r="A483">
        <v>3</v>
      </c>
      <c r="B483">
        <v>39243</v>
      </c>
      <c r="C483" t="s">
        <v>24</v>
      </c>
      <c r="D483" t="s">
        <v>1174</v>
      </c>
      <c r="E483">
        <v>17</v>
      </c>
      <c r="F483">
        <v>78</v>
      </c>
      <c r="G483">
        <v>17</v>
      </c>
      <c r="H483">
        <v>910.47050000000002</v>
      </c>
      <c r="I483">
        <v>2</v>
      </c>
      <c r="J483">
        <v>58.35</v>
      </c>
      <c r="K483" s="1">
        <v>3620000</v>
      </c>
      <c r="L483">
        <v>1818.9475</v>
      </c>
      <c r="M483">
        <v>-11.6</v>
      </c>
      <c r="N483" t="s">
        <v>1175</v>
      </c>
      <c r="P483" t="s">
        <v>1176</v>
      </c>
      <c r="Q483" t="s">
        <v>1174</v>
      </c>
      <c r="R483" t="s">
        <v>21</v>
      </c>
    </row>
    <row r="484" spans="1:18" x14ac:dyDescent="0.2">
      <c r="A484">
        <v>3</v>
      </c>
      <c r="B484">
        <v>24536</v>
      </c>
      <c r="C484" t="s">
        <v>24</v>
      </c>
      <c r="D484" t="s">
        <v>1177</v>
      </c>
      <c r="E484">
        <v>13</v>
      </c>
      <c r="F484">
        <v>78</v>
      </c>
      <c r="G484">
        <v>13</v>
      </c>
      <c r="H484">
        <v>701.37009999999998</v>
      </c>
      <c r="I484">
        <v>2</v>
      </c>
      <c r="J484">
        <v>38.880000000000003</v>
      </c>
      <c r="K484" s="1">
        <v>64200</v>
      </c>
      <c r="L484">
        <v>1400.7257999999999</v>
      </c>
      <c r="M484">
        <v>-0.2</v>
      </c>
      <c r="N484" t="s">
        <v>1178</v>
      </c>
      <c r="P484" t="s">
        <v>1179</v>
      </c>
      <c r="Q484" t="s">
        <v>1177</v>
      </c>
      <c r="R484" t="s">
        <v>21</v>
      </c>
    </row>
    <row r="485" spans="1:18" x14ac:dyDescent="0.2">
      <c r="A485">
        <v>3</v>
      </c>
      <c r="B485">
        <v>26854</v>
      </c>
      <c r="C485" t="s">
        <v>24</v>
      </c>
      <c r="D485" t="s">
        <v>1180</v>
      </c>
      <c r="E485">
        <v>10</v>
      </c>
      <c r="F485">
        <v>78</v>
      </c>
      <c r="G485">
        <v>10</v>
      </c>
      <c r="H485">
        <v>599.32370000000003</v>
      </c>
      <c r="I485">
        <v>2</v>
      </c>
      <c r="J485">
        <v>41.83</v>
      </c>
      <c r="K485" s="1">
        <v>4490000</v>
      </c>
      <c r="L485">
        <v>1196.644</v>
      </c>
      <c r="M485">
        <v>-9.4</v>
      </c>
      <c r="P485" t="s">
        <v>1181</v>
      </c>
      <c r="Q485" t="s">
        <v>1180</v>
      </c>
      <c r="R485" t="s">
        <v>21</v>
      </c>
    </row>
    <row r="486" spans="1:18" x14ac:dyDescent="0.2">
      <c r="A486">
        <v>3</v>
      </c>
      <c r="B486">
        <v>11085</v>
      </c>
      <c r="C486" t="s">
        <v>24</v>
      </c>
      <c r="D486" t="s">
        <v>1182</v>
      </c>
      <c r="E486">
        <v>10</v>
      </c>
      <c r="F486">
        <v>78</v>
      </c>
      <c r="G486">
        <v>10</v>
      </c>
      <c r="H486">
        <v>588.28970000000004</v>
      </c>
      <c r="I486">
        <v>2</v>
      </c>
      <c r="J486">
        <v>20.11</v>
      </c>
      <c r="K486" s="1">
        <v>129000</v>
      </c>
      <c r="L486">
        <v>1174.5763999999999</v>
      </c>
      <c r="M486">
        <v>-9.9</v>
      </c>
      <c r="O486" t="s">
        <v>36</v>
      </c>
      <c r="P486" t="s">
        <v>1183</v>
      </c>
      <c r="Q486" t="s">
        <v>1182</v>
      </c>
      <c r="R486" t="s">
        <v>21</v>
      </c>
    </row>
    <row r="487" spans="1:18" x14ac:dyDescent="0.2">
      <c r="A487">
        <v>3</v>
      </c>
      <c r="B487">
        <v>17547</v>
      </c>
      <c r="C487" t="s">
        <v>24</v>
      </c>
      <c r="D487" t="s">
        <v>1184</v>
      </c>
      <c r="E487">
        <v>9</v>
      </c>
      <c r="F487">
        <v>78</v>
      </c>
      <c r="G487">
        <v>9</v>
      </c>
      <c r="H487">
        <v>464.79759999999999</v>
      </c>
      <c r="I487">
        <v>2</v>
      </c>
      <c r="J487">
        <v>29.34</v>
      </c>
      <c r="K487" s="1">
        <v>48800</v>
      </c>
      <c r="L487">
        <v>927.57529999999997</v>
      </c>
      <c r="M487">
        <v>5.8</v>
      </c>
      <c r="N487" t="s">
        <v>1185</v>
      </c>
      <c r="P487" t="s">
        <v>1186</v>
      </c>
      <c r="Q487" t="s">
        <v>1184</v>
      </c>
      <c r="R487" t="s">
        <v>21</v>
      </c>
    </row>
    <row r="488" spans="1:18" x14ac:dyDescent="0.2">
      <c r="A488">
        <v>4</v>
      </c>
      <c r="B488">
        <v>8876</v>
      </c>
      <c r="C488" t="s">
        <v>31</v>
      </c>
      <c r="D488" t="s">
        <v>1187</v>
      </c>
      <c r="E488">
        <v>10</v>
      </c>
      <c r="F488">
        <v>78</v>
      </c>
      <c r="G488">
        <v>10</v>
      </c>
      <c r="H488">
        <v>633.79830000000004</v>
      </c>
      <c r="I488">
        <v>2</v>
      </c>
      <c r="J488">
        <v>16.71</v>
      </c>
      <c r="K488" s="1">
        <v>14300000</v>
      </c>
      <c r="L488">
        <v>1265.5862</v>
      </c>
      <c r="M488">
        <v>-3.3</v>
      </c>
      <c r="P488" t="s">
        <v>1188</v>
      </c>
      <c r="Q488" t="s">
        <v>1187</v>
      </c>
      <c r="R488" t="s">
        <v>21</v>
      </c>
    </row>
    <row r="489" spans="1:18" x14ac:dyDescent="0.2">
      <c r="A489">
        <v>4</v>
      </c>
      <c r="B489">
        <v>13942</v>
      </c>
      <c r="C489" t="s">
        <v>31</v>
      </c>
      <c r="D489" t="s">
        <v>1189</v>
      </c>
      <c r="E489">
        <v>11</v>
      </c>
      <c r="F489">
        <v>78</v>
      </c>
      <c r="G489">
        <v>11</v>
      </c>
      <c r="H489">
        <v>607.803</v>
      </c>
      <c r="I489">
        <v>2</v>
      </c>
      <c r="J489">
        <v>24.15</v>
      </c>
      <c r="K489" s="1">
        <v>269000</v>
      </c>
      <c r="L489">
        <v>1213.5938000000001</v>
      </c>
      <c r="M489">
        <v>-1.9</v>
      </c>
      <c r="N489" t="s">
        <v>1190</v>
      </c>
      <c r="P489" t="s">
        <v>1191</v>
      </c>
      <c r="Q489" t="s">
        <v>1189</v>
      </c>
      <c r="R489" t="s">
        <v>21</v>
      </c>
    </row>
    <row r="490" spans="1:18" x14ac:dyDescent="0.2">
      <c r="A490">
        <v>3</v>
      </c>
      <c r="B490">
        <v>51142</v>
      </c>
      <c r="C490" t="s">
        <v>24</v>
      </c>
      <c r="D490" t="s">
        <v>1192</v>
      </c>
      <c r="E490">
        <v>15</v>
      </c>
      <c r="F490">
        <v>78</v>
      </c>
      <c r="G490">
        <v>15</v>
      </c>
      <c r="H490">
        <v>856.92150000000004</v>
      </c>
      <c r="I490">
        <v>2</v>
      </c>
      <c r="J490">
        <v>74.819999999999993</v>
      </c>
      <c r="K490" s="1">
        <v>1240000</v>
      </c>
      <c r="L490">
        <v>1711.8086000000001</v>
      </c>
      <c r="M490">
        <v>11.6</v>
      </c>
      <c r="N490" t="s">
        <v>1193</v>
      </c>
      <c r="O490" t="s">
        <v>36</v>
      </c>
      <c r="P490" t="s">
        <v>1194</v>
      </c>
      <c r="Q490" t="s">
        <v>1192</v>
      </c>
      <c r="R490" t="s">
        <v>21</v>
      </c>
    </row>
    <row r="491" spans="1:18" x14ac:dyDescent="0.2">
      <c r="A491">
        <v>3</v>
      </c>
      <c r="B491">
        <v>11794</v>
      </c>
      <c r="C491" t="s">
        <v>24</v>
      </c>
      <c r="D491" t="s">
        <v>1195</v>
      </c>
      <c r="E491">
        <v>11</v>
      </c>
      <c r="F491">
        <v>78</v>
      </c>
      <c r="G491">
        <v>11</v>
      </c>
      <c r="H491">
        <v>582.79049999999995</v>
      </c>
      <c r="I491">
        <v>2</v>
      </c>
      <c r="J491">
        <v>21.16</v>
      </c>
      <c r="K491" s="1">
        <v>2120000</v>
      </c>
      <c r="L491">
        <v>1163.5757000000001</v>
      </c>
      <c r="M491">
        <v>-7.9</v>
      </c>
      <c r="O491" t="s">
        <v>90</v>
      </c>
      <c r="P491" t="s">
        <v>1196</v>
      </c>
      <c r="Q491" t="s">
        <v>1195</v>
      </c>
      <c r="R491" t="s">
        <v>21</v>
      </c>
    </row>
    <row r="492" spans="1:18" x14ac:dyDescent="0.2">
      <c r="A492">
        <v>4</v>
      </c>
      <c r="B492">
        <v>19247</v>
      </c>
      <c r="C492" t="s">
        <v>31</v>
      </c>
      <c r="D492" t="s">
        <v>1197</v>
      </c>
      <c r="E492">
        <v>6</v>
      </c>
      <c r="F492">
        <v>78</v>
      </c>
      <c r="G492">
        <v>6</v>
      </c>
      <c r="H492">
        <v>400.18939999999998</v>
      </c>
      <c r="I492">
        <v>2</v>
      </c>
      <c r="J492">
        <v>31.75</v>
      </c>
      <c r="K492" s="1">
        <v>492000</v>
      </c>
      <c r="L492">
        <v>798.36940000000004</v>
      </c>
      <c r="M492">
        <v>-6.5</v>
      </c>
      <c r="O492" t="s">
        <v>36</v>
      </c>
      <c r="P492" t="s">
        <v>1198</v>
      </c>
      <c r="Q492" t="s">
        <v>1197</v>
      </c>
      <c r="R492" t="s">
        <v>21</v>
      </c>
    </row>
    <row r="493" spans="1:18" x14ac:dyDescent="0.2">
      <c r="A493">
        <v>3</v>
      </c>
      <c r="B493">
        <v>9258</v>
      </c>
      <c r="C493" t="s">
        <v>24</v>
      </c>
      <c r="D493" t="s">
        <v>1199</v>
      </c>
      <c r="E493">
        <v>9</v>
      </c>
      <c r="F493">
        <v>78</v>
      </c>
      <c r="G493">
        <v>9</v>
      </c>
      <c r="H493">
        <v>546.30319999999995</v>
      </c>
      <c r="I493">
        <v>2</v>
      </c>
      <c r="J493">
        <v>17.2</v>
      </c>
      <c r="K493" s="1">
        <v>2360000</v>
      </c>
      <c r="L493">
        <v>1090.5771</v>
      </c>
      <c r="M493">
        <v>13.5</v>
      </c>
      <c r="N493" t="s">
        <v>1200</v>
      </c>
      <c r="P493" t="s">
        <v>1201</v>
      </c>
      <c r="Q493" t="s">
        <v>1199</v>
      </c>
      <c r="R493" t="s">
        <v>21</v>
      </c>
    </row>
    <row r="494" spans="1:18" x14ac:dyDescent="0.2">
      <c r="A494">
        <v>4</v>
      </c>
      <c r="B494">
        <v>26847</v>
      </c>
      <c r="C494" t="s">
        <v>31</v>
      </c>
      <c r="D494" t="s">
        <v>1202</v>
      </c>
      <c r="E494">
        <v>11</v>
      </c>
      <c r="F494">
        <v>78</v>
      </c>
      <c r="G494">
        <v>11</v>
      </c>
      <c r="H494">
        <v>662.34640000000002</v>
      </c>
      <c r="I494">
        <v>2</v>
      </c>
      <c r="J494">
        <v>41.93</v>
      </c>
      <c r="K494" s="1">
        <v>779000000</v>
      </c>
      <c r="L494">
        <v>1322.6719000000001</v>
      </c>
      <c r="M494">
        <v>4.8</v>
      </c>
      <c r="P494" t="s">
        <v>1203</v>
      </c>
      <c r="Q494" t="s">
        <v>1202</v>
      </c>
      <c r="R494" t="s">
        <v>21</v>
      </c>
    </row>
    <row r="495" spans="1:18" x14ac:dyDescent="0.2">
      <c r="A495">
        <v>4</v>
      </c>
      <c r="B495">
        <v>8602</v>
      </c>
      <c r="C495" t="s">
        <v>31</v>
      </c>
      <c r="D495" t="s">
        <v>1204</v>
      </c>
      <c r="E495">
        <v>9</v>
      </c>
      <c r="F495">
        <v>78</v>
      </c>
      <c r="G495">
        <v>9</v>
      </c>
      <c r="H495">
        <v>481.69819999999999</v>
      </c>
      <c r="I495">
        <v>2</v>
      </c>
      <c r="J495">
        <v>16.34</v>
      </c>
      <c r="K495" s="1">
        <v>2890000</v>
      </c>
      <c r="L495">
        <v>961.38900000000001</v>
      </c>
      <c r="M495">
        <v>-7.5</v>
      </c>
      <c r="P495" t="s">
        <v>1205</v>
      </c>
      <c r="Q495" t="s">
        <v>1204</v>
      </c>
      <c r="R495" t="s">
        <v>21</v>
      </c>
    </row>
    <row r="496" spans="1:18" x14ac:dyDescent="0.2">
      <c r="A496">
        <v>4</v>
      </c>
      <c r="B496">
        <v>30488</v>
      </c>
      <c r="C496" t="s">
        <v>31</v>
      </c>
      <c r="D496" t="s">
        <v>1206</v>
      </c>
      <c r="E496">
        <v>18</v>
      </c>
      <c r="F496">
        <v>78</v>
      </c>
      <c r="G496">
        <v>18</v>
      </c>
      <c r="H496">
        <v>1008.4702</v>
      </c>
      <c r="I496">
        <v>2</v>
      </c>
      <c r="J496">
        <v>46.77</v>
      </c>
      <c r="K496" s="1">
        <v>1940000</v>
      </c>
      <c r="L496">
        <v>2014.9517000000001</v>
      </c>
      <c r="M496">
        <v>-12.9</v>
      </c>
      <c r="N496" t="s">
        <v>1207</v>
      </c>
      <c r="O496" t="s">
        <v>90</v>
      </c>
      <c r="P496" t="s">
        <v>1208</v>
      </c>
      <c r="Q496" t="s">
        <v>1206</v>
      </c>
      <c r="R496" t="s">
        <v>21</v>
      </c>
    </row>
    <row r="497" spans="1:18" x14ac:dyDescent="0.2">
      <c r="A497">
        <v>3</v>
      </c>
      <c r="B497">
        <v>13265</v>
      </c>
      <c r="C497" t="s">
        <v>24</v>
      </c>
      <c r="D497" t="s">
        <v>1209</v>
      </c>
      <c r="E497">
        <v>11</v>
      </c>
      <c r="F497">
        <v>78</v>
      </c>
      <c r="G497">
        <v>11</v>
      </c>
      <c r="H497">
        <v>617.78560000000004</v>
      </c>
      <c r="I497">
        <v>2</v>
      </c>
      <c r="J497">
        <v>23.21</v>
      </c>
      <c r="K497" s="1">
        <v>3240000</v>
      </c>
      <c r="L497">
        <v>1233.5725</v>
      </c>
      <c r="M497">
        <v>-12.9</v>
      </c>
      <c r="N497" t="s">
        <v>529</v>
      </c>
      <c r="P497" t="s">
        <v>1210</v>
      </c>
      <c r="Q497" t="s">
        <v>1209</v>
      </c>
      <c r="R497" t="s">
        <v>21</v>
      </c>
    </row>
    <row r="498" spans="1:18" x14ac:dyDescent="0.2">
      <c r="A498">
        <v>4</v>
      </c>
      <c r="B498">
        <v>9387</v>
      </c>
      <c r="C498" t="s">
        <v>31</v>
      </c>
      <c r="D498" t="s">
        <v>1211</v>
      </c>
      <c r="E498">
        <v>10</v>
      </c>
      <c r="F498">
        <v>78</v>
      </c>
      <c r="G498">
        <v>10</v>
      </c>
      <c r="H498">
        <v>600.82399999999996</v>
      </c>
      <c r="I498">
        <v>2</v>
      </c>
      <c r="J498">
        <v>17.52</v>
      </c>
      <c r="K498" s="1">
        <v>89800</v>
      </c>
      <c r="L498">
        <v>1199.6333</v>
      </c>
      <c r="M498">
        <v>0.2</v>
      </c>
      <c r="O498" t="s">
        <v>36</v>
      </c>
      <c r="P498" t="s">
        <v>1212</v>
      </c>
      <c r="Q498" t="s">
        <v>1211</v>
      </c>
      <c r="R498" t="s">
        <v>21</v>
      </c>
    </row>
    <row r="499" spans="1:18" x14ac:dyDescent="0.2">
      <c r="A499">
        <v>4</v>
      </c>
      <c r="B499">
        <v>44919</v>
      </c>
      <c r="C499" t="s">
        <v>31</v>
      </c>
      <c r="D499" t="s">
        <v>1213</v>
      </c>
      <c r="E499">
        <v>13</v>
      </c>
      <c r="F499">
        <v>78</v>
      </c>
      <c r="G499">
        <v>13</v>
      </c>
      <c r="H499">
        <v>837.93129999999996</v>
      </c>
      <c r="I499">
        <v>2</v>
      </c>
      <c r="J499">
        <v>66.13</v>
      </c>
      <c r="K499" s="1">
        <v>4630</v>
      </c>
      <c r="L499">
        <v>1673.8711000000001</v>
      </c>
      <c r="M499">
        <v>-13.8</v>
      </c>
      <c r="N499" t="s">
        <v>1214</v>
      </c>
      <c r="O499" t="s">
        <v>90</v>
      </c>
      <c r="P499" t="s">
        <v>1215</v>
      </c>
      <c r="Q499" t="s">
        <v>1213</v>
      </c>
      <c r="R499" t="s">
        <v>21</v>
      </c>
    </row>
    <row r="500" spans="1:18" x14ac:dyDescent="0.2">
      <c r="A500">
        <v>4</v>
      </c>
      <c r="B500">
        <v>17423</v>
      </c>
      <c r="C500" t="s">
        <v>31</v>
      </c>
      <c r="D500" t="s">
        <v>1216</v>
      </c>
      <c r="E500">
        <v>11</v>
      </c>
      <c r="F500">
        <v>78</v>
      </c>
      <c r="G500">
        <v>11</v>
      </c>
      <c r="H500">
        <v>569.30269999999996</v>
      </c>
      <c r="I500">
        <v>2</v>
      </c>
      <c r="J500">
        <v>29.24</v>
      </c>
      <c r="K500" s="1">
        <v>191000</v>
      </c>
      <c r="L500">
        <v>1136.5825</v>
      </c>
      <c r="M500">
        <v>7.4</v>
      </c>
      <c r="P500" t="s">
        <v>1217</v>
      </c>
      <c r="Q500" t="s">
        <v>1216</v>
      </c>
      <c r="R500" t="s">
        <v>21</v>
      </c>
    </row>
    <row r="501" spans="1:18" x14ac:dyDescent="0.2">
      <c r="A501">
        <v>3</v>
      </c>
      <c r="B501">
        <v>40047</v>
      </c>
      <c r="C501" t="s">
        <v>24</v>
      </c>
      <c r="D501" t="s">
        <v>1218</v>
      </c>
      <c r="E501">
        <v>15</v>
      </c>
      <c r="F501">
        <v>78</v>
      </c>
      <c r="G501">
        <v>15</v>
      </c>
      <c r="H501">
        <v>597.62450000000001</v>
      </c>
      <c r="I501">
        <v>3</v>
      </c>
      <c r="J501">
        <v>59.41</v>
      </c>
      <c r="K501" s="1">
        <v>659000</v>
      </c>
      <c r="L501">
        <v>1789.8490999999999</v>
      </c>
      <c r="M501">
        <v>1.4</v>
      </c>
      <c r="N501" t="s">
        <v>1219</v>
      </c>
      <c r="O501" t="s">
        <v>36</v>
      </c>
      <c r="P501" t="s">
        <v>1220</v>
      </c>
      <c r="Q501" t="s">
        <v>1218</v>
      </c>
      <c r="R501" t="s">
        <v>21</v>
      </c>
    </row>
    <row r="502" spans="1:18" x14ac:dyDescent="0.2">
      <c r="A502">
        <v>3</v>
      </c>
      <c r="B502">
        <v>56192</v>
      </c>
      <c r="C502" t="s">
        <v>24</v>
      </c>
      <c r="D502" t="s">
        <v>1221</v>
      </c>
      <c r="E502">
        <v>13</v>
      </c>
      <c r="F502">
        <v>78</v>
      </c>
      <c r="G502">
        <v>13</v>
      </c>
      <c r="H502">
        <v>760.91920000000005</v>
      </c>
      <c r="I502">
        <v>2</v>
      </c>
      <c r="J502">
        <v>81.93</v>
      </c>
      <c r="K502" s="1">
        <v>281000</v>
      </c>
      <c r="L502">
        <v>1519.8146999999999</v>
      </c>
      <c r="M502">
        <v>6</v>
      </c>
      <c r="P502" t="s">
        <v>1222</v>
      </c>
      <c r="Q502" t="s">
        <v>1221</v>
      </c>
      <c r="R502" t="s">
        <v>21</v>
      </c>
    </row>
    <row r="503" spans="1:18" x14ac:dyDescent="0.2">
      <c r="A503">
        <v>3</v>
      </c>
      <c r="B503">
        <v>45866</v>
      </c>
      <c r="C503" t="s">
        <v>24</v>
      </c>
      <c r="D503" t="s">
        <v>38</v>
      </c>
      <c r="E503">
        <v>13</v>
      </c>
      <c r="F503">
        <v>78</v>
      </c>
      <c r="G503">
        <v>13</v>
      </c>
      <c r="H503">
        <v>714.40329999999994</v>
      </c>
      <c r="I503">
        <v>2</v>
      </c>
      <c r="J503">
        <v>67.400000000000006</v>
      </c>
      <c r="K503" s="1">
        <v>237000000</v>
      </c>
      <c r="L503">
        <v>1426.7917</v>
      </c>
      <c r="M503">
        <v>0.2</v>
      </c>
      <c r="N503" t="s">
        <v>39</v>
      </c>
      <c r="P503" t="s">
        <v>1223</v>
      </c>
      <c r="Q503" t="s">
        <v>38</v>
      </c>
      <c r="R503" t="s">
        <v>21</v>
      </c>
    </row>
    <row r="504" spans="1:18" x14ac:dyDescent="0.2">
      <c r="A504">
        <v>4</v>
      </c>
      <c r="B504">
        <v>25338</v>
      </c>
      <c r="C504" t="s">
        <v>31</v>
      </c>
      <c r="D504" t="s">
        <v>1224</v>
      </c>
      <c r="E504">
        <v>11</v>
      </c>
      <c r="F504">
        <v>78</v>
      </c>
      <c r="G504">
        <v>11</v>
      </c>
      <c r="H504">
        <v>640.35220000000004</v>
      </c>
      <c r="I504">
        <v>2</v>
      </c>
      <c r="J504">
        <v>39.99</v>
      </c>
      <c r="K504" s="1">
        <v>837000</v>
      </c>
      <c r="L504">
        <v>1278.6819</v>
      </c>
      <c r="M504">
        <v>6.3</v>
      </c>
      <c r="N504" t="s">
        <v>1225</v>
      </c>
      <c r="P504" t="s">
        <v>1226</v>
      </c>
      <c r="Q504" t="s">
        <v>1224</v>
      </c>
      <c r="R504" t="s">
        <v>21</v>
      </c>
    </row>
    <row r="505" spans="1:18" x14ac:dyDescent="0.2">
      <c r="A505">
        <v>3</v>
      </c>
      <c r="B505">
        <v>16387</v>
      </c>
      <c r="C505" t="s">
        <v>24</v>
      </c>
      <c r="D505" t="s">
        <v>1227</v>
      </c>
      <c r="E505">
        <v>11</v>
      </c>
      <c r="F505">
        <v>78</v>
      </c>
      <c r="G505">
        <v>11</v>
      </c>
      <c r="H505">
        <v>694.34339999999997</v>
      </c>
      <c r="I505">
        <v>2</v>
      </c>
      <c r="J505">
        <v>27.75</v>
      </c>
      <c r="K505" s="1">
        <v>4190000</v>
      </c>
      <c r="L505">
        <v>1386.6675</v>
      </c>
      <c r="M505">
        <v>3.5</v>
      </c>
      <c r="P505" t="s">
        <v>1228</v>
      </c>
      <c r="Q505" t="s">
        <v>1227</v>
      </c>
      <c r="R505" t="s">
        <v>21</v>
      </c>
    </row>
    <row r="506" spans="1:18" x14ac:dyDescent="0.2">
      <c r="A506">
        <v>4</v>
      </c>
      <c r="B506">
        <v>51816</v>
      </c>
      <c r="C506" t="s">
        <v>31</v>
      </c>
      <c r="D506" t="s">
        <v>1229</v>
      </c>
      <c r="E506">
        <v>13</v>
      </c>
      <c r="F506">
        <v>78</v>
      </c>
      <c r="G506">
        <v>13</v>
      </c>
      <c r="H506">
        <v>779.93790000000001</v>
      </c>
      <c r="I506">
        <v>2</v>
      </c>
      <c r="J506">
        <v>75.81</v>
      </c>
      <c r="K506" s="1">
        <v>3730000</v>
      </c>
      <c r="L506">
        <v>1557.8767</v>
      </c>
      <c r="M506">
        <v>-9.9</v>
      </c>
      <c r="N506" t="s">
        <v>1230</v>
      </c>
      <c r="P506" t="s">
        <v>1231</v>
      </c>
      <c r="Q506" t="s">
        <v>1229</v>
      </c>
      <c r="R506" t="s">
        <v>21</v>
      </c>
    </row>
    <row r="507" spans="1:18" x14ac:dyDescent="0.2">
      <c r="A507">
        <v>3</v>
      </c>
      <c r="B507">
        <v>24305</v>
      </c>
      <c r="C507" t="s">
        <v>24</v>
      </c>
      <c r="D507" t="s">
        <v>1232</v>
      </c>
      <c r="E507">
        <v>10</v>
      </c>
      <c r="F507">
        <v>78</v>
      </c>
      <c r="G507">
        <v>10</v>
      </c>
      <c r="H507">
        <v>569.77530000000002</v>
      </c>
      <c r="I507">
        <v>2</v>
      </c>
      <c r="J507">
        <v>38.58</v>
      </c>
      <c r="K507" s="1">
        <v>886000</v>
      </c>
      <c r="L507">
        <v>1137.5302999999999</v>
      </c>
      <c r="M507">
        <v>5</v>
      </c>
      <c r="N507" t="s">
        <v>1233</v>
      </c>
      <c r="P507" t="s">
        <v>1234</v>
      </c>
      <c r="Q507" t="s">
        <v>1232</v>
      </c>
      <c r="R507" t="s">
        <v>21</v>
      </c>
    </row>
    <row r="508" spans="1:18" x14ac:dyDescent="0.2">
      <c r="A508">
        <v>4</v>
      </c>
      <c r="B508">
        <v>14270</v>
      </c>
      <c r="C508" t="s">
        <v>31</v>
      </c>
      <c r="D508" t="s">
        <v>1235</v>
      </c>
      <c r="E508">
        <v>8</v>
      </c>
      <c r="F508">
        <v>78</v>
      </c>
      <c r="G508">
        <v>8</v>
      </c>
      <c r="H508">
        <v>476.24650000000003</v>
      </c>
      <c r="I508">
        <v>2</v>
      </c>
      <c r="J508">
        <v>24.61</v>
      </c>
      <c r="K508" s="1">
        <v>714000</v>
      </c>
      <c r="L508">
        <v>950.47090000000003</v>
      </c>
      <c r="M508">
        <v>8</v>
      </c>
      <c r="P508" t="s">
        <v>1236</v>
      </c>
      <c r="Q508" t="s">
        <v>1235</v>
      </c>
      <c r="R508" t="s">
        <v>21</v>
      </c>
    </row>
    <row r="509" spans="1:18" x14ac:dyDescent="0.2">
      <c r="A509">
        <v>4</v>
      </c>
      <c r="B509">
        <v>33908</v>
      </c>
      <c r="C509" t="s">
        <v>31</v>
      </c>
      <c r="D509" t="s">
        <v>1237</v>
      </c>
      <c r="E509">
        <v>10</v>
      </c>
      <c r="F509">
        <v>78</v>
      </c>
      <c r="G509">
        <v>10</v>
      </c>
      <c r="H509">
        <v>620.32659999999998</v>
      </c>
      <c r="I509">
        <v>2</v>
      </c>
      <c r="J509">
        <v>51.25</v>
      </c>
      <c r="L509">
        <v>1238.6328000000001</v>
      </c>
      <c r="M509">
        <v>4.7</v>
      </c>
      <c r="N509" t="s">
        <v>1238</v>
      </c>
      <c r="P509" t="s">
        <v>1239</v>
      </c>
      <c r="Q509" t="s">
        <v>1237</v>
      </c>
      <c r="R509" t="s">
        <v>21</v>
      </c>
    </row>
    <row r="510" spans="1:18" x14ac:dyDescent="0.2">
      <c r="A510">
        <v>3</v>
      </c>
      <c r="B510">
        <v>14924</v>
      </c>
      <c r="C510" t="s">
        <v>24</v>
      </c>
      <c r="D510" t="s">
        <v>1240</v>
      </c>
      <c r="E510">
        <v>10</v>
      </c>
      <c r="F510">
        <v>78</v>
      </c>
      <c r="G510">
        <v>10</v>
      </c>
      <c r="H510">
        <v>543.32370000000003</v>
      </c>
      <c r="I510">
        <v>2</v>
      </c>
      <c r="J510">
        <v>25.59</v>
      </c>
      <c r="L510">
        <v>1084.624</v>
      </c>
      <c r="M510">
        <v>8.1999999999999993</v>
      </c>
      <c r="P510" t="s">
        <v>1241</v>
      </c>
      <c r="Q510" t="s">
        <v>1240</v>
      </c>
      <c r="R510" t="s">
        <v>21</v>
      </c>
    </row>
    <row r="511" spans="1:18" x14ac:dyDescent="0.2">
      <c r="A511">
        <v>3</v>
      </c>
      <c r="B511">
        <v>30272</v>
      </c>
      <c r="C511" t="s">
        <v>24</v>
      </c>
      <c r="D511" t="s">
        <v>1242</v>
      </c>
      <c r="E511">
        <v>11</v>
      </c>
      <c r="F511">
        <v>78</v>
      </c>
      <c r="G511">
        <v>11</v>
      </c>
      <c r="H511">
        <v>613.79920000000004</v>
      </c>
      <c r="I511">
        <v>2</v>
      </c>
      <c r="J511">
        <v>46.41</v>
      </c>
      <c r="K511" s="1">
        <v>3740000</v>
      </c>
      <c r="L511">
        <v>1225.5938000000001</v>
      </c>
      <c r="M511">
        <v>-8.1</v>
      </c>
      <c r="N511" t="s">
        <v>1243</v>
      </c>
      <c r="P511" t="s">
        <v>1244</v>
      </c>
      <c r="Q511" t="s">
        <v>1242</v>
      </c>
      <c r="R511" t="s">
        <v>21</v>
      </c>
    </row>
    <row r="512" spans="1:18" x14ac:dyDescent="0.2">
      <c r="A512">
        <v>4</v>
      </c>
      <c r="B512">
        <v>18073</v>
      </c>
      <c r="C512" t="s">
        <v>31</v>
      </c>
      <c r="D512" t="s">
        <v>1245</v>
      </c>
      <c r="E512">
        <v>10</v>
      </c>
      <c r="F512">
        <v>78</v>
      </c>
      <c r="G512">
        <v>10</v>
      </c>
      <c r="H512">
        <v>547.78219999999999</v>
      </c>
      <c r="I512">
        <v>2</v>
      </c>
      <c r="J512">
        <v>30.16</v>
      </c>
      <c r="K512" s="1">
        <v>103000</v>
      </c>
      <c r="L512">
        <v>1093.5436999999999</v>
      </c>
      <c r="M512">
        <v>5.7</v>
      </c>
      <c r="P512" t="s">
        <v>1246</v>
      </c>
      <c r="Q512" t="s">
        <v>1245</v>
      </c>
      <c r="R512" t="s">
        <v>21</v>
      </c>
    </row>
    <row r="513" spans="1:18" x14ac:dyDescent="0.2">
      <c r="A513">
        <v>3</v>
      </c>
      <c r="B513">
        <v>25888</v>
      </c>
      <c r="C513" t="s">
        <v>24</v>
      </c>
      <c r="D513" t="s">
        <v>1247</v>
      </c>
      <c r="E513">
        <v>12</v>
      </c>
      <c r="F513">
        <v>78</v>
      </c>
      <c r="G513">
        <v>12</v>
      </c>
      <c r="H513">
        <v>471.9289</v>
      </c>
      <c r="I513">
        <v>3</v>
      </c>
      <c r="J513">
        <v>40.6</v>
      </c>
      <c r="K513" s="1">
        <v>1590000</v>
      </c>
      <c r="L513">
        <v>1412.7483</v>
      </c>
      <c r="M513">
        <v>11.7</v>
      </c>
      <c r="N513" t="s">
        <v>1248</v>
      </c>
      <c r="P513" t="s">
        <v>1249</v>
      </c>
      <c r="Q513" t="s">
        <v>1247</v>
      </c>
      <c r="R513" t="s">
        <v>21</v>
      </c>
    </row>
    <row r="514" spans="1:18" x14ac:dyDescent="0.2">
      <c r="A514">
        <v>3</v>
      </c>
      <c r="B514">
        <v>34555</v>
      </c>
      <c r="C514" t="s">
        <v>24</v>
      </c>
      <c r="D514" t="s">
        <v>1250</v>
      </c>
      <c r="E514">
        <v>9</v>
      </c>
      <c r="F514">
        <v>78</v>
      </c>
      <c r="G514">
        <v>9</v>
      </c>
      <c r="H514">
        <v>519.79549999999995</v>
      </c>
      <c r="I514">
        <v>2</v>
      </c>
      <c r="J514">
        <v>52.05</v>
      </c>
      <c r="K514" s="1">
        <v>1900000</v>
      </c>
      <c r="L514">
        <v>1037.5869</v>
      </c>
      <c r="M514">
        <v>-10</v>
      </c>
      <c r="N514" t="s">
        <v>1251</v>
      </c>
      <c r="P514" t="s">
        <v>1252</v>
      </c>
      <c r="Q514" t="s">
        <v>1250</v>
      </c>
      <c r="R514" t="s">
        <v>21</v>
      </c>
    </row>
    <row r="515" spans="1:18" x14ac:dyDescent="0.2">
      <c r="A515">
        <v>3</v>
      </c>
      <c r="B515">
        <v>15389</v>
      </c>
      <c r="C515" t="s">
        <v>24</v>
      </c>
      <c r="D515" t="s">
        <v>1253</v>
      </c>
      <c r="E515">
        <v>12</v>
      </c>
      <c r="F515">
        <v>78</v>
      </c>
      <c r="G515">
        <v>12</v>
      </c>
      <c r="H515">
        <v>702.36929999999995</v>
      </c>
      <c r="I515">
        <v>2</v>
      </c>
      <c r="J515">
        <v>26.26</v>
      </c>
      <c r="L515">
        <v>1402.7102</v>
      </c>
      <c r="M515">
        <v>9.9</v>
      </c>
      <c r="O515" t="s">
        <v>36</v>
      </c>
      <c r="P515" t="s">
        <v>1254</v>
      </c>
      <c r="Q515" t="s">
        <v>1253</v>
      </c>
      <c r="R515" t="s">
        <v>21</v>
      </c>
    </row>
    <row r="516" spans="1:18" x14ac:dyDescent="0.2">
      <c r="A516">
        <v>4</v>
      </c>
      <c r="B516">
        <v>13419</v>
      </c>
      <c r="C516" t="s">
        <v>31</v>
      </c>
      <c r="D516" t="s">
        <v>1255</v>
      </c>
      <c r="E516">
        <v>11</v>
      </c>
      <c r="F516">
        <v>78</v>
      </c>
      <c r="G516">
        <v>11</v>
      </c>
      <c r="H516">
        <v>595.29740000000004</v>
      </c>
      <c r="I516">
        <v>2</v>
      </c>
      <c r="J516">
        <v>23.47</v>
      </c>
      <c r="K516" s="1">
        <v>318</v>
      </c>
      <c r="L516">
        <v>1188.5808</v>
      </c>
      <c r="M516">
        <v>-0.5</v>
      </c>
      <c r="O516" t="s">
        <v>90</v>
      </c>
      <c r="P516" t="s">
        <v>1256</v>
      </c>
      <c r="Q516" t="s">
        <v>1255</v>
      </c>
      <c r="R516" t="s">
        <v>21</v>
      </c>
    </row>
    <row r="517" spans="1:18" x14ac:dyDescent="0.2">
      <c r="A517">
        <v>3</v>
      </c>
      <c r="B517">
        <v>40069</v>
      </c>
      <c r="C517" t="s">
        <v>24</v>
      </c>
      <c r="D517" t="s">
        <v>1257</v>
      </c>
      <c r="E517">
        <v>12</v>
      </c>
      <c r="F517">
        <v>78</v>
      </c>
      <c r="G517">
        <v>12</v>
      </c>
      <c r="H517">
        <v>482.92399999999998</v>
      </c>
      <c r="I517">
        <v>3</v>
      </c>
      <c r="J517">
        <v>59.44</v>
      </c>
      <c r="K517" s="1">
        <v>4350000</v>
      </c>
      <c r="L517">
        <v>1445.7336</v>
      </c>
      <c r="M517">
        <v>11.3</v>
      </c>
      <c r="N517" t="s">
        <v>1258</v>
      </c>
      <c r="P517" t="s">
        <v>1259</v>
      </c>
      <c r="Q517" t="s">
        <v>1257</v>
      </c>
      <c r="R517" t="s">
        <v>21</v>
      </c>
    </row>
    <row r="518" spans="1:18" x14ac:dyDescent="0.2">
      <c r="A518">
        <v>3</v>
      </c>
      <c r="B518">
        <v>25237</v>
      </c>
      <c r="C518" t="s">
        <v>24</v>
      </c>
      <c r="D518" t="s">
        <v>1260</v>
      </c>
      <c r="E518">
        <v>13</v>
      </c>
      <c r="F518">
        <v>78</v>
      </c>
      <c r="G518">
        <v>13</v>
      </c>
      <c r="H518">
        <v>730.89170000000001</v>
      </c>
      <c r="I518">
        <v>2</v>
      </c>
      <c r="J518">
        <v>39.770000000000003</v>
      </c>
      <c r="K518" s="1">
        <v>2390000</v>
      </c>
      <c r="L518">
        <v>1459.7744</v>
      </c>
      <c r="M518">
        <v>-3.9</v>
      </c>
      <c r="N518" t="s">
        <v>1261</v>
      </c>
      <c r="P518" t="s">
        <v>1262</v>
      </c>
      <c r="Q518" t="s">
        <v>1260</v>
      </c>
      <c r="R518" t="s">
        <v>21</v>
      </c>
    </row>
    <row r="519" spans="1:18" x14ac:dyDescent="0.2">
      <c r="A519">
        <v>3</v>
      </c>
      <c r="B519">
        <v>66066</v>
      </c>
      <c r="C519" t="s">
        <v>24</v>
      </c>
      <c r="D519" t="s">
        <v>1263</v>
      </c>
      <c r="E519">
        <v>15</v>
      </c>
      <c r="F519">
        <v>78</v>
      </c>
      <c r="G519">
        <v>15</v>
      </c>
      <c r="H519">
        <v>903.54039999999998</v>
      </c>
      <c r="I519">
        <v>2</v>
      </c>
      <c r="J519">
        <v>97.04</v>
      </c>
      <c r="K519" s="1">
        <v>9110000</v>
      </c>
      <c r="L519">
        <v>1805.0482999999999</v>
      </c>
      <c r="M519">
        <v>9.9</v>
      </c>
      <c r="N519" t="s">
        <v>1264</v>
      </c>
      <c r="O519" t="s">
        <v>36</v>
      </c>
      <c r="P519" t="s">
        <v>1265</v>
      </c>
      <c r="Q519" t="s">
        <v>1263</v>
      </c>
      <c r="R519" t="s">
        <v>21</v>
      </c>
    </row>
    <row r="520" spans="1:18" x14ac:dyDescent="0.2">
      <c r="A520">
        <v>3</v>
      </c>
      <c r="B520">
        <v>18803</v>
      </c>
      <c r="C520" t="s">
        <v>24</v>
      </c>
      <c r="D520" t="s">
        <v>1266</v>
      </c>
      <c r="E520">
        <v>7</v>
      </c>
      <c r="F520">
        <v>78</v>
      </c>
      <c r="G520">
        <v>7</v>
      </c>
      <c r="H520">
        <v>441.21859999999998</v>
      </c>
      <c r="I520">
        <v>2</v>
      </c>
      <c r="J520">
        <v>31.09</v>
      </c>
      <c r="K520" s="1">
        <v>3090000</v>
      </c>
      <c r="L520">
        <v>880.41470000000004</v>
      </c>
      <c r="M520">
        <v>9.1</v>
      </c>
      <c r="O520" t="s">
        <v>64</v>
      </c>
      <c r="P520" t="s">
        <v>1267</v>
      </c>
      <c r="Q520" t="s">
        <v>1266</v>
      </c>
      <c r="R520" t="s">
        <v>21</v>
      </c>
    </row>
    <row r="521" spans="1:18" x14ac:dyDescent="0.2">
      <c r="A521">
        <v>3</v>
      </c>
      <c r="B521">
        <v>27401</v>
      </c>
      <c r="C521" t="s">
        <v>24</v>
      </c>
      <c r="D521" t="s">
        <v>1268</v>
      </c>
      <c r="E521">
        <v>11</v>
      </c>
      <c r="F521">
        <v>78</v>
      </c>
      <c r="G521">
        <v>11</v>
      </c>
      <c r="H521">
        <v>472.57940000000002</v>
      </c>
      <c r="I521">
        <v>3</v>
      </c>
      <c r="J521">
        <v>42.61</v>
      </c>
      <c r="K521" s="1">
        <v>266000</v>
      </c>
      <c r="L521">
        <v>1414.7166</v>
      </c>
      <c r="M521">
        <v>-0.1</v>
      </c>
      <c r="N521" t="s">
        <v>1269</v>
      </c>
      <c r="P521" t="s">
        <v>1270</v>
      </c>
      <c r="Q521" t="s">
        <v>1268</v>
      </c>
      <c r="R521" t="s">
        <v>21</v>
      </c>
    </row>
    <row r="522" spans="1:18" x14ac:dyDescent="0.2">
      <c r="A522">
        <v>3</v>
      </c>
      <c r="B522">
        <v>34081</v>
      </c>
      <c r="C522" t="s">
        <v>24</v>
      </c>
      <c r="D522" t="s">
        <v>1271</v>
      </c>
      <c r="E522">
        <v>10</v>
      </c>
      <c r="F522">
        <v>78</v>
      </c>
      <c r="G522">
        <v>10</v>
      </c>
      <c r="H522">
        <v>603.26599999999996</v>
      </c>
      <c r="I522">
        <v>2</v>
      </c>
      <c r="J522">
        <v>51.43</v>
      </c>
      <c r="K522" s="1">
        <v>2520000</v>
      </c>
      <c r="L522">
        <v>1204.5281</v>
      </c>
      <c r="M522">
        <v>-8.8000000000000007</v>
      </c>
      <c r="O522" t="s">
        <v>90</v>
      </c>
      <c r="P522" t="s">
        <v>1272</v>
      </c>
      <c r="Q522" t="s">
        <v>1271</v>
      </c>
      <c r="R522" t="s">
        <v>21</v>
      </c>
    </row>
    <row r="523" spans="1:18" x14ac:dyDescent="0.2">
      <c r="A523">
        <v>3</v>
      </c>
      <c r="B523">
        <v>46100</v>
      </c>
      <c r="C523" t="s">
        <v>24</v>
      </c>
      <c r="D523" t="s">
        <v>1273</v>
      </c>
      <c r="E523">
        <v>16</v>
      </c>
      <c r="F523">
        <v>78</v>
      </c>
      <c r="G523">
        <v>16</v>
      </c>
      <c r="H523">
        <v>858.90909999999997</v>
      </c>
      <c r="I523">
        <v>2</v>
      </c>
      <c r="J523">
        <v>67.72</v>
      </c>
      <c r="K523" s="1">
        <v>282000</v>
      </c>
      <c r="L523">
        <v>1715.7971</v>
      </c>
      <c r="M523">
        <v>3.8</v>
      </c>
      <c r="N523" t="s">
        <v>1274</v>
      </c>
      <c r="O523" t="s">
        <v>36</v>
      </c>
      <c r="P523" t="s">
        <v>1275</v>
      </c>
      <c r="Q523" t="s">
        <v>1273</v>
      </c>
      <c r="R523" t="s">
        <v>21</v>
      </c>
    </row>
    <row r="524" spans="1:18" x14ac:dyDescent="0.2">
      <c r="A524">
        <v>3</v>
      </c>
      <c r="B524">
        <v>41885</v>
      </c>
      <c r="C524" t="s">
        <v>24</v>
      </c>
      <c r="D524" t="s">
        <v>1276</v>
      </c>
      <c r="E524">
        <v>14</v>
      </c>
      <c r="F524">
        <v>78</v>
      </c>
      <c r="G524">
        <v>14</v>
      </c>
      <c r="H524">
        <v>766.3854</v>
      </c>
      <c r="I524">
        <v>2</v>
      </c>
      <c r="J524">
        <v>61.88</v>
      </c>
      <c r="K524" s="1">
        <v>794000</v>
      </c>
      <c r="L524">
        <v>1530.7791</v>
      </c>
      <c r="M524">
        <v>-14.9</v>
      </c>
      <c r="N524" t="s">
        <v>1277</v>
      </c>
      <c r="P524" t="s">
        <v>1278</v>
      </c>
      <c r="Q524" t="s">
        <v>1276</v>
      </c>
      <c r="R524" t="s">
        <v>21</v>
      </c>
    </row>
    <row r="525" spans="1:18" x14ac:dyDescent="0.2">
      <c r="A525">
        <v>4</v>
      </c>
      <c r="B525">
        <v>29444</v>
      </c>
      <c r="C525" t="s">
        <v>31</v>
      </c>
      <c r="D525" t="s">
        <v>1279</v>
      </c>
      <c r="E525">
        <v>13</v>
      </c>
      <c r="F525">
        <v>78</v>
      </c>
      <c r="G525">
        <v>13</v>
      </c>
      <c r="H525">
        <v>714.38019999999995</v>
      </c>
      <c r="I525">
        <v>2</v>
      </c>
      <c r="J525">
        <v>45.4</v>
      </c>
      <c r="L525">
        <v>1426.7665999999999</v>
      </c>
      <c r="M525">
        <v>-14.6</v>
      </c>
      <c r="P525" t="s">
        <v>1280</v>
      </c>
      <c r="Q525" t="s">
        <v>1279</v>
      </c>
      <c r="R525" t="s">
        <v>21</v>
      </c>
    </row>
    <row r="526" spans="1:18" x14ac:dyDescent="0.2">
      <c r="A526">
        <v>3</v>
      </c>
      <c r="B526">
        <v>30946</v>
      </c>
      <c r="C526" t="s">
        <v>24</v>
      </c>
      <c r="D526" t="s">
        <v>1281</v>
      </c>
      <c r="E526">
        <v>13</v>
      </c>
      <c r="F526">
        <v>78</v>
      </c>
      <c r="G526">
        <v>13</v>
      </c>
      <c r="H526">
        <v>499.94209999999998</v>
      </c>
      <c r="I526">
        <v>3</v>
      </c>
      <c r="J526">
        <v>47.29</v>
      </c>
      <c r="K526" s="1">
        <v>351000</v>
      </c>
      <c r="L526">
        <v>1496.7881</v>
      </c>
      <c r="M526">
        <v>11</v>
      </c>
      <c r="N526" t="s">
        <v>1282</v>
      </c>
      <c r="P526" t="s">
        <v>1283</v>
      </c>
      <c r="Q526" t="s">
        <v>1281</v>
      </c>
      <c r="R526" t="s">
        <v>21</v>
      </c>
    </row>
    <row r="527" spans="1:18" x14ac:dyDescent="0.2">
      <c r="A527">
        <v>3</v>
      </c>
      <c r="B527">
        <v>36114</v>
      </c>
      <c r="C527" t="s">
        <v>24</v>
      </c>
      <c r="D527" t="s">
        <v>1284</v>
      </c>
      <c r="E527">
        <v>10</v>
      </c>
      <c r="F527">
        <v>78</v>
      </c>
      <c r="G527">
        <v>10</v>
      </c>
      <c r="H527">
        <v>563.31389999999999</v>
      </c>
      <c r="I527">
        <v>2</v>
      </c>
      <c r="J527">
        <v>54.17</v>
      </c>
      <c r="L527">
        <v>1124.623</v>
      </c>
      <c r="M527">
        <v>-8.6999999999999993</v>
      </c>
      <c r="P527" t="s">
        <v>1285</v>
      </c>
      <c r="Q527" t="s">
        <v>1284</v>
      </c>
      <c r="R527" t="s">
        <v>21</v>
      </c>
    </row>
    <row r="528" spans="1:18" x14ac:dyDescent="0.2">
      <c r="A528">
        <v>4</v>
      </c>
      <c r="B528">
        <v>48982</v>
      </c>
      <c r="C528" t="s">
        <v>31</v>
      </c>
      <c r="D528" t="s">
        <v>1286</v>
      </c>
      <c r="E528">
        <v>15</v>
      </c>
      <c r="F528">
        <v>78</v>
      </c>
      <c r="G528">
        <v>15</v>
      </c>
      <c r="H528">
        <v>888.45510000000002</v>
      </c>
      <c r="I528">
        <v>2</v>
      </c>
      <c r="J528">
        <v>71.78</v>
      </c>
      <c r="K528" s="1">
        <v>690000</v>
      </c>
      <c r="L528">
        <v>1774.9001000000001</v>
      </c>
      <c r="M528">
        <v>-2.5</v>
      </c>
      <c r="N528" t="s">
        <v>1287</v>
      </c>
      <c r="P528" t="s">
        <v>1288</v>
      </c>
      <c r="Q528" t="s">
        <v>1286</v>
      </c>
      <c r="R528" t="s">
        <v>21</v>
      </c>
    </row>
    <row r="529" spans="1:18" x14ac:dyDescent="0.2">
      <c r="A529">
        <v>4</v>
      </c>
      <c r="B529">
        <v>26697</v>
      </c>
      <c r="C529" t="s">
        <v>31</v>
      </c>
      <c r="D529" t="s">
        <v>1289</v>
      </c>
      <c r="E529">
        <v>11</v>
      </c>
      <c r="F529">
        <v>78</v>
      </c>
      <c r="G529">
        <v>11</v>
      </c>
      <c r="H529">
        <v>616.827</v>
      </c>
      <c r="I529">
        <v>2</v>
      </c>
      <c r="J529">
        <v>41.74</v>
      </c>
      <c r="K529" s="1">
        <v>93300</v>
      </c>
      <c r="L529">
        <v>1231.6482000000001</v>
      </c>
      <c r="M529">
        <v>-7.2</v>
      </c>
      <c r="N529" t="s">
        <v>1290</v>
      </c>
      <c r="P529" t="s">
        <v>1291</v>
      </c>
      <c r="Q529" t="s">
        <v>1289</v>
      </c>
      <c r="R529" t="s">
        <v>21</v>
      </c>
    </row>
    <row r="530" spans="1:18" x14ac:dyDescent="0.2">
      <c r="A530">
        <v>4</v>
      </c>
      <c r="B530">
        <v>44096</v>
      </c>
      <c r="C530" t="s">
        <v>31</v>
      </c>
      <c r="D530" t="s">
        <v>1292</v>
      </c>
      <c r="E530">
        <v>11</v>
      </c>
      <c r="F530">
        <v>78</v>
      </c>
      <c r="G530">
        <v>11</v>
      </c>
      <c r="H530">
        <v>632.85709999999995</v>
      </c>
      <c r="I530">
        <v>2</v>
      </c>
      <c r="J530">
        <v>65</v>
      </c>
      <c r="K530" s="1">
        <v>622000</v>
      </c>
      <c r="L530">
        <v>1263.6975</v>
      </c>
      <c r="M530">
        <v>1.7</v>
      </c>
      <c r="N530" t="s">
        <v>1293</v>
      </c>
      <c r="P530" t="s">
        <v>1294</v>
      </c>
      <c r="Q530" t="s">
        <v>1292</v>
      </c>
      <c r="R530" t="s">
        <v>21</v>
      </c>
    </row>
    <row r="531" spans="1:18" x14ac:dyDescent="0.2">
      <c r="A531">
        <v>4</v>
      </c>
      <c r="B531">
        <v>20193</v>
      </c>
      <c r="C531" t="s">
        <v>31</v>
      </c>
      <c r="D531" t="s">
        <v>1295</v>
      </c>
      <c r="E531">
        <v>10</v>
      </c>
      <c r="F531">
        <v>78</v>
      </c>
      <c r="G531">
        <v>10</v>
      </c>
      <c r="H531">
        <v>591.81820000000005</v>
      </c>
      <c r="I531">
        <v>2</v>
      </c>
      <c r="J531">
        <v>33.020000000000003</v>
      </c>
      <c r="K531" s="1">
        <v>88600000</v>
      </c>
      <c r="L531">
        <v>1181.6225999999999</v>
      </c>
      <c r="M531">
        <v>-0.5</v>
      </c>
      <c r="P531" t="s">
        <v>1296</v>
      </c>
      <c r="Q531" t="s">
        <v>1295</v>
      </c>
      <c r="R531" t="s">
        <v>21</v>
      </c>
    </row>
    <row r="532" spans="1:18" x14ac:dyDescent="0.2">
      <c r="A532">
        <v>4</v>
      </c>
      <c r="B532">
        <v>45882</v>
      </c>
      <c r="C532" t="s">
        <v>31</v>
      </c>
      <c r="D532" t="s">
        <v>1297</v>
      </c>
      <c r="E532">
        <v>16</v>
      </c>
      <c r="F532">
        <v>78</v>
      </c>
      <c r="G532">
        <v>16</v>
      </c>
      <c r="H532">
        <v>858.90790000000004</v>
      </c>
      <c r="I532">
        <v>2</v>
      </c>
      <c r="J532">
        <v>67.45</v>
      </c>
      <c r="K532" s="1">
        <v>270000</v>
      </c>
      <c r="L532">
        <v>1715.7971</v>
      </c>
      <c r="M532">
        <v>2.4</v>
      </c>
      <c r="O532" t="s">
        <v>36</v>
      </c>
      <c r="P532" t="s">
        <v>1298</v>
      </c>
      <c r="Q532" t="s">
        <v>1297</v>
      </c>
      <c r="R532" t="s">
        <v>21</v>
      </c>
    </row>
    <row r="533" spans="1:18" x14ac:dyDescent="0.2">
      <c r="A533">
        <v>3</v>
      </c>
      <c r="B533">
        <v>18202</v>
      </c>
      <c r="C533" t="s">
        <v>24</v>
      </c>
      <c r="D533" t="s">
        <v>1299</v>
      </c>
      <c r="E533">
        <v>9</v>
      </c>
      <c r="F533">
        <v>78</v>
      </c>
      <c r="G533">
        <v>9</v>
      </c>
      <c r="H533">
        <v>553.298</v>
      </c>
      <c r="I533">
        <v>2</v>
      </c>
      <c r="J533">
        <v>30.28</v>
      </c>
      <c r="K533" s="1">
        <v>628000</v>
      </c>
      <c r="L533">
        <v>1104.5927999999999</v>
      </c>
      <c r="M533">
        <v>-10.199999999999999</v>
      </c>
      <c r="N533" t="s">
        <v>1300</v>
      </c>
      <c r="P533" t="s">
        <v>1301</v>
      </c>
      <c r="Q533" t="s">
        <v>1299</v>
      </c>
      <c r="R533" t="s">
        <v>21</v>
      </c>
    </row>
    <row r="534" spans="1:18" x14ac:dyDescent="0.2">
      <c r="A534">
        <v>4</v>
      </c>
      <c r="B534">
        <v>29237</v>
      </c>
      <c r="C534" t="s">
        <v>31</v>
      </c>
      <c r="D534" t="s">
        <v>1302</v>
      </c>
      <c r="E534">
        <v>8</v>
      </c>
      <c r="F534">
        <v>77</v>
      </c>
      <c r="G534">
        <v>8</v>
      </c>
      <c r="H534">
        <v>532.20899999999995</v>
      </c>
      <c r="I534">
        <v>2</v>
      </c>
      <c r="J534">
        <v>45.14</v>
      </c>
      <c r="K534" s="1">
        <v>318000</v>
      </c>
      <c r="L534">
        <v>1062.4111</v>
      </c>
      <c r="M534">
        <v>-7.1</v>
      </c>
      <c r="O534" t="s">
        <v>90</v>
      </c>
      <c r="P534" t="s">
        <v>1303</v>
      </c>
      <c r="Q534" t="s">
        <v>1302</v>
      </c>
      <c r="R534" t="s">
        <v>21</v>
      </c>
    </row>
    <row r="535" spans="1:18" x14ac:dyDescent="0.2">
      <c r="A535">
        <v>4</v>
      </c>
      <c r="B535">
        <v>23005</v>
      </c>
      <c r="C535" t="s">
        <v>31</v>
      </c>
      <c r="D535" t="s">
        <v>1304</v>
      </c>
      <c r="E535">
        <v>8</v>
      </c>
      <c r="F535">
        <v>77</v>
      </c>
      <c r="G535">
        <v>8</v>
      </c>
      <c r="H535">
        <v>454.73419999999999</v>
      </c>
      <c r="I535">
        <v>2</v>
      </c>
      <c r="J535">
        <v>36.880000000000003</v>
      </c>
      <c r="K535" s="1">
        <v>385000</v>
      </c>
      <c r="L535">
        <v>907.44330000000002</v>
      </c>
      <c r="M535">
        <v>11.5</v>
      </c>
      <c r="N535" t="s">
        <v>1305</v>
      </c>
      <c r="O535" t="s">
        <v>90</v>
      </c>
      <c r="P535" t="s">
        <v>1306</v>
      </c>
      <c r="Q535" t="s">
        <v>1304</v>
      </c>
      <c r="R535" t="s">
        <v>21</v>
      </c>
    </row>
    <row r="536" spans="1:18" x14ac:dyDescent="0.2">
      <c r="A536">
        <v>3</v>
      </c>
      <c r="B536">
        <v>19399</v>
      </c>
      <c r="C536" t="s">
        <v>24</v>
      </c>
      <c r="D536" t="s">
        <v>1307</v>
      </c>
      <c r="E536">
        <v>10</v>
      </c>
      <c r="F536">
        <v>77</v>
      </c>
      <c r="G536">
        <v>10</v>
      </c>
      <c r="H536">
        <v>631.81659999999999</v>
      </c>
      <c r="I536">
        <v>2</v>
      </c>
      <c r="J536">
        <v>31.86</v>
      </c>
      <c r="K536" s="1">
        <v>32900</v>
      </c>
      <c r="L536">
        <v>1261.6125</v>
      </c>
      <c r="M536">
        <v>4.8</v>
      </c>
      <c r="P536" t="s">
        <v>1308</v>
      </c>
      <c r="Q536" t="s">
        <v>1307</v>
      </c>
      <c r="R536" t="s">
        <v>21</v>
      </c>
    </row>
    <row r="537" spans="1:18" x14ac:dyDescent="0.2">
      <c r="A537">
        <v>3</v>
      </c>
      <c r="B537">
        <v>44143</v>
      </c>
      <c r="C537" t="s">
        <v>24</v>
      </c>
      <c r="D537" t="s">
        <v>1309</v>
      </c>
      <c r="E537">
        <v>11</v>
      </c>
      <c r="F537">
        <v>77</v>
      </c>
      <c r="G537">
        <v>11</v>
      </c>
      <c r="H537">
        <v>669.33770000000004</v>
      </c>
      <c r="I537">
        <v>2</v>
      </c>
      <c r="J537">
        <v>65.02</v>
      </c>
      <c r="L537">
        <v>1336.6696999999999</v>
      </c>
      <c r="M537">
        <v>-6.6</v>
      </c>
      <c r="N537" t="s">
        <v>1310</v>
      </c>
      <c r="P537" t="s">
        <v>1311</v>
      </c>
      <c r="Q537" t="s">
        <v>1309</v>
      </c>
      <c r="R537" t="s">
        <v>21</v>
      </c>
    </row>
    <row r="538" spans="1:18" x14ac:dyDescent="0.2">
      <c r="A538">
        <v>4</v>
      </c>
      <c r="B538">
        <v>32916</v>
      </c>
      <c r="C538" t="s">
        <v>31</v>
      </c>
      <c r="D538" t="s">
        <v>1312</v>
      </c>
      <c r="E538">
        <v>14</v>
      </c>
      <c r="F538">
        <v>77</v>
      </c>
      <c r="G538">
        <v>14</v>
      </c>
      <c r="H538">
        <v>783.91830000000004</v>
      </c>
      <c r="I538">
        <v>2</v>
      </c>
      <c r="J538">
        <v>49.91</v>
      </c>
      <c r="K538" s="1">
        <v>587</v>
      </c>
      <c r="L538">
        <v>1565.8088</v>
      </c>
      <c r="M538">
        <v>8.4</v>
      </c>
      <c r="P538" t="s">
        <v>1313</v>
      </c>
      <c r="Q538" t="s">
        <v>1312</v>
      </c>
      <c r="R538" t="s">
        <v>21</v>
      </c>
    </row>
    <row r="539" spans="1:18" x14ac:dyDescent="0.2">
      <c r="A539">
        <v>3</v>
      </c>
      <c r="B539">
        <v>12432</v>
      </c>
      <c r="C539" t="s">
        <v>24</v>
      </c>
      <c r="D539" t="s">
        <v>1314</v>
      </c>
      <c r="E539">
        <v>8</v>
      </c>
      <c r="F539">
        <v>77</v>
      </c>
      <c r="G539">
        <v>8</v>
      </c>
      <c r="H539">
        <v>432.22949999999997</v>
      </c>
      <c r="I539">
        <v>2</v>
      </c>
      <c r="J539">
        <v>22.08</v>
      </c>
      <c r="K539" s="1">
        <v>1140000</v>
      </c>
      <c r="L539">
        <v>862.45479999999998</v>
      </c>
      <c r="M539">
        <v>-12.1</v>
      </c>
      <c r="P539" t="s">
        <v>1315</v>
      </c>
      <c r="Q539" t="s">
        <v>1314</v>
      </c>
      <c r="R539" t="s">
        <v>21</v>
      </c>
    </row>
    <row r="540" spans="1:18" x14ac:dyDescent="0.2">
      <c r="A540">
        <v>4</v>
      </c>
      <c r="B540">
        <v>29455</v>
      </c>
      <c r="C540" t="s">
        <v>31</v>
      </c>
      <c r="D540" t="s">
        <v>954</v>
      </c>
      <c r="E540">
        <v>8</v>
      </c>
      <c r="F540">
        <v>77</v>
      </c>
      <c r="G540">
        <v>8</v>
      </c>
      <c r="H540">
        <v>439.72340000000003</v>
      </c>
      <c r="I540">
        <v>2</v>
      </c>
      <c r="J540">
        <v>45.42</v>
      </c>
      <c r="K540" s="1">
        <v>3380000</v>
      </c>
      <c r="L540">
        <v>877.44010000000003</v>
      </c>
      <c r="M540">
        <v>-8.9</v>
      </c>
      <c r="O540" t="s">
        <v>90</v>
      </c>
      <c r="P540" t="s">
        <v>1316</v>
      </c>
      <c r="Q540" t="s">
        <v>954</v>
      </c>
      <c r="R540" t="s">
        <v>21</v>
      </c>
    </row>
    <row r="541" spans="1:18" x14ac:dyDescent="0.2">
      <c r="A541">
        <v>4</v>
      </c>
      <c r="B541">
        <v>13259</v>
      </c>
      <c r="C541" t="s">
        <v>31</v>
      </c>
      <c r="D541" t="s">
        <v>1209</v>
      </c>
      <c r="E541">
        <v>11</v>
      </c>
      <c r="F541">
        <v>77</v>
      </c>
      <c r="G541">
        <v>11</v>
      </c>
      <c r="H541">
        <v>617.78480000000002</v>
      </c>
      <c r="I541">
        <v>2</v>
      </c>
      <c r="J541">
        <v>23.25</v>
      </c>
      <c r="K541" s="1">
        <v>7680000</v>
      </c>
      <c r="L541">
        <v>1233.5725</v>
      </c>
      <c r="M541">
        <v>-14.2</v>
      </c>
      <c r="N541" t="s">
        <v>529</v>
      </c>
      <c r="P541" t="s">
        <v>1317</v>
      </c>
      <c r="Q541" t="s">
        <v>1209</v>
      </c>
      <c r="R541" t="s">
        <v>21</v>
      </c>
    </row>
    <row r="542" spans="1:18" x14ac:dyDescent="0.2">
      <c r="A542">
        <v>4</v>
      </c>
      <c r="B542">
        <v>6576</v>
      </c>
      <c r="C542" t="s">
        <v>31</v>
      </c>
      <c r="D542" t="s">
        <v>1318</v>
      </c>
      <c r="E542">
        <v>8</v>
      </c>
      <c r="F542">
        <v>77</v>
      </c>
      <c r="G542">
        <v>8</v>
      </c>
      <c r="H542">
        <v>501.23</v>
      </c>
      <c r="I542">
        <v>2</v>
      </c>
      <c r="J542">
        <v>13.49</v>
      </c>
      <c r="K542" s="1">
        <v>961000</v>
      </c>
      <c r="L542">
        <v>1000.4396</v>
      </c>
      <c r="M542">
        <v>5.8</v>
      </c>
      <c r="O542" t="s">
        <v>36</v>
      </c>
      <c r="P542" t="s">
        <v>1319</v>
      </c>
      <c r="Q542" t="s">
        <v>1318</v>
      </c>
      <c r="R542" t="s">
        <v>21</v>
      </c>
    </row>
    <row r="543" spans="1:18" x14ac:dyDescent="0.2">
      <c r="A543">
        <v>3</v>
      </c>
      <c r="B543">
        <v>48089</v>
      </c>
      <c r="C543" t="s">
        <v>24</v>
      </c>
      <c r="D543" t="s">
        <v>1320</v>
      </c>
      <c r="E543">
        <v>11</v>
      </c>
      <c r="F543">
        <v>77</v>
      </c>
      <c r="G543">
        <v>11</v>
      </c>
      <c r="H543">
        <v>627.33870000000002</v>
      </c>
      <c r="I543">
        <v>2</v>
      </c>
      <c r="J543">
        <v>70.45</v>
      </c>
      <c r="K543" s="1">
        <v>25</v>
      </c>
      <c r="L543">
        <v>1252.6565000000001</v>
      </c>
      <c r="M543">
        <v>5.0999999999999996</v>
      </c>
      <c r="P543" t="s">
        <v>1321</v>
      </c>
      <c r="Q543" t="s">
        <v>1320</v>
      </c>
      <c r="R543" t="s">
        <v>21</v>
      </c>
    </row>
    <row r="544" spans="1:18" x14ac:dyDescent="0.2">
      <c r="A544">
        <v>4</v>
      </c>
      <c r="B544">
        <v>25424</v>
      </c>
      <c r="C544" t="s">
        <v>31</v>
      </c>
      <c r="D544" t="s">
        <v>1322</v>
      </c>
      <c r="E544">
        <v>8</v>
      </c>
      <c r="F544">
        <v>77</v>
      </c>
      <c r="G544">
        <v>8</v>
      </c>
      <c r="H544">
        <v>408.72129999999999</v>
      </c>
      <c r="I544">
        <v>2</v>
      </c>
      <c r="J544">
        <v>40.11</v>
      </c>
      <c r="K544" s="1">
        <v>313000</v>
      </c>
      <c r="L544">
        <v>815.43880000000001</v>
      </c>
      <c r="M544">
        <v>-13.2</v>
      </c>
      <c r="N544" t="s">
        <v>1021</v>
      </c>
      <c r="P544" t="s">
        <v>1323</v>
      </c>
      <c r="Q544" t="s">
        <v>1322</v>
      </c>
      <c r="R544" t="s">
        <v>21</v>
      </c>
    </row>
    <row r="545" spans="1:18" x14ac:dyDescent="0.2">
      <c r="A545">
        <v>4</v>
      </c>
      <c r="B545">
        <v>10132</v>
      </c>
      <c r="C545" t="s">
        <v>31</v>
      </c>
      <c r="D545" t="s">
        <v>1324</v>
      </c>
      <c r="E545">
        <v>8</v>
      </c>
      <c r="F545">
        <v>77</v>
      </c>
      <c r="G545">
        <v>8</v>
      </c>
      <c r="H545">
        <v>538.26199999999994</v>
      </c>
      <c r="I545">
        <v>2</v>
      </c>
      <c r="J545">
        <v>18.66</v>
      </c>
      <c r="K545" s="1">
        <v>688000</v>
      </c>
      <c r="L545">
        <v>1074.5092999999999</v>
      </c>
      <c r="M545">
        <v>0.2</v>
      </c>
      <c r="P545" t="s">
        <v>1325</v>
      </c>
      <c r="Q545" t="s">
        <v>1324</v>
      </c>
      <c r="R545" t="s">
        <v>21</v>
      </c>
    </row>
    <row r="546" spans="1:18" x14ac:dyDescent="0.2">
      <c r="A546">
        <v>4</v>
      </c>
      <c r="B546">
        <v>19221</v>
      </c>
      <c r="C546" t="s">
        <v>31</v>
      </c>
      <c r="D546" t="s">
        <v>1326</v>
      </c>
      <c r="E546">
        <v>13</v>
      </c>
      <c r="F546">
        <v>77</v>
      </c>
      <c r="G546">
        <v>13</v>
      </c>
      <c r="H546">
        <v>804.8877</v>
      </c>
      <c r="I546">
        <v>2</v>
      </c>
      <c r="J546">
        <v>31.72</v>
      </c>
      <c r="K546" s="1">
        <v>1460000</v>
      </c>
      <c r="L546">
        <v>1607.7765999999999</v>
      </c>
      <c r="M546">
        <v>-9.8000000000000007</v>
      </c>
      <c r="N546" t="s">
        <v>1327</v>
      </c>
      <c r="O546" t="s">
        <v>36</v>
      </c>
      <c r="P546" t="s">
        <v>1328</v>
      </c>
      <c r="Q546" t="s">
        <v>1326</v>
      </c>
      <c r="R546" t="s">
        <v>21</v>
      </c>
    </row>
    <row r="547" spans="1:18" x14ac:dyDescent="0.2">
      <c r="A547">
        <v>3</v>
      </c>
      <c r="B547">
        <v>12944</v>
      </c>
      <c r="C547" t="s">
        <v>24</v>
      </c>
      <c r="D547" t="s">
        <v>1329</v>
      </c>
      <c r="E547">
        <v>11</v>
      </c>
      <c r="F547">
        <v>77</v>
      </c>
      <c r="G547">
        <v>11</v>
      </c>
      <c r="H547">
        <v>644.32950000000005</v>
      </c>
      <c r="I547">
        <v>2</v>
      </c>
      <c r="J547">
        <v>22.78</v>
      </c>
      <c r="K547" s="1">
        <v>7770000</v>
      </c>
      <c r="L547">
        <v>1286.6352999999999</v>
      </c>
      <c r="M547">
        <v>7.1</v>
      </c>
      <c r="P547" t="s">
        <v>1330</v>
      </c>
      <c r="Q547" t="s">
        <v>1329</v>
      </c>
      <c r="R547" t="s">
        <v>21</v>
      </c>
    </row>
    <row r="548" spans="1:18" x14ac:dyDescent="0.2">
      <c r="A548">
        <v>3</v>
      </c>
      <c r="B548">
        <v>29680</v>
      </c>
      <c r="C548" t="s">
        <v>24</v>
      </c>
      <c r="D548" t="s">
        <v>1331</v>
      </c>
      <c r="E548">
        <v>17</v>
      </c>
      <c r="F548">
        <v>77</v>
      </c>
      <c r="G548">
        <v>17</v>
      </c>
      <c r="H548">
        <v>947.95370000000003</v>
      </c>
      <c r="I548">
        <v>2</v>
      </c>
      <c r="J548">
        <v>45.63</v>
      </c>
      <c r="K548" s="1">
        <v>61600000</v>
      </c>
      <c r="L548">
        <v>1893.8825999999999</v>
      </c>
      <c r="M548">
        <v>5.5</v>
      </c>
      <c r="O548" t="s">
        <v>36</v>
      </c>
      <c r="P548" t="s">
        <v>1332</v>
      </c>
      <c r="Q548" t="s">
        <v>1331</v>
      </c>
      <c r="R548" t="s">
        <v>21</v>
      </c>
    </row>
    <row r="549" spans="1:18" x14ac:dyDescent="0.2">
      <c r="A549">
        <v>4</v>
      </c>
      <c r="B549">
        <v>13681</v>
      </c>
      <c r="C549" t="s">
        <v>31</v>
      </c>
      <c r="D549" t="s">
        <v>1333</v>
      </c>
      <c r="E549">
        <v>8</v>
      </c>
      <c r="F549">
        <v>77</v>
      </c>
      <c r="G549">
        <v>8</v>
      </c>
      <c r="H549">
        <v>488.29989999999998</v>
      </c>
      <c r="I549">
        <v>2</v>
      </c>
      <c r="J549">
        <v>23.82</v>
      </c>
      <c r="K549" s="1">
        <v>6200000</v>
      </c>
      <c r="L549">
        <v>974.59119999999996</v>
      </c>
      <c r="M549">
        <v>-6.2</v>
      </c>
      <c r="P549" t="s">
        <v>1334</v>
      </c>
      <c r="Q549" t="s">
        <v>1333</v>
      </c>
      <c r="R549" t="s">
        <v>21</v>
      </c>
    </row>
    <row r="550" spans="1:18" x14ac:dyDescent="0.2">
      <c r="A550">
        <v>3</v>
      </c>
      <c r="B550">
        <v>8162</v>
      </c>
      <c r="C550" t="s">
        <v>24</v>
      </c>
      <c r="D550" t="s">
        <v>1335</v>
      </c>
      <c r="E550">
        <v>10</v>
      </c>
      <c r="F550">
        <v>77</v>
      </c>
      <c r="G550">
        <v>10</v>
      </c>
      <c r="H550">
        <v>568.78380000000004</v>
      </c>
      <c r="I550">
        <v>2</v>
      </c>
      <c r="J550">
        <v>15.67</v>
      </c>
      <c r="L550">
        <v>1135.5402999999999</v>
      </c>
      <c r="M550">
        <v>11.2</v>
      </c>
      <c r="O550" t="s">
        <v>36</v>
      </c>
      <c r="P550" t="s">
        <v>1336</v>
      </c>
      <c r="Q550" t="s">
        <v>1335</v>
      </c>
      <c r="R550" t="s">
        <v>21</v>
      </c>
    </row>
    <row r="551" spans="1:18" x14ac:dyDescent="0.2">
      <c r="A551">
        <v>3</v>
      </c>
      <c r="B551">
        <v>36239</v>
      </c>
      <c r="C551" t="s">
        <v>24</v>
      </c>
      <c r="D551" t="s">
        <v>1337</v>
      </c>
      <c r="E551">
        <v>9</v>
      </c>
      <c r="F551">
        <v>77</v>
      </c>
      <c r="G551">
        <v>9</v>
      </c>
      <c r="H551">
        <v>548.28300000000002</v>
      </c>
      <c r="I551">
        <v>2</v>
      </c>
      <c r="J551">
        <v>54.35</v>
      </c>
      <c r="L551">
        <v>1094.5429999999999</v>
      </c>
      <c r="M551">
        <v>7.7</v>
      </c>
      <c r="N551" t="s">
        <v>1338</v>
      </c>
      <c r="O551" t="s">
        <v>90</v>
      </c>
      <c r="P551" t="s">
        <v>1339</v>
      </c>
      <c r="Q551" t="s">
        <v>1337</v>
      </c>
      <c r="R551" t="s">
        <v>21</v>
      </c>
    </row>
    <row r="552" spans="1:18" x14ac:dyDescent="0.2">
      <c r="A552">
        <v>4</v>
      </c>
      <c r="B552">
        <v>64218</v>
      </c>
      <c r="C552" t="s">
        <v>31</v>
      </c>
      <c r="D552" t="s">
        <v>1340</v>
      </c>
      <c r="E552">
        <v>8</v>
      </c>
      <c r="F552">
        <v>77</v>
      </c>
      <c r="G552">
        <v>8</v>
      </c>
      <c r="H552">
        <v>426.76260000000002</v>
      </c>
      <c r="I552">
        <v>2</v>
      </c>
      <c r="J552">
        <v>94.22</v>
      </c>
      <c r="L552">
        <v>851.51160000000004</v>
      </c>
      <c r="M552">
        <v>-1.2</v>
      </c>
      <c r="P552" t="s">
        <v>1341</v>
      </c>
      <c r="Q552" t="s">
        <v>1340</v>
      </c>
      <c r="R552" t="s">
        <v>21</v>
      </c>
    </row>
    <row r="553" spans="1:18" x14ac:dyDescent="0.2">
      <c r="A553">
        <v>3</v>
      </c>
      <c r="B553">
        <v>30086</v>
      </c>
      <c r="C553" t="s">
        <v>24</v>
      </c>
      <c r="D553" t="s">
        <v>1342</v>
      </c>
      <c r="E553">
        <v>8</v>
      </c>
      <c r="F553">
        <v>77</v>
      </c>
      <c r="G553">
        <v>8</v>
      </c>
      <c r="H553">
        <v>519.26900000000001</v>
      </c>
      <c r="I553">
        <v>2</v>
      </c>
      <c r="J553">
        <v>46.17</v>
      </c>
      <c r="L553">
        <v>1036.5188000000001</v>
      </c>
      <c r="M553">
        <v>4.5999999999999996</v>
      </c>
      <c r="P553" t="s">
        <v>1343</v>
      </c>
      <c r="Q553" t="s">
        <v>1342</v>
      </c>
      <c r="R553" t="s">
        <v>21</v>
      </c>
    </row>
    <row r="554" spans="1:18" x14ac:dyDescent="0.2">
      <c r="A554">
        <v>4</v>
      </c>
      <c r="B554">
        <v>8451</v>
      </c>
      <c r="C554" t="s">
        <v>31</v>
      </c>
      <c r="D554" t="s">
        <v>1344</v>
      </c>
      <c r="E554">
        <v>10</v>
      </c>
      <c r="F554">
        <v>77</v>
      </c>
      <c r="G554">
        <v>10</v>
      </c>
      <c r="H554">
        <v>431.22219999999999</v>
      </c>
      <c r="I554">
        <v>3</v>
      </c>
      <c r="J554">
        <v>16.14</v>
      </c>
      <c r="K554" s="1">
        <v>7470000</v>
      </c>
      <c r="L554">
        <v>1290.6423</v>
      </c>
      <c r="M554">
        <v>2</v>
      </c>
      <c r="P554" t="s">
        <v>1345</v>
      </c>
      <c r="Q554" t="s">
        <v>1344</v>
      </c>
      <c r="R554" t="s">
        <v>21</v>
      </c>
    </row>
    <row r="555" spans="1:18" x14ac:dyDescent="0.2">
      <c r="A555">
        <v>3</v>
      </c>
      <c r="B555">
        <v>23396</v>
      </c>
      <c r="C555" t="s">
        <v>24</v>
      </c>
      <c r="D555" t="s">
        <v>1346</v>
      </c>
      <c r="E555">
        <v>10</v>
      </c>
      <c r="F555">
        <v>77</v>
      </c>
      <c r="G555">
        <v>10</v>
      </c>
      <c r="H555">
        <v>551.29539999999997</v>
      </c>
      <c r="I555">
        <v>2</v>
      </c>
      <c r="J555">
        <v>37.340000000000003</v>
      </c>
      <c r="K555" s="1">
        <v>3540000</v>
      </c>
      <c r="L555">
        <v>1100.5825</v>
      </c>
      <c r="M555">
        <v>-5.7</v>
      </c>
      <c r="N555" t="s">
        <v>1347</v>
      </c>
      <c r="P555" t="s">
        <v>1348</v>
      </c>
      <c r="Q555" t="s">
        <v>1346</v>
      </c>
      <c r="R555" t="s">
        <v>21</v>
      </c>
    </row>
    <row r="556" spans="1:18" x14ac:dyDescent="0.2">
      <c r="A556">
        <v>3</v>
      </c>
      <c r="B556">
        <v>19128</v>
      </c>
      <c r="C556" t="s">
        <v>24</v>
      </c>
      <c r="D556" t="s">
        <v>1349</v>
      </c>
      <c r="E556">
        <v>10</v>
      </c>
      <c r="F556">
        <v>77</v>
      </c>
      <c r="G556">
        <v>10</v>
      </c>
      <c r="H556">
        <v>537.27980000000002</v>
      </c>
      <c r="I556">
        <v>2</v>
      </c>
      <c r="J556">
        <v>31.53</v>
      </c>
      <c r="K556" s="1">
        <v>555000</v>
      </c>
      <c r="L556">
        <v>1072.5446999999999</v>
      </c>
      <c r="M556">
        <v>0.4</v>
      </c>
      <c r="N556" t="s">
        <v>1350</v>
      </c>
      <c r="O556" t="s">
        <v>36</v>
      </c>
      <c r="P556" t="s">
        <v>1351</v>
      </c>
      <c r="Q556" t="s">
        <v>1349</v>
      </c>
      <c r="R556" t="s">
        <v>21</v>
      </c>
    </row>
    <row r="557" spans="1:18" x14ac:dyDescent="0.2">
      <c r="A557">
        <v>4</v>
      </c>
      <c r="B557">
        <v>21207</v>
      </c>
      <c r="C557" t="s">
        <v>31</v>
      </c>
      <c r="D557" t="s">
        <v>1352</v>
      </c>
      <c r="E557">
        <v>8</v>
      </c>
      <c r="F557">
        <v>77</v>
      </c>
      <c r="G557">
        <v>8</v>
      </c>
      <c r="H557">
        <v>476.79829999999998</v>
      </c>
      <c r="I557">
        <v>2</v>
      </c>
      <c r="J557">
        <v>34.51</v>
      </c>
      <c r="K557" s="1">
        <v>190000</v>
      </c>
      <c r="L557">
        <v>951.5865</v>
      </c>
      <c r="M557">
        <v>-4.5999999999999996</v>
      </c>
      <c r="N557" t="s">
        <v>1353</v>
      </c>
      <c r="P557" t="s">
        <v>1354</v>
      </c>
      <c r="Q557" t="s">
        <v>1352</v>
      </c>
      <c r="R557" t="s">
        <v>21</v>
      </c>
    </row>
    <row r="558" spans="1:18" x14ac:dyDescent="0.2">
      <c r="A558">
        <v>3</v>
      </c>
      <c r="B558">
        <v>32520</v>
      </c>
      <c r="C558" t="s">
        <v>24</v>
      </c>
      <c r="D558" t="s">
        <v>1355</v>
      </c>
      <c r="E558">
        <v>13</v>
      </c>
      <c r="F558">
        <v>77</v>
      </c>
      <c r="G558">
        <v>13</v>
      </c>
      <c r="H558">
        <v>702.36339999999996</v>
      </c>
      <c r="I558">
        <v>2</v>
      </c>
      <c r="J558">
        <v>49.35</v>
      </c>
      <c r="K558" s="1">
        <v>1280000</v>
      </c>
      <c r="L558">
        <v>1402.7163</v>
      </c>
      <c r="M558">
        <v>-2.9</v>
      </c>
      <c r="P558" t="s">
        <v>1356</v>
      </c>
      <c r="Q558" t="s">
        <v>1355</v>
      </c>
      <c r="R558" t="s">
        <v>21</v>
      </c>
    </row>
    <row r="559" spans="1:18" x14ac:dyDescent="0.2">
      <c r="A559">
        <v>3</v>
      </c>
      <c r="B559">
        <v>48534</v>
      </c>
      <c r="C559" t="s">
        <v>24</v>
      </c>
      <c r="D559" t="s">
        <v>1357</v>
      </c>
      <c r="E559">
        <v>14</v>
      </c>
      <c r="F559">
        <v>77</v>
      </c>
      <c r="G559">
        <v>14</v>
      </c>
      <c r="H559">
        <v>835.90560000000005</v>
      </c>
      <c r="I559">
        <v>2</v>
      </c>
      <c r="J559">
        <v>71.069999999999993</v>
      </c>
      <c r="K559" s="1">
        <v>3210</v>
      </c>
      <c r="L559">
        <v>1669.8059000000001</v>
      </c>
      <c r="M559">
        <v>-5.5</v>
      </c>
      <c r="N559" t="s">
        <v>1358</v>
      </c>
      <c r="P559" t="s">
        <v>1359</v>
      </c>
      <c r="Q559" t="s">
        <v>1357</v>
      </c>
      <c r="R559" t="s">
        <v>21</v>
      </c>
    </row>
    <row r="560" spans="1:18" x14ac:dyDescent="0.2">
      <c r="A560">
        <v>3</v>
      </c>
      <c r="B560">
        <v>28064</v>
      </c>
      <c r="C560" t="s">
        <v>24</v>
      </c>
      <c r="D560" t="s">
        <v>1360</v>
      </c>
      <c r="E560">
        <v>8</v>
      </c>
      <c r="F560">
        <v>77</v>
      </c>
      <c r="G560">
        <v>8</v>
      </c>
      <c r="H560">
        <v>547.76340000000005</v>
      </c>
      <c r="I560">
        <v>2</v>
      </c>
      <c r="J560">
        <v>43.51</v>
      </c>
      <c r="K560" s="1">
        <v>11100000</v>
      </c>
      <c r="L560">
        <v>1093.5192999999999</v>
      </c>
      <c r="M560">
        <v>-6.5</v>
      </c>
      <c r="P560" t="s">
        <v>1361</v>
      </c>
      <c r="Q560" t="s">
        <v>1360</v>
      </c>
      <c r="R560" t="s">
        <v>21</v>
      </c>
    </row>
    <row r="561" spans="1:18" x14ac:dyDescent="0.2">
      <c r="A561">
        <v>3</v>
      </c>
      <c r="B561">
        <v>17908</v>
      </c>
      <c r="C561" t="s">
        <v>24</v>
      </c>
      <c r="D561" t="s">
        <v>1362</v>
      </c>
      <c r="E561">
        <v>8</v>
      </c>
      <c r="F561">
        <v>77</v>
      </c>
      <c r="G561">
        <v>8</v>
      </c>
      <c r="H561">
        <v>432.23989999999998</v>
      </c>
      <c r="I561">
        <v>2</v>
      </c>
      <c r="J561">
        <v>29.84</v>
      </c>
      <c r="L561">
        <v>862.45479999999998</v>
      </c>
      <c r="M561">
        <v>12.1</v>
      </c>
      <c r="N561" t="s">
        <v>634</v>
      </c>
      <c r="P561" t="s">
        <v>1363</v>
      </c>
      <c r="Q561" t="s">
        <v>1362</v>
      </c>
      <c r="R561" t="s">
        <v>21</v>
      </c>
    </row>
    <row r="562" spans="1:18" x14ac:dyDescent="0.2">
      <c r="A562">
        <v>4</v>
      </c>
      <c r="B562">
        <v>26296</v>
      </c>
      <c r="C562" t="s">
        <v>31</v>
      </c>
      <c r="D562" t="s">
        <v>1364</v>
      </c>
      <c r="E562">
        <v>11</v>
      </c>
      <c r="F562">
        <v>77</v>
      </c>
      <c r="G562">
        <v>11</v>
      </c>
      <c r="H562">
        <v>653.8184</v>
      </c>
      <c r="I562">
        <v>2</v>
      </c>
      <c r="J562">
        <v>41.22</v>
      </c>
      <c r="K562" s="1">
        <v>1840000</v>
      </c>
      <c r="L562">
        <v>1305.6274000000001</v>
      </c>
      <c r="M562">
        <v>-4</v>
      </c>
      <c r="N562" t="s">
        <v>1365</v>
      </c>
      <c r="O562" t="s">
        <v>90</v>
      </c>
      <c r="P562" t="s">
        <v>1366</v>
      </c>
      <c r="Q562" t="s">
        <v>1364</v>
      </c>
      <c r="R562" t="s">
        <v>21</v>
      </c>
    </row>
    <row r="563" spans="1:18" x14ac:dyDescent="0.2">
      <c r="A563">
        <v>4</v>
      </c>
      <c r="B563">
        <v>18136</v>
      </c>
      <c r="C563" t="s">
        <v>31</v>
      </c>
      <c r="D563" t="s">
        <v>1367</v>
      </c>
      <c r="E563">
        <v>9</v>
      </c>
      <c r="F563">
        <v>77</v>
      </c>
      <c r="G563">
        <v>9</v>
      </c>
      <c r="H563">
        <v>556.2758</v>
      </c>
      <c r="I563">
        <v>2</v>
      </c>
      <c r="J563">
        <v>30.26</v>
      </c>
      <c r="K563" s="1">
        <v>1510000</v>
      </c>
      <c r="L563">
        <v>1110.5417</v>
      </c>
      <c r="M563">
        <v>-4.3</v>
      </c>
      <c r="P563" t="s">
        <v>1368</v>
      </c>
      <c r="Q563" t="s">
        <v>1367</v>
      </c>
      <c r="R563" t="s">
        <v>21</v>
      </c>
    </row>
    <row r="564" spans="1:18" x14ac:dyDescent="0.2">
      <c r="A564">
        <v>3</v>
      </c>
      <c r="B564">
        <v>37444</v>
      </c>
      <c r="C564" t="s">
        <v>24</v>
      </c>
      <c r="D564" t="s">
        <v>1369</v>
      </c>
      <c r="E564">
        <v>10</v>
      </c>
      <c r="F564">
        <v>77</v>
      </c>
      <c r="G564">
        <v>10</v>
      </c>
      <c r="H564">
        <v>572.80700000000002</v>
      </c>
      <c r="I564">
        <v>2</v>
      </c>
      <c r="J564">
        <v>55.95</v>
      </c>
      <c r="L564">
        <v>1143.6069</v>
      </c>
      <c r="M564">
        <v>-6.5</v>
      </c>
      <c r="O564" t="s">
        <v>36</v>
      </c>
      <c r="P564" t="s">
        <v>1370</v>
      </c>
      <c r="Q564" t="s">
        <v>1369</v>
      </c>
      <c r="R564" t="s">
        <v>21</v>
      </c>
    </row>
    <row r="565" spans="1:18" x14ac:dyDescent="0.2">
      <c r="A565">
        <v>4</v>
      </c>
      <c r="B565">
        <v>29847</v>
      </c>
      <c r="C565" t="s">
        <v>31</v>
      </c>
      <c r="D565" t="s">
        <v>1371</v>
      </c>
      <c r="E565">
        <v>15</v>
      </c>
      <c r="F565">
        <v>77</v>
      </c>
      <c r="G565">
        <v>15</v>
      </c>
      <c r="H565">
        <v>822.91089999999997</v>
      </c>
      <c r="I565">
        <v>2</v>
      </c>
      <c r="J565">
        <v>45.94</v>
      </c>
      <c r="K565" s="1">
        <v>3770000</v>
      </c>
      <c r="L565">
        <v>1643.8163999999999</v>
      </c>
      <c r="M565">
        <v>-5.6</v>
      </c>
      <c r="N565" t="s">
        <v>1372</v>
      </c>
      <c r="O565" t="s">
        <v>36</v>
      </c>
      <c r="P565" t="s">
        <v>1373</v>
      </c>
      <c r="Q565" t="s">
        <v>1371</v>
      </c>
      <c r="R565" t="s">
        <v>21</v>
      </c>
    </row>
    <row r="566" spans="1:18" x14ac:dyDescent="0.2">
      <c r="A566">
        <v>4</v>
      </c>
      <c r="B566">
        <v>21675</v>
      </c>
      <c r="C566" t="s">
        <v>31</v>
      </c>
      <c r="D566" t="s">
        <v>1374</v>
      </c>
      <c r="E566">
        <v>12</v>
      </c>
      <c r="F566">
        <v>77</v>
      </c>
      <c r="G566">
        <v>12</v>
      </c>
      <c r="H566">
        <v>651.85050000000001</v>
      </c>
      <c r="I566">
        <v>2</v>
      </c>
      <c r="J566">
        <v>35.14</v>
      </c>
      <c r="K566" s="1">
        <v>300000</v>
      </c>
      <c r="L566">
        <v>1301.7012</v>
      </c>
      <c r="M566">
        <v>-11.3</v>
      </c>
      <c r="O566" t="s">
        <v>36</v>
      </c>
      <c r="P566" t="s">
        <v>1375</v>
      </c>
      <c r="Q566" t="s">
        <v>1374</v>
      </c>
      <c r="R566" t="s">
        <v>21</v>
      </c>
    </row>
    <row r="567" spans="1:18" x14ac:dyDescent="0.2">
      <c r="A567">
        <v>4</v>
      </c>
      <c r="B567">
        <v>25794</v>
      </c>
      <c r="C567" t="s">
        <v>31</v>
      </c>
      <c r="D567" t="s">
        <v>1376</v>
      </c>
      <c r="E567">
        <v>12</v>
      </c>
      <c r="F567">
        <v>77</v>
      </c>
      <c r="G567">
        <v>12</v>
      </c>
      <c r="H567">
        <v>701.77670000000001</v>
      </c>
      <c r="I567">
        <v>2</v>
      </c>
      <c r="J567">
        <v>40.57</v>
      </c>
      <c r="K567" s="1">
        <v>600000</v>
      </c>
      <c r="L567">
        <v>1401.5540000000001</v>
      </c>
      <c r="M567">
        <v>-10.7</v>
      </c>
      <c r="O567" t="s">
        <v>64</v>
      </c>
      <c r="P567" t="s">
        <v>1377</v>
      </c>
      <c r="Q567" t="s">
        <v>1376</v>
      </c>
      <c r="R567" t="s">
        <v>21</v>
      </c>
    </row>
    <row r="568" spans="1:18" x14ac:dyDescent="0.2">
      <c r="A568">
        <v>3</v>
      </c>
      <c r="B568">
        <v>44223</v>
      </c>
      <c r="C568" t="s">
        <v>24</v>
      </c>
      <c r="D568" t="s">
        <v>1378</v>
      </c>
      <c r="E568">
        <v>10</v>
      </c>
      <c r="F568">
        <v>77</v>
      </c>
      <c r="G568">
        <v>10</v>
      </c>
      <c r="H568">
        <v>569.30139999999994</v>
      </c>
      <c r="I568">
        <v>2</v>
      </c>
      <c r="J568">
        <v>65.13</v>
      </c>
      <c r="K568" s="1">
        <v>1740000</v>
      </c>
      <c r="L568">
        <v>1136.6011000000001</v>
      </c>
      <c r="M568">
        <v>-11.3</v>
      </c>
      <c r="N568" t="s">
        <v>1379</v>
      </c>
      <c r="P568" t="s">
        <v>1380</v>
      </c>
      <c r="Q568" t="s">
        <v>1378</v>
      </c>
      <c r="R568" t="s">
        <v>21</v>
      </c>
    </row>
    <row r="569" spans="1:18" x14ac:dyDescent="0.2">
      <c r="A569">
        <v>3</v>
      </c>
      <c r="B569">
        <v>30498</v>
      </c>
      <c r="C569" t="s">
        <v>24</v>
      </c>
      <c r="D569" t="s">
        <v>1381</v>
      </c>
      <c r="E569">
        <v>9</v>
      </c>
      <c r="F569">
        <v>77</v>
      </c>
      <c r="G569">
        <v>9</v>
      </c>
      <c r="H569">
        <v>566.30960000000005</v>
      </c>
      <c r="I569">
        <v>2</v>
      </c>
      <c r="J569">
        <v>46.71</v>
      </c>
      <c r="L569">
        <v>1130.6123</v>
      </c>
      <c r="M569">
        <v>-6.8</v>
      </c>
      <c r="N569" t="s">
        <v>1382</v>
      </c>
      <c r="P569" t="s">
        <v>1383</v>
      </c>
      <c r="Q569" t="s">
        <v>1381</v>
      </c>
      <c r="R569" t="s">
        <v>21</v>
      </c>
    </row>
    <row r="570" spans="1:18" x14ac:dyDescent="0.2">
      <c r="A570">
        <v>3</v>
      </c>
      <c r="B570">
        <v>13188</v>
      </c>
      <c r="C570" t="s">
        <v>24</v>
      </c>
      <c r="D570" t="s">
        <v>1111</v>
      </c>
      <c r="E570">
        <v>8</v>
      </c>
      <c r="F570">
        <v>77</v>
      </c>
      <c r="G570">
        <v>8</v>
      </c>
      <c r="H570">
        <v>400.25889999999998</v>
      </c>
      <c r="I570">
        <v>2</v>
      </c>
      <c r="J570">
        <v>23.11</v>
      </c>
      <c r="K570" s="1">
        <v>6230000</v>
      </c>
      <c r="L570">
        <v>798.49630000000002</v>
      </c>
      <c r="M570">
        <v>8.6</v>
      </c>
      <c r="P570" t="s">
        <v>1384</v>
      </c>
      <c r="Q570" t="s">
        <v>1111</v>
      </c>
      <c r="R570" t="s">
        <v>21</v>
      </c>
    </row>
    <row r="571" spans="1:18" x14ac:dyDescent="0.2">
      <c r="A571">
        <v>4</v>
      </c>
      <c r="B571">
        <v>35053</v>
      </c>
      <c r="C571" t="s">
        <v>31</v>
      </c>
      <c r="D571" t="s">
        <v>1385</v>
      </c>
      <c r="E571">
        <v>14</v>
      </c>
      <c r="F571">
        <v>77</v>
      </c>
      <c r="G571">
        <v>14</v>
      </c>
      <c r="H571">
        <v>767.89300000000003</v>
      </c>
      <c r="I571">
        <v>2</v>
      </c>
      <c r="J571">
        <v>52.81</v>
      </c>
      <c r="K571" s="1">
        <v>4460000</v>
      </c>
      <c r="L571">
        <v>1533.7532000000001</v>
      </c>
      <c r="M571">
        <v>11.9</v>
      </c>
      <c r="N571" t="s">
        <v>1386</v>
      </c>
      <c r="P571" t="s">
        <v>1387</v>
      </c>
      <c r="Q571" t="s">
        <v>1385</v>
      </c>
      <c r="R571" t="s">
        <v>21</v>
      </c>
    </row>
    <row r="572" spans="1:18" x14ac:dyDescent="0.2">
      <c r="A572">
        <v>4</v>
      </c>
      <c r="B572">
        <v>31940</v>
      </c>
      <c r="C572" t="s">
        <v>31</v>
      </c>
      <c r="D572" t="s">
        <v>1388</v>
      </c>
      <c r="E572">
        <v>10</v>
      </c>
      <c r="F572">
        <v>77</v>
      </c>
      <c r="G572">
        <v>10</v>
      </c>
      <c r="H572">
        <v>678.3569</v>
      </c>
      <c r="I572">
        <v>2</v>
      </c>
      <c r="J572">
        <v>48.65</v>
      </c>
      <c r="L572">
        <v>1354.6994999999999</v>
      </c>
      <c r="M572">
        <v>-0.1</v>
      </c>
      <c r="P572" t="s">
        <v>1389</v>
      </c>
      <c r="Q572" t="s">
        <v>1388</v>
      </c>
      <c r="R572" t="s">
        <v>21</v>
      </c>
    </row>
    <row r="573" spans="1:18" x14ac:dyDescent="0.2">
      <c r="A573">
        <v>3</v>
      </c>
      <c r="B573">
        <v>24088</v>
      </c>
      <c r="C573" t="s">
        <v>24</v>
      </c>
      <c r="D573" t="s">
        <v>1390</v>
      </c>
      <c r="E573">
        <v>10</v>
      </c>
      <c r="F573">
        <v>77</v>
      </c>
      <c r="G573">
        <v>10</v>
      </c>
      <c r="H573">
        <v>600.31690000000003</v>
      </c>
      <c r="I573">
        <v>2</v>
      </c>
      <c r="J573">
        <v>38.29</v>
      </c>
      <c r="K573" s="1">
        <v>803000</v>
      </c>
      <c r="L573">
        <v>1198.6233</v>
      </c>
      <c r="M573">
        <v>-3.4</v>
      </c>
      <c r="N573" t="s">
        <v>1391</v>
      </c>
      <c r="P573" t="s">
        <v>1392</v>
      </c>
      <c r="Q573" t="s">
        <v>1390</v>
      </c>
      <c r="R573" t="s">
        <v>21</v>
      </c>
    </row>
    <row r="574" spans="1:18" x14ac:dyDescent="0.2">
      <c r="A574">
        <v>4</v>
      </c>
      <c r="B574">
        <v>15618</v>
      </c>
      <c r="C574" t="s">
        <v>31</v>
      </c>
      <c r="D574" t="s">
        <v>1393</v>
      </c>
      <c r="E574">
        <v>10</v>
      </c>
      <c r="F574">
        <v>77</v>
      </c>
      <c r="G574">
        <v>10</v>
      </c>
      <c r="H574">
        <v>652.29359999999997</v>
      </c>
      <c r="I574">
        <v>2</v>
      </c>
      <c r="J574">
        <v>26.62</v>
      </c>
      <c r="K574" s="1">
        <v>1010000</v>
      </c>
      <c r="L574">
        <v>1302.5913</v>
      </c>
      <c r="M574">
        <v>-14.3</v>
      </c>
      <c r="O574" t="s">
        <v>36</v>
      </c>
      <c r="P574" t="s">
        <v>1394</v>
      </c>
      <c r="Q574" t="s">
        <v>1393</v>
      </c>
      <c r="R574" t="s">
        <v>21</v>
      </c>
    </row>
    <row r="575" spans="1:18" x14ac:dyDescent="0.2">
      <c r="A575">
        <v>4</v>
      </c>
      <c r="B575">
        <v>19594</v>
      </c>
      <c r="C575" t="s">
        <v>31</v>
      </c>
      <c r="D575" t="s">
        <v>1395</v>
      </c>
      <c r="E575">
        <v>12</v>
      </c>
      <c r="F575">
        <v>77</v>
      </c>
      <c r="G575">
        <v>12</v>
      </c>
      <c r="H575">
        <v>637.32680000000005</v>
      </c>
      <c r="I575">
        <v>2</v>
      </c>
      <c r="J575">
        <v>32.22</v>
      </c>
      <c r="K575" s="1">
        <v>83400</v>
      </c>
      <c r="L575">
        <v>1272.6496999999999</v>
      </c>
      <c r="M575">
        <v>-8.4</v>
      </c>
      <c r="N575" t="s">
        <v>884</v>
      </c>
      <c r="O575" t="s">
        <v>90</v>
      </c>
      <c r="P575" t="s">
        <v>1396</v>
      </c>
      <c r="Q575" t="s">
        <v>1395</v>
      </c>
      <c r="R575" t="s">
        <v>21</v>
      </c>
    </row>
    <row r="576" spans="1:18" x14ac:dyDescent="0.2">
      <c r="A576">
        <v>4</v>
      </c>
      <c r="B576">
        <v>8617</v>
      </c>
      <c r="C576" t="s">
        <v>31</v>
      </c>
      <c r="D576" t="s">
        <v>1397</v>
      </c>
      <c r="E576">
        <v>7</v>
      </c>
      <c r="F576">
        <v>77</v>
      </c>
      <c r="G576">
        <v>7</v>
      </c>
      <c r="H576">
        <v>465.26569999999998</v>
      </c>
      <c r="I576">
        <v>2</v>
      </c>
      <c r="J576">
        <v>16.36</v>
      </c>
      <c r="K576" s="1">
        <v>17900000</v>
      </c>
      <c r="L576">
        <v>928.51030000000003</v>
      </c>
      <c r="M576">
        <v>6.9</v>
      </c>
      <c r="P576" t="s">
        <v>1398</v>
      </c>
      <c r="Q576" t="s">
        <v>1397</v>
      </c>
      <c r="R576" t="s">
        <v>21</v>
      </c>
    </row>
    <row r="577" spans="1:18" x14ac:dyDescent="0.2">
      <c r="A577">
        <v>3</v>
      </c>
      <c r="B577">
        <v>27348</v>
      </c>
      <c r="C577" t="s">
        <v>24</v>
      </c>
      <c r="D577" t="s">
        <v>1399</v>
      </c>
      <c r="E577">
        <v>10</v>
      </c>
      <c r="F577">
        <v>77</v>
      </c>
      <c r="G577">
        <v>10</v>
      </c>
      <c r="H577">
        <v>520.73249999999996</v>
      </c>
      <c r="I577">
        <v>2</v>
      </c>
      <c r="J577">
        <v>42.54</v>
      </c>
      <c r="K577" s="1">
        <v>1230000</v>
      </c>
      <c r="L577">
        <v>1039.4392</v>
      </c>
      <c r="M577">
        <v>10.9</v>
      </c>
      <c r="P577" t="s">
        <v>1400</v>
      </c>
      <c r="Q577" t="s">
        <v>1399</v>
      </c>
      <c r="R577" t="s">
        <v>21</v>
      </c>
    </row>
    <row r="578" spans="1:18" x14ac:dyDescent="0.2">
      <c r="A578">
        <v>4</v>
      </c>
      <c r="B578">
        <v>19475</v>
      </c>
      <c r="C578" t="s">
        <v>31</v>
      </c>
      <c r="D578" t="s">
        <v>1401</v>
      </c>
      <c r="E578">
        <v>8</v>
      </c>
      <c r="F578">
        <v>77</v>
      </c>
      <c r="G578">
        <v>8</v>
      </c>
      <c r="H578">
        <v>487.21699999999998</v>
      </c>
      <c r="I578">
        <v>2</v>
      </c>
      <c r="J578">
        <v>32.06</v>
      </c>
      <c r="K578" s="1">
        <v>1110000</v>
      </c>
      <c r="L578">
        <v>972.42219999999998</v>
      </c>
      <c r="M578">
        <v>-2.8</v>
      </c>
      <c r="P578" t="s">
        <v>1402</v>
      </c>
      <c r="Q578" t="s">
        <v>1401</v>
      </c>
      <c r="R578" t="s">
        <v>21</v>
      </c>
    </row>
    <row r="579" spans="1:18" x14ac:dyDescent="0.2">
      <c r="A579">
        <v>3</v>
      </c>
      <c r="B579">
        <v>36820</v>
      </c>
      <c r="C579" t="s">
        <v>24</v>
      </c>
      <c r="D579" t="s">
        <v>1403</v>
      </c>
      <c r="E579">
        <v>14</v>
      </c>
      <c r="F579">
        <v>77</v>
      </c>
      <c r="G579">
        <v>14</v>
      </c>
      <c r="H579">
        <v>806.95</v>
      </c>
      <c r="I579">
        <v>2</v>
      </c>
      <c r="J579">
        <v>55.12</v>
      </c>
      <c r="K579" s="1">
        <v>27800000</v>
      </c>
      <c r="L579">
        <v>1611.9019000000001</v>
      </c>
      <c r="M579">
        <v>-10.199999999999999</v>
      </c>
      <c r="N579" t="s">
        <v>1404</v>
      </c>
      <c r="O579" t="s">
        <v>36</v>
      </c>
      <c r="P579" t="s">
        <v>1405</v>
      </c>
      <c r="Q579" t="s">
        <v>1403</v>
      </c>
      <c r="R579" t="s">
        <v>21</v>
      </c>
    </row>
    <row r="580" spans="1:18" x14ac:dyDescent="0.2">
      <c r="A580">
        <v>3</v>
      </c>
      <c r="B580">
        <v>31308</v>
      </c>
      <c r="C580" t="s">
        <v>24</v>
      </c>
      <c r="D580" t="s">
        <v>1406</v>
      </c>
      <c r="E580">
        <v>12</v>
      </c>
      <c r="F580">
        <v>77</v>
      </c>
      <c r="G580">
        <v>12</v>
      </c>
      <c r="H580">
        <v>454.26620000000003</v>
      </c>
      <c r="I580">
        <v>3</v>
      </c>
      <c r="J580">
        <v>47.75</v>
      </c>
      <c r="K580" s="1">
        <v>2620000</v>
      </c>
      <c r="L580">
        <v>1359.7695000000001</v>
      </c>
      <c r="M580">
        <v>5.3</v>
      </c>
      <c r="N580" t="s">
        <v>1407</v>
      </c>
      <c r="P580" t="s">
        <v>1408</v>
      </c>
      <c r="Q580" t="s">
        <v>1406</v>
      </c>
      <c r="R580" t="s">
        <v>21</v>
      </c>
    </row>
    <row r="581" spans="1:18" x14ac:dyDescent="0.2">
      <c r="A581">
        <v>3</v>
      </c>
      <c r="B581">
        <v>24073</v>
      </c>
      <c r="C581" t="s">
        <v>24</v>
      </c>
      <c r="D581" t="s">
        <v>1409</v>
      </c>
      <c r="E581">
        <v>12</v>
      </c>
      <c r="F581">
        <v>77</v>
      </c>
      <c r="G581">
        <v>12</v>
      </c>
      <c r="H581">
        <v>721.32680000000005</v>
      </c>
      <c r="I581">
        <v>2</v>
      </c>
      <c r="J581">
        <v>38.28</v>
      </c>
      <c r="K581" s="1">
        <v>135000</v>
      </c>
      <c r="L581">
        <v>1440.6521</v>
      </c>
      <c r="M581">
        <v>-9</v>
      </c>
      <c r="N581" t="s">
        <v>1410</v>
      </c>
      <c r="P581" t="s">
        <v>1411</v>
      </c>
      <c r="Q581" t="s">
        <v>1409</v>
      </c>
      <c r="R581" t="s">
        <v>21</v>
      </c>
    </row>
    <row r="582" spans="1:18" x14ac:dyDescent="0.2">
      <c r="A582">
        <v>4</v>
      </c>
      <c r="B582">
        <v>51023</v>
      </c>
      <c r="C582" t="s">
        <v>31</v>
      </c>
      <c r="D582" t="s">
        <v>1412</v>
      </c>
      <c r="E582">
        <v>15</v>
      </c>
      <c r="F582">
        <v>77</v>
      </c>
      <c r="G582">
        <v>15</v>
      </c>
      <c r="H582">
        <v>856.92319999999995</v>
      </c>
      <c r="I582">
        <v>2</v>
      </c>
      <c r="J582">
        <v>74.69</v>
      </c>
      <c r="K582" s="1">
        <v>1360000</v>
      </c>
      <c r="L582">
        <v>1711.845</v>
      </c>
      <c r="M582">
        <v>-7.7</v>
      </c>
      <c r="N582" t="s">
        <v>1413</v>
      </c>
      <c r="O582" t="s">
        <v>36</v>
      </c>
      <c r="P582" t="s">
        <v>1414</v>
      </c>
      <c r="Q582" t="s">
        <v>1412</v>
      </c>
      <c r="R582" t="s">
        <v>21</v>
      </c>
    </row>
    <row r="583" spans="1:18" x14ac:dyDescent="0.2">
      <c r="A583">
        <v>4</v>
      </c>
      <c r="B583">
        <v>34081</v>
      </c>
      <c r="C583" t="s">
        <v>31</v>
      </c>
      <c r="D583" t="s">
        <v>1415</v>
      </c>
      <c r="E583">
        <v>12</v>
      </c>
      <c r="F583">
        <v>77</v>
      </c>
      <c r="G583">
        <v>12</v>
      </c>
      <c r="H583">
        <v>714.38120000000004</v>
      </c>
      <c r="I583">
        <v>2</v>
      </c>
      <c r="J583">
        <v>51.49</v>
      </c>
      <c r="K583" s="1">
        <v>778000</v>
      </c>
      <c r="L583">
        <v>1426.7431999999999</v>
      </c>
      <c r="M583">
        <v>3.2</v>
      </c>
      <c r="P583" t="s">
        <v>1416</v>
      </c>
      <c r="Q583" t="s">
        <v>1415</v>
      </c>
      <c r="R583" t="s">
        <v>21</v>
      </c>
    </row>
    <row r="584" spans="1:18" x14ac:dyDescent="0.2">
      <c r="A584">
        <v>4</v>
      </c>
      <c r="B584">
        <v>13842</v>
      </c>
      <c r="C584" t="s">
        <v>31</v>
      </c>
      <c r="D584" t="s">
        <v>1417</v>
      </c>
      <c r="E584">
        <v>10</v>
      </c>
      <c r="F584">
        <v>77</v>
      </c>
      <c r="G584">
        <v>10</v>
      </c>
      <c r="H584">
        <v>559.77689999999996</v>
      </c>
      <c r="I584">
        <v>2</v>
      </c>
      <c r="J584">
        <v>24.01</v>
      </c>
      <c r="K584" s="1">
        <v>45000</v>
      </c>
      <c r="L584">
        <v>1117.5436999999999</v>
      </c>
      <c r="M584">
        <v>-4.0999999999999996</v>
      </c>
      <c r="N584" t="s">
        <v>1418</v>
      </c>
      <c r="O584" t="s">
        <v>36</v>
      </c>
      <c r="P584" t="s">
        <v>1419</v>
      </c>
      <c r="Q584" t="s">
        <v>1417</v>
      </c>
      <c r="R584" t="s">
        <v>21</v>
      </c>
    </row>
    <row r="585" spans="1:18" x14ac:dyDescent="0.2">
      <c r="A585">
        <v>3</v>
      </c>
      <c r="B585">
        <v>8203</v>
      </c>
      <c r="C585" t="s">
        <v>24</v>
      </c>
      <c r="D585" t="s">
        <v>1420</v>
      </c>
      <c r="E585">
        <v>9</v>
      </c>
      <c r="F585">
        <v>77</v>
      </c>
      <c r="G585">
        <v>9</v>
      </c>
      <c r="H585">
        <v>529.30859999999996</v>
      </c>
      <c r="I585">
        <v>2</v>
      </c>
      <c r="J585">
        <v>15.72</v>
      </c>
      <c r="K585" s="1">
        <v>338000</v>
      </c>
      <c r="L585">
        <v>1056.5927999999999</v>
      </c>
      <c r="M585">
        <v>9.3000000000000007</v>
      </c>
      <c r="N585" t="s">
        <v>1421</v>
      </c>
      <c r="P585" t="s">
        <v>1422</v>
      </c>
      <c r="Q585" t="s">
        <v>1420</v>
      </c>
      <c r="R585" t="s">
        <v>21</v>
      </c>
    </row>
    <row r="586" spans="1:18" x14ac:dyDescent="0.2">
      <c r="A586">
        <v>2</v>
      </c>
      <c r="B586">
        <v>12369</v>
      </c>
      <c r="C586" t="s">
        <v>22</v>
      </c>
      <c r="D586" t="s">
        <v>1423</v>
      </c>
      <c r="E586">
        <v>8</v>
      </c>
      <c r="F586">
        <v>77</v>
      </c>
      <c r="G586">
        <v>8</v>
      </c>
      <c r="H586">
        <v>450.26900000000001</v>
      </c>
      <c r="I586">
        <v>2</v>
      </c>
      <c r="J586">
        <v>28.57</v>
      </c>
      <c r="K586" s="1">
        <v>12900000</v>
      </c>
      <c r="L586">
        <v>898.53489999999999</v>
      </c>
      <c r="M586">
        <v>-12.8</v>
      </c>
      <c r="P586" t="s">
        <v>1424</v>
      </c>
      <c r="Q586" t="s">
        <v>1423</v>
      </c>
      <c r="R586" t="s">
        <v>21</v>
      </c>
    </row>
    <row r="587" spans="1:18" x14ac:dyDescent="0.2">
      <c r="A587">
        <v>3</v>
      </c>
      <c r="B587">
        <v>11576</v>
      </c>
      <c r="C587" t="s">
        <v>24</v>
      </c>
      <c r="D587" t="s">
        <v>1425</v>
      </c>
      <c r="E587">
        <v>9</v>
      </c>
      <c r="F587">
        <v>77</v>
      </c>
      <c r="G587">
        <v>9</v>
      </c>
      <c r="H587">
        <v>524.25300000000004</v>
      </c>
      <c r="I587">
        <v>2</v>
      </c>
      <c r="J587">
        <v>20.84</v>
      </c>
      <c r="L587">
        <v>1046.4880000000001</v>
      </c>
      <c r="M587">
        <v>3.2</v>
      </c>
      <c r="P587" t="s">
        <v>1426</v>
      </c>
      <c r="Q587" t="s">
        <v>1425</v>
      </c>
      <c r="R587" t="s">
        <v>21</v>
      </c>
    </row>
    <row r="588" spans="1:18" x14ac:dyDescent="0.2">
      <c r="A588">
        <v>3</v>
      </c>
      <c r="B588">
        <v>19618</v>
      </c>
      <c r="C588" t="s">
        <v>24</v>
      </c>
      <c r="D588" t="s">
        <v>1427</v>
      </c>
      <c r="E588">
        <v>11</v>
      </c>
      <c r="F588">
        <v>77</v>
      </c>
      <c r="G588">
        <v>11</v>
      </c>
      <c r="H588">
        <v>581.30700000000002</v>
      </c>
      <c r="I588">
        <v>2</v>
      </c>
      <c r="J588">
        <v>32.17</v>
      </c>
      <c r="K588" s="1">
        <v>507000</v>
      </c>
      <c r="L588">
        <v>1160.5938000000001</v>
      </c>
      <c r="M588">
        <v>4.9000000000000004</v>
      </c>
      <c r="P588" t="s">
        <v>1428</v>
      </c>
      <c r="Q588" t="s">
        <v>1427</v>
      </c>
      <c r="R588" t="s">
        <v>21</v>
      </c>
    </row>
    <row r="589" spans="1:18" x14ac:dyDescent="0.2">
      <c r="A589">
        <v>4</v>
      </c>
      <c r="B589">
        <v>37136</v>
      </c>
      <c r="C589" t="s">
        <v>31</v>
      </c>
      <c r="D589" t="s">
        <v>1429</v>
      </c>
      <c r="E589">
        <v>14</v>
      </c>
      <c r="F589">
        <v>77</v>
      </c>
      <c r="G589">
        <v>14</v>
      </c>
      <c r="H589">
        <v>784.93589999999995</v>
      </c>
      <c r="I589">
        <v>2</v>
      </c>
      <c r="J589">
        <v>55.61</v>
      </c>
      <c r="K589" s="1">
        <v>1570000</v>
      </c>
      <c r="L589">
        <v>1567.8471999999999</v>
      </c>
      <c r="M589">
        <v>6.4</v>
      </c>
      <c r="P589" t="s">
        <v>1430</v>
      </c>
      <c r="Q589" t="s">
        <v>1429</v>
      </c>
      <c r="R589" t="s">
        <v>21</v>
      </c>
    </row>
    <row r="590" spans="1:18" x14ac:dyDescent="0.2">
      <c r="A590">
        <v>4</v>
      </c>
      <c r="B590">
        <v>8830</v>
      </c>
      <c r="C590" t="s">
        <v>31</v>
      </c>
      <c r="D590" t="s">
        <v>1431</v>
      </c>
      <c r="E590">
        <v>10</v>
      </c>
      <c r="F590">
        <v>77</v>
      </c>
      <c r="G590">
        <v>10</v>
      </c>
      <c r="H590">
        <v>522.79060000000004</v>
      </c>
      <c r="I590">
        <v>2</v>
      </c>
      <c r="J590">
        <v>16.64</v>
      </c>
      <c r="K590" s="1">
        <v>480000</v>
      </c>
      <c r="L590">
        <v>1043.5763999999999</v>
      </c>
      <c r="M590">
        <v>-9.3000000000000007</v>
      </c>
      <c r="P590" t="s">
        <v>1432</v>
      </c>
      <c r="Q590" t="s">
        <v>1431</v>
      </c>
      <c r="R590" t="s">
        <v>21</v>
      </c>
    </row>
    <row r="591" spans="1:18" x14ac:dyDescent="0.2">
      <c r="A591">
        <v>3</v>
      </c>
      <c r="B591">
        <v>24776</v>
      </c>
      <c r="C591" t="s">
        <v>24</v>
      </c>
      <c r="D591" t="s">
        <v>1433</v>
      </c>
      <c r="E591">
        <v>8</v>
      </c>
      <c r="F591">
        <v>77</v>
      </c>
      <c r="G591">
        <v>8</v>
      </c>
      <c r="H591">
        <v>451.2663</v>
      </c>
      <c r="I591">
        <v>2</v>
      </c>
      <c r="J591">
        <v>39.18</v>
      </c>
      <c r="K591" s="1">
        <v>13900000</v>
      </c>
      <c r="L591">
        <v>900.51409999999998</v>
      </c>
      <c r="M591">
        <v>4.3</v>
      </c>
      <c r="N591" t="s">
        <v>1434</v>
      </c>
      <c r="P591" t="s">
        <v>1435</v>
      </c>
      <c r="Q591" t="s">
        <v>1433</v>
      </c>
      <c r="R591" t="s">
        <v>21</v>
      </c>
    </row>
    <row r="592" spans="1:18" x14ac:dyDescent="0.2">
      <c r="A592">
        <v>3</v>
      </c>
      <c r="B592">
        <v>11671</v>
      </c>
      <c r="C592" t="s">
        <v>24</v>
      </c>
      <c r="D592" t="s">
        <v>1436</v>
      </c>
      <c r="E592">
        <v>7</v>
      </c>
      <c r="F592">
        <v>77</v>
      </c>
      <c r="G592">
        <v>7</v>
      </c>
      <c r="H592">
        <v>425.73219999999998</v>
      </c>
      <c r="I592">
        <v>2</v>
      </c>
      <c r="J592">
        <v>20.99</v>
      </c>
      <c r="K592" s="1">
        <v>495000</v>
      </c>
      <c r="L592">
        <v>849.44179999999994</v>
      </c>
      <c r="M592">
        <v>9.4</v>
      </c>
      <c r="O592" t="s">
        <v>90</v>
      </c>
      <c r="P592" t="s">
        <v>1437</v>
      </c>
      <c r="Q592" t="s">
        <v>1436</v>
      </c>
      <c r="R592" t="s">
        <v>21</v>
      </c>
    </row>
    <row r="593" spans="1:18" x14ac:dyDescent="0.2">
      <c r="A593">
        <v>4</v>
      </c>
      <c r="B593">
        <v>11538</v>
      </c>
      <c r="C593" t="s">
        <v>31</v>
      </c>
      <c r="D593" t="s">
        <v>1438</v>
      </c>
      <c r="E593">
        <v>8</v>
      </c>
      <c r="F593">
        <v>77</v>
      </c>
      <c r="G593">
        <v>8</v>
      </c>
      <c r="H593">
        <v>520.74279999999999</v>
      </c>
      <c r="I593">
        <v>2</v>
      </c>
      <c r="J593">
        <v>20.84</v>
      </c>
      <c r="K593" s="1">
        <v>361000</v>
      </c>
      <c r="L593">
        <v>1039.4831999999999</v>
      </c>
      <c r="M593">
        <v>-11.7</v>
      </c>
      <c r="O593" t="s">
        <v>90</v>
      </c>
      <c r="P593" t="s">
        <v>1439</v>
      </c>
      <c r="Q593" t="s">
        <v>1438</v>
      </c>
      <c r="R593" t="s">
        <v>21</v>
      </c>
    </row>
    <row r="594" spans="1:18" x14ac:dyDescent="0.2">
      <c r="A594">
        <v>3</v>
      </c>
      <c r="B594">
        <v>53138</v>
      </c>
      <c r="C594" t="s">
        <v>24</v>
      </c>
      <c r="D594" t="s">
        <v>1440</v>
      </c>
      <c r="E594">
        <v>12</v>
      </c>
      <c r="F594">
        <v>77</v>
      </c>
      <c r="G594">
        <v>12</v>
      </c>
      <c r="H594">
        <v>709.36490000000003</v>
      </c>
      <c r="I594">
        <v>2</v>
      </c>
      <c r="J594">
        <v>77.62</v>
      </c>
      <c r="L594">
        <v>1416.7361000000001</v>
      </c>
      <c r="M594">
        <v>-14.7</v>
      </c>
      <c r="N594" t="s">
        <v>1441</v>
      </c>
      <c r="P594" t="s">
        <v>1442</v>
      </c>
      <c r="Q594" t="s">
        <v>1440</v>
      </c>
      <c r="R594" t="s">
        <v>21</v>
      </c>
    </row>
    <row r="595" spans="1:18" x14ac:dyDescent="0.2">
      <c r="A595">
        <v>3</v>
      </c>
      <c r="B595">
        <v>11254</v>
      </c>
      <c r="C595" t="s">
        <v>24</v>
      </c>
      <c r="D595" t="s">
        <v>1443</v>
      </c>
      <c r="E595">
        <v>8</v>
      </c>
      <c r="F595">
        <v>77</v>
      </c>
      <c r="G595">
        <v>8</v>
      </c>
      <c r="H595">
        <v>450.77879999999999</v>
      </c>
      <c r="I595">
        <v>2</v>
      </c>
      <c r="J595">
        <v>20.36</v>
      </c>
      <c r="K595" s="1">
        <v>12500000</v>
      </c>
      <c r="L595">
        <v>899.54399999999998</v>
      </c>
      <c r="M595">
        <v>-1</v>
      </c>
      <c r="N595" t="s">
        <v>1444</v>
      </c>
      <c r="P595" t="s">
        <v>1445</v>
      </c>
      <c r="Q595" t="s">
        <v>1443</v>
      </c>
      <c r="R595" t="s">
        <v>21</v>
      </c>
    </row>
    <row r="596" spans="1:18" x14ac:dyDescent="0.2">
      <c r="A596">
        <v>3</v>
      </c>
      <c r="B596">
        <v>39704</v>
      </c>
      <c r="C596" t="s">
        <v>24</v>
      </c>
      <c r="D596" t="s">
        <v>1446</v>
      </c>
      <c r="E596">
        <v>17</v>
      </c>
      <c r="F596">
        <v>77</v>
      </c>
      <c r="G596">
        <v>17</v>
      </c>
      <c r="H596">
        <v>925.43899999999996</v>
      </c>
      <c r="I596">
        <v>2</v>
      </c>
      <c r="J596">
        <v>58.96</v>
      </c>
      <c r="K596" s="1">
        <v>208000</v>
      </c>
      <c r="L596">
        <v>1848.8677</v>
      </c>
      <c r="M596">
        <v>-2.2999999999999998</v>
      </c>
      <c r="N596" t="s">
        <v>1447</v>
      </c>
      <c r="O596" t="s">
        <v>36</v>
      </c>
      <c r="P596" t="s">
        <v>1448</v>
      </c>
      <c r="Q596" t="s">
        <v>1446</v>
      </c>
      <c r="R596" t="s">
        <v>21</v>
      </c>
    </row>
    <row r="597" spans="1:18" x14ac:dyDescent="0.2">
      <c r="A597">
        <v>3</v>
      </c>
      <c r="B597">
        <v>8070</v>
      </c>
      <c r="C597" t="s">
        <v>24</v>
      </c>
      <c r="D597" t="s">
        <v>1449</v>
      </c>
      <c r="E597">
        <v>9</v>
      </c>
      <c r="F597">
        <v>77</v>
      </c>
      <c r="G597">
        <v>9</v>
      </c>
      <c r="H597">
        <v>546.74279999999999</v>
      </c>
      <c r="I597">
        <v>2</v>
      </c>
      <c r="J597">
        <v>15.54</v>
      </c>
      <c r="K597" s="1">
        <v>2780000</v>
      </c>
      <c r="L597">
        <v>1091.4704999999999</v>
      </c>
      <c r="M597">
        <v>0.5</v>
      </c>
      <c r="P597" t="s">
        <v>1450</v>
      </c>
      <c r="Q597" t="s">
        <v>1449</v>
      </c>
      <c r="R597" t="s">
        <v>21</v>
      </c>
    </row>
    <row r="598" spans="1:18" x14ac:dyDescent="0.2">
      <c r="A598">
        <v>3</v>
      </c>
      <c r="B598">
        <v>25497</v>
      </c>
      <c r="C598" t="s">
        <v>24</v>
      </c>
      <c r="D598" t="s">
        <v>1322</v>
      </c>
      <c r="E598">
        <v>8</v>
      </c>
      <c r="F598">
        <v>77</v>
      </c>
      <c r="G598">
        <v>8</v>
      </c>
      <c r="H598">
        <v>408.72190000000001</v>
      </c>
      <c r="I598">
        <v>2</v>
      </c>
      <c r="J598">
        <v>40.11</v>
      </c>
      <c r="K598" s="1">
        <v>300000</v>
      </c>
      <c r="L598">
        <v>815.43880000000001</v>
      </c>
      <c r="M598">
        <v>-11.8</v>
      </c>
      <c r="N598" t="s">
        <v>1021</v>
      </c>
      <c r="P598" t="s">
        <v>1451</v>
      </c>
      <c r="Q598" t="s">
        <v>1322</v>
      </c>
      <c r="R598" t="s">
        <v>21</v>
      </c>
    </row>
    <row r="599" spans="1:18" x14ac:dyDescent="0.2">
      <c r="A599">
        <v>3</v>
      </c>
      <c r="B599">
        <v>17067</v>
      </c>
      <c r="C599" t="s">
        <v>24</v>
      </c>
      <c r="D599" t="s">
        <v>1452</v>
      </c>
      <c r="E599">
        <v>8</v>
      </c>
      <c r="F599">
        <v>77</v>
      </c>
      <c r="G599">
        <v>8</v>
      </c>
      <c r="H599">
        <v>509.25220000000002</v>
      </c>
      <c r="I599">
        <v>2</v>
      </c>
      <c r="J599">
        <v>28.69</v>
      </c>
      <c r="K599" s="1">
        <v>136000</v>
      </c>
      <c r="L599">
        <v>1016.4814</v>
      </c>
      <c r="M599">
        <v>8.3000000000000007</v>
      </c>
      <c r="P599" t="s">
        <v>1453</v>
      </c>
      <c r="Q599" t="s">
        <v>1452</v>
      </c>
      <c r="R599" t="s">
        <v>21</v>
      </c>
    </row>
    <row r="600" spans="1:18" x14ac:dyDescent="0.2">
      <c r="A600">
        <v>3</v>
      </c>
      <c r="B600">
        <v>23117</v>
      </c>
      <c r="C600" t="s">
        <v>24</v>
      </c>
      <c r="D600" t="s">
        <v>1454</v>
      </c>
      <c r="E600">
        <v>9</v>
      </c>
      <c r="F600">
        <v>77</v>
      </c>
      <c r="G600">
        <v>9</v>
      </c>
      <c r="H600">
        <v>584.80470000000003</v>
      </c>
      <c r="I600">
        <v>2</v>
      </c>
      <c r="J600">
        <v>36.94</v>
      </c>
      <c r="K600" s="1">
        <v>1370000</v>
      </c>
      <c r="L600">
        <v>1167.5957000000001</v>
      </c>
      <c r="M600">
        <v>-0.8</v>
      </c>
      <c r="N600" t="s">
        <v>1455</v>
      </c>
      <c r="O600" t="s">
        <v>90</v>
      </c>
      <c r="P600" t="s">
        <v>1456</v>
      </c>
      <c r="Q600" t="s">
        <v>1454</v>
      </c>
      <c r="R600" t="s">
        <v>21</v>
      </c>
    </row>
    <row r="601" spans="1:18" x14ac:dyDescent="0.2">
      <c r="A601">
        <v>3</v>
      </c>
      <c r="B601">
        <v>35635</v>
      </c>
      <c r="C601" t="s">
        <v>24</v>
      </c>
      <c r="D601" t="s">
        <v>1457</v>
      </c>
      <c r="E601">
        <v>15</v>
      </c>
      <c r="F601">
        <v>77</v>
      </c>
      <c r="G601">
        <v>15</v>
      </c>
      <c r="H601">
        <v>859.93769999999995</v>
      </c>
      <c r="I601">
        <v>2</v>
      </c>
      <c r="J601">
        <v>53.54</v>
      </c>
      <c r="K601" s="1">
        <v>2580000</v>
      </c>
      <c r="L601">
        <v>1717.8634999999999</v>
      </c>
      <c r="M601">
        <v>-1.5</v>
      </c>
      <c r="N601" t="s">
        <v>1458</v>
      </c>
      <c r="P601" t="s">
        <v>1459</v>
      </c>
      <c r="Q601" t="s">
        <v>1457</v>
      </c>
      <c r="R601" t="s">
        <v>21</v>
      </c>
    </row>
    <row r="602" spans="1:18" x14ac:dyDescent="0.2">
      <c r="A602">
        <v>3</v>
      </c>
      <c r="B602">
        <v>22102</v>
      </c>
      <c r="C602" t="s">
        <v>24</v>
      </c>
      <c r="D602" t="s">
        <v>1460</v>
      </c>
      <c r="E602">
        <v>8</v>
      </c>
      <c r="F602">
        <v>77</v>
      </c>
      <c r="G602">
        <v>8</v>
      </c>
      <c r="H602">
        <v>421.26589999999999</v>
      </c>
      <c r="I602">
        <v>2</v>
      </c>
      <c r="J602">
        <v>35.61</v>
      </c>
      <c r="L602">
        <v>840.50689999999997</v>
      </c>
      <c r="M602">
        <v>12.2</v>
      </c>
      <c r="N602" t="s">
        <v>681</v>
      </c>
      <c r="P602" t="s">
        <v>1461</v>
      </c>
      <c r="Q602" t="s">
        <v>1460</v>
      </c>
      <c r="R602" t="s">
        <v>21</v>
      </c>
    </row>
    <row r="603" spans="1:18" x14ac:dyDescent="0.2">
      <c r="A603">
        <v>3</v>
      </c>
      <c r="B603">
        <v>29431</v>
      </c>
      <c r="C603" t="s">
        <v>24</v>
      </c>
      <c r="D603" t="s">
        <v>1462</v>
      </c>
      <c r="E603">
        <v>10</v>
      </c>
      <c r="F603">
        <v>77</v>
      </c>
      <c r="G603">
        <v>10</v>
      </c>
      <c r="H603">
        <v>512.30039999999997</v>
      </c>
      <c r="I603">
        <v>2</v>
      </c>
      <c r="J603">
        <v>45.31</v>
      </c>
      <c r="K603" s="1">
        <v>686000</v>
      </c>
      <c r="L603">
        <v>1022.576</v>
      </c>
      <c r="M603">
        <v>9.9</v>
      </c>
      <c r="P603" t="s">
        <v>1463</v>
      </c>
      <c r="Q603" t="s">
        <v>1462</v>
      </c>
      <c r="R603" t="s">
        <v>21</v>
      </c>
    </row>
    <row r="604" spans="1:18" x14ac:dyDescent="0.2">
      <c r="A604">
        <v>3</v>
      </c>
      <c r="B604">
        <v>24965</v>
      </c>
      <c r="C604" t="s">
        <v>24</v>
      </c>
      <c r="D604" t="s">
        <v>1464</v>
      </c>
      <c r="E604">
        <v>12</v>
      </c>
      <c r="F604">
        <v>76</v>
      </c>
      <c r="G604">
        <v>12</v>
      </c>
      <c r="H604">
        <v>691.37929999999994</v>
      </c>
      <c r="I604">
        <v>2</v>
      </c>
      <c r="J604">
        <v>39.43</v>
      </c>
      <c r="K604" s="1">
        <v>2040000</v>
      </c>
      <c r="L604">
        <v>1380.7584999999999</v>
      </c>
      <c r="M604">
        <v>-10.5</v>
      </c>
      <c r="P604" t="s">
        <v>1465</v>
      </c>
      <c r="Q604" t="s">
        <v>1464</v>
      </c>
      <c r="R604" t="s">
        <v>21</v>
      </c>
    </row>
    <row r="605" spans="1:18" x14ac:dyDescent="0.2">
      <c r="A605">
        <v>4</v>
      </c>
      <c r="B605">
        <v>11882</v>
      </c>
      <c r="C605" t="s">
        <v>31</v>
      </c>
      <c r="D605" t="s">
        <v>1466</v>
      </c>
      <c r="E605">
        <v>9</v>
      </c>
      <c r="F605">
        <v>76</v>
      </c>
      <c r="G605">
        <v>9</v>
      </c>
      <c r="H605">
        <v>535.73099999999999</v>
      </c>
      <c r="I605">
        <v>2</v>
      </c>
      <c r="J605">
        <v>21.33</v>
      </c>
      <c r="K605" s="1">
        <v>6190000</v>
      </c>
      <c r="L605">
        <v>1069.4386999999999</v>
      </c>
      <c r="M605">
        <v>8.1999999999999993</v>
      </c>
      <c r="O605" t="s">
        <v>90</v>
      </c>
      <c r="P605" t="s">
        <v>1467</v>
      </c>
      <c r="Q605" t="s">
        <v>1466</v>
      </c>
      <c r="R605" t="s">
        <v>21</v>
      </c>
    </row>
    <row r="606" spans="1:18" x14ac:dyDescent="0.2">
      <c r="A606">
        <v>3</v>
      </c>
      <c r="B606">
        <v>37298</v>
      </c>
      <c r="C606" t="s">
        <v>24</v>
      </c>
      <c r="D606" t="s">
        <v>1468</v>
      </c>
      <c r="E606">
        <v>14</v>
      </c>
      <c r="F606">
        <v>76</v>
      </c>
      <c r="G606">
        <v>14</v>
      </c>
      <c r="H606">
        <v>826.86500000000001</v>
      </c>
      <c r="I606">
        <v>2</v>
      </c>
      <c r="J606">
        <v>55.75</v>
      </c>
      <c r="K606" s="1">
        <v>370000</v>
      </c>
      <c r="L606">
        <v>1651.74</v>
      </c>
      <c r="M606">
        <v>-14.9</v>
      </c>
      <c r="N606" t="s">
        <v>1469</v>
      </c>
      <c r="O606" t="s">
        <v>90</v>
      </c>
      <c r="P606" t="s">
        <v>1470</v>
      </c>
      <c r="Q606" t="s">
        <v>1468</v>
      </c>
      <c r="R606" t="s">
        <v>21</v>
      </c>
    </row>
    <row r="607" spans="1:18" x14ac:dyDescent="0.2">
      <c r="A607">
        <v>3</v>
      </c>
      <c r="B607">
        <v>21278</v>
      </c>
      <c r="C607" t="s">
        <v>24</v>
      </c>
      <c r="D607" t="s">
        <v>1471</v>
      </c>
      <c r="E607">
        <v>11</v>
      </c>
      <c r="F607">
        <v>76</v>
      </c>
      <c r="G607">
        <v>11</v>
      </c>
      <c r="H607">
        <v>566.8066</v>
      </c>
      <c r="I607">
        <v>2</v>
      </c>
      <c r="J607">
        <v>34.53</v>
      </c>
      <c r="K607" s="1">
        <v>23500</v>
      </c>
      <c r="L607">
        <v>1131.5884000000001</v>
      </c>
      <c r="M607">
        <v>9.1</v>
      </c>
      <c r="P607" t="s">
        <v>1472</v>
      </c>
      <c r="Q607" t="s">
        <v>1471</v>
      </c>
      <c r="R607" t="s">
        <v>21</v>
      </c>
    </row>
    <row r="608" spans="1:18" x14ac:dyDescent="0.2">
      <c r="A608">
        <v>4</v>
      </c>
      <c r="B608">
        <v>20922</v>
      </c>
      <c r="C608" t="s">
        <v>31</v>
      </c>
      <c r="D608" t="s">
        <v>1473</v>
      </c>
      <c r="E608">
        <v>8</v>
      </c>
      <c r="F608">
        <v>76</v>
      </c>
      <c r="G608">
        <v>8</v>
      </c>
      <c r="H608">
        <v>432.75459999999998</v>
      </c>
      <c r="I608">
        <v>2</v>
      </c>
      <c r="J608">
        <v>34.11</v>
      </c>
      <c r="L608">
        <v>863.48649999999998</v>
      </c>
      <c r="M608">
        <v>9.6</v>
      </c>
      <c r="P608" t="s">
        <v>1474</v>
      </c>
      <c r="Q608" t="s">
        <v>1473</v>
      </c>
      <c r="R608" t="s">
        <v>21</v>
      </c>
    </row>
    <row r="609" spans="1:18" x14ac:dyDescent="0.2">
      <c r="A609">
        <v>3</v>
      </c>
      <c r="B609">
        <v>34371</v>
      </c>
      <c r="C609" t="s">
        <v>24</v>
      </c>
      <c r="D609" t="s">
        <v>1475</v>
      </c>
      <c r="E609">
        <v>10</v>
      </c>
      <c r="F609">
        <v>76</v>
      </c>
      <c r="G609">
        <v>10</v>
      </c>
      <c r="H609">
        <v>622.82320000000004</v>
      </c>
      <c r="I609">
        <v>2</v>
      </c>
      <c r="J609">
        <v>51.81</v>
      </c>
      <c r="K609" s="1">
        <v>1110</v>
      </c>
      <c r="L609">
        <v>1243.6388999999999</v>
      </c>
      <c r="M609">
        <v>-5.6</v>
      </c>
      <c r="P609" t="s">
        <v>1476</v>
      </c>
      <c r="Q609" t="s">
        <v>1475</v>
      </c>
      <c r="R609" t="s">
        <v>21</v>
      </c>
    </row>
    <row r="610" spans="1:18" x14ac:dyDescent="0.2">
      <c r="A610">
        <v>4</v>
      </c>
      <c r="B610">
        <v>20050</v>
      </c>
      <c r="C610" t="s">
        <v>31</v>
      </c>
      <c r="D610" t="s">
        <v>1477</v>
      </c>
      <c r="E610">
        <v>12</v>
      </c>
      <c r="F610">
        <v>76</v>
      </c>
      <c r="G610">
        <v>12</v>
      </c>
      <c r="H610">
        <v>617.82060000000001</v>
      </c>
      <c r="I610">
        <v>2</v>
      </c>
      <c r="J610">
        <v>32.81</v>
      </c>
      <c r="K610" s="1">
        <v>2710000</v>
      </c>
      <c r="L610">
        <v>1233.6207999999999</v>
      </c>
      <c r="M610">
        <v>4.7</v>
      </c>
      <c r="P610" t="s">
        <v>1478</v>
      </c>
      <c r="Q610" t="s">
        <v>1477</v>
      </c>
      <c r="R610" t="s">
        <v>21</v>
      </c>
    </row>
    <row r="611" spans="1:18" x14ac:dyDescent="0.2">
      <c r="A611">
        <v>3</v>
      </c>
      <c r="B611">
        <v>29714</v>
      </c>
      <c r="C611" t="s">
        <v>24</v>
      </c>
      <c r="D611" t="s">
        <v>1479</v>
      </c>
      <c r="E611">
        <v>8</v>
      </c>
      <c r="F611">
        <v>76</v>
      </c>
      <c r="G611">
        <v>8</v>
      </c>
      <c r="H611">
        <v>577.78620000000001</v>
      </c>
      <c r="I611">
        <v>2</v>
      </c>
      <c r="J611">
        <v>45.67</v>
      </c>
      <c r="K611" s="1">
        <v>3670000</v>
      </c>
      <c r="L611">
        <v>1153.5596</v>
      </c>
      <c r="M611">
        <v>-1.5</v>
      </c>
      <c r="P611" t="s">
        <v>1480</v>
      </c>
      <c r="Q611" t="s">
        <v>1479</v>
      </c>
      <c r="R611" t="s">
        <v>21</v>
      </c>
    </row>
    <row r="612" spans="1:18" x14ac:dyDescent="0.2">
      <c r="A612">
        <v>3</v>
      </c>
      <c r="B612">
        <v>15634</v>
      </c>
      <c r="C612" t="s">
        <v>24</v>
      </c>
      <c r="D612" t="s">
        <v>1481</v>
      </c>
      <c r="E612">
        <v>11</v>
      </c>
      <c r="F612">
        <v>76</v>
      </c>
      <c r="G612">
        <v>11</v>
      </c>
      <c r="H612">
        <v>733.86760000000004</v>
      </c>
      <c r="I612">
        <v>2</v>
      </c>
      <c r="J612">
        <v>26.61</v>
      </c>
      <c r="K612" s="1">
        <v>793000</v>
      </c>
      <c r="L612">
        <v>1465.7348999999999</v>
      </c>
      <c r="M612">
        <v>-9.6999999999999993</v>
      </c>
      <c r="O612" t="s">
        <v>90</v>
      </c>
      <c r="P612" t="s">
        <v>1482</v>
      </c>
      <c r="Q612" t="s">
        <v>1481</v>
      </c>
      <c r="R612" t="s">
        <v>21</v>
      </c>
    </row>
    <row r="613" spans="1:18" x14ac:dyDescent="0.2">
      <c r="A613">
        <v>3</v>
      </c>
      <c r="B613">
        <v>15125</v>
      </c>
      <c r="C613" t="s">
        <v>24</v>
      </c>
      <c r="D613" t="s">
        <v>1483</v>
      </c>
      <c r="E613">
        <v>7</v>
      </c>
      <c r="F613">
        <v>76</v>
      </c>
      <c r="G613">
        <v>7</v>
      </c>
      <c r="H613">
        <v>426.23989999999998</v>
      </c>
      <c r="I613">
        <v>2</v>
      </c>
      <c r="J613">
        <v>25.89</v>
      </c>
      <c r="K613" s="1">
        <v>917000</v>
      </c>
      <c r="L613">
        <v>850.45479999999998</v>
      </c>
      <c r="M613">
        <v>12.2</v>
      </c>
      <c r="P613" t="s">
        <v>1484</v>
      </c>
      <c r="Q613" t="s">
        <v>1483</v>
      </c>
      <c r="R613" t="s">
        <v>21</v>
      </c>
    </row>
    <row r="614" spans="1:18" x14ac:dyDescent="0.2">
      <c r="A614">
        <v>3</v>
      </c>
      <c r="B614">
        <v>9859</v>
      </c>
      <c r="C614" t="s">
        <v>24</v>
      </c>
      <c r="D614" t="s">
        <v>1485</v>
      </c>
      <c r="E614">
        <v>6</v>
      </c>
      <c r="F614">
        <v>76</v>
      </c>
      <c r="G614">
        <v>6</v>
      </c>
      <c r="H614">
        <v>403.71769999999998</v>
      </c>
      <c r="I614">
        <v>2</v>
      </c>
      <c r="J614">
        <v>18.22</v>
      </c>
      <c r="K614" s="1">
        <v>303000000</v>
      </c>
      <c r="L614">
        <v>805.42679999999996</v>
      </c>
      <c r="M614">
        <v>-7.3</v>
      </c>
      <c r="O614" t="s">
        <v>36</v>
      </c>
      <c r="P614" t="s">
        <v>1486</v>
      </c>
      <c r="Q614" t="s">
        <v>1485</v>
      </c>
      <c r="R614" t="s">
        <v>21</v>
      </c>
    </row>
    <row r="615" spans="1:18" x14ac:dyDescent="0.2">
      <c r="A615">
        <v>3</v>
      </c>
      <c r="B615">
        <v>22732</v>
      </c>
      <c r="C615" t="s">
        <v>24</v>
      </c>
      <c r="D615" t="s">
        <v>1487</v>
      </c>
      <c r="E615">
        <v>9</v>
      </c>
      <c r="F615">
        <v>76</v>
      </c>
      <c r="G615">
        <v>9</v>
      </c>
      <c r="H615">
        <v>535.30899999999997</v>
      </c>
      <c r="I615">
        <v>2</v>
      </c>
      <c r="J615">
        <v>36.450000000000003</v>
      </c>
      <c r="L615">
        <v>1068.6001000000001</v>
      </c>
      <c r="M615">
        <v>3.1</v>
      </c>
      <c r="P615" t="s">
        <v>1488</v>
      </c>
      <c r="Q615" t="s">
        <v>1487</v>
      </c>
      <c r="R615" t="s">
        <v>21</v>
      </c>
    </row>
    <row r="616" spans="1:18" x14ac:dyDescent="0.2">
      <c r="A616">
        <v>4</v>
      </c>
      <c r="B616">
        <v>18587</v>
      </c>
      <c r="C616" t="s">
        <v>31</v>
      </c>
      <c r="D616" t="s">
        <v>1489</v>
      </c>
      <c r="E616">
        <v>12</v>
      </c>
      <c r="F616">
        <v>76</v>
      </c>
      <c r="G616">
        <v>12</v>
      </c>
      <c r="H616">
        <v>673.83910000000003</v>
      </c>
      <c r="I616">
        <v>2</v>
      </c>
      <c r="J616">
        <v>30.89</v>
      </c>
      <c r="K616" s="1">
        <v>258000</v>
      </c>
      <c r="L616">
        <v>1345.6659999999999</v>
      </c>
      <c r="M616">
        <v>-1.8</v>
      </c>
      <c r="N616" t="s">
        <v>1490</v>
      </c>
      <c r="O616" t="s">
        <v>90</v>
      </c>
      <c r="P616" t="s">
        <v>1491</v>
      </c>
      <c r="Q616" t="s">
        <v>1489</v>
      </c>
      <c r="R616" t="s">
        <v>21</v>
      </c>
    </row>
    <row r="617" spans="1:18" x14ac:dyDescent="0.2">
      <c r="A617">
        <v>4</v>
      </c>
      <c r="B617">
        <v>42455</v>
      </c>
      <c r="C617" t="s">
        <v>31</v>
      </c>
      <c r="D617" t="s">
        <v>1492</v>
      </c>
      <c r="E617">
        <v>9</v>
      </c>
      <c r="F617">
        <v>76</v>
      </c>
      <c r="G617">
        <v>9</v>
      </c>
      <c r="H617">
        <v>496.78120000000001</v>
      </c>
      <c r="I617">
        <v>2</v>
      </c>
      <c r="J617">
        <v>62.75</v>
      </c>
      <c r="K617" s="1">
        <v>297000</v>
      </c>
      <c r="L617">
        <v>991.54909999999995</v>
      </c>
      <c r="M617">
        <v>-1.2</v>
      </c>
      <c r="N617" t="s">
        <v>1493</v>
      </c>
      <c r="P617" t="s">
        <v>1494</v>
      </c>
      <c r="Q617" t="s">
        <v>1492</v>
      </c>
      <c r="R617" t="s">
        <v>21</v>
      </c>
    </row>
    <row r="618" spans="1:18" x14ac:dyDescent="0.2">
      <c r="A618">
        <v>4</v>
      </c>
      <c r="B618">
        <v>25918</v>
      </c>
      <c r="C618" t="s">
        <v>31</v>
      </c>
      <c r="D618" t="s">
        <v>1495</v>
      </c>
      <c r="E618">
        <v>7</v>
      </c>
      <c r="F618">
        <v>76</v>
      </c>
      <c r="G618">
        <v>7</v>
      </c>
      <c r="H618">
        <v>441.23059999999998</v>
      </c>
      <c r="I618">
        <v>2</v>
      </c>
      <c r="J618">
        <v>40.74</v>
      </c>
      <c r="K618" s="1">
        <v>258000</v>
      </c>
      <c r="L618">
        <v>880.4402</v>
      </c>
      <c r="M618">
        <v>7.3</v>
      </c>
      <c r="P618" t="s">
        <v>1496</v>
      </c>
      <c r="Q618" t="s">
        <v>1495</v>
      </c>
      <c r="R618" t="s">
        <v>21</v>
      </c>
    </row>
    <row r="619" spans="1:18" x14ac:dyDescent="0.2">
      <c r="A619">
        <v>4</v>
      </c>
      <c r="B619">
        <v>39877</v>
      </c>
      <c r="C619" t="s">
        <v>31</v>
      </c>
      <c r="D619" t="s">
        <v>1497</v>
      </c>
      <c r="E619">
        <v>11</v>
      </c>
      <c r="F619">
        <v>76</v>
      </c>
      <c r="G619">
        <v>11</v>
      </c>
      <c r="H619">
        <v>677.83109999999999</v>
      </c>
      <c r="I619">
        <v>2</v>
      </c>
      <c r="J619">
        <v>59.24</v>
      </c>
      <c r="K619" s="1">
        <v>3430000</v>
      </c>
      <c r="L619">
        <v>1353.6572000000001</v>
      </c>
      <c r="M619">
        <v>-7.1</v>
      </c>
      <c r="O619" t="s">
        <v>36</v>
      </c>
      <c r="P619" t="s">
        <v>1498</v>
      </c>
      <c r="Q619" t="s">
        <v>1497</v>
      </c>
      <c r="R619" t="s">
        <v>21</v>
      </c>
    </row>
    <row r="620" spans="1:18" x14ac:dyDescent="0.2">
      <c r="A620">
        <v>3</v>
      </c>
      <c r="B620">
        <v>24374</v>
      </c>
      <c r="C620" t="s">
        <v>24</v>
      </c>
      <c r="D620" t="s">
        <v>1499</v>
      </c>
      <c r="E620">
        <v>8</v>
      </c>
      <c r="F620">
        <v>76</v>
      </c>
      <c r="G620">
        <v>8</v>
      </c>
      <c r="H620">
        <v>430.76530000000002</v>
      </c>
      <c r="I620">
        <v>2</v>
      </c>
      <c r="J620">
        <v>38.659999999999997</v>
      </c>
      <c r="K620" s="1">
        <v>294000</v>
      </c>
      <c r="L620">
        <v>859.51670000000001</v>
      </c>
      <c r="M620">
        <v>-0.9</v>
      </c>
      <c r="P620" t="s">
        <v>1500</v>
      </c>
      <c r="Q620" t="s">
        <v>1499</v>
      </c>
      <c r="R620" t="s">
        <v>21</v>
      </c>
    </row>
    <row r="621" spans="1:18" x14ac:dyDescent="0.2">
      <c r="A621">
        <v>3</v>
      </c>
      <c r="B621">
        <v>37422</v>
      </c>
      <c r="C621" t="s">
        <v>24</v>
      </c>
      <c r="D621" t="s">
        <v>1501</v>
      </c>
      <c r="E621">
        <v>15</v>
      </c>
      <c r="F621">
        <v>76</v>
      </c>
      <c r="G621">
        <v>15</v>
      </c>
      <c r="H621">
        <v>837.44100000000003</v>
      </c>
      <c r="I621">
        <v>2</v>
      </c>
      <c r="J621">
        <v>55.92</v>
      </c>
      <c r="K621" s="1">
        <v>6120000</v>
      </c>
      <c r="L621">
        <v>1672.8784000000001</v>
      </c>
      <c r="M621">
        <v>-6.5</v>
      </c>
      <c r="N621" t="s">
        <v>1502</v>
      </c>
      <c r="P621" t="s">
        <v>1503</v>
      </c>
      <c r="Q621" t="s">
        <v>1501</v>
      </c>
      <c r="R621" t="s">
        <v>21</v>
      </c>
    </row>
    <row r="622" spans="1:18" x14ac:dyDescent="0.2">
      <c r="A622">
        <v>3</v>
      </c>
      <c r="B622">
        <v>26045</v>
      </c>
      <c r="C622" t="s">
        <v>24</v>
      </c>
      <c r="D622" t="s">
        <v>1504</v>
      </c>
      <c r="E622">
        <v>9</v>
      </c>
      <c r="F622">
        <v>76</v>
      </c>
      <c r="G622">
        <v>9</v>
      </c>
      <c r="H622">
        <v>492.27690000000001</v>
      </c>
      <c r="I622">
        <v>2</v>
      </c>
      <c r="J622">
        <v>40.81</v>
      </c>
      <c r="K622" s="1">
        <v>2160000</v>
      </c>
      <c r="L622">
        <v>982.54470000000003</v>
      </c>
      <c r="M622">
        <v>-5.7</v>
      </c>
      <c r="N622" t="s">
        <v>1505</v>
      </c>
      <c r="P622" t="s">
        <v>1506</v>
      </c>
      <c r="Q622" t="s">
        <v>1504</v>
      </c>
      <c r="R622" t="s">
        <v>21</v>
      </c>
    </row>
    <row r="623" spans="1:18" x14ac:dyDescent="0.2">
      <c r="A623">
        <v>3</v>
      </c>
      <c r="B623">
        <v>22261</v>
      </c>
      <c r="C623" t="s">
        <v>24</v>
      </c>
      <c r="D623" t="s">
        <v>1507</v>
      </c>
      <c r="E623">
        <v>10</v>
      </c>
      <c r="F623">
        <v>76</v>
      </c>
      <c r="G623">
        <v>10</v>
      </c>
      <c r="H623">
        <v>600.33199999999999</v>
      </c>
      <c r="I623">
        <v>2</v>
      </c>
      <c r="J623">
        <v>35.81</v>
      </c>
      <c r="K623" s="1">
        <v>286000</v>
      </c>
      <c r="L623">
        <v>1198.6344999999999</v>
      </c>
      <c r="M623">
        <v>12.4</v>
      </c>
      <c r="N623" t="s">
        <v>1508</v>
      </c>
      <c r="P623" t="s">
        <v>1509</v>
      </c>
      <c r="Q623" t="s">
        <v>1507</v>
      </c>
      <c r="R623" t="s">
        <v>21</v>
      </c>
    </row>
    <row r="624" spans="1:18" x14ac:dyDescent="0.2">
      <c r="A624">
        <v>3</v>
      </c>
      <c r="B624">
        <v>12168</v>
      </c>
      <c r="C624" t="s">
        <v>24</v>
      </c>
      <c r="D624" t="s">
        <v>1510</v>
      </c>
      <c r="E624">
        <v>9</v>
      </c>
      <c r="F624">
        <v>76</v>
      </c>
      <c r="G624">
        <v>9</v>
      </c>
      <c r="H624">
        <v>562.74210000000005</v>
      </c>
      <c r="I624">
        <v>2</v>
      </c>
      <c r="J624">
        <v>21.7</v>
      </c>
      <c r="L624">
        <v>1123.4702</v>
      </c>
      <c r="M624">
        <v>-0.6</v>
      </c>
      <c r="O624" t="s">
        <v>90</v>
      </c>
      <c r="P624" t="s">
        <v>1511</v>
      </c>
      <c r="Q624" t="s">
        <v>1510</v>
      </c>
      <c r="R624" t="s">
        <v>21</v>
      </c>
    </row>
    <row r="625" spans="1:18" x14ac:dyDescent="0.2">
      <c r="A625">
        <v>3</v>
      </c>
      <c r="B625">
        <v>20201</v>
      </c>
      <c r="C625" t="s">
        <v>24</v>
      </c>
      <c r="D625" t="s">
        <v>1512</v>
      </c>
      <c r="E625">
        <v>13</v>
      </c>
      <c r="F625">
        <v>76</v>
      </c>
      <c r="G625">
        <v>13</v>
      </c>
      <c r="H625">
        <v>732.86490000000003</v>
      </c>
      <c r="I625">
        <v>2</v>
      </c>
      <c r="J625">
        <v>32.96</v>
      </c>
      <c r="K625" s="1">
        <v>119000</v>
      </c>
      <c r="L625">
        <v>1463.7256</v>
      </c>
      <c r="M625">
        <v>-7</v>
      </c>
      <c r="P625" t="s">
        <v>1513</v>
      </c>
      <c r="Q625" t="s">
        <v>1512</v>
      </c>
      <c r="R625" t="s">
        <v>21</v>
      </c>
    </row>
    <row r="626" spans="1:18" x14ac:dyDescent="0.2">
      <c r="A626">
        <v>4</v>
      </c>
      <c r="B626">
        <v>13512</v>
      </c>
      <c r="C626" t="s">
        <v>31</v>
      </c>
      <c r="D626" t="s">
        <v>1514</v>
      </c>
      <c r="E626">
        <v>9</v>
      </c>
      <c r="F626">
        <v>76</v>
      </c>
      <c r="G626">
        <v>9</v>
      </c>
      <c r="H626">
        <v>525.27589999999998</v>
      </c>
      <c r="I626">
        <v>2</v>
      </c>
      <c r="J626">
        <v>23.6</v>
      </c>
      <c r="K626" s="1">
        <v>6540000</v>
      </c>
      <c r="L626">
        <v>1048.5376000000001</v>
      </c>
      <c r="M626">
        <v>-0.3</v>
      </c>
      <c r="O626" t="s">
        <v>90</v>
      </c>
      <c r="P626" t="s">
        <v>1515</v>
      </c>
      <c r="Q626" t="s">
        <v>1514</v>
      </c>
      <c r="R626" t="s">
        <v>21</v>
      </c>
    </row>
    <row r="627" spans="1:18" x14ac:dyDescent="0.2">
      <c r="A627">
        <v>4</v>
      </c>
      <c r="B627">
        <v>23425</v>
      </c>
      <c r="C627" t="s">
        <v>31</v>
      </c>
      <c r="D627" t="s">
        <v>1516</v>
      </c>
      <c r="E627">
        <v>15</v>
      </c>
      <c r="F627">
        <v>76</v>
      </c>
      <c r="G627">
        <v>15</v>
      </c>
      <c r="H627">
        <v>803.38729999999998</v>
      </c>
      <c r="I627">
        <v>2</v>
      </c>
      <c r="J627">
        <v>37.47</v>
      </c>
      <c r="K627" s="1">
        <v>3880000</v>
      </c>
      <c r="L627">
        <v>1604.7551000000001</v>
      </c>
      <c r="M627">
        <v>3.1</v>
      </c>
      <c r="N627" t="s">
        <v>457</v>
      </c>
      <c r="O627" t="s">
        <v>36</v>
      </c>
      <c r="P627" t="s">
        <v>1517</v>
      </c>
      <c r="Q627" t="s">
        <v>1516</v>
      </c>
      <c r="R627" t="s">
        <v>21</v>
      </c>
    </row>
    <row r="628" spans="1:18" x14ac:dyDescent="0.2">
      <c r="A628">
        <v>3</v>
      </c>
      <c r="B628">
        <v>14317</v>
      </c>
      <c r="C628" t="s">
        <v>24</v>
      </c>
      <c r="D628" t="s">
        <v>1518</v>
      </c>
      <c r="E628">
        <v>7</v>
      </c>
      <c r="F628">
        <v>76</v>
      </c>
      <c r="G628">
        <v>7</v>
      </c>
      <c r="H628">
        <v>408.24939999999998</v>
      </c>
      <c r="I628">
        <v>2</v>
      </c>
      <c r="J628">
        <v>24.65</v>
      </c>
      <c r="K628" s="1">
        <v>3060000</v>
      </c>
      <c r="L628">
        <v>814.49120000000005</v>
      </c>
      <c r="M628">
        <v>-8.6</v>
      </c>
      <c r="N628" t="s">
        <v>1519</v>
      </c>
      <c r="P628" t="s">
        <v>1520</v>
      </c>
      <c r="Q628" t="s">
        <v>1518</v>
      </c>
      <c r="R628" t="s">
        <v>21</v>
      </c>
    </row>
    <row r="629" spans="1:18" x14ac:dyDescent="0.2">
      <c r="A629">
        <v>3</v>
      </c>
      <c r="B629">
        <v>9529</v>
      </c>
      <c r="C629" t="s">
        <v>24</v>
      </c>
      <c r="D629" t="s">
        <v>1521</v>
      </c>
      <c r="E629">
        <v>11</v>
      </c>
      <c r="F629">
        <v>76</v>
      </c>
      <c r="G629">
        <v>11</v>
      </c>
      <c r="H629">
        <v>576.78880000000004</v>
      </c>
      <c r="I629">
        <v>2</v>
      </c>
      <c r="J629">
        <v>17.66</v>
      </c>
      <c r="K629" s="1">
        <v>371000</v>
      </c>
      <c r="L629">
        <v>1151.5609999999999</v>
      </c>
      <c r="M629">
        <v>1.8</v>
      </c>
      <c r="N629" t="s">
        <v>1522</v>
      </c>
      <c r="P629" t="s">
        <v>1523</v>
      </c>
      <c r="Q629" t="s">
        <v>1521</v>
      </c>
      <c r="R629" t="s">
        <v>21</v>
      </c>
    </row>
    <row r="630" spans="1:18" x14ac:dyDescent="0.2">
      <c r="A630">
        <v>3</v>
      </c>
      <c r="B630">
        <v>34993</v>
      </c>
      <c r="C630" t="s">
        <v>24</v>
      </c>
      <c r="D630" t="s">
        <v>1524</v>
      </c>
      <c r="E630">
        <v>12</v>
      </c>
      <c r="F630">
        <v>76</v>
      </c>
      <c r="G630">
        <v>12</v>
      </c>
      <c r="H630">
        <v>705.33969999999999</v>
      </c>
      <c r="I630">
        <v>2</v>
      </c>
      <c r="J630">
        <v>52.64</v>
      </c>
      <c r="K630" s="1">
        <v>1580000</v>
      </c>
      <c r="L630">
        <v>1408.6832999999999</v>
      </c>
      <c r="M630">
        <v>-13.2</v>
      </c>
      <c r="P630" t="s">
        <v>1525</v>
      </c>
      <c r="Q630" t="s">
        <v>1524</v>
      </c>
      <c r="R630" t="s">
        <v>21</v>
      </c>
    </row>
    <row r="631" spans="1:18" x14ac:dyDescent="0.2">
      <c r="A631">
        <v>4</v>
      </c>
      <c r="B631">
        <v>15491</v>
      </c>
      <c r="C631" t="s">
        <v>31</v>
      </c>
      <c r="D631" t="s">
        <v>1526</v>
      </c>
      <c r="E631">
        <v>10</v>
      </c>
      <c r="F631">
        <v>76</v>
      </c>
      <c r="G631">
        <v>10</v>
      </c>
      <c r="H631">
        <v>532.76229999999998</v>
      </c>
      <c r="I631">
        <v>2</v>
      </c>
      <c r="J631">
        <v>26.44</v>
      </c>
      <c r="K631" s="1">
        <v>1720000</v>
      </c>
      <c r="L631">
        <v>1063.5119999999999</v>
      </c>
      <c r="M631">
        <v>-1.7</v>
      </c>
      <c r="P631" t="s">
        <v>1527</v>
      </c>
      <c r="Q631" t="s">
        <v>1526</v>
      </c>
      <c r="R631" t="s">
        <v>21</v>
      </c>
    </row>
    <row r="632" spans="1:18" x14ac:dyDescent="0.2">
      <c r="A632">
        <v>3</v>
      </c>
      <c r="B632">
        <v>14046</v>
      </c>
      <c r="C632" t="s">
        <v>24</v>
      </c>
      <c r="D632" t="s">
        <v>1528</v>
      </c>
      <c r="E632">
        <v>7</v>
      </c>
      <c r="F632">
        <v>76</v>
      </c>
      <c r="G632">
        <v>7</v>
      </c>
      <c r="H632">
        <v>405.202</v>
      </c>
      <c r="I632">
        <v>2</v>
      </c>
      <c r="J632">
        <v>24.28</v>
      </c>
      <c r="K632" s="1">
        <v>1500000</v>
      </c>
      <c r="L632">
        <v>808.39670000000001</v>
      </c>
      <c r="M632">
        <v>-8.9</v>
      </c>
      <c r="P632" t="s">
        <v>1529</v>
      </c>
      <c r="Q632" t="s">
        <v>1528</v>
      </c>
      <c r="R632" t="s">
        <v>21</v>
      </c>
    </row>
    <row r="633" spans="1:18" x14ac:dyDescent="0.2">
      <c r="A633">
        <v>4</v>
      </c>
      <c r="B633">
        <v>13677</v>
      </c>
      <c r="C633" t="s">
        <v>31</v>
      </c>
      <c r="D633" t="s">
        <v>1530</v>
      </c>
      <c r="E633">
        <v>9</v>
      </c>
      <c r="F633">
        <v>76</v>
      </c>
      <c r="G633">
        <v>9</v>
      </c>
      <c r="H633">
        <v>532.75620000000004</v>
      </c>
      <c r="I633">
        <v>2</v>
      </c>
      <c r="J633">
        <v>23.81</v>
      </c>
      <c r="K633" s="1">
        <v>1010000</v>
      </c>
      <c r="L633">
        <v>1063.5042000000001</v>
      </c>
      <c r="M633">
        <v>-5.9</v>
      </c>
      <c r="O633" t="s">
        <v>90</v>
      </c>
      <c r="P633" t="s">
        <v>1531</v>
      </c>
      <c r="Q633" t="s">
        <v>1530</v>
      </c>
      <c r="R633" t="s">
        <v>21</v>
      </c>
    </row>
    <row r="634" spans="1:18" x14ac:dyDescent="0.2">
      <c r="A634">
        <v>4</v>
      </c>
      <c r="B634">
        <v>43690</v>
      </c>
      <c r="C634" t="s">
        <v>31</v>
      </c>
      <c r="D634" t="s">
        <v>1532</v>
      </c>
      <c r="E634">
        <v>12</v>
      </c>
      <c r="F634">
        <v>76</v>
      </c>
      <c r="G634">
        <v>12</v>
      </c>
      <c r="H634">
        <v>658.86869999999999</v>
      </c>
      <c r="I634">
        <v>2</v>
      </c>
      <c r="J634">
        <v>64.44</v>
      </c>
      <c r="K634" s="1">
        <v>447000</v>
      </c>
      <c r="L634">
        <v>1315.7170000000001</v>
      </c>
      <c r="M634">
        <v>4.4000000000000004</v>
      </c>
      <c r="N634" t="s">
        <v>1533</v>
      </c>
      <c r="P634" t="s">
        <v>1534</v>
      </c>
      <c r="Q634" t="s">
        <v>1532</v>
      </c>
      <c r="R634" t="s">
        <v>21</v>
      </c>
    </row>
    <row r="635" spans="1:18" x14ac:dyDescent="0.2">
      <c r="A635">
        <v>4</v>
      </c>
      <c r="B635">
        <v>35609</v>
      </c>
      <c r="C635" t="s">
        <v>31</v>
      </c>
      <c r="D635" t="s">
        <v>1535</v>
      </c>
      <c r="E635">
        <v>7</v>
      </c>
      <c r="F635">
        <v>76</v>
      </c>
      <c r="G635">
        <v>7</v>
      </c>
      <c r="H635">
        <v>433.20870000000002</v>
      </c>
      <c r="I635">
        <v>2</v>
      </c>
      <c r="J635">
        <v>53.59</v>
      </c>
      <c r="K635" s="1">
        <v>1170000</v>
      </c>
      <c r="L635">
        <v>864.38990000000001</v>
      </c>
      <c r="M635">
        <v>14.9</v>
      </c>
      <c r="O635" t="s">
        <v>90</v>
      </c>
      <c r="P635" t="s">
        <v>1536</v>
      </c>
      <c r="Q635" t="s">
        <v>1535</v>
      </c>
      <c r="R635" t="s">
        <v>21</v>
      </c>
    </row>
    <row r="636" spans="1:18" x14ac:dyDescent="0.2">
      <c r="A636">
        <v>3</v>
      </c>
      <c r="B636">
        <v>8711</v>
      </c>
      <c r="C636" t="s">
        <v>24</v>
      </c>
      <c r="D636" t="s">
        <v>1537</v>
      </c>
      <c r="E636">
        <v>8</v>
      </c>
      <c r="F636">
        <v>76</v>
      </c>
      <c r="G636">
        <v>8</v>
      </c>
      <c r="H636">
        <v>481.6986</v>
      </c>
      <c r="I636">
        <v>2</v>
      </c>
      <c r="J636">
        <v>16.43</v>
      </c>
      <c r="K636" s="1">
        <v>2640000</v>
      </c>
      <c r="L636">
        <v>961.39639999999997</v>
      </c>
      <c r="M636">
        <v>-14.2</v>
      </c>
      <c r="O636" t="s">
        <v>36</v>
      </c>
      <c r="P636" t="s">
        <v>1538</v>
      </c>
      <c r="Q636" t="s">
        <v>1537</v>
      </c>
      <c r="R636" t="s">
        <v>21</v>
      </c>
    </row>
    <row r="637" spans="1:18" x14ac:dyDescent="0.2">
      <c r="A637">
        <v>3</v>
      </c>
      <c r="B637">
        <v>12666</v>
      </c>
      <c r="C637" t="s">
        <v>24</v>
      </c>
      <c r="D637" t="s">
        <v>1539</v>
      </c>
      <c r="E637">
        <v>8</v>
      </c>
      <c r="F637">
        <v>76</v>
      </c>
      <c r="G637">
        <v>8</v>
      </c>
      <c r="H637">
        <v>496.70119999999997</v>
      </c>
      <c r="I637">
        <v>2</v>
      </c>
      <c r="J637">
        <v>22.41</v>
      </c>
      <c r="K637" s="1">
        <v>431000</v>
      </c>
      <c r="L637">
        <v>991.38819999999998</v>
      </c>
      <c r="M637">
        <v>-0.4</v>
      </c>
      <c r="P637" t="s">
        <v>1540</v>
      </c>
      <c r="Q637" t="s">
        <v>1539</v>
      </c>
      <c r="R637" t="s">
        <v>21</v>
      </c>
    </row>
    <row r="638" spans="1:18" x14ac:dyDescent="0.2">
      <c r="A638">
        <v>3</v>
      </c>
      <c r="B638">
        <v>30476</v>
      </c>
      <c r="C638" t="s">
        <v>24</v>
      </c>
      <c r="D638" t="s">
        <v>1541</v>
      </c>
      <c r="E638">
        <v>10</v>
      </c>
      <c r="F638">
        <v>76</v>
      </c>
      <c r="G638">
        <v>10</v>
      </c>
      <c r="H638">
        <v>577.80399999999997</v>
      </c>
      <c r="I638">
        <v>2</v>
      </c>
      <c r="J638">
        <v>46.68</v>
      </c>
      <c r="L638">
        <v>1153.6033</v>
      </c>
      <c r="M638">
        <v>-8.6</v>
      </c>
      <c r="P638" t="s">
        <v>1542</v>
      </c>
      <c r="Q638" t="s">
        <v>1541</v>
      </c>
      <c r="R638" t="s">
        <v>21</v>
      </c>
    </row>
    <row r="639" spans="1:18" x14ac:dyDescent="0.2">
      <c r="A639">
        <v>4</v>
      </c>
      <c r="B639">
        <v>16041</v>
      </c>
      <c r="C639" t="s">
        <v>31</v>
      </c>
      <c r="D639" t="s">
        <v>1543</v>
      </c>
      <c r="E639">
        <v>12</v>
      </c>
      <c r="F639">
        <v>76</v>
      </c>
      <c r="G639">
        <v>12</v>
      </c>
      <c r="H639">
        <v>709.38559999999995</v>
      </c>
      <c r="I639">
        <v>2</v>
      </c>
      <c r="J639">
        <v>27.28</v>
      </c>
      <c r="K639" s="1">
        <v>83200</v>
      </c>
      <c r="L639">
        <v>1416.7394999999999</v>
      </c>
      <c r="M639">
        <v>12.1</v>
      </c>
      <c r="N639" t="s">
        <v>1544</v>
      </c>
      <c r="O639" t="s">
        <v>36</v>
      </c>
      <c r="P639" t="s">
        <v>1545</v>
      </c>
      <c r="Q639" t="s">
        <v>1543</v>
      </c>
      <c r="R639" t="s">
        <v>21</v>
      </c>
    </row>
    <row r="640" spans="1:18" x14ac:dyDescent="0.2">
      <c r="A640">
        <v>4</v>
      </c>
      <c r="B640">
        <v>35519</v>
      </c>
      <c r="C640" t="s">
        <v>31</v>
      </c>
      <c r="D640" t="s">
        <v>1546</v>
      </c>
      <c r="E640">
        <v>14</v>
      </c>
      <c r="F640">
        <v>76</v>
      </c>
      <c r="G640">
        <v>14</v>
      </c>
      <c r="H640">
        <v>813.86220000000003</v>
      </c>
      <c r="I640">
        <v>2</v>
      </c>
      <c r="J640">
        <v>53.47</v>
      </c>
      <c r="K640" s="1">
        <v>2160000</v>
      </c>
      <c r="L640">
        <v>1625.7103999999999</v>
      </c>
      <c r="M640">
        <v>-0.4</v>
      </c>
      <c r="O640" t="s">
        <v>36</v>
      </c>
      <c r="P640" t="s">
        <v>1547</v>
      </c>
      <c r="Q640" t="s">
        <v>1546</v>
      </c>
      <c r="R640" t="s">
        <v>21</v>
      </c>
    </row>
    <row r="641" spans="1:18" x14ac:dyDescent="0.2">
      <c r="A641">
        <v>4</v>
      </c>
      <c r="B641">
        <v>10298</v>
      </c>
      <c r="C641" t="s">
        <v>31</v>
      </c>
      <c r="D641" t="s">
        <v>1548</v>
      </c>
      <c r="E641">
        <v>7</v>
      </c>
      <c r="F641">
        <v>76</v>
      </c>
      <c r="G641">
        <v>7</v>
      </c>
      <c r="H641">
        <v>433.26299999999998</v>
      </c>
      <c r="I641">
        <v>2</v>
      </c>
      <c r="J641">
        <v>18.899999999999999</v>
      </c>
      <c r="K641" s="1">
        <v>9930000</v>
      </c>
      <c r="L641">
        <v>864.50040000000001</v>
      </c>
      <c r="M641">
        <v>12.8</v>
      </c>
      <c r="P641" t="s">
        <v>1549</v>
      </c>
      <c r="Q641" t="s">
        <v>1548</v>
      </c>
      <c r="R641" t="s">
        <v>21</v>
      </c>
    </row>
    <row r="642" spans="1:18" x14ac:dyDescent="0.2">
      <c r="A642">
        <v>4</v>
      </c>
      <c r="B642">
        <v>6785</v>
      </c>
      <c r="C642" t="s">
        <v>31</v>
      </c>
      <c r="D642" t="s">
        <v>1550</v>
      </c>
      <c r="E642">
        <v>10</v>
      </c>
      <c r="F642">
        <v>76</v>
      </c>
      <c r="G642">
        <v>10</v>
      </c>
      <c r="H642">
        <v>544.75760000000002</v>
      </c>
      <c r="I642">
        <v>2</v>
      </c>
      <c r="J642">
        <v>13.76</v>
      </c>
      <c r="L642">
        <v>1087.5144</v>
      </c>
      <c r="M642">
        <v>-12.6</v>
      </c>
      <c r="P642" t="s">
        <v>1551</v>
      </c>
      <c r="Q642" t="s">
        <v>1550</v>
      </c>
      <c r="R642" t="s">
        <v>21</v>
      </c>
    </row>
    <row r="643" spans="1:18" x14ac:dyDescent="0.2">
      <c r="A643">
        <v>4</v>
      </c>
      <c r="B643">
        <v>20099</v>
      </c>
      <c r="C643" t="s">
        <v>31</v>
      </c>
      <c r="D643" t="s">
        <v>1552</v>
      </c>
      <c r="E643">
        <v>9</v>
      </c>
      <c r="F643">
        <v>76</v>
      </c>
      <c r="G643">
        <v>9</v>
      </c>
      <c r="H643">
        <v>519.78859999999997</v>
      </c>
      <c r="I643">
        <v>2</v>
      </c>
      <c r="J643">
        <v>32.880000000000003</v>
      </c>
      <c r="K643" s="1">
        <v>2610000</v>
      </c>
      <c r="L643">
        <v>1037.5617999999999</v>
      </c>
      <c r="M643">
        <v>0.8</v>
      </c>
      <c r="N643" t="s">
        <v>1553</v>
      </c>
      <c r="P643" t="s">
        <v>1554</v>
      </c>
      <c r="Q643" t="s">
        <v>1552</v>
      </c>
      <c r="R643" t="s">
        <v>21</v>
      </c>
    </row>
    <row r="644" spans="1:18" x14ac:dyDescent="0.2">
      <c r="A644">
        <v>3</v>
      </c>
      <c r="B644">
        <v>32888</v>
      </c>
      <c r="C644" t="s">
        <v>24</v>
      </c>
      <c r="D644" t="s">
        <v>1555</v>
      </c>
      <c r="E644">
        <v>11</v>
      </c>
      <c r="F644">
        <v>76</v>
      </c>
      <c r="G644">
        <v>11</v>
      </c>
      <c r="H644">
        <v>651.85350000000005</v>
      </c>
      <c r="I644">
        <v>2</v>
      </c>
      <c r="J644">
        <v>49.83</v>
      </c>
      <c r="K644" s="1">
        <v>433000</v>
      </c>
      <c r="L644">
        <v>1301.6980000000001</v>
      </c>
      <c r="M644">
        <v>-4.2</v>
      </c>
      <c r="N644" t="s">
        <v>1556</v>
      </c>
      <c r="P644" t="s">
        <v>1557</v>
      </c>
      <c r="Q644" t="s">
        <v>1555</v>
      </c>
      <c r="R644" t="s">
        <v>21</v>
      </c>
    </row>
    <row r="645" spans="1:18" x14ac:dyDescent="0.2">
      <c r="A645">
        <v>4</v>
      </c>
      <c r="B645">
        <v>26662</v>
      </c>
      <c r="C645" t="s">
        <v>31</v>
      </c>
      <c r="D645" t="s">
        <v>1558</v>
      </c>
      <c r="E645">
        <v>7</v>
      </c>
      <c r="F645">
        <v>76</v>
      </c>
      <c r="G645">
        <v>7</v>
      </c>
      <c r="H645">
        <v>402.72309999999999</v>
      </c>
      <c r="I645">
        <v>2</v>
      </c>
      <c r="J645">
        <v>41.7</v>
      </c>
      <c r="K645" s="1">
        <v>2610000</v>
      </c>
      <c r="L645">
        <v>803.42899999999997</v>
      </c>
      <c r="M645">
        <v>3.3</v>
      </c>
      <c r="N645" t="s">
        <v>1559</v>
      </c>
      <c r="P645" t="s">
        <v>1560</v>
      </c>
      <c r="Q645" t="s">
        <v>1558</v>
      </c>
      <c r="R645" t="s">
        <v>21</v>
      </c>
    </row>
    <row r="646" spans="1:18" x14ac:dyDescent="0.2">
      <c r="A646">
        <v>3</v>
      </c>
      <c r="B646">
        <v>14171</v>
      </c>
      <c r="C646" t="s">
        <v>24</v>
      </c>
      <c r="D646" t="s">
        <v>1561</v>
      </c>
      <c r="E646">
        <v>7</v>
      </c>
      <c r="F646">
        <v>76</v>
      </c>
      <c r="G646">
        <v>7</v>
      </c>
      <c r="H646">
        <v>423.72899999999998</v>
      </c>
      <c r="I646">
        <v>2</v>
      </c>
      <c r="J646">
        <v>24.47</v>
      </c>
      <c r="K646" s="1">
        <v>2620000</v>
      </c>
      <c r="L646">
        <v>845.43169999999998</v>
      </c>
      <c r="M646">
        <v>13.9</v>
      </c>
      <c r="O646" t="s">
        <v>90</v>
      </c>
      <c r="P646" t="s">
        <v>1562</v>
      </c>
      <c r="Q646" t="s">
        <v>1561</v>
      </c>
      <c r="R646" t="s">
        <v>21</v>
      </c>
    </row>
    <row r="647" spans="1:18" x14ac:dyDescent="0.2">
      <c r="A647">
        <v>4</v>
      </c>
      <c r="B647">
        <v>14415</v>
      </c>
      <c r="C647" t="s">
        <v>31</v>
      </c>
      <c r="D647" t="s">
        <v>1563</v>
      </c>
      <c r="E647">
        <v>10</v>
      </c>
      <c r="F647">
        <v>76</v>
      </c>
      <c r="G647">
        <v>10</v>
      </c>
      <c r="H647">
        <v>641.80020000000002</v>
      </c>
      <c r="I647">
        <v>2</v>
      </c>
      <c r="J647">
        <v>24.8</v>
      </c>
      <c r="L647">
        <v>1281.6030000000001</v>
      </c>
      <c r="M647">
        <v>-13.4</v>
      </c>
      <c r="P647" t="s">
        <v>1564</v>
      </c>
      <c r="Q647" t="s">
        <v>1563</v>
      </c>
      <c r="R647" t="s">
        <v>21</v>
      </c>
    </row>
    <row r="648" spans="1:18" x14ac:dyDescent="0.2">
      <c r="A648">
        <v>3</v>
      </c>
      <c r="B648">
        <v>11270</v>
      </c>
      <c r="C648" t="s">
        <v>24</v>
      </c>
      <c r="D648" t="s">
        <v>1565</v>
      </c>
      <c r="E648">
        <v>9</v>
      </c>
      <c r="F648">
        <v>76</v>
      </c>
      <c r="G648">
        <v>9</v>
      </c>
      <c r="H648">
        <v>457.26600000000002</v>
      </c>
      <c r="I648">
        <v>2</v>
      </c>
      <c r="J648">
        <v>20.38</v>
      </c>
      <c r="K648" s="1">
        <v>987000</v>
      </c>
      <c r="L648">
        <v>912.52800000000002</v>
      </c>
      <c r="M648">
        <v>-11.6</v>
      </c>
      <c r="P648" t="s">
        <v>1566</v>
      </c>
      <c r="Q648" t="s">
        <v>1565</v>
      </c>
      <c r="R648" t="s">
        <v>21</v>
      </c>
    </row>
    <row r="649" spans="1:18" x14ac:dyDescent="0.2">
      <c r="A649">
        <v>4</v>
      </c>
      <c r="B649">
        <v>30933</v>
      </c>
      <c r="C649" t="s">
        <v>31</v>
      </c>
      <c r="D649" t="s">
        <v>1567</v>
      </c>
      <c r="E649">
        <v>18</v>
      </c>
      <c r="F649">
        <v>76</v>
      </c>
      <c r="G649">
        <v>18</v>
      </c>
      <c r="H649">
        <v>1031.9418000000001</v>
      </c>
      <c r="I649">
        <v>2</v>
      </c>
      <c r="J649">
        <v>47.34</v>
      </c>
      <c r="K649" s="1">
        <v>17000000</v>
      </c>
      <c r="L649">
        <v>2061.8593999999998</v>
      </c>
      <c r="M649">
        <v>4.7</v>
      </c>
      <c r="O649" t="s">
        <v>64</v>
      </c>
      <c r="P649" t="s">
        <v>1568</v>
      </c>
      <c r="Q649" t="s">
        <v>1567</v>
      </c>
      <c r="R649" t="s">
        <v>21</v>
      </c>
    </row>
    <row r="650" spans="1:18" x14ac:dyDescent="0.2">
      <c r="A650">
        <v>3</v>
      </c>
      <c r="B650">
        <v>32118</v>
      </c>
      <c r="C650" t="s">
        <v>24</v>
      </c>
      <c r="D650" t="s">
        <v>1569</v>
      </c>
      <c r="E650">
        <v>16</v>
      </c>
      <c r="F650">
        <v>76</v>
      </c>
      <c r="G650">
        <v>16</v>
      </c>
      <c r="H650">
        <v>968.00930000000005</v>
      </c>
      <c r="I650">
        <v>2</v>
      </c>
      <c r="J650">
        <v>48.83</v>
      </c>
      <c r="K650" s="1">
        <v>4340000</v>
      </c>
      <c r="L650">
        <v>1934.0183</v>
      </c>
      <c r="M650">
        <v>-7.4</v>
      </c>
      <c r="N650" t="s">
        <v>1570</v>
      </c>
      <c r="O650" t="s">
        <v>36</v>
      </c>
      <c r="P650" t="s">
        <v>1571</v>
      </c>
      <c r="Q650" t="s">
        <v>1569</v>
      </c>
      <c r="R650" t="s">
        <v>21</v>
      </c>
    </row>
    <row r="651" spans="1:18" x14ac:dyDescent="0.2">
      <c r="A651">
        <v>3</v>
      </c>
      <c r="B651">
        <v>6942</v>
      </c>
      <c r="C651" t="s">
        <v>24</v>
      </c>
      <c r="D651" t="s">
        <v>1572</v>
      </c>
      <c r="E651">
        <v>11</v>
      </c>
      <c r="F651">
        <v>76</v>
      </c>
      <c r="G651">
        <v>11</v>
      </c>
      <c r="H651">
        <v>407.5659</v>
      </c>
      <c r="I651">
        <v>3</v>
      </c>
      <c r="J651">
        <v>13.93</v>
      </c>
      <c r="K651" s="1">
        <v>398000</v>
      </c>
      <c r="L651">
        <v>1219.6812</v>
      </c>
      <c r="M651">
        <v>-4.2</v>
      </c>
      <c r="P651" t="s">
        <v>1573</v>
      </c>
      <c r="Q651" t="s">
        <v>1572</v>
      </c>
      <c r="R651" t="s">
        <v>21</v>
      </c>
    </row>
    <row r="652" spans="1:18" x14ac:dyDescent="0.2">
      <c r="A652">
        <v>3</v>
      </c>
      <c r="B652">
        <v>31910</v>
      </c>
      <c r="C652" t="s">
        <v>24</v>
      </c>
      <c r="D652" t="s">
        <v>1574</v>
      </c>
      <c r="E652">
        <v>11</v>
      </c>
      <c r="F652">
        <v>76</v>
      </c>
      <c r="G652">
        <v>11</v>
      </c>
      <c r="H652">
        <v>614.81979999999999</v>
      </c>
      <c r="I652">
        <v>2</v>
      </c>
      <c r="J652">
        <v>48.56</v>
      </c>
      <c r="K652" s="1">
        <v>14100000</v>
      </c>
      <c r="L652">
        <v>1227.6394</v>
      </c>
      <c r="M652">
        <v>-11.8</v>
      </c>
      <c r="O652" t="s">
        <v>90</v>
      </c>
      <c r="P652" t="s">
        <v>1575</v>
      </c>
      <c r="Q652" t="s">
        <v>1574</v>
      </c>
      <c r="R652" t="s">
        <v>21</v>
      </c>
    </row>
    <row r="653" spans="1:18" x14ac:dyDescent="0.2">
      <c r="A653">
        <v>3</v>
      </c>
      <c r="B653">
        <v>25871</v>
      </c>
      <c r="C653" t="s">
        <v>24</v>
      </c>
      <c r="D653" t="s">
        <v>1576</v>
      </c>
      <c r="E653">
        <v>11</v>
      </c>
      <c r="F653">
        <v>76</v>
      </c>
      <c r="G653">
        <v>11</v>
      </c>
      <c r="H653">
        <v>577.83199999999999</v>
      </c>
      <c r="I653">
        <v>2</v>
      </c>
      <c r="J653">
        <v>40.58</v>
      </c>
      <c r="K653" s="1">
        <v>33700000</v>
      </c>
      <c r="L653">
        <v>1153.6342999999999</v>
      </c>
      <c r="M653">
        <v>13.1</v>
      </c>
      <c r="N653" t="s">
        <v>1577</v>
      </c>
      <c r="P653" t="s">
        <v>1578</v>
      </c>
      <c r="Q653" t="s">
        <v>1576</v>
      </c>
      <c r="R653" t="s">
        <v>21</v>
      </c>
    </row>
    <row r="654" spans="1:18" x14ac:dyDescent="0.2">
      <c r="A654">
        <v>4</v>
      </c>
      <c r="B654">
        <v>14129</v>
      </c>
      <c r="C654" t="s">
        <v>31</v>
      </c>
      <c r="D654" t="s">
        <v>1579</v>
      </c>
      <c r="E654">
        <v>11</v>
      </c>
      <c r="F654">
        <v>76</v>
      </c>
      <c r="G654">
        <v>11</v>
      </c>
      <c r="H654">
        <v>616.40250000000003</v>
      </c>
      <c r="I654">
        <v>2</v>
      </c>
      <c r="J654">
        <v>24.42</v>
      </c>
      <c r="L654">
        <v>1230.7925</v>
      </c>
      <c r="M654">
        <v>-1.6</v>
      </c>
      <c r="P654" t="s">
        <v>1580</v>
      </c>
      <c r="Q654" t="s">
        <v>1579</v>
      </c>
      <c r="R654" t="s">
        <v>21</v>
      </c>
    </row>
    <row r="655" spans="1:18" x14ac:dyDescent="0.2">
      <c r="A655">
        <v>3</v>
      </c>
      <c r="B655">
        <v>9830</v>
      </c>
      <c r="C655" t="s">
        <v>24</v>
      </c>
      <c r="D655" t="s">
        <v>1581</v>
      </c>
      <c r="E655">
        <v>7</v>
      </c>
      <c r="F655">
        <v>76</v>
      </c>
      <c r="G655">
        <v>7</v>
      </c>
      <c r="H655">
        <v>462.23070000000001</v>
      </c>
      <c r="I655">
        <v>2</v>
      </c>
      <c r="J655">
        <v>18.170000000000002</v>
      </c>
      <c r="L655">
        <v>922.45479999999998</v>
      </c>
      <c r="M655">
        <v>-8.6</v>
      </c>
      <c r="P655" t="s">
        <v>1582</v>
      </c>
      <c r="Q655" t="s">
        <v>1581</v>
      </c>
      <c r="R655" t="s">
        <v>21</v>
      </c>
    </row>
    <row r="656" spans="1:18" x14ac:dyDescent="0.2">
      <c r="A656">
        <v>3</v>
      </c>
      <c r="B656">
        <v>30418</v>
      </c>
      <c r="C656" t="s">
        <v>24</v>
      </c>
      <c r="D656" t="s">
        <v>1583</v>
      </c>
      <c r="E656">
        <v>9</v>
      </c>
      <c r="F656">
        <v>76</v>
      </c>
      <c r="G656">
        <v>9</v>
      </c>
      <c r="H656">
        <v>501.30439999999999</v>
      </c>
      <c r="I656">
        <v>2</v>
      </c>
      <c r="J656">
        <v>46.6</v>
      </c>
      <c r="K656" s="1">
        <v>25500000</v>
      </c>
      <c r="L656">
        <v>1000.5957</v>
      </c>
      <c r="M656">
        <v>-1.4</v>
      </c>
      <c r="P656" t="s">
        <v>1584</v>
      </c>
      <c r="Q656" t="s">
        <v>1583</v>
      </c>
      <c r="R656" t="s">
        <v>21</v>
      </c>
    </row>
    <row r="657" spans="1:18" x14ac:dyDescent="0.2">
      <c r="A657">
        <v>4</v>
      </c>
      <c r="B657">
        <v>27868</v>
      </c>
      <c r="C657" t="s">
        <v>31</v>
      </c>
      <c r="D657" t="s">
        <v>1585</v>
      </c>
      <c r="E657">
        <v>6</v>
      </c>
      <c r="F657">
        <v>76</v>
      </c>
      <c r="G657">
        <v>6</v>
      </c>
      <c r="H657">
        <v>426.17079999999999</v>
      </c>
      <c r="I657">
        <v>2</v>
      </c>
      <c r="J657">
        <v>43.34</v>
      </c>
      <c r="K657" s="1">
        <v>507000</v>
      </c>
      <c r="L657">
        <v>850.33920000000001</v>
      </c>
      <c r="M657">
        <v>-14.2</v>
      </c>
      <c r="O657" t="s">
        <v>90</v>
      </c>
      <c r="P657" t="s">
        <v>1586</v>
      </c>
      <c r="Q657" t="s">
        <v>1585</v>
      </c>
      <c r="R657" t="s">
        <v>21</v>
      </c>
    </row>
    <row r="658" spans="1:18" x14ac:dyDescent="0.2">
      <c r="A658">
        <v>4</v>
      </c>
      <c r="B658">
        <v>27779</v>
      </c>
      <c r="C658" t="s">
        <v>31</v>
      </c>
      <c r="D658" t="s">
        <v>1587</v>
      </c>
      <c r="E658">
        <v>13</v>
      </c>
      <c r="F658">
        <v>76</v>
      </c>
      <c r="G658">
        <v>13</v>
      </c>
      <c r="H658">
        <v>480.2878</v>
      </c>
      <c r="I658">
        <v>3</v>
      </c>
      <c r="J658">
        <v>43.21</v>
      </c>
      <c r="L658">
        <v>1437.8376000000001</v>
      </c>
      <c r="M658">
        <v>2.8</v>
      </c>
      <c r="N658" t="s">
        <v>1588</v>
      </c>
      <c r="P658" t="s">
        <v>1589</v>
      </c>
      <c r="Q658" t="s">
        <v>1587</v>
      </c>
      <c r="R658" t="s">
        <v>21</v>
      </c>
    </row>
    <row r="659" spans="1:18" x14ac:dyDescent="0.2">
      <c r="A659">
        <v>4</v>
      </c>
      <c r="B659">
        <v>37429</v>
      </c>
      <c r="C659" t="s">
        <v>31</v>
      </c>
      <c r="D659" t="s">
        <v>1590</v>
      </c>
      <c r="E659">
        <v>13</v>
      </c>
      <c r="F659">
        <v>76</v>
      </c>
      <c r="G659">
        <v>13</v>
      </c>
      <c r="H659">
        <v>566.95749999999998</v>
      </c>
      <c r="I659">
        <v>3</v>
      </c>
      <c r="J659">
        <v>56</v>
      </c>
      <c r="K659" s="1">
        <v>1250000</v>
      </c>
      <c r="L659">
        <v>1697.8521000000001</v>
      </c>
      <c r="M659">
        <v>-0.8</v>
      </c>
      <c r="O659" t="s">
        <v>90</v>
      </c>
      <c r="P659" t="s">
        <v>1591</v>
      </c>
      <c r="Q659" t="s">
        <v>1590</v>
      </c>
      <c r="R659" t="s">
        <v>21</v>
      </c>
    </row>
    <row r="660" spans="1:18" x14ac:dyDescent="0.2">
      <c r="A660">
        <v>4</v>
      </c>
      <c r="B660">
        <v>24049</v>
      </c>
      <c r="C660" t="s">
        <v>31</v>
      </c>
      <c r="D660" t="s">
        <v>1592</v>
      </c>
      <c r="E660">
        <v>9</v>
      </c>
      <c r="F660">
        <v>76</v>
      </c>
      <c r="G660">
        <v>9</v>
      </c>
      <c r="H660">
        <v>551.2414</v>
      </c>
      <c r="I660">
        <v>2</v>
      </c>
      <c r="J660">
        <v>38.33</v>
      </c>
      <c r="K660" s="1">
        <v>8430000</v>
      </c>
      <c r="L660">
        <v>1100.4807000000001</v>
      </c>
      <c r="M660">
        <v>-11.3</v>
      </c>
      <c r="P660" t="s">
        <v>1593</v>
      </c>
      <c r="Q660" t="s">
        <v>1592</v>
      </c>
      <c r="R660" t="s">
        <v>21</v>
      </c>
    </row>
    <row r="661" spans="1:18" x14ac:dyDescent="0.2">
      <c r="A661">
        <v>4</v>
      </c>
      <c r="B661">
        <v>17523</v>
      </c>
      <c r="C661" t="s">
        <v>31</v>
      </c>
      <c r="D661" t="s">
        <v>1594</v>
      </c>
      <c r="E661">
        <v>8</v>
      </c>
      <c r="F661">
        <v>76</v>
      </c>
      <c r="G661">
        <v>8</v>
      </c>
      <c r="H661">
        <v>442.75729999999999</v>
      </c>
      <c r="I661">
        <v>2</v>
      </c>
      <c r="J661">
        <v>29.37</v>
      </c>
      <c r="K661" s="1">
        <v>2190000</v>
      </c>
      <c r="L661">
        <v>883.5127</v>
      </c>
      <c r="M661">
        <v>-14.4</v>
      </c>
      <c r="P661" t="s">
        <v>1595</v>
      </c>
      <c r="Q661" t="s">
        <v>1594</v>
      </c>
      <c r="R661" t="s">
        <v>21</v>
      </c>
    </row>
    <row r="662" spans="1:18" x14ac:dyDescent="0.2">
      <c r="A662">
        <v>4</v>
      </c>
      <c r="B662">
        <v>25925</v>
      </c>
      <c r="C662" t="s">
        <v>31</v>
      </c>
      <c r="D662" t="s">
        <v>1596</v>
      </c>
      <c r="E662">
        <v>15</v>
      </c>
      <c r="F662">
        <v>76</v>
      </c>
      <c r="G662">
        <v>15</v>
      </c>
      <c r="H662">
        <v>857.44560000000001</v>
      </c>
      <c r="I662">
        <v>2</v>
      </c>
      <c r="J662">
        <v>40.74</v>
      </c>
      <c r="K662" s="1">
        <v>85100</v>
      </c>
      <c r="L662">
        <v>1712.8813</v>
      </c>
      <c r="M662">
        <v>-2.8</v>
      </c>
      <c r="N662" t="s">
        <v>1597</v>
      </c>
      <c r="P662" t="s">
        <v>1598</v>
      </c>
      <c r="Q662" t="s">
        <v>1596</v>
      </c>
      <c r="R662" t="s">
        <v>21</v>
      </c>
    </row>
    <row r="663" spans="1:18" x14ac:dyDescent="0.2">
      <c r="A663">
        <v>3</v>
      </c>
      <c r="B663">
        <v>14369</v>
      </c>
      <c r="C663" t="s">
        <v>24</v>
      </c>
      <c r="D663" t="s">
        <v>1599</v>
      </c>
      <c r="E663">
        <v>11</v>
      </c>
      <c r="F663">
        <v>76</v>
      </c>
      <c r="G663">
        <v>11</v>
      </c>
      <c r="H663">
        <v>670.30759999999998</v>
      </c>
      <c r="I663">
        <v>2</v>
      </c>
      <c r="J663">
        <v>24.72</v>
      </c>
      <c r="K663" s="1">
        <v>3430000</v>
      </c>
      <c r="L663">
        <v>1338.5986</v>
      </c>
      <c r="M663">
        <v>1.4</v>
      </c>
      <c r="O663" t="s">
        <v>36</v>
      </c>
      <c r="P663" t="s">
        <v>1600</v>
      </c>
      <c r="Q663" t="s">
        <v>1599</v>
      </c>
      <c r="R663" t="s">
        <v>21</v>
      </c>
    </row>
    <row r="664" spans="1:18" x14ac:dyDescent="0.2">
      <c r="A664">
        <v>4</v>
      </c>
      <c r="B664">
        <v>19291</v>
      </c>
      <c r="C664" t="s">
        <v>31</v>
      </c>
      <c r="D664" t="s">
        <v>1601</v>
      </c>
      <c r="E664">
        <v>10</v>
      </c>
      <c r="F664">
        <v>76</v>
      </c>
      <c r="G664">
        <v>10</v>
      </c>
      <c r="H664">
        <v>585.76980000000003</v>
      </c>
      <c r="I664">
        <v>2</v>
      </c>
      <c r="J664">
        <v>31.8</v>
      </c>
      <c r="K664" s="1">
        <v>618000</v>
      </c>
      <c r="L664">
        <v>1169.5419999999999</v>
      </c>
      <c r="M664">
        <v>-14.5</v>
      </c>
      <c r="N664" t="s">
        <v>1602</v>
      </c>
      <c r="O664" t="s">
        <v>90</v>
      </c>
      <c r="P664" t="s">
        <v>1603</v>
      </c>
      <c r="Q664" t="s">
        <v>1601</v>
      </c>
      <c r="R664" t="s">
        <v>21</v>
      </c>
    </row>
    <row r="665" spans="1:18" x14ac:dyDescent="0.2">
      <c r="A665">
        <v>4</v>
      </c>
      <c r="B665">
        <v>25113</v>
      </c>
      <c r="C665" t="s">
        <v>31</v>
      </c>
      <c r="D665" t="s">
        <v>1604</v>
      </c>
      <c r="E665">
        <v>10</v>
      </c>
      <c r="F665">
        <v>76</v>
      </c>
      <c r="G665">
        <v>10</v>
      </c>
      <c r="H665">
        <v>681.82039999999995</v>
      </c>
      <c r="I665">
        <v>2</v>
      </c>
      <c r="J665">
        <v>39.700000000000003</v>
      </c>
      <c r="K665" s="1">
        <v>1830000</v>
      </c>
      <c r="L665">
        <v>1361.6396</v>
      </c>
      <c r="M665">
        <v>-9.8000000000000007</v>
      </c>
      <c r="O665" t="s">
        <v>36</v>
      </c>
      <c r="P665" t="s">
        <v>1605</v>
      </c>
      <c r="Q665" t="s">
        <v>1604</v>
      </c>
      <c r="R665" t="s">
        <v>21</v>
      </c>
    </row>
    <row r="666" spans="1:18" x14ac:dyDescent="0.2">
      <c r="A666">
        <v>4</v>
      </c>
      <c r="B666">
        <v>35189</v>
      </c>
      <c r="C666" t="s">
        <v>31</v>
      </c>
      <c r="D666" t="s">
        <v>1606</v>
      </c>
      <c r="E666">
        <v>11</v>
      </c>
      <c r="F666">
        <v>76</v>
      </c>
      <c r="G666">
        <v>11</v>
      </c>
      <c r="H666">
        <v>681.81209999999999</v>
      </c>
      <c r="I666">
        <v>2</v>
      </c>
      <c r="J666">
        <v>53.02</v>
      </c>
      <c r="L666">
        <v>1361.6284000000001</v>
      </c>
      <c r="M666">
        <v>-13.8</v>
      </c>
      <c r="O666" t="s">
        <v>90</v>
      </c>
      <c r="P666" t="s">
        <v>1607</v>
      </c>
      <c r="Q666" t="s">
        <v>1606</v>
      </c>
      <c r="R666" t="s">
        <v>21</v>
      </c>
    </row>
    <row r="667" spans="1:18" x14ac:dyDescent="0.2">
      <c r="A667">
        <v>4</v>
      </c>
      <c r="B667">
        <v>12597</v>
      </c>
      <c r="C667" t="s">
        <v>31</v>
      </c>
      <c r="D667" t="s">
        <v>1608</v>
      </c>
      <c r="E667">
        <v>9</v>
      </c>
      <c r="F667">
        <v>76</v>
      </c>
      <c r="G667">
        <v>9</v>
      </c>
      <c r="H667">
        <v>587.30439999999999</v>
      </c>
      <c r="I667">
        <v>2</v>
      </c>
      <c r="J667">
        <v>22.35</v>
      </c>
      <c r="K667" s="1">
        <v>1530000</v>
      </c>
      <c r="L667">
        <v>1172.6011000000001</v>
      </c>
      <c r="M667">
        <v>-5.7</v>
      </c>
      <c r="O667" t="s">
        <v>36</v>
      </c>
      <c r="P667" t="s">
        <v>1609</v>
      </c>
      <c r="Q667" t="s">
        <v>1608</v>
      </c>
      <c r="R667" t="s">
        <v>21</v>
      </c>
    </row>
    <row r="668" spans="1:18" x14ac:dyDescent="0.2">
      <c r="A668">
        <v>3</v>
      </c>
      <c r="B668">
        <v>21676</v>
      </c>
      <c r="C668" t="s">
        <v>24</v>
      </c>
      <c r="D668" t="s">
        <v>1610</v>
      </c>
      <c r="E668">
        <v>10</v>
      </c>
      <c r="F668">
        <v>76</v>
      </c>
      <c r="G668">
        <v>10</v>
      </c>
      <c r="H668">
        <v>618.32539999999995</v>
      </c>
      <c r="I668">
        <v>2</v>
      </c>
      <c r="J668">
        <v>35.07</v>
      </c>
      <c r="L668">
        <v>1234.6378999999999</v>
      </c>
      <c r="M668">
        <v>-1.3</v>
      </c>
      <c r="O668" t="s">
        <v>36</v>
      </c>
      <c r="P668" t="s">
        <v>1611</v>
      </c>
      <c r="Q668" t="s">
        <v>1610</v>
      </c>
      <c r="R668" t="s">
        <v>21</v>
      </c>
    </row>
    <row r="669" spans="1:18" x14ac:dyDescent="0.2">
      <c r="A669">
        <v>4</v>
      </c>
      <c r="B669">
        <v>43851</v>
      </c>
      <c r="C669" t="s">
        <v>31</v>
      </c>
      <c r="D669" t="s">
        <v>1612</v>
      </c>
      <c r="E669">
        <v>14</v>
      </c>
      <c r="F669">
        <v>76</v>
      </c>
      <c r="G669">
        <v>14</v>
      </c>
      <c r="H669">
        <v>776.84190000000001</v>
      </c>
      <c r="I669">
        <v>2</v>
      </c>
      <c r="J669">
        <v>64.66</v>
      </c>
      <c r="K669" s="1">
        <v>66700000</v>
      </c>
      <c r="L669">
        <v>1551.6558</v>
      </c>
      <c r="M669">
        <v>8.6999999999999993</v>
      </c>
      <c r="N669" t="s">
        <v>1613</v>
      </c>
      <c r="O669" t="s">
        <v>36</v>
      </c>
      <c r="P669" t="s">
        <v>1614</v>
      </c>
      <c r="Q669" t="s">
        <v>1612</v>
      </c>
      <c r="R669" t="s">
        <v>21</v>
      </c>
    </row>
    <row r="670" spans="1:18" x14ac:dyDescent="0.2">
      <c r="A670">
        <v>4</v>
      </c>
      <c r="B670">
        <v>19224</v>
      </c>
      <c r="C670" t="s">
        <v>31</v>
      </c>
      <c r="D670" t="s">
        <v>1615</v>
      </c>
      <c r="E670">
        <v>8</v>
      </c>
      <c r="F670">
        <v>76</v>
      </c>
      <c r="G670">
        <v>8</v>
      </c>
      <c r="H670">
        <v>470.24169999999998</v>
      </c>
      <c r="I670">
        <v>2</v>
      </c>
      <c r="J670">
        <v>31.72</v>
      </c>
      <c r="K670" s="1">
        <v>26200000</v>
      </c>
      <c r="L670">
        <v>938.48209999999995</v>
      </c>
      <c r="M670">
        <v>-14.2</v>
      </c>
      <c r="P670" t="s">
        <v>1616</v>
      </c>
      <c r="Q670" t="s">
        <v>1615</v>
      </c>
      <c r="R670" t="s">
        <v>21</v>
      </c>
    </row>
    <row r="671" spans="1:18" x14ac:dyDescent="0.2">
      <c r="A671">
        <v>4</v>
      </c>
      <c r="B671">
        <v>25098</v>
      </c>
      <c r="C671" t="s">
        <v>31</v>
      </c>
      <c r="D671" t="s">
        <v>1260</v>
      </c>
      <c r="E671">
        <v>13</v>
      </c>
      <c r="F671">
        <v>76</v>
      </c>
      <c r="G671">
        <v>13</v>
      </c>
      <c r="H671">
        <v>730.89319999999998</v>
      </c>
      <c r="I671">
        <v>2</v>
      </c>
      <c r="J671">
        <v>39.68</v>
      </c>
      <c r="K671" s="1">
        <v>2590000</v>
      </c>
      <c r="L671">
        <v>1459.7744</v>
      </c>
      <c r="M671">
        <v>-1.8</v>
      </c>
      <c r="N671" t="s">
        <v>1261</v>
      </c>
      <c r="P671" t="s">
        <v>1617</v>
      </c>
      <c r="Q671" t="s">
        <v>1260</v>
      </c>
      <c r="R671" t="s">
        <v>21</v>
      </c>
    </row>
    <row r="672" spans="1:18" x14ac:dyDescent="0.2">
      <c r="A672">
        <v>4</v>
      </c>
      <c r="B672">
        <v>23347</v>
      </c>
      <c r="C672" t="s">
        <v>31</v>
      </c>
      <c r="D672" t="s">
        <v>1618</v>
      </c>
      <c r="E672">
        <v>10</v>
      </c>
      <c r="F672">
        <v>76</v>
      </c>
      <c r="G672">
        <v>10</v>
      </c>
      <c r="H672">
        <v>570.27670000000001</v>
      </c>
      <c r="I672">
        <v>2</v>
      </c>
      <c r="J672">
        <v>37.36</v>
      </c>
      <c r="K672" s="1">
        <v>4700000</v>
      </c>
      <c r="L672">
        <v>1138.5554</v>
      </c>
      <c r="M672">
        <v>-14.5</v>
      </c>
      <c r="O672" t="s">
        <v>90</v>
      </c>
      <c r="P672" t="s">
        <v>1619</v>
      </c>
      <c r="Q672" t="s">
        <v>1618</v>
      </c>
      <c r="R672" t="s">
        <v>21</v>
      </c>
    </row>
    <row r="673" spans="1:18" x14ac:dyDescent="0.2">
      <c r="A673">
        <v>3</v>
      </c>
      <c r="B673">
        <v>7827</v>
      </c>
      <c r="C673" t="s">
        <v>24</v>
      </c>
      <c r="D673" t="s">
        <v>1620</v>
      </c>
      <c r="E673">
        <v>8</v>
      </c>
      <c r="F673">
        <v>76</v>
      </c>
      <c r="G673">
        <v>8</v>
      </c>
      <c r="H673">
        <v>486.75389999999999</v>
      </c>
      <c r="I673">
        <v>2</v>
      </c>
      <c r="J673">
        <v>15.15</v>
      </c>
      <c r="K673" s="1">
        <v>97200</v>
      </c>
      <c r="L673">
        <v>971.4932</v>
      </c>
      <c r="M673">
        <v>0</v>
      </c>
      <c r="O673" t="s">
        <v>36</v>
      </c>
      <c r="P673" t="s">
        <v>1621</v>
      </c>
      <c r="Q673" t="s">
        <v>1620</v>
      </c>
      <c r="R673" t="s">
        <v>21</v>
      </c>
    </row>
    <row r="674" spans="1:18" x14ac:dyDescent="0.2">
      <c r="A674">
        <v>3</v>
      </c>
      <c r="B674">
        <v>9254</v>
      </c>
      <c r="C674" t="s">
        <v>24</v>
      </c>
      <c r="D674" t="s">
        <v>1622</v>
      </c>
      <c r="E674">
        <v>15</v>
      </c>
      <c r="F674">
        <v>76</v>
      </c>
      <c r="G674">
        <v>15</v>
      </c>
      <c r="H674">
        <v>753.41520000000003</v>
      </c>
      <c r="I674">
        <v>2</v>
      </c>
      <c r="J674">
        <v>17.2</v>
      </c>
      <c r="K674" s="1">
        <v>141000</v>
      </c>
      <c r="L674">
        <v>1504.8184000000001</v>
      </c>
      <c r="M674">
        <v>-1.6</v>
      </c>
      <c r="N674" t="s">
        <v>136</v>
      </c>
      <c r="P674" t="s">
        <v>1623</v>
      </c>
      <c r="Q674" t="s">
        <v>1622</v>
      </c>
      <c r="R674" t="s">
        <v>21</v>
      </c>
    </row>
    <row r="675" spans="1:18" x14ac:dyDescent="0.2">
      <c r="A675">
        <v>3</v>
      </c>
      <c r="B675">
        <v>31067</v>
      </c>
      <c r="C675" t="s">
        <v>24</v>
      </c>
      <c r="D675" t="s">
        <v>1624</v>
      </c>
      <c r="E675">
        <v>12</v>
      </c>
      <c r="F675">
        <v>76</v>
      </c>
      <c r="G675">
        <v>12</v>
      </c>
      <c r="H675">
        <v>702.38289999999995</v>
      </c>
      <c r="I675">
        <v>2</v>
      </c>
      <c r="J675">
        <v>47.45</v>
      </c>
      <c r="K675" s="1">
        <v>297000</v>
      </c>
      <c r="L675">
        <v>1402.7719999999999</v>
      </c>
      <c r="M675">
        <v>-14.8</v>
      </c>
      <c r="P675" t="s">
        <v>1625</v>
      </c>
      <c r="Q675" t="s">
        <v>1624</v>
      </c>
      <c r="R675" t="s">
        <v>21</v>
      </c>
    </row>
    <row r="676" spans="1:18" x14ac:dyDescent="0.2">
      <c r="A676">
        <v>3</v>
      </c>
      <c r="B676">
        <v>9964</v>
      </c>
      <c r="C676" t="s">
        <v>24</v>
      </c>
      <c r="D676" t="s">
        <v>1626</v>
      </c>
      <c r="E676">
        <v>7</v>
      </c>
      <c r="F676">
        <v>76</v>
      </c>
      <c r="G676">
        <v>7</v>
      </c>
      <c r="H676">
        <v>498.7296</v>
      </c>
      <c r="I676">
        <v>2</v>
      </c>
      <c r="J676">
        <v>18.36</v>
      </c>
      <c r="K676" s="1">
        <v>202000</v>
      </c>
      <c r="L676">
        <v>995.4348</v>
      </c>
      <c r="M676">
        <v>9.8000000000000007</v>
      </c>
      <c r="P676" t="s">
        <v>1627</v>
      </c>
      <c r="Q676" t="s">
        <v>1626</v>
      </c>
      <c r="R676" t="s">
        <v>21</v>
      </c>
    </row>
    <row r="677" spans="1:18" x14ac:dyDescent="0.2">
      <c r="A677">
        <v>4</v>
      </c>
      <c r="B677">
        <v>15154</v>
      </c>
      <c r="C677" t="s">
        <v>31</v>
      </c>
      <c r="D677" t="s">
        <v>1628</v>
      </c>
      <c r="E677">
        <v>6</v>
      </c>
      <c r="F677">
        <v>76</v>
      </c>
      <c r="G677">
        <v>6</v>
      </c>
      <c r="H677">
        <v>408.22410000000002</v>
      </c>
      <c r="I677">
        <v>2</v>
      </c>
      <c r="J677">
        <v>25.97</v>
      </c>
      <c r="K677" s="1">
        <v>1000000</v>
      </c>
      <c r="L677">
        <v>814.43769999999995</v>
      </c>
      <c r="M677">
        <v>-5.0999999999999996</v>
      </c>
      <c r="P677" t="s">
        <v>1629</v>
      </c>
      <c r="Q677" t="s">
        <v>1628</v>
      </c>
      <c r="R677" t="s">
        <v>21</v>
      </c>
    </row>
    <row r="678" spans="1:18" x14ac:dyDescent="0.2">
      <c r="A678">
        <v>3</v>
      </c>
      <c r="B678">
        <v>9298</v>
      </c>
      <c r="C678" t="s">
        <v>24</v>
      </c>
      <c r="D678" t="s">
        <v>1630</v>
      </c>
      <c r="E678">
        <v>9</v>
      </c>
      <c r="F678">
        <v>75</v>
      </c>
      <c r="G678">
        <v>9</v>
      </c>
      <c r="H678">
        <v>548.27779999999996</v>
      </c>
      <c r="I678">
        <v>2</v>
      </c>
      <c r="J678">
        <v>17.260000000000002</v>
      </c>
      <c r="K678" s="1">
        <v>6220000</v>
      </c>
      <c r="L678">
        <v>1094.5429999999999</v>
      </c>
      <c r="M678">
        <v>-1.8</v>
      </c>
      <c r="O678" t="s">
        <v>90</v>
      </c>
      <c r="P678" t="s">
        <v>1631</v>
      </c>
      <c r="Q678" t="s">
        <v>1630</v>
      </c>
      <c r="R678" t="s">
        <v>21</v>
      </c>
    </row>
    <row r="679" spans="1:18" x14ac:dyDescent="0.2">
      <c r="A679">
        <v>4</v>
      </c>
      <c r="B679">
        <v>22645</v>
      </c>
      <c r="C679" t="s">
        <v>31</v>
      </c>
      <c r="D679" t="s">
        <v>1632</v>
      </c>
      <c r="E679">
        <v>7</v>
      </c>
      <c r="F679">
        <v>75</v>
      </c>
      <c r="G679">
        <v>7</v>
      </c>
      <c r="H679">
        <v>400.25900000000001</v>
      </c>
      <c r="I679">
        <v>2</v>
      </c>
      <c r="J679">
        <v>36.409999999999997</v>
      </c>
      <c r="K679" s="1">
        <v>6810000</v>
      </c>
      <c r="L679">
        <v>798.49630000000002</v>
      </c>
      <c r="M679">
        <v>8.9</v>
      </c>
      <c r="N679" t="s">
        <v>1633</v>
      </c>
      <c r="P679" t="s">
        <v>1634</v>
      </c>
      <c r="Q679" t="s">
        <v>1632</v>
      </c>
      <c r="R679" t="s">
        <v>21</v>
      </c>
    </row>
    <row r="680" spans="1:18" x14ac:dyDescent="0.2">
      <c r="A680">
        <v>4</v>
      </c>
      <c r="B680">
        <v>34533</v>
      </c>
      <c r="C680" t="s">
        <v>31</v>
      </c>
      <c r="D680" t="s">
        <v>1635</v>
      </c>
      <c r="E680">
        <v>11</v>
      </c>
      <c r="F680">
        <v>75</v>
      </c>
      <c r="G680">
        <v>11</v>
      </c>
      <c r="H680">
        <v>562.82449999999994</v>
      </c>
      <c r="I680">
        <v>2</v>
      </c>
      <c r="J680">
        <v>52.09</v>
      </c>
      <c r="K680" s="1">
        <v>2460000</v>
      </c>
      <c r="L680">
        <v>1123.635</v>
      </c>
      <c r="M680">
        <v>-0.6</v>
      </c>
      <c r="N680" t="s">
        <v>1636</v>
      </c>
      <c r="P680" t="s">
        <v>1637</v>
      </c>
      <c r="Q680" t="s">
        <v>1635</v>
      </c>
      <c r="R680" t="s">
        <v>21</v>
      </c>
    </row>
    <row r="681" spans="1:18" x14ac:dyDescent="0.2">
      <c r="A681">
        <v>4</v>
      </c>
      <c r="B681">
        <v>11794</v>
      </c>
      <c r="C681" t="s">
        <v>31</v>
      </c>
      <c r="D681" t="s">
        <v>1195</v>
      </c>
      <c r="E681">
        <v>11</v>
      </c>
      <c r="F681">
        <v>75</v>
      </c>
      <c r="G681">
        <v>11</v>
      </c>
      <c r="H681">
        <v>582.79100000000005</v>
      </c>
      <c r="I681">
        <v>2</v>
      </c>
      <c r="J681">
        <v>21.21</v>
      </c>
      <c r="K681" s="1">
        <v>1820000</v>
      </c>
      <c r="L681">
        <v>1163.5757000000001</v>
      </c>
      <c r="M681">
        <v>-7.2</v>
      </c>
      <c r="O681" t="s">
        <v>90</v>
      </c>
      <c r="P681" t="s">
        <v>1638</v>
      </c>
      <c r="Q681" t="s">
        <v>1195</v>
      </c>
      <c r="R681" t="s">
        <v>21</v>
      </c>
    </row>
    <row r="682" spans="1:18" x14ac:dyDescent="0.2">
      <c r="A682">
        <v>4</v>
      </c>
      <c r="B682">
        <v>23160</v>
      </c>
      <c r="C682" t="s">
        <v>31</v>
      </c>
      <c r="D682" t="s">
        <v>1639</v>
      </c>
      <c r="E682">
        <v>13</v>
      </c>
      <c r="F682">
        <v>75</v>
      </c>
      <c r="G682">
        <v>13</v>
      </c>
      <c r="H682">
        <v>735.35730000000001</v>
      </c>
      <c r="I682">
        <v>2</v>
      </c>
      <c r="J682">
        <v>37.08</v>
      </c>
      <c r="K682" s="1">
        <v>107000</v>
      </c>
      <c r="L682">
        <v>1468.7092</v>
      </c>
      <c r="M682">
        <v>-6.3</v>
      </c>
      <c r="N682" t="s">
        <v>136</v>
      </c>
      <c r="O682" t="s">
        <v>36</v>
      </c>
      <c r="P682" t="s">
        <v>1640</v>
      </c>
      <c r="Q682" t="s">
        <v>1639</v>
      </c>
      <c r="R682" t="s">
        <v>21</v>
      </c>
    </row>
    <row r="683" spans="1:18" x14ac:dyDescent="0.2">
      <c r="A683">
        <v>3</v>
      </c>
      <c r="B683">
        <v>20096</v>
      </c>
      <c r="C683" t="s">
        <v>24</v>
      </c>
      <c r="D683" t="s">
        <v>1477</v>
      </c>
      <c r="E683">
        <v>12</v>
      </c>
      <c r="F683">
        <v>75</v>
      </c>
      <c r="G683">
        <v>12</v>
      </c>
      <c r="H683">
        <v>617.81949999999995</v>
      </c>
      <c r="I683">
        <v>2</v>
      </c>
      <c r="J683">
        <v>32.81</v>
      </c>
      <c r="K683" s="1">
        <v>2490000</v>
      </c>
      <c r="L683">
        <v>1233.6207999999999</v>
      </c>
      <c r="M683">
        <v>2.9</v>
      </c>
      <c r="P683" t="s">
        <v>1641</v>
      </c>
      <c r="Q683" t="s">
        <v>1477</v>
      </c>
      <c r="R683" t="s">
        <v>21</v>
      </c>
    </row>
    <row r="684" spans="1:18" x14ac:dyDescent="0.2">
      <c r="A684">
        <v>4</v>
      </c>
      <c r="B684">
        <v>16654</v>
      </c>
      <c r="C684" t="s">
        <v>31</v>
      </c>
      <c r="D684" t="s">
        <v>1642</v>
      </c>
      <c r="E684">
        <v>10</v>
      </c>
      <c r="F684">
        <v>75</v>
      </c>
      <c r="G684">
        <v>10</v>
      </c>
      <c r="H684">
        <v>610.28650000000005</v>
      </c>
      <c r="I684">
        <v>2</v>
      </c>
      <c r="J684">
        <v>28.21</v>
      </c>
      <c r="K684" s="1">
        <v>20400</v>
      </c>
      <c r="L684">
        <v>1218.5630000000001</v>
      </c>
      <c r="M684">
        <v>-3.7</v>
      </c>
      <c r="P684" t="s">
        <v>1643</v>
      </c>
      <c r="Q684" t="s">
        <v>1642</v>
      </c>
      <c r="R684" t="s">
        <v>21</v>
      </c>
    </row>
    <row r="685" spans="1:18" x14ac:dyDescent="0.2">
      <c r="A685">
        <v>3</v>
      </c>
      <c r="B685">
        <v>19681</v>
      </c>
      <c r="C685" t="s">
        <v>24</v>
      </c>
      <c r="D685" t="s">
        <v>1644</v>
      </c>
      <c r="E685">
        <v>11</v>
      </c>
      <c r="F685">
        <v>75</v>
      </c>
      <c r="G685">
        <v>11</v>
      </c>
      <c r="H685">
        <v>597.79319999999996</v>
      </c>
      <c r="I685">
        <v>2</v>
      </c>
      <c r="J685">
        <v>32.26</v>
      </c>
      <c r="K685" s="1">
        <v>618</v>
      </c>
      <c r="L685">
        <v>1193.5598</v>
      </c>
      <c r="M685">
        <v>10.1</v>
      </c>
      <c r="N685" t="s">
        <v>1645</v>
      </c>
      <c r="O685" t="s">
        <v>36</v>
      </c>
      <c r="P685" t="s">
        <v>1646</v>
      </c>
      <c r="Q685" t="s">
        <v>1644</v>
      </c>
      <c r="R685" t="s">
        <v>21</v>
      </c>
    </row>
    <row r="686" spans="1:18" x14ac:dyDescent="0.2">
      <c r="A686">
        <v>4</v>
      </c>
      <c r="B686">
        <v>38630</v>
      </c>
      <c r="C686" t="s">
        <v>31</v>
      </c>
      <c r="D686" t="s">
        <v>1647</v>
      </c>
      <c r="E686">
        <v>15</v>
      </c>
      <c r="F686">
        <v>75</v>
      </c>
      <c r="G686">
        <v>15</v>
      </c>
      <c r="H686">
        <v>857.9307</v>
      </c>
      <c r="I686">
        <v>2</v>
      </c>
      <c r="J686">
        <v>57.58</v>
      </c>
      <c r="K686" s="1">
        <v>146000</v>
      </c>
      <c r="L686">
        <v>1713.8586</v>
      </c>
      <c r="M686">
        <v>-6.9</v>
      </c>
      <c r="N686" t="s">
        <v>1648</v>
      </c>
      <c r="P686" t="s">
        <v>1649</v>
      </c>
      <c r="Q686" t="s">
        <v>1647</v>
      </c>
      <c r="R686" t="s">
        <v>21</v>
      </c>
    </row>
    <row r="687" spans="1:18" x14ac:dyDescent="0.2">
      <c r="A687">
        <v>3</v>
      </c>
      <c r="B687">
        <v>20453</v>
      </c>
      <c r="C687" t="s">
        <v>24</v>
      </c>
      <c r="D687" t="s">
        <v>1650</v>
      </c>
      <c r="E687">
        <v>10</v>
      </c>
      <c r="F687">
        <v>75</v>
      </c>
      <c r="G687">
        <v>10</v>
      </c>
      <c r="H687">
        <v>593.27070000000003</v>
      </c>
      <c r="I687">
        <v>2</v>
      </c>
      <c r="J687">
        <v>33.31</v>
      </c>
      <c r="L687">
        <v>1184.5205000000001</v>
      </c>
      <c r="M687">
        <v>5.3</v>
      </c>
      <c r="O687" t="s">
        <v>128</v>
      </c>
      <c r="P687" t="s">
        <v>1651</v>
      </c>
      <c r="Q687" t="s">
        <v>1650</v>
      </c>
      <c r="R687" t="s">
        <v>21</v>
      </c>
    </row>
    <row r="688" spans="1:18" x14ac:dyDescent="0.2">
      <c r="A688">
        <v>4</v>
      </c>
      <c r="B688">
        <v>35258</v>
      </c>
      <c r="C688" t="s">
        <v>31</v>
      </c>
      <c r="D688" t="s">
        <v>1652</v>
      </c>
      <c r="E688">
        <v>12</v>
      </c>
      <c r="F688">
        <v>75</v>
      </c>
      <c r="G688">
        <v>12</v>
      </c>
      <c r="H688">
        <v>681.34389999999996</v>
      </c>
      <c r="I688">
        <v>2</v>
      </c>
      <c r="J688">
        <v>53.13</v>
      </c>
      <c r="K688" s="1">
        <v>13900000</v>
      </c>
      <c r="L688">
        <v>1360.6809000000001</v>
      </c>
      <c r="M688">
        <v>-5.7</v>
      </c>
      <c r="N688" t="s">
        <v>1653</v>
      </c>
      <c r="P688" t="s">
        <v>1654</v>
      </c>
      <c r="Q688" t="s">
        <v>1652</v>
      </c>
      <c r="R688" t="s">
        <v>21</v>
      </c>
    </row>
    <row r="689" spans="1:18" x14ac:dyDescent="0.2">
      <c r="A689">
        <v>4</v>
      </c>
      <c r="B689">
        <v>40276</v>
      </c>
      <c r="C689" t="s">
        <v>31</v>
      </c>
      <c r="D689" t="s">
        <v>1655</v>
      </c>
      <c r="E689">
        <v>9</v>
      </c>
      <c r="F689">
        <v>75</v>
      </c>
      <c r="G689">
        <v>9</v>
      </c>
      <c r="H689">
        <v>524.26840000000004</v>
      </c>
      <c r="I689">
        <v>2</v>
      </c>
      <c r="J689">
        <v>59.79</v>
      </c>
      <c r="K689" s="1">
        <v>1520000</v>
      </c>
      <c r="L689">
        <v>1046.5254</v>
      </c>
      <c r="M689">
        <v>-2.9</v>
      </c>
      <c r="O689" t="s">
        <v>90</v>
      </c>
      <c r="P689" t="s">
        <v>1656</v>
      </c>
      <c r="Q689" t="s">
        <v>1655</v>
      </c>
      <c r="R689" t="s">
        <v>21</v>
      </c>
    </row>
    <row r="690" spans="1:18" x14ac:dyDescent="0.2">
      <c r="A690">
        <v>4</v>
      </c>
      <c r="B690">
        <v>11036</v>
      </c>
      <c r="C690" t="s">
        <v>31</v>
      </c>
      <c r="D690" t="s">
        <v>1182</v>
      </c>
      <c r="E690">
        <v>10</v>
      </c>
      <c r="F690">
        <v>75</v>
      </c>
      <c r="G690">
        <v>10</v>
      </c>
      <c r="H690">
        <v>588.29129999999998</v>
      </c>
      <c r="I690">
        <v>2</v>
      </c>
      <c r="J690">
        <v>20.100000000000001</v>
      </c>
      <c r="K690" s="1">
        <v>85000</v>
      </c>
      <c r="L690">
        <v>1174.5763999999999</v>
      </c>
      <c r="M690">
        <v>-7.2</v>
      </c>
      <c r="O690" t="s">
        <v>36</v>
      </c>
      <c r="P690" t="s">
        <v>1657</v>
      </c>
      <c r="Q690" t="s">
        <v>1182</v>
      </c>
      <c r="R690" t="s">
        <v>21</v>
      </c>
    </row>
    <row r="691" spans="1:18" x14ac:dyDescent="0.2">
      <c r="A691">
        <v>4</v>
      </c>
      <c r="B691">
        <v>25490</v>
      </c>
      <c r="C691" t="s">
        <v>31</v>
      </c>
      <c r="D691" t="s">
        <v>1658</v>
      </c>
      <c r="E691">
        <v>9</v>
      </c>
      <c r="F691">
        <v>75</v>
      </c>
      <c r="G691">
        <v>9</v>
      </c>
      <c r="H691">
        <v>481.24400000000003</v>
      </c>
      <c r="I691">
        <v>2</v>
      </c>
      <c r="J691">
        <v>40.19</v>
      </c>
      <c r="K691" s="1">
        <v>1270000</v>
      </c>
      <c r="L691">
        <v>960.46979999999996</v>
      </c>
      <c r="M691">
        <v>3.7</v>
      </c>
      <c r="O691" t="s">
        <v>90</v>
      </c>
      <c r="P691" t="s">
        <v>1659</v>
      </c>
      <c r="Q691" t="s">
        <v>1658</v>
      </c>
      <c r="R691" t="s">
        <v>21</v>
      </c>
    </row>
    <row r="692" spans="1:18" x14ac:dyDescent="0.2">
      <c r="A692">
        <v>3</v>
      </c>
      <c r="B692">
        <v>17436</v>
      </c>
      <c r="C692" t="s">
        <v>24</v>
      </c>
      <c r="D692" t="s">
        <v>1660</v>
      </c>
      <c r="E692">
        <v>8</v>
      </c>
      <c r="F692">
        <v>75</v>
      </c>
      <c r="G692">
        <v>8</v>
      </c>
      <c r="H692">
        <v>423.22390000000001</v>
      </c>
      <c r="I692">
        <v>2</v>
      </c>
      <c r="J692">
        <v>29.19</v>
      </c>
      <c r="K692" s="1">
        <v>300000</v>
      </c>
      <c r="L692">
        <v>844.42899999999997</v>
      </c>
      <c r="M692">
        <v>5</v>
      </c>
      <c r="N692" t="s">
        <v>529</v>
      </c>
      <c r="P692" t="s">
        <v>1661</v>
      </c>
      <c r="Q692" t="s">
        <v>1660</v>
      </c>
      <c r="R692" t="s">
        <v>21</v>
      </c>
    </row>
    <row r="693" spans="1:18" x14ac:dyDescent="0.2">
      <c r="A693">
        <v>4</v>
      </c>
      <c r="B693">
        <v>9620</v>
      </c>
      <c r="C693" t="s">
        <v>31</v>
      </c>
      <c r="D693" t="s">
        <v>1662</v>
      </c>
      <c r="E693">
        <v>10</v>
      </c>
      <c r="F693">
        <v>75</v>
      </c>
      <c r="G693">
        <v>10</v>
      </c>
      <c r="H693">
        <v>556.33640000000003</v>
      </c>
      <c r="I693">
        <v>2</v>
      </c>
      <c r="J693">
        <v>17.899999999999999</v>
      </c>
      <c r="L693">
        <v>1110.655</v>
      </c>
      <c r="M693">
        <v>2.9</v>
      </c>
      <c r="N693" t="s">
        <v>1663</v>
      </c>
      <c r="P693" t="s">
        <v>1664</v>
      </c>
      <c r="Q693" t="s">
        <v>1662</v>
      </c>
      <c r="R693" t="s">
        <v>21</v>
      </c>
    </row>
    <row r="694" spans="1:18" x14ac:dyDescent="0.2">
      <c r="A694">
        <v>4</v>
      </c>
      <c r="B694">
        <v>9690</v>
      </c>
      <c r="C694" t="s">
        <v>31</v>
      </c>
      <c r="D694" t="s">
        <v>1665</v>
      </c>
      <c r="E694">
        <v>10</v>
      </c>
      <c r="F694">
        <v>75</v>
      </c>
      <c r="G694">
        <v>10</v>
      </c>
      <c r="H694">
        <v>546.78489999999999</v>
      </c>
      <c r="I694">
        <v>2</v>
      </c>
      <c r="J694">
        <v>18.010000000000002</v>
      </c>
      <c r="K694" s="1">
        <v>3800000</v>
      </c>
      <c r="L694">
        <v>1091.5709999999999</v>
      </c>
      <c r="M694">
        <v>-14.4</v>
      </c>
      <c r="N694" t="s">
        <v>1666</v>
      </c>
      <c r="P694" t="s">
        <v>1667</v>
      </c>
      <c r="Q694" t="s">
        <v>1665</v>
      </c>
      <c r="R694" t="s">
        <v>21</v>
      </c>
    </row>
    <row r="695" spans="1:18" x14ac:dyDescent="0.2">
      <c r="A695">
        <v>3</v>
      </c>
      <c r="B695">
        <v>67501</v>
      </c>
      <c r="C695" t="s">
        <v>24</v>
      </c>
      <c r="D695" t="s">
        <v>1668</v>
      </c>
      <c r="E695">
        <v>11</v>
      </c>
      <c r="F695">
        <v>75</v>
      </c>
      <c r="G695">
        <v>11</v>
      </c>
      <c r="H695">
        <v>634.86249999999995</v>
      </c>
      <c r="I695">
        <v>2</v>
      </c>
      <c r="J695">
        <v>99.31</v>
      </c>
      <c r="K695" s="1">
        <v>86300</v>
      </c>
      <c r="L695">
        <v>1267.7023999999999</v>
      </c>
      <c r="M695">
        <v>6.3</v>
      </c>
      <c r="N695" t="s">
        <v>1669</v>
      </c>
      <c r="P695" t="s">
        <v>1670</v>
      </c>
      <c r="Q695" t="s">
        <v>1668</v>
      </c>
      <c r="R695" t="s">
        <v>21</v>
      </c>
    </row>
    <row r="696" spans="1:18" x14ac:dyDescent="0.2">
      <c r="A696">
        <v>3</v>
      </c>
      <c r="B696">
        <v>18843</v>
      </c>
      <c r="C696" t="s">
        <v>24</v>
      </c>
      <c r="D696" t="s">
        <v>1671</v>
      </c>
      <c r="E696">
        <v>13</v>
      </c>
      <c r="F696">
        <v>75</v>
      </c>
      <c r="G696">
        <v>13</v>
      </c>
      <c r="H696">
        <v>776.37959999999998</v>
      </c>
      <c r="I696">
        <v>2</v>
      </c>
      <c r="J696">
        <v>31.14</v>
      </c>
      <c r="K696" s="1">
        <v>146000000</v>
      </c>
      <c r="L696">
        <v>1550.7544</v>
      </c>
      <c r="M696">
        <v>-6.2</v>
      </c>
      <c r="O696" t="s">
        <v>64</v>
      </c>
      <c r="P696" t="s">
        <v>1672</v>
      </c>
      <c r="Q696" t="s">
        <v>1671</v>
      </c>
      <c r="R696" t="s">
        <v>21</v>
      </c>
    </row>
    <row r="697" spans="1:18" x14ac:dyDescent="0.2">
      <c r="A697">
        <v>4</v>
      </c>
      <c r="B697">
        <v>27177</v>
      </c>
      <c r="C697" t="s">
        <v>31</v>
      </c>
      <c r="D697" t="s">
        <v>1673</v>
      </c>
      <c r="E697">
        <v>13</v>
      </c>
      <c r="F697">
        <v>75</v>
      </c>
      <c r="G697">
        <v>13</v>
      </c>
      <c r="H697">
        <v>728.89449999999999</v>
      </c>
      <c r="I697">
        <v>2</v>
      </c>
      <c r="J697">
        <v>42.41</v>
      </c>
      <c r="K697" s="1">
        <v>4250000</v>
      </c>
      <c r="L697">
        <v>1455.7681</v>
      </c>
      <c r="M697">
        <v>4.3</v>
      </c>
      <c r="N697" t="s">
        <v>1674</v>
      </c>
      <c r="P697" t="s">
        <v>1675</v>
      </c>
      <c r="Q697" t="s">
        <v>1673</v>
      </c>
      <c r="R697" t="s">
        <v>21</v>
      </c>
    </row>
    <row r="698" spans="1:18" x14ac:dyDescent="0.2">
      <c r="A698">
        <v>4</v>
      </c>
      <c r="B698">
        <v>34582</v>
      </c>
      <c r="C698" t="s">
        <v>31</v>
      </c>
      <c r="D698" t="s">
        <v>1676</v>
      </c>
      <c r="E698">
        <v>12</v>
      </c>
      <c r="F698">
        <v>75</v>
      </c>
      <c r="G698">
        <v>12</v>
      </c>
      <c r="H698">
        <v>431.86130000000003</v>
      </c>
      <c r="I698">
        <v>3</v>
      </c>
      <c r="J698">
        <v>52.15</v>
      </c>
      <c r="K698" s="1">
        <v>326000</v>
      </c>
      <c r="L698">
        <v>1292.5676000000001</v>
      </c>
      <c r="M698">
        <v>-4.3</v>
      </c>
      <c r="N698" t="s">
        <v>1677</v>
      </c>
      <c r="O698" t="s">
        <v>64</v>
      </c>
      <c r="P698" t="s">
        <v>1678</v>
      </c>
      <c r="Q698" t="s">
        <v>1676</v>
      </c>
      <c r="R698" t="s">
        <v>21</v>
      </c>
    </row>
    <row r="699" spans="1:18" x14ac:dyDescent="0.2">
      <c r="A699">
        <v>4</v>
      </c>
      <c r="B699">
        <v>8230</v>
      </c>
      <c r="C699" t="s">
        <v>31</v>
      </c>
      <c r="D699" t="s">
        <v>1679</v>
      </c>
      <c r="E699">
        <v>8</v>
      </c>
      <c r="F699">
        <v>75</v>
      </c>
      <c r="G699">
        <v>8</v>
      </c>
      <c r="H699">
        <v>483.25080000000003</v>
      </c>
      <c r="I699">
        <v>2</v>
      </c>
      <c r="J699">
        <v>15.84</v>
      </c>
      <c r="K699" s="1">
        <v>1620000</v>
      </c>
      <c r="L699">
        <v>964.48339999999996</v>
      </c>
      <c r="M699">
        <v>3.8</v>
      </c>
      <c r="O699" t="s">
        <v>90</v>
      </c>
      <c r="P699" t="s">
        <v>1680</v>
      </c>
      <c r="Q699" t="s">
        <v>1679</v>
      </c>
      <c r="R699" t="s">
        <v>21</v>
      </c>
    </row>
    <row r="700" spans="1:18" x14ac:dyDescent="0.2">
      <c r="A700">
        <v>3</v>
      </c>
      <c r="B700">
        <v>14022</v>
      </c>
      <c r="C700" t="s">
        <v>24</v>
      </c>
      <c r="D700" t="s">
        <v>1681</v>
      </c>
      <c r="E700">
        <v>7</v>
      </c>
      <c r="F700">
        <v>75</v>
      </c>
      <c r="G700">
        <v>7</v>
      </c>
      <c r="H700">
        <v>402.22489999999999</v>
      </c>
      <c r="I700">
        <v>2</v>
      </c>
      <c r="J700">
        <v>24.24</v>
      </c>
      <c r="K700" s="1">
        <v>438000</v>
      </c>
      <c r="L700">
        <v>802.44359999999995</v>
      </c>
      <c r="M700">
        <v>-10.5</v>
      </c>
      <c r="N700" t="s">
        <v>1682</v>
      </c>
      <c r="P700" t="s">
        <v>1683</v>
      </c>
      <c r="Q700" t="s">
        <v>1681</v>
      </c>
      <c r="R700" t="s">
        <v>21</v>
      </c>
    </row>
    <row r="701" spans="1:18" x14ac:dyDescent="0.2">
      <c r="A701">
        <v>4</v>
      </c>
      <c r="B701">
        <v>64048</v>
      </c>
      <c r="C701" t="s">
        <v>31</v>
      </c>
      <c r="D701" t="s">
        <v>1684</v>
      </c>
      <c r="E701">
        <v>16</v>
      </c>
      <c r="F701">
        <v>75</v>
      </c>
      <c r="G701">
        <v>16</v>
      </c>
      <c r="H701">
        <v>876.03110000000004</v>
      </c>
      <c r="I701">
        <v>2</v>
      </c>
      <c r="J701">
        <v>93.86</v>
      </c>
      <c r="K701" s="1">
        <v>475000000</v>
      </c>
      <c r="L701">
        <v>1750.0427</v>
      </c>
      <c r="M701">
        <v>2.8</v>
      </c>
      <c r="N701" t="s">
        <v>1685</v>
      </c>
      <c r="O701" t="s">
        <v>90</v>
      </c>
      <c r="P701" t="s">
        <v>1686</v>
      </c>
      <c r="Q701" t="s">
        <v>1684</v>
      </c>
      <c r="R701" t="s">
        <v>21</v>
      </c>
    </row>
    <row r="702" spans="1:18" x14ac:dyDescent="0.2">
      <c r="A702">
        <v>4</v>
      </c>
      <c r="B702">
        <v>20222</v>
      </c>
      <c r="C702" t="s">
        <v>31</v>
      </c>
      <c r="D702" t="s">
        <v>1687</v>
      </c>
      <c r="E702">
        <v>11</v>
      </c>
      <c r="F702">
        <v>75</v>
      </c>
      <c r="G702">
        <v>11</v>
      </c>
      <c r="H702">
        <v>643.86130000000003</v>
      </c>
      <c r="I702">
        <v>2</v>
      </c>
      <c r="J702">
        <v>33.06</v>
      </c>
      <c r="K702" s="1">
        <v>1040000</v>
      </c>
      <c r="L702">
        <v>1285.7063000000001</v>
      </c>
      <c r="M702">
        <v>1.3</v>
      </c>
      <c r="N702" t="s">
        <v>1688</v>
      </c>
      <c r="O702" t="s">
        <v>36</v>
      </c>
      <c r="P702" t="s">
        <v>1689</v>
      </c>
      <c r="Q702" t="s">
        <v>1687</v>
      </c>
      <c r="R702" t="s">
        <v>21</v>
      </c>
    </row>
    <row r="703" spans="1:18" x14ac:dyDescent="0.2">
      <c r="A703">
        <v>4</v>
      </c>
      <c r="B703">
        <v>9403</v>
      </c>
      <c r="C703" t="s">
        <v>31</v>
      </c>
      <c r="D703" t="s">
        <v>1690</v>
      </c>
      <c r="E703">
        <v>8</v>
      </c>
      <c r="F703">
        <v>75</v>
      </c>
      <c r="G703">
        <v>8</v>
      </c>
      <c r="H703">
        <v>455.29090000000002</v>
      </c>
      <c r="I703">
        <v>2</v>
      </c>
      <c r="J703">
        <v>17.54</v>
      </c>
      <c r="K703" s="1">
        <v>12300000</v>
      </c>
      <c r="L703">
        <v>908.56949999999995</v>
      </c>
      <c r="M703">
        <v>-2.5</v>
      </c>
      <c r="N703" t="s">
        <v>1353</v>
      </c>
      <c r="P703" t="s">
        <v>1691</v>
      </c>
      <c r="Q703" t="s">
        <v>1690</v>
      </c>
      <c r="R703" t="s">
        <v>21</v>
      </c>
    </row>
    <row r="704" spans="1:18" x14ac:dyDescent="0.2">
      <c r="A704">
        <v>3</v>
      </c>
      <c r="B704">
        <v>13443</v>
      </c>
      <c r="C704" t="s">
        <v>24</v>
      </c>
      <c r="D704" t="s">
        <v>1692</v>
      </c>
      <c r="E704">
        <v>10</v>
      </c>
      <c r="F704">
        <v>75</v>
      </c>
      <c r="G704">
        <v>10</v>
      </c>
      <c r="H704">
        <v>582.27760000000001</v>
      </c>
      <c r="I704">
        <v>2</v>
      </c>
      <c r="J704">
        <v>23.47</v>
      </c>
      <c r="K704" s="1">
        <v>2730000</v>
      </c>
      <c r="L704">
        <v>1162.5438999999999</v>
      </c>
      <c r="M704">
        <v>-2.9</v>
      </c>
      <c r="N704" t="s">
        <v>1693</v>
      </c>
      <c r="O704" t="s">
        <v>36</v>
      </c>
      <c r="P704" t="s">
        <v>1694</v>
      </c>
      <c r="Q704" t="s">
        <v>1692</v>
      </c>
      <c r="R704" t="s">
        <v>21</v>
      </c>
    </row>
    <row r="705" spans="1:18" x14ac:dyDescent="0.2">
      <c r="A705">
        <v>3</v>
      </c>
      <c r="B705">
        <v>15866</v>
      </c>
      <c r="C705" t="s">
        <v>24</v>
      </c>
      <c r="D705" t="s">
        <v>1695</v>
      </c>
      <c r="E705">
        <v>11</v>
      </c>
      <c r="F705">
        <v>75</v>
      </c>
      <c r="G705">
        <v>11</v>
      </c>
      <c r="H705">
        <v>708.38310000000001</v>
      </c>
      <c r="I705">
        <v>2</v>
      </c>
      <c r="J705">
        <v>26.96</v>
      </c>
      <c r="K705" s="1">
        <v>2780000</v>
      </c>
      <c r="L705">
        <v>1414.739</v>
      </c>
      <c r="M705">
        <v>9</v>
      </c>
      <c r="O705" t="s">
        <v>36</v>
      </c>
      <c r="P705" t="s">
        <v>1696</v>
      </c>
      <c r="Q705" t="s">
        <v>1695</v>
      </c>
      <c r="R705" t="s">
        <v>21</v>
      </c>
    </row>
    <row r="706" spans="1:18" x14ac:dyDescent="0.2">
      <c r="A706">
        <v>3</v>
      </c>
      <c r="B706">
        <v>47195</v>
      </c>
      <c r="C706" t="s">
        <v>24</v>
      </c>
      <c r="D706" t="s">
        <v>1697</v>
      </c>
      <c r="E706">
        <v>18</v>
      </c>
      <c r="F706">
        <v>75</v>
      </c>
      <c r="G706">
        <v>18</v>
      </c>
      <c r="H706">
        <v>993.54539999999997</v>
      </c>
      <c r="I706">
        <v>2</v>
      </c>
      <c r="J706">
        <v>69.22</v>
      </c>
      <c r="L706">
        <v>1985.0833</v>
      </c>
      <c r="M706">
        <v>-3.5</v>
      </c>
      <c r="N706" t="s">
        <v>1698</v>
      </c>
      <c r="P706" t="s">
        <v>1699</v>
      </c>
      <c r="Q706" t="s">
        <v>1697</v>
      </c>
      <c r="R706" t="s">
        <v>21</v>
      </c>
    </row>
    <row r="707" spans="1:18" x14ac:dyDescent="0.2">
      <c r="A707">
        <v>4</v>
      </c>
      <c r="B707">
        <v>26942</v>
      </c>
      <c r="C707" t="s">
        <v>31</v>
      </c>
      <c r="D707" t="s">
        <v>1700</v>
      </c>
      <c r="E707">
        <v>11</v>
      </c>
      <c r="F707">
        <v>75</v>
      </c>
      <c r="G707">
        <v>11</v>
      </c>
      <c r="H707">
        <v>578.36270000000002</v>
      </c>
      <c r="I707">
        <v>2</v>
      </c>
      <c r="J707">
        <v>42.06</v>
      </c>
      <c r="K707" s="1">
        <v>907</v>
      </c>
      <c r="L707">
        <v>1154.7023999999999</v>
      </c>
      <c r="M707">
        <v>7.3</v>
      </c>
      <c r="N707" t="s">
        <v>1701</v>
      </c>
      <c r="P707" t="s">
        <v>1702</v>
      </c>
      <c r="Q707" t="s">
        <v>1700</v>
      </c>
      <c r="R707" t="s">
        <v>21</v>
      </c>
    </row>
    <row r="708" spans="1:18" x14ac:dyDescent="0.2">
      <c r="A708">
        <v>4</v>
      </c>
      <c r="B708">
        <v>10405</v>
      </c>
      <c r="C708" t="s">
        <v>31</v>
      </c>
      <c r="D708" t="s">
        <v>1703</v>
      </c>
      <c r="E708">
        <v>9</v>
      </c>
      <c r="F708">
        <v>75</v>
      </c>
      <c r="G708">
        <v>9</v>
      </c>
      <c r="H708">
        <v>553.76289999999995</v>
      </c>
      <c r="I708">
        <v>2</v>
      </c>
      <c r="J708">
        <v>19.059999999999999</v>
      </c>
      <c r="K708" s="1">
        <v>526000</v>
      </c>
      <c r="L708">
        <v>1105.5073</v>
      </c>
      <c r="M708">
        <v>3.6</v>
      </c>
      <c r="O708" t="s">
        <v>90</v>
      </c>
      <c r="P708" t="s">
        <v>1704</v>
      </c>
      <c r="Q708" t="s">
        <v>1703</v>
      </c>
      <c r="R708" t="s">
        <v>21</v>
      </c>
    </row>
    <row r="709" spans="1:18" x14ac:dyDescent="0.2">
      <c r="A709">
        <v>4</v>
      </c>
      <c r="B709">
        <v>46721</v>
      </c>
      <c r="C709" t="s">
        <v>31</v>
      </c>
      <c r="D709" t="s">
        <v>1705</v>
      </c>
      <c r="E709">
        <v>16</v>
      </c>
      <c r="F709">
        <v>75</v>
      </c>
      <c r="G709">
        <v>16</v>
      </c>
      <c r="H709">
        <v>904.45510000000002</v>
      </c>
      <c r="I709">
        <v>2</v>
      </c>
      <c r="J709">
        <v>68.599999999999994</v>
      </c>
      <c r="K709" s="1">
        <v>741000</v>
      </c>
      <c r="L709">
        <v>1806.9219000000001</v>
      </c>
      <c r="M709">
        <v>-14.5</v>
      </c>
      <c r="N709" t="s">
        <v>1706</v>
      </c>
      <c r="O709" t="s">
        <v>90</v>
      </c>
      <c r="P709" t="s">
        <v>1707</v>
      </c>
      <c r="Q709" t="s">
        <v>1705</v>
      </c>
      <c r="R709" t="s">
        <v>21</v>
      </c>
    </row>
    <row r="710" spans="1:18" x14ac:dyDescent="0.2">
      <c r="A710">
        <v>3</v>
      </c>
      <c r="B710">
        <v>22471</v>
      </c>
      <c r="C710" t="s">
        <v>24</v>
      </c>
      <c r="D710" t="s">
        <v>1708</v>
      </c>
      <c r="E710">
        <v>11</v>
      </c>
      <c r="F710">
        <v>75</v>
      </c>
      <c r="G710">
        <v>11</v>
      </c>
      <c r="H710">
        <v>600.32100000000003</v>
      </c>
      <c r="I710">
        <v>2</v>
      </c>
      <c r="J710">
        <v>36.11</v>
      </c>
      <c r="K710" s="1">
        <v>22600000</v>
      </c>
      <c r="L710">
        <v>1198.6194</v>
      </c>
      <c r="M710">
        <v>6.7</v>
      </c>
      <c r="N710" t="s">
        <v>1709</v>
      </c>
      <c r="P710" t="s">
        <v>1710</v>
      </c>
      <c r="Q710" t="s">
        <v>1708</v>
      </c>
      <c r="R710" t="s">
        <v>21</v>
      </c>
    </row>
    <row r="711" spans="1:18" x14ac:dyDescent="0.2">
      <c r="A711">
        <v>4</v>
      </c>
      <c r="B711">
        <v>36737</v>
      </c>
      <c r="C711" t="s">
        <v>31</v>
      </c>
      <c r="D711" t="s">
        <v>1711</v>
      </c>
      <c r="E711">
        <v>8</v>
      </c>
      <c r="F711">
        <v>75</v>
      </c>
      <c r="G711">
        <v>8</v>
      </c>
      <c r="H711">
        <v>461.2543</v>
      </c>
      <c r="I711">
        <v>2</v>
      </c>
      <c r="J711">
        <v>55.08</v>
      </c>
      <c r="L711">
        <v>920.50789999999995</v>
      </c>
      <c r="M711">
        <v>-15</v>
      </c>
      <c r="N711" t="s">
        <v>1712</v>
      </c>
      <c r="P711" t="s">
        <v>1713</v>
      </c>
      <c r="Q711" t="s">
        <v>1711</v>
      </c>
      <c r="R711" t="s">
        <v>21</v>
      </c>
    </row>
    <row r="712" spans="1:18" x14ac:dyDescent="0.2">
      <c r="A712">
        <v>4</v>
      </c>
      <c r="B712">
        <v>6469</v>
      </c>
      <c r="C712" t="s">
        <v>31</v>
      </c>
      <c r="D712" t="s">
        <v>1714</v>
      </c>
      <c r="E712">
        <v>6</v>
      </c>
      <c r="F712">
        <v>75</v>
      </c>
      <c r="G712">
        <v>6</v>
      </c>
      <c r="H712">
        <v>412.67649999999998</v>
      </c>
      <c r="I712">
        <v>2</v>
      </c>
      <c r="J712">
        <v>13.34</v>
      </c>
      <c r="K712" s="1">
        <v>1440000</v>
      </c>
      <c r="L712">
        <v>823.33169999999996</v>
      </c>
      <c r="M712">
        <v>8.1999999999999993</v>
      </c>
      <c r="O712" t="s">
        <v>90</v>
      </c>
      <c r="P712" t="s">
        <v>1715</v>
      </c>
      <c r="Q712" t="s">
        <v>1714</v>
      </c>
      <c r="R712" t="s">
        <v>21</v>
      </c>
    </row>
    <row r="713" spans="1:18" x14ac:dyDescent="0.2">
      <c r="A713">
        <v>3</v>
      </c>
      <c r="B713">
        <v>24029</v>
      </c>
      <c r="C713" t="s">
        <v>24</v>
      </c>
      <c r="D713" t="s">
        <v>1716</v>
      </c>
      <c r="E713">
        <v>12</v>
      </c>
      <c r="F713">
        <v>75</v>
      </c>
      <c r="G713">
        <v>12</v>
      </c>
      <c r="H713">
        <v>492.22840000000002</v>
      </c>
      <c r="I713">
        <v>3</v>
      </c>
      <c r="J713">
        <v>38.22</v>
      </c>
      <c r="K713" s="1">
        <v>376000</v>
      </c>
      <c r="L713">
        <v>1473.6736000000001</v>
      </c>
      <c r="M713">
        <v>-6.9</v>
      </c>
      <c r="P713" t="s">
        <v>1717</v>
      </c>
      <c r="Q713" t="s">
        <v>1716</v>
      </c>
      <c r="R713" t="s">
        <v>21</v>
      </c>
    </row>
    <row r="714" spans="1:18" x14ac:dyDescent="0.2">
      <c r="A714">
        <v>4</v>
      </c>
      <c r="B714">
        <v>39782</v>
      </c>
      <c r="C714" t="s">
        <v>31</v>
      </c>
      <c r="D714" t="s">
        <v>1718</v>
      </c>
      <c r="E714">
        <v>15</v>
      </c>
      <c r="F714">
        <v>75</v>
      </c>
      <c r="G714">
        <v>15</v>
      </c>
      <c r="H714">
        <v>597.62429999999995</v>
      </c>
      <c r="I714">
        <v>3</v>
      </c>
      <c r="J714">
        <v>59.12</v>
      </c>
      <c r="K714" s="1">
        <v>1160000</v>
      </c>
      <c r="L714">
        <v>1789.8669</v>
      </c>
      <c r="M714">
        <v>-8.8000000000000007</v>
      </c>
      <c r="N714" t="s">
        <v>1719</v>
      </c>
      <c r="O714" t="s">
        <v>90</v>
      </c>
      <c r="P714" t="s">
        <v>1720</v>
      </c>
      <c r="Q714" t="s">
        <v>1718</v>
      </c>
      <c r="R714" t="s">
        <v>21</v>
      </c>
    </row>
    <row r="715" spans="1:18" x14ac:dyDescent="0.2">
      <c r="A715">
        <v>4</v>
      </c>
      <c r="B715">
        <v>8380</v>
      </c>
      <c r="C715" t="s">
        <v>31</v>
      </c>
      <c r="D715" t="s">
        <v>1721</v>
      </c>
      <c r="E715">
        <v>10</v>
      </c>
      <c r="F715">
        <v>75</v>
      </c>
      <c r="G715">
        <v>10</v>
      </c>
      <c r="H715">
        <v>598.28890000000001</v>
      </c>
      <c r="I715">
        <v>2</v>
      </c>
      <c r="J715">
        <v>16.05</v>
      </c>
      <c r="K715" s="1">
        <v>1720</v>
      </c>
      <c r="L715">
        <v>1194.5518</v>
      </c>
      <c r="M715">
        <v>9.6999999999999993</v>
      </c>
      <c r="N715" t="s">
        <v>1722</v>
      </c>
      <c r="P715" t="s">
        <v>1723</v>
      </c>
      <c r="Q715" t="s">
        <v>1721</v>
      </c>
      <c r="R715" t="s">
        <v>21</v>
      </c>
    </row>
    <row r="716" spans="1:18" x14ac:dyDescent="0.2">
      <c r="A716">
        <v>4</v>
      </c>
      <c r="B716">
        <v>48068</v>
      </c>
      <c r="C716" t="s">
        <v>31</v>
      </c>
      <c r="D716" t="s">
        <v>1724</v>
      </c>
      <c r="E716">
        <v>15</v>
      </c>
      <c r="F716">
        <v>75</v>
      </c>
      <c r="G716">
        <v>15</v>
      </c>
      <c r="H716">
        <v>874.46810000000005</v>
      </c>
      <c r="I716">
        <v>2</v>
      </c>
      <c r="J716">
        <v>70.47</v>
      </c>
      <c r="L716">
        <v>1746.9402</v>
      </c>
      <c r="M716">
        <v>-10.6</v>
      </c>
      <c r="N716" t="s">
        <v>1725</v>
      </c>
      <c r="P716" t="s">
        <v>1726</v>
      </c>
      <c r="Q716" t="s">
        <v>1724</v>
      </c>
      <c r="R716" t="s">
        <v>21</v>
      </c>
    </row>
    <row r="717" spans="1:18" x14ac:dyDescent="0.2">
      <c r="A717">
        <v>3</v>
      </c>
      <c r="B717">
        <v>18320</v>
      </c>
      <c r="C717" t="s">
        <v>24</v>
      </c>
      <c r="D717" t="s">
        <v>1727</v>
      </c>
      <c r="E717">
        <v>7</v>
      </c>
      <c r="F717">
        <v>75</v>
      </c>
      <c r="G717">
        <v>7</v>
      </c>
      <c r="H717">
        <v>409.21960000000001</v>
      </c>
      <c r="I717">
        <v>2</v>
      </c>
      <c r="J717">
        <v>30.43</v>
      </c>
      <c r="K717" s="1">
        <v>5850000</v>
      </c>
      <c r="L717">
        <v>816.41300000000001</v>
      </c>
      <c r="M717">
        <v>14.2</v>
      </c>
      <c r="P717" t="s">
        <v>1728</v>
      </c>
      <c r="Q717" t="s">
        <v>1727</v>
      </c>
      <c r="R717" t="s">
        <v>21</v>
      </c>
    </row>
    <row r="718" spans="1:18" x14ac:dyDescent="0.2">
      <c r="A718">
        <v>3</v>
      </c>
      <c r="B718">
        <v>9224</v>
      </c>
      <c r="C718" t="s">
        <v>24</v>
      </c>
      <c r="D718" t="s">
        <v>1729</v>
      </c>
      <c r="E718">
        <v>9</v>
      </c>
      <c r="F718">
        <v>75</v>
      </c>
      <c r="G718">
        <v>9</v>
      </c>
      <c r="H718">
        <v>510.25580000000002</v>
      </c>
      <c r="I718">
        <v>2</v>
      </c>
      <c r="J718">
        <v>17.16</v>
      </c>
      <c r="K718" s="1">
        <v>5210000</v>
      </c>
      <c r="L718">
        <v>1018.5005</v>
      </c>
      <c r="M718">
        <v>-3.3</v>
      </c>
      <c r="O718" t="s">
        <v>90</v>
      </c>
      <c r="P718" t="s">
        <v>1730</v>
      </c>
      <c r="Q718" t="s">
        <v>1729</v>
      </c>
      <c r="R718" t="s">
        <v>21</v>
      </c>
    </row>
    <row r="719" spans="1:18" x14ac:dyDescent="0.2">
      <c r="A719">
        <v>4</v>
      </c>
      <c r="B719">
        <v>30199</v>
      </c>
      <c r="C719" t="s">
        <v>31</v>
      </c>
      <c r="D719" t="s">
        <v>1583</v>
      </c>
      <c r="E719">
        <v>9</v>
      </c>
      <c r="F719">
        <v>75</v>
      </c>
      <c r="G719">
        <v>9</v>
      </c>
      <c r="H719">
        <v>501.30509999999998</v>
      </c>
      <c r="I719">
        <v>2</v>
      </c>
      <c r="J719">
        <v>46.4</v>
      </c>
      <c r="K719" s="1">
        <v>25200000</v>
      </c>
      <c r="L719">
        <v>1000.5957</v>
      </c>
      <c r="M719">
        <v>-0.1</v>
      </c>
      <c r="P719" t="s">
        <v>1731</v>
      </c>
      <c r="Q719" t="s">
        <v>1583</v>
      </c>
      <c r="R719" t="s">
        <v>21</v>
      </c>
    </row>
    <row r="720" spans="1:18" x14ac:dyDescent="0.2">
      <c r="A720">
        <v>3</v>
      </c>
      <c r="B720">
        <v>34470</v>
      </c>
      <c r="C720" t="s">
        <v>24</v>
      </c>
      <c r="D720" t="s">
        <v>1732</v>
      </c>
      <c r="E720">
        <v>13</v>
      </c>
      <c r="F720">
        <v>75</v>
      </c>
      <c r="G720">
        <v>13</v>
      </c>
      <c r="H720">
        <v>793.38630000000001</v>
      </c>
      <c r="I720">
        <v>2</v>
      </c>
      <c r="J720">
        <v>51.94</v>
      </c>
      <c r="L720">
        <v>1584.7705000000001</v>
      </c>
      <c r="M720">
        <v>-7.9</v>
      </c>
      <c r="N720" t="s">
        <v>1733</v>
      </c>
      <c r="O720" t="s">
        <v>90</v>
      </c>
      <c r="P720" t="s">
        <v>1734</v>
      </c>
      <c r="Q720" t="s">
        <v>1732</v>
      </c>
      <c r="R720" t="s">
        <v>21</v>
      </c>
    </row>
    <row r="721" spans="1:18" x14ac:dyDescent="0.2">
      <c r="A721">
        <v>3</v>
      </c>
      <c r="B721">
        <v>8384</v>
      </c>
      <c r="C721" t="s">
        <v>24</v>
      </c>
      <c r="D721" t="s">
        <v>1735</v>
      </c>
      <c r="E721">
        <v>9</v>
      </c>
      <c r="F721">
        <v>75</v>
      </c>
      <c r="G721">
        <v>9</v>
      </c>
      <c r="H721">
        <v>411.21510000000001</v>
      </c>
      <c r="I721">
        <v>3</v>
      </c>
      <c r="J721">
        <v>15.99</v>
      </c>
      <c r="K721" s="1">
        <v>3960000</v>
      </c>
      <c r="L721">
        <v>1230.6179</v>
      </c>
      <c r="M721">
        <v>4.5999999999999996</v>
      </c>
      <c r="O721" t="s">
        <v>36</v>
      </c>
      <c r="P721" t="s">
        <v>1736</v>
      </c>
      <c r="Q721" t="s">
        <v>1735</v>
      </c>
      <c r="R721" t="s">
        <v>21</v>
      </c>
    </row>
    <row r="722" spans="1:18" x14ac:dyDescent="0.2">
      <c r="A722">
        <v>3</v>
      </c>
      <c r="B722">
        <v>17872</v>
      </c>
      <c r="C722" t="s">
        <v>24</v>
      </c>
      <c r="D722" t="s">
        <v>1737</v>
      </c>
      <c r="E722">
        <v>7</v>
      </c>
      <c r="F722">
        <v>75</v>
      </c>
      <c r="G722">
        <v>7</v>
      </c>
      <c r="H722">
        <v>466.73770000000002</v>
      </c>
      <c r="I722">
        <v>2</v>
      </c>
      <c r="J722">
        <v>29.79</v>
      </c>
      <c r="K722" s="1">
        <v>1060000</v>
      </c>
      <c r="L722">
        <v>931.45860000000005</v>
      </c>
      <c r="M722">
        <v>2.5</v>
      </c>
      <c r="O722" t="s">
        <v>90</v>
      </c>
      <c r="P722" t="s">
        <v>1738</v>
      </c>
      <c r="Q722" t="s">
        <v>1737</v>
      </c>
      <c r="R722" t="s">
        <v>21</v>
      </c>
    </row>
    <row r="723" spans="1:18" x14ac:dyDescent="0.2">
      <c r="A723">
        <v>3</v>
      </c>
      <c r="B723">
        <v>46011</v>
      </c>
      <c r="C723" t="s">
        <v>24</v>
      </c>
      <c r="D723" t="s">
        <v>1739</v>
      </c>
      <c r="E723">
        <v>15</v>
      </c>
      <c r="F723">
        <v>75</v>
      </c>
      <c r="G723">
        <v>15</v>
      </c>
      <c r="H723">
        <v>906.98469999999998</v>
      </c>
      <c r="I723">
        <v>2</v>
      </c>
      <c r="J723">
        <v>67.599999999999994</v>
      </c>
      <c r="K723" s="1">
        <v>54400000</v>
      </c>
      <c r="L723">
        <v>1811.9319</v>
      </c>
      <c r="M723">
        <v>12.7</v>
      </c>
      <c r="N723" t="s">
        <v>1740</v>
      </c>
      <c r="P723" t="s">
        <v>1741</v>
      </c>
      <c r="Q723" t="s">
        <v>1739</v>
      </c>
      <c r="R723" t="s">
        <v>21</v>
      </c>
    </row>
    <row r="724" spans="1:18" x14ac:dyDescent="0.2">
      <c r="A724">
        <v>4</v>
      </c>
      <c r="B724">
        <v>32883</v>
      </c>
      <c r="C724" t="s">
        <v>31</v>
      </c>
      <c r="D724" t="s">
        <v>1742</v>
      </c>
      <c r="E724">
        <v>12</v>
      </c>
      <c r="F724">
        <v>75</v>
      </c>
      <c r="G724">
        <v>12</v>
      </c>
      <c r="H724">
        <v>715.42539999999997</v>
      </c>
      <c r="I724">
        <v>2</v>
      </c>
      <c r="J724">
        <v>49.87</v>
      </c>
      <c r="K724" s="1">
        <v>6920000</v>
      </c>
      <c r="L724">
        <v>1428.8452</v>
      </c>
      <c r="M724">
        <v>-6.3</v>
      </c>
      <c r="P724" t="s">
        <v>1743</v>
      </c>
      <c r="Q724" t="s">
        <v>1742</v>
      </c>
      <c r="R724" t="s">
        <v>21</v>
      </c>
    </row>
    <row r="725" spans="1:18" x14ac:dyDescent="0.2">
      <c r="A725">
        <v>3</v>
      </c>
      <c r="B725">
        <v>21894</v>
      </c>
      <c r="C725" t="s">
        <v>24</v>
      </c>
      <c r="D725" t="s">
        <v>1744</v>
      </c>
      <c r="E725">
        <v>14</v>
      </c>
      <c r="F725">
        <v>75</v>
      </c>
      <c r="G725">
        <v>14</v>
      </c>
      <c r="H725">
        <v>786.36519999999996</v>
      </c>
      <c r="I725">
        <v>2</v>
      </c>
      <c r="J725">
        <v>35.340000000000003</v>
      </c>
      <c r="K725" s="1">
        <v>8900000</v>
      </c>
      <c r="L725">
        <v>1570.7230999999999</v>
      </c>
      <c r="M725">
        <v>-4.7</v>
      </c>
      <c r="N725" t="s">
        <v>1745</v>
      </c>
      <c r="O725" t="s">
        <v>36</v>
      </c>
      <c r="P725" t="s">
        <v>1746</v>
      </c>
      <c r="Q725" t="s">
        <v>1744</v>
      </c>
      <c r="R725" t="s">
        <v>21</v>
      </c>
    </row>
    <row r="726" spans="1:18" x14ac:dyDescent="0.2">
      <c r="A726">
        <v>4</v>
      </c>
      <c r="B726">
        <v>41749</v>
      </c>
      <c r="C726" t="s">
        <v>31</v>
      </c>
      <c r="D726" t="s">
        <v>1747</v>
      </c>
      <c r="E726">
        <v>15</v>
      </c>
      <c r="F726">
        <v>75</v>
      </c>
      <c r="G726">
        <v>15</v>
      </c>
      <c r="H726">
        <v>892.99839999999995</v>
      </c>
      <c r="I726">
        <v>2</v>
      </c>
      <c r="J726">
        <v>61.74</v>
      </c>
      <c r="K726" s="1">
        <v>1050000</v>
      </c>
      <c r="L726">
        <v>1783.9944</v>
      </c>
      <c r="M726">
        <v>-6.8</v>
      </c>
      <c r="N726" t="s">
        <v>245</v>
      </c>
      <c r="P726" t="s">
        <v>1748</v>
      </c>
      <c r="Q726" t="s">
        <v>1747</v>
      </c>
      <c r="R726" t="s">
        <v>21</v>
      </c>
    </row>
    <row r="727" spans="1:18" x14ac:dyDescent="0.2">
      <c r="A727">
        <v>4</v>
      </c>
      <c r="B727">
        <v>32187</v>
      </c>
      <c r="C727" t="s">
        <v>31</v>
      </c>
      <c r="D727" t="s">
        <v>1749</v>
      </c>
      <c r="E727">
        <v>10</v>
      </c>
      <c r="F727">
        <v>75</v>
      </c>
      <c r="G727">
        <v>10</v>
      </c>
      <c r="H727">
        <v>446.21949999999998</v>
      </c>
      <c r="I727">
        <v>3</v>
      </c>
      <c r="J727">
        <v>48.97</v>
      </c>
      <c r="K727" s="1">
        <v>2230000</v>
      </c>
      <c r="L727">
        <v>1335.6461999999999</v>
      </c>
      <c r="M727">
        <v>-7.3</v>
      </c>
      <c r="O727" t="s">
        <v>90</v>
      </c>
      <c r="P727" t="s">
        <v>1750</v>
      </c>
      <c r="Q727" t="s">
        <v>1749</v>
      </c>
      <c r="R727" t="s">
        <v>21</v>
      </c>
    </row>
    <row r="728" spans="1:18" x14ac:dyDescent="0.2">
      <c r="A728">
        <v>3</v>
      </c>
      <c r="B728">
        <v>17351</v>
      </c>
      <c r="C728" t="s">
        <v>24</v>
      </c>
      <c r="D728" t="s">
        <v>1751</v>
      </c>
      <c r="E728">
        <v>10</v>
      </c>
      <c r="F728">
        <v>75</v>
      </c>
      <c r="G728">
        <v>10</v>
      </c>
      <c r="H728">
        <v>519.27139999999997</v>
      </c>
      <c r="I728">
        <v>2</v>
      </c>
      <c r="J728">
        <v>29.08</v>
      </c>
      <c r="K728" s="1">
        <v>215000</v>
      </c>
      <c r="L728">
        <v>1036.5188000000001</v>
      </c>
      <c r="M728">
        <v>9</v>
      </c>
      <c r="N728" t="s">
        <v>1752</v>
      </c>
      <c r="P728" t="s">
        <v>1753</v>
      </c>
      <c r="Q728" t="s">
        <v>1751</v>
      </c>
      <c r="R728" t="s">
        <v>21</v>
      </c>
    </row>
    <row r="729" spans="1:18" x14ac:dyDescent="0.2">
      <c r="A729">
        <v>4</v>
      </c>
      <c r="B729">
        <v>32224</v>
      </c>
      <c r="C729" t="s">
        <v>31</v>
      </c>
      <c r="D729" t="s">
        <v>1754</v>
      </c>
      <c r="E729">
        <v>7</v>
      </c>
      <c r="F729">
        <v>75</v>
      </c>
      <c r="G729">
        <v>7</v>
      </c>
      <c r="H729">
        <v>417.75740000000002</v>
      </c>
      <c r="I729">
        <v>2</v>
      </c>
      <c r="J729">
        <v>49.02</v>
      </c>
      <c r="K729" s="1">
        <v>580000</v>
      </c>
      <c r="L729">
        <v>833.50099999999998</v>
      </c>
      <c r="M729">
        <v>-0.9</v>
      </c>
      <c r="P729" t="s">
        <v>1755</v>
      </c>
      <c r="Q729" t="s">
        <v>1754</v>
      </c>
      <c r="R729" t="s">
        <v>21</v>
      </c>
    </row>
    <row r="730" spans="1:18" x14ac:dyDescent="0.2">
      <c r="A730">
        <v>4</v>
      </c>
      <c r="B730">
        <v>7431</v>
      </c>
      <c r="C730" t="s">
        <v>31</v>
      </c>
      <c r="D730" t="s">
        <v>1756</v>
      </c>
      <c r="E730">
        <v>8</v>
      </c>
      <c r="F730">
        <v>75</v>
      </c>
      <c r="G730">
        <v>8</v>
      </c>
      <c r="H730">
        <v>522.71799999999996</v>
      </c>
      <c r="I730">
        <v>2</v>
      </c>
      <c r="J730">
        <v>14.64</v>
      </c>
      <c r="K730" s="1">
        <v>1050000</v>
      </c>
      <c r="L730">
        <v>1043.4315999999999</v>
      </c>
      <c r="M730">
        <v>-9.9</v>
      </c>
      <c r="O730" t="s">
        <v>36</v>
      </c>
      <c r="P730" t="s">
        <v>1757</v>
      </c>
      <c r="Q730" t="s">
        <v>1756</v>
      </c>
      <c r="R730" t="s">
        <v>21</v>
      </c>
    </row>
    <row r="731" spans="1:18" x14ac:dyDescent="0.2">
      <c r="A731">
        <v>3</v>
      </c>
      <c r="B731">
        <v>26469</v>
      </c>
      <c r="C731" t="s">
        <v>24</v>
      </c>
      <c r="D731" t="s">
        <v>1758</v>
      </c>
      <c r="E731">
        <v>11</v>
      </c>
      <c r="F731">
        <v>75</v>
      </c>
      <c r="G731">
        <v>11</v>
      </c>
      <c r="H731">
        <v>542.31920000000002</v>
      </c>
      <c r="I731">
        <v>2</v>
      </c>
      <c r="J731">
        <v>41.35</v>
      </c>
      <c r="K731" s="1">
        <v>1390000</v>
      </c>
      <c r="L731">
        <v>1082.6334999999999</v>
      </c>
      <c r="M731">
        <v>-9</v>
      </c>
      <c r="P731" t="s">
        <v>1759</v>
      </c>
      <c r="Q731" t="s">
        <v>1758</v>
      </c>
      <c r="R731" t="s">
        <v>21</v>
      </c>
    </row>
    <row r="732" spans="1:18" x14ac:dyDescent="0.2">
      <c r="A732">
        <v>4</v>
      </c>
      <c r="B732">
        <v>25840</v>
      </c>
      <c r="C732" t="s">
        <v>31</v>
      </c>
      <c r="D732" t="s">
        <v>1760</v>
      </c>
      <c r="E732">
        <v>7</v>
      </c>
      <c r="F732">
        <v>75</v>
      </c>
      <c r="G732">
        <v>7</v>
      </c>
      <c r="H732">
        <v>422.2722</v>
      </c>
      <c r="I732">
        <v>2</v>
      </c>
      <c r="J732">
        <v>40.630000000000003</v>
      </c>
      <c r="K732" s="1">
        <v>94500</v>
      </c>
      <c r="L732">
        <v>842.5299</v>
      </c>
      <c r="M732">
        <v>0</v>
      </c>
      <c r="O732" t="s">
        <v>90</v>
      </c>
      <c r="P732" t="s">
        <v>1761</v>
      </c>
      <c r="Q732" t="s">
        <v>1760</v>
      </c>
      <c r="R732" t="s">
        <v>21</v>
      </c>
    </row>
    <row r="733" spans="1:18" x14ac:dyDescent="0.2">
      <c r="A733">
        <v>3</v>
      </c>
      <c r="B733">
        <v>25047</v>
      </c>
      <c r="C733" t="s">
        <v>24</v>
      </c>
      <c r="D733" t="s">
        <v>1762</v>
      </c>
      <c r="E733">
        <v>8</v>
      </c>
      <c r="F733">
        <v>75</v>
      </c>
      <c r="G733">
        <v>8</v>
      </c>
      <c r="H733">
        <v>451.26639999999998</v>
      </c>
      <c r="I733">
        <v>2</v>
      </c>
      <c r="J733">
        <v>39.53</v>
      </c>
      <c r="K733" s="1">
        <v>13900000</v>
      </c>
      <c r="L733">
        <v>900.51409999999998</v>
      </c>
      <c r="M733">
        <v>4.5</v>
      </c>
      <c r="P733" t="s">
        <v>1763</v>
      </c>
      <c r="Q733" t="s">
        <v>1762</v>
      </c>
      <c r="R733" t="s">
        <v>21</v>
      </c>
    </row>
    <row r="734" spans="1:18" x14ac:dyDescent="0.2">
      <c r="A734">
        <v>3</v>
      </c>
      <c r="B734">
        <v>41401</v>
      </c>
      <c r="C734" t="s">
        <v>24</v>
      </c>
      <c r="D734" t="s">
        <v>1764</v>
      </c>
      <c r="E734">
        <v>10</v>
      </c>
      <c r="F734">
        <v>75</v>
      </c>
      <c r="G734">
        <v>10</v>
      </c>
      <c r="H734">
        <v>603.83420000000001</v>
      </c>
      <c r="I734">
        <v>2</v>
      </c>
      <c r="J734">
        <v>61.23</v>
      </c>
      <c r="K734" s="1">
        <v>2360000</v>
      </c>
      <c r="L734">
        <v>1205.6477</v>
      </c>
      <c r="M734">
        <v>5</v>
      </c>
      <c r="N734" t="s">
        <v>160</v>
      </c>
      <c r="O734" t="s">
        <v>90</v>
      </c>
      <c r="P734" t="s">
        <v>1765</v>
      </c>
      <c r="Q734" t="s">
        <v>1764</v>
      </c>
      <c r="R734" t="s">
        <v>21</v>
      </c>
    </row>
    <row r="735" spans="1:18" x14ac:dyDescent="0.2">
      <c r="A735">
        <v>4</v>
      </c>
      <c r="B735">
        <v>15382</v>
      </c>
      <c r="C735" t="s">
        <v>31</v>
      </c>
      <c r="D735" t="s">
        <v>1766</v>
      </c>
      <c r="E735">
        <v>8</v>
      </c>
      <c r="F735">
        <v>75</v>
      </c>
      <c r="G735">
        <v>8</v>
      </c>
      <c r="H735">
        <v>566.2604</v>
      </c>
      <c r="I735">
        <v>2</v>
      </c>
      <c r="J735">
        <v>26.28</v>
      </c>
      <c r="K735" s="1">
        <v>2090000</v>
      </c>
      <c r="L735">
        <v>1130.5219999999999</v>
      </c>
      <c r="M735">
        <v>-13.8</v>
      </c>
      <c r="N735" t="s">
        <v>1767</v>
      </c>
      <c r="P735" t="s">
        <v>1768</v>
      </c>
      <c r="Q735" t="s">
        <v>1766</v>
      </c>
      <c r="R735" t="s">
        <v>21</v>
      </c>
    </row>
    <row r="736" spans="1:18" x14ac:dyDescent="0.2">
      <c r="A736">
        <v>3</v>
      </c>
      <c r="B736">
        <v>40110</v>
      </c>
      <c r="C736" t="s">
        <v>24</v>
      </c>
      <c r="D736" t="s">
        <v>1769</v>
      </c>
      <c r="E736">
        <v>7</v>
      </c>
      <c r="F736">
        <v>75</v>
      </c>
      <c r="G736">
        <v>7</v>
      </c>
      <c r="H736">
        <v>465.22489999999999</v>
      </c>
      <c r="I736">
        <v>2</v>
      </c>
      <c r="J736">
        <v>59.5</v>
      </c>
      <c r="K736" s="1">
        <v>249000</v>
      </c>
      <c r="L736">
        <v>928.4402</v>
      </c>
      <c r="M736">
        <v>-5.5</v>
      </c>
      <c r="P736" t="s">
        <v>1770</v>
      </c>
      <c r="Q736" t="s">
        <v>1769</v>
      </c>
      <c r="R736" t="s">
        <v>21</v>
      </c>
    </row>
    <row r="737" spans="1:18" x14ac:dyDescent="0.2">
      <c r="A737">
        <v>4</v>
      </c>
      <c r="B737">
        <v>11973</v>
      </c>
      <c r="C737" t="s">
        <v>31</v>
      </c>
      <c r="D737" t="s">
        <v>1771</v>
      </c>
      <c r="E737">
        <v>11</v>
      </c>
      <c r="F737">
        <v>75</v>
      </c>
      <c r="G737">
        <v>11</v>
      </c>
      <c r="H737">
        <v>596.30970000000002</v>
      </c>
      <c r="I737">
        <v>2</v>
      </c>
      <c r="J737">
        <v>21.46</v>
      </c>
      <c r="K737" s="1">
        <v>234000</v>
      </c>
      <c r="L737">
        <v>1190.5963999999999</v>
      </c>
      <c r="M737">
        <v>7.1</v>
      </c>
      <c r="N737" t="s">
        <v>1772</v>
      </c>
      <c r="O737" t="s">
        <v>90</v>
      </c>
      <c r="P737" t="s">
        <v>1773</v>
      </c>
      <c r="Q737" t="s">
        <v>1771</v>
      </c>
      <c r="R737" t="s">
        <v>21</v>
      </c>
    </row>
    <row r="738" spans="1:18" x14ac:dyDescent="0.2">
      <c r="A738">
        <v>3</v>
      </c>
      <c r="B738">
        <v>23157</v>
      </c>
      <c r="C738" t="s">
        <v>24</v>
      </c>
      <c r="D738" t="s">
        <v>1346</v>
      </c>
      <c r="E738">
        <v>10</v>
      </c>
      <c r="F738">
        <v>75</v>
      </c>
      <c r="G738">
        <v>10</v>
      </c>
      <c r="H738">
        <v>551.29520000000002</v>
      </c>
      <c r="I738">
        <v>2</v>
      </c>
      <c r="J738">
        <v>36.99</v>
      </c>
      <c r="K738" s="1">
        <v>976000</v>
      </c>
      <c r="L738">
        <v>1100.5825</v>
      </c>
      <c r="M738">
        <v>-6.1</v>
      </c>
      <c r="N738" t="s">
        <v>1347</v>
      </c>
      <c r="P738" t="s">
        <v>1774</v>
      </c>
      <c r="Q738" t="s">
        <v>1346</v>
      </c>
      <c r="R738" t="s">
        <v>21</v>
      </c>
    </row>
    <row r="739" spans="1:18" x14ac:dyDescent="0.2">
      <c r="A739">
        <v>4</v>
      </c>
      <c r="B739">
        <v>35415</v>
      </c>
      <c r="C739" t="s">
        <v>31</v>
      </c>
      <c r="D739" t="s">
        <v>1775</v>
      </c>
      <c r="E739">
        <v>10</v>
      </c>
      <c r="F739">
        <v>75</v>
      </c>
      <c r="G739">
        <v>10</v>
      </c>
      <c r="H739">
        <v>566.79499999999996</v>
      </c>
      <c r="I739">
        <v>2</v>
      </c>
      <c r="J739">
        <v>53.33</v>
      </c>
      <c r="K739" s="1">
        <v>105000</v>
      </c>
      <c r="L739">
        <v>1131.5673999999999</v>
      </c>
      <c r="M739">
        <v>7.2</v>
      </c>
      <c r="P739" t="s">
        <v>1776</v>
      </c>
      <c r="Q739" t="s">
        <v>1775</v>
      </c>
      <c r="R739" t="s">
        <v>21</v>
      </c>
    </row>
    <row r="740" spans="1:18" x14ac:dyDescent="0.2">
      <c r="A740">
        <v>3</v>
      </c>
      <c r="B740">
        <v>30453</v>
      </c>
      <c r="C740" t="s">
        <v>24</v>
      </c>
      <c r="D740" t="s">
        <v>1777</v>
      </c>
      <c r="E740">
        <v>14</v>
      </c>
      <c r="F740">
        <v>75</v>
      </c>
      <c r="G740">
        <v>14</v>
      </c>
      <c r="H740">
        <v>787.89530000000002</v>
      </c>
      <c r="I740">
        <v>2</v>
      </c>
      <c r="J740">
        <v>46.65</v>
      </c>
      <c r="K740" s="1">
        <v>6760000</v>
      </c>
      <c r="L740">
        <v>1573.7748999999999</v>
      </c>
      <c r="M740">
        <v>0.7</v>
      </c>
      <c r="P740" t="s">
        <v>1778</v>
      </c>
      <c r="Q740" t="s">
        <v>1777</v>
      </c>
      <c r="R740" t="s">
        <v>21</v>
      </c>
    </row>
    <row r="741" spans="1:18" x14ac:dyDescent="0.2">
      <c r="A741">
        <v>3</v>
      </c>
      <c r="B741">
        <v>7437</v>
      </c>
      <c r="C741" t="s">
        <v>24</v>
      </c>
      <c r="D741" t="s">
        <v>1779</v>
      </c>
      <c r="E741">
        <v>8</v>
      </c>
      <c r="F741">
        <v>75</v>
      </c>
      <c r="G741">
        <v>8</v>
      </c>
      <c r="H741">
        <v>467.24680000000001</v>
      </c>
      <c r="I741">
        <v>2</v>
      </c>
      <c r="J741">
        <v>14.6</v>
      </c>
      <c r="K741" s="1">
        <v>804000</v>
      </c>
      <c r="L741">
        <v>932.47889999999995</v>
      </c>
      <c r="M741">
        <v>0.1</v>
      </c>
      <c r="P741" t="s">
        <v>1780</v>
      </c>
      <c r="Q741" t="s">
        <v>1779</v>
      </c>
      <c r="R741" t="s">
        <v>21</v>
      </c>
    </row>
    <row r="742" spans="1:18" x14ac:dyDescent="0.2">
      <c r="A742">
        <v>4</v>
      </c>
      <c r="B742">
        <v>17630</v>
      </c>
      <c r="C742" t="s">
        <v>31</v>
      </c>
      <c r="D742" t="s">
        <v>1781</v>
      </c>
      <c r="E742">
        <v>8</v>
      </c>
      <c r="F742">
        <v>75</v>
      </c>
      <c r="G742">
        <v>8</v>
      </c>
      <c r="H742">
        <v>429.75049999999999</v>
      </c>
      <c r="I742">
        <v>2</v>
      </c>
      <c r="J742">
        <v>29.52</v>
      </c>
      <c r="K742" s="1">
        <v>2170000</v>
      </c>
      <c r="L742">
        <v>857.49699999999996</v>
      </c>
      <c r="M742">
        <v>-12.2</v>
      </c>
      <c r="P742" t="s">
        <v>1782</v>
      </c>
      <c r="Q742" t="s">
        <v>1781</v>
      </c>
      <c r="R742" t="s">
        <v>21</v>
      </c>
    </row>
    <row r="743" spans="1:18" x14ac:dyDescent="0.2">
      <c r="A743">
        <v>4</v>
      </c>
      <c r="B743">
        <v>21050</v>
      </c>
      <c r="C743" t="s">
        <v>31</v>
      </c>
      <c r="D743" t="s">
        <v>1783</v>
      </c>
      <c r="E743">
        <v>7</v>
      </c>
      <c r="F743">
        <v>75</v>
      </c>
      <c r="G743">
        <v>7</v>
      </c>
      <c r="H743">
        <v>404.20940000000002</v>
      </c>
      <c r="I743">
        <v>2</v>
      </c>
      <c r="J743">
        <v>34.29</v>
      </c>
      <c r="K743" s="1">
        <v>212000</v>
      </c>
      <c r="L743">
        <v>806.41089999999997</v>
      </c>
      <c r="M743">
        <v>-8.3000000000000007</v>
      </c>
      <c r="P743" t="s">
        <v>1784</v>
      </c>
      <c r="Q743" t="s">
        <v>1783</v>
      </c>
      <c r="R743" t="s">
        <v>21</v>
      </c>
    </row>
    <row r="744" spans="1:18" x14ac:dyDescent="0.2">
      <c r="A744">
        <v>4</v>
      </c>
      <c r="B744">
        <v>46257</v>
      </c>
      <c r="C744" t="s">
        <v>31</v>
      </c>
      <c r="D744" t="s">
        <v>1785</v>
      </c>
      <c r="E744">
        <v>10</v>
      </c>
      <c r="F744">
        <v>75</v>
      </c>
      <c r="G744">
        <v>10</v>
      </c>
      <c r="H744">
        <v>634.88409999999999</v>
      </c>
      <c r="I744">
        <v>2</v>
      </c>
      <c r="J744">
        <v>67.959999999999994</v>
      </c>
      <c r="K744" s="1">
        <v>1620000</v>
      </c>
      <c r="L744">
        <v>1267.74</v>
      </c>
      <c r="M744">
        <v>10.8</v>
      </c>
      <c r="N744" t="s">
        <v>1786</v>
      </c>
      <c r="P744" t="s">
        <v>1787</v>
      </c>
      <c r="Q744" t="s">
        <v>1785</v>
      </c>
      <c r="R744" t="s">
        <v>21</v>
      </c>
    </row>
    <row r="745" spans="1:18" x14ac:dyDescent="0.2">
      <c r="A745">
        <v>3</v>
      </c>
      <c r="B745">
        <v>12370</v>
      </c>
      <c r="C745" t="s">
        <v>24</v>
      </c>
      <c r="D745" t="s">
        <v>1788</v>
      </c>
      <c r="E745">
        <v>12</v>
      </c>
      <c r="F745">
        <v>75</v>
      </c>
      <c r="G745">
        <v>12</v>
      </c>
      <c r="H745">
        <v>655.32640000000004</v>
      </c>
      <c r="I745">
        <v>2</v>
      </c>
      <c r="J745">
        <v>21.99</v>
      </c>
      <c r="K745" s="1">
        <v>1740000</v>
      </c>
      <c r="L745">
        <v>1308.6384</v>
      </c>
      <c r="M745">
        <v>-0.1</v>
      </c>
      <c r="N745" t="s">
        <v>29</v>
      </c>
      <c r="O745" t="s">
        <v>90</v>
      </c>
      <c r="P745" t="s">
        <v>1789</v>
      </c>
      <c r="Q745" t="s">
        <v>1788</v>
      </c>
      <c r="R745" t="s">
        <v>21</v>
      </c>
    </row>
    <row r="746" spans="1:18" x14ac:dyDescent="0.2">
      <c r="A746">
        <v>3</v>
      </c>
      <c r="B746">
        <v>9806</v>
      </c>
      <c r="C746" t="s">
        <v>24</v>
      </c>
      <c r="D746" t="s">
        <v>1790</v>
      </c>
      <c r="E746">
        <v>9</v>
      </c>
      <c r="F746">
        <v>75</v>
      </c>
      <c r="G746">
        <v>9</v>
      </c>
      <c r="H746">
        <v>486.7552</v>
      </c>
      <c r="I746">
        <v>2</v>
      </c>
      <c r="J746">
        <v>18.13</v>
      </c>
      <c r="K746" s="1">
        <v>34700000</v>
      </c>
      <c r="L746">
        <v>971.49239999999998</v>
      </c>
      <c r="M746">
        <v>3.5</v>
      </c>
      <c r="P746" t="s">
        <v>1791</v>
      </c>
      <c r="Q746" t="s">
        <v>1790</v>
      </c>
      <c r="R746" t="s">
        <v>21</v>
      </c>
    </row>
    <row r="747" spans="1:18" x14ac:dyDescent="0.2">
      <c r="A747">
        <v>3</v>
      </c>
      <c r="B747">
        <v>24738</v>
      </c>
      <c r="C747" t="s">
        <v>24</v>
      </c>
      <c r="D747" t="s">
        <v>1792</v>
      </c>
      <c r="E747">
        <v>12</v>
      </c>
      <c r="F747">
        <v>75</v>
      </c>
      <c r="G747">
        <v>12</v>
      </c>
      <c r="H747">
        <v>695.86599999999999</v>
      </c>
      <c r="I747">
        <v>2</v>
      </c>
      <c r="J747">
        <v>39.14</v>
      </c>
      <c r="K747" s="1">
        <v>1750000</v>
      </c>
      <c r="L747">
        <v>1389.7188000000001</v>
      </c>
      <c r="M747">
        <v>-1</v>
      </c>
      <c r="N747" t="s">
        <v>1793</v>
      </c>
      <c r="O747" t="s">
        <v>36</v>
      </c>
      <c r="P747" t="s">
        <v>1794</v>
      </c>
      <c r="Q747" t="s">
        <v>1792</v>
      </c>
      <c r="R747" t="s">
        <v>21</v>
      </c>
    </row>
    <row r="748" spans="1:18" x14ac:dyDescent="0.2">
      <c r="A748">
        <v>3</v>
      </c>
      <c r="B748">
        <v>24063</v>
      </c>
      <c r="C748" t="s">
        <v>24</v>
      </c>
      <c r="D748" t="s">
        <v>1795</v>
      </c>
      <c r="E748">
        <v>10</v>
      </c>
      <c r="F748">
        <v>75</v>
      </c>
      <c r="G748">
        <v>10</v>
      </c>
      <c r="H748">
        <v>598.78290000000004</v>
      </c>
      <c r="I748">
        <v>2</v>
      </c>
      <c r="J748">
        <v>38.26</v>
      </c>
      <c r="L748">
        <v>1195.5623000000001</v>
      </c>
      <c r="M748">
        <v>-9.1999999999999993</v>
      </c>
      <c r="N748" t="s">
        <v>1796</v>
      </c>
      <c r="P748" t="s">
        <v>1797</v>
      </c>
      <c r="Q748" t="s">
        <v>1795</v>
      </c>
      <c r="R748" t="s">
        <v>21</v>
      </c>
    </row>
    <row r="749" spans="1:18" x14ac:dyDescent="0.2">
      <c r="A749">
        <v>3</v>
      </c>
      <c r="B749">
        <v>20741</v>
      </c>
      <c r="C749" t="s">
        <v>24</v>
      </c>
      <c r="D749" t="s">
        <v>1798</v>
      </c>
      <c r="E749">
        <v>10</v>
      </c>
      <c r="F749">
        <v>75</v>
      </c>
      <c r="G749">
        <v>10</v>
      </c>
      <c r="H749">
        <v>614.27</v>
      </c>
      <c r="I749">
        <v>2</v>
      </c>
      <c r="J749">
        <v>33.76</v>
      </c>
      <c r="K749" s="1">
        <v>873000</v>
      </c>
      <c r="L749">
        <v>1226.5138999999999</v>
      </c>
      <c r="M749">
        <v>9.4</v>
      </c>
      <c r="O749" t="s">
        <v>36</v>
      </c>
      <c r="P749" t="s">
        <v>1799</v>
      </c>
      <c r="Q749" t="s">
        <v>1798</v>
      </c>
      <c r="R749" t="s">
        <v>21</v>
      </c>
    </row>
    <row r="750" spans="1:18" x14ac:dyDescent="0.2">
      <c r="A750">
        <v>4</v>
      </c>
      <c r="B750">
        <v>20425</v>
      </c>
      <c r="C750" t="s">
        <v>31</v>
      </c>
      <c r="D750" t="s">
        <v>1800</v>
      </c>
      <c r="E750">
        <v>10</v>
      </c>
      <c r="F750">
        <v>75</v>
      </c>
      <c r="G750">
        <v>10</v>
      </c>
      <c r="H750">
        <v>591.81899999999996</v>
      </c>
      <c r="I750">
        <v>2</v>
      </c>
      <c r="J750">
        <v>33.35</v>
      </c>
      <c r="K750" s="1">
        <v>88600000</v>
      </c>
      <c r="L750">
        <v>1181.6113</v>
      </c>
      <c r="M750">
        <v>10.199999999999999</v>
      </c>
      <c r="N750" t="s">
        <v>1084</v>
      </c>
      <c r="O750" t="s">
        <v>90</v>
      </c>
      <c r="P750" t="s">
        <v>1801</v>
      </c>
      <c r="Q750" t="s">
        <v>1800</v>
      </c>
      <c r="R750" t="s">
        <v>21</v>
      </c>
    </row>
    <row r="751" spans="1:18" x14ac:dyDescent="0.2">
      <c r="A751">
        <v>4</v>
      </c>
      <c r="B751">
        <v>26747</v>
      </c>
      <c r="C751" t="s">
        <v>31</v>
      </c>
      <c r="D751" t="s">
        <v>1802</v>
      </c>
      <c r="E751">
        <v>12</v>
      </c>
      <c r="F751">
        <v>75</v>
      </c>
      <c r="G751">
        <v>12</v>
      </c>
      <c r="H751">
        <v>644.78909999999996</v>
      </c>
      <c r="I751">
        <v>2</v>
      </c>
      <c r="J751">
        <v>41.79</v>
      </c>
      <c r="K751" s="1">
        <v>8220000</v>
      </c>
      <c r="L751">
        <v>1287.5690999999999</v>
      </c>
      <c r="M751">
        <v>-4.3</v>
      </c>
      <c r="N751" t="s">
        <v>1803</v>
      </c>
      <c r="P751" t="s">
        <v>1804</v>
      </c>
      <c r="Q751" t="s">
        <v>1802</v>
      </c>
      <c r="R751" t="s">
        <v>21</v>
      </c>
    </row>
    <row r="752" spans="1:18" x14ac:dyDescent="0.2">
      <c r="A752">
        <v>4</v>
      </c>
      <c r="B752">
        <v>37650</v>
      </c>
      <c r="C752" t="s">
        <v>31</v>
      </c>
      <c r="D752" t="s">
        <v>1805</v>
      </c>
      <c r="E752">
        <v>9</v>
      </c>
      <c r="F752">
        <v>75</v>
      </c>
      <c r="G752">
        <v>9</v>
      </c>
      <c r="H752">
        <v>527.25900000000001</v>
      </c>
      <c r="I752">
        <v>2</v>
      </c>
      <c r="J752">
        <v>56.28</v>
      </c>
      <c r="L752">
        <v>1052.5073</v>
      </c>
      <c r="M752">
        <v>-3.6</v>
      </c>
      <c r="O752" t="s">
        <v>90</v>
      </c>
      <c r="P752" t="s">
        <v>1806</v>
      </c>
      <c r="Q752" t="s">
        <v>1805</v>
      </c>
      <c r="R752" t="s">
        <v>21</v>
      </c>
    </row>
    <row r="753" spans="1:18" x14ac:dyDescent="0.2">
      <c r="A753">
        <v>3</v>
      </c>
      <c r="B753">
        <v>32405</v>
      </c>
      <c r="C753" t="s">
        <v>24</v>
      </c>
      <c r="D753" t="s">
        <v>1749</v>
      </c>
      <c r="E753">
        <v>10</v>
      </c>
      <c r="F753">
        <v>75</v>
      </c>
      <c r="G753">
        <v>10</v>
      </c>
      <c r="H753">
        <v>446.21980000000002</v>
      </c>
      <c r="I753">
        <v>3</v>
      </c>
      <c r="J753">
        <v>49.2</v>
      </c>
      <c r="K753" s="1">
        <v>2360000</v>
      </c>
      <c r="L753">
        <v>1335.6461999999999</v>
      </c>
      <c r="M753">
        <v>-6.5</v>
      </c>
      <c r="O753" t="s">
        <v>90</v>
      </c>
      <c r="P753" t="s">
        <v>1807</v>
      </c>
      <c r="Q753" t="s">
        <v>1749</v>
      </c>
      <c r="R753" t="s">
        <v>21</v>
      </c>
    </row>
    <row r="754" spans="1:18" x14ac:dyDescent="0.2">
      <c r="A754">
        <v>3</v>
      </c>
      <c r="B754">
        <v>22201</v>
      </c>
      <c r="C754" t="s">
        <v>24</v>
      </c>
      <c r="D754" t="s">
        <v>1808</v>
      </c>
      <c r="E754">
        <v>9</v>
      </c>
      <c r="F754">
        <v>75</v>
      </c>
      <c r="G754">
        <v>9</v>
      </c>
      <c r="H754">
        <v>555.80949999999996</v>
      </c>
      <c r="I754">
        <v>2</v>
      </c>
      <c r="J754">
        <v>35.74</v>
      </c>
      <c r="K754" s="1">
        <v>29400</v>
      </c>
      <c r="L754">
        <v>1109.6079</v>
      </c>
      <c r="M754">
        <v>-3.1</v>
      </c>
      <c r="P754" t="s">
        <v>1809</v>
      </c>
      <c r="Q754" t="s">
        <v>1808</v>
      </c>
      <c r="R754" t="s">
        <v>21</v>
      </c>
    </row>
    <row r="755" spans="1:18" x14ac:dyDescent="0.2">
      <c r="A755">
        <v>4</v>
      </c>
      <c r="B755">
        <v>28703</v>
      </c>
      <c r="C755" t="s">
        <v>31</v>
      </c>
      <c r="D755" t="s">
        <v>1810</v>
      </c>
      <c r="E755">
        <v>11</v>
      </c>
      <c r="F755">
        <v>75</v>
      </c>
      <c r="G755">
        <v>11</v>
      </c>
      <c r="H755">
        <v>604.34</v>
      </c>
      <c r="I755">
        <v>2</v>
      </c>
      <c r="J755">
        <v>44.45</v>
      </c>
      <c r="K755" s="1">
        <v>376</v>
      </c>
      <c r="L755">
        <v>1206.6496999999999</v>
      </c>
      <c r="M755">
        <v>13</v>
      </c>
      <c r="N755" t="s">
        <v>1811</v>
      </c>
      <c r="P755" t="s">
        <v>1812</v>
      </c>
      <c r="Q755" t="s">
        <v>1810</v>
      </c>
      <c r="R755" t="s">
        <v>21</v>
      </c>
    </row>
    <row r="756" spans="1:18" x14ac:dyDescent="0.2">
      <c r="A756">
        <v>4</v>
      </c>
      <c r="B756">
        <v>20695</v>
      </c>
      <c r="C756" t="s">
        <v>31</v>
      </c>
      <c r="D756" t="s">
        <v>1813</v>
      </c>
      <c r="E756">
        <v>10</v>
      </c>
      <c r="F756">
        <v>74</v>
      </c>
      <c r="G756">
        <v>10</v>
      </c>
      <c r="H756">
        <v>614.7722</v>
      </c>
      <c r="I756">
        <v>2</v>
      </c>
      <c r="J756">
        <v>33.78</v>
      </c>
      <c r="K756" s="1">
        <v>1000000</v>
      </c>
      <c r="L756">
        <v>1227.5155999999999</v>
      </c>
      <c r="M756">
        <v>11.6</v>
      </c>
      <c r="P756" t="s">
        <v>1814</v>
      </c>
      <c r="Q756" t="s">
        <v>1813</v>
      </c>
      <c r="R756" t="s">
        <v>21</v>
      </c>
    </row>
    <row r="757" spans="1:18" x14ac:dyDescent="0.2">
      <c r="A757">
        <v>3</v>
      </c>
      <c r="B757">
        <v>21380</v>
      </c>
      <c r="C757" t="s">
        <v>24</v>
      </c>
      <c r="D757" t="s">
        <v>1815</v>
      </c>
      <c r="E757">
        <v>11</v>
      </c>
      <c r="F757">
        <v>74</v>
      </c>
      <c r="G757">
        <v>11</v>
      </c>
      <c r="H757">
        <v>623.33370000000002</v>
      </c>
      <c r="I757">
        <v>2</v>
      </c>
      <c r="J757">
        <v>34.67</v>
      </c>
      <c r="K757" s="1">
        <v>36900</v>
      </c>
      <c r="L757">
        <v>1244.6436000000001</v>
      </c>
      <c r="M757">
        <v>7.5</v>
      </c>
      <c r="P757" t="s">
        <v>1816</v>
      </c>
      <c r="Q757" t="s">
        <v>1815</v>
      </c>
      <c r="R757" t="s">
        <v>21</v>
      </c>
    </row>
    <row r="758" spans="1:18" x14ac:dyDescent="0.2">
      <c r="A758">
        <v>4</v>
      </c>
      <c r="B758">
        <v>14726</v>
      </c>
      <c r="C758" t="s">
        <v>31</v>
      </c>
      <c r="D758" t="s">
        <v>1817</v>
      </c>
      <c r="E758">
        <v>10</v>
      </c>
      <c r="F758">
        <v>74</v>
      </c>
      <c r="G758">
        <v>10</v>
      </c>
      <c r="H758">
        <v>633.78599999999994</v>
      </c>
      <c r="I758">
        <v>2</v>
      </c>
      <c r="J758">
        <v>25.31</v>
      </c>
      <c r="K758" s="1">
        <v>363000</v>
      </c>
      <c r="L758">
        <v>1265.5676000000001</v>
      </c>
      <c r="M758">
        <v>-8</v>
      </c>
      <c r="P758" t="s">
        <v>1818</v>
      </c>
      <c r="Q758" t="s">
        <v>1817</v>
      </c>
      <c r="R758" t="s">
        <v>21</v>
      </c>
    </row>
    <row r="759" spans="1:18" x14ac:dyDescent="0.2">
      <c r="A759">
        <v>4</v>
      </c>
      <c r="B759">
        <v>8359</v>
      </c>
      <c r="C759" t="s">
        <v>31</v>
      </c>
      <c r="D759" t="s">
        <v>1819</v>
      </c>
      <c r="E759">
        <v>10</v>
      </c>
      <c r="F759">
        <v>74</v>
      </c>
      <c r="G759">
        <v>10</v>
      </c>
      <c r="H759">
        <v>551.80520000000001</v>
      </c>
      <c r="I759">
        <v>2</v>
      </c>
      <c r="J759">
        <v>16.02</v>
      </c>
      <c r="K759" s="1">
        <v>1100000</v>
      </c>
      <c r="L759">
        <v>1101.5963999999999</v>
      </c>
      <c r="M759">
        <v>-0.5</v>
      </c>
      <c r="N759" t="s">
        <v>1820</v>
      </c>
      <c r="O759" t="s">
        <v>36</v>
      </c>
      <c r="P759" t="s">
        <v>1821</v>
      </c>
      <c r="Q759" t="s">
        <v>1819</v>
      </c>
      <c r="R759" t="s">
        <v>21</v>
      </c>
    </row>
    <row r="760" spans="1:18" x14ac:dyDescent="0.2">
      <c r="A760">
        <v>4</v>
      </c>
      <c r="B760">
        <v>22277</v>
      </c>
      <c r="C760" t="s">
        <v>31</v>
      </c>
      <c r="D760" t="s">
        <v>1822</v>
      </c>
      <c r="E760">
        <v>10</v>
      </c>
      <c r="F760">
        <v>74</v>
      </c>
      <c r="G760">
        <v>10</v>
      </c>
      <c r="H760">
        <v>577.80909999999994</v>
      </c>
      <c r="I760">
        <v>2</v>
      </c>
      <c r="J760">
        <v>35.909999999999997</v>
      </c>
      <c r="L760">
        <v>1153.6130000000001</v>
      </c>
      <c r="M760">
        <v>-8.1</v>
      </c>
      <c r="N760" t="s">
        <v>1379</v>
      </c>
      <c r="P760" t="s">
        <v>1823</v>
      </c>
      <c r="Q760" t="s">
        <v>1822</v>
      </c>
      <c r="R760" t="s">
        <v>21</v>
      </c>
    </row>
    <row r="761" spans="1:18" x14ac:dyDescent="0.2">
      <c r="A761">
        <v>4</v>
      </c>
      <c r="B761">
        <v>24696</v>
      </c>
      <c r="C761" t="s">
        <v>31</v>
      </c>
      <c r="D761" t="s">
        <v>1433</v>
      </c>
      <c r="E761">
        <v>8</v>
      </c>
      <c r="F761">
        <v>74</v>
      </c>
      <c r="G761">
        <v>8</v>
      </c>
      <c r="H761">
        <v>451.26620000000003</v>
      </c>
      <c r="I761">
        <v>2</v>
      </c>
      <c r="J761">
        <v>39.17</v>
      </c>
      <c r="K761" s="1">
        <v>13300000</v>
      </c>
      <c r="L761">
        <v>900.51409999999998</v>
      </c>
      <c r="M761">
        <v>4.2</v>
      </c>
      <c r="N761" t="s">
        <v>1434</v>
      </c>
      <c r="P761" t="s">
        <v>1824</v>
      </c>
      <c r="Q761" t="s">
        <v>1433</v>
      </c>
      <c r="R761" t="s">
        <v>21</v>
      </c>
    </row>
    <row r="762" spans="1:18" x14ac:dyDescent="0.2">
      <c r="A762">
        <v>3</v>
      </c>
      <c r="B762">
        <v>40084</v>
      </c>
      <c r="C762" t="s">
        <v>24</v>
      </c>
      <c r="D762" t="s">
        <v>1825</v>
      </c>
      <c r="E762">
        <v>9</v>
      </c>
      <c r="F762">
        <v>74</v>
      </c>
      <c r="G762">
        <v>9</v>
      </c>
      <c r="H762">
        <v>569.24350000000004</v>
      </c>
      <c r="I762">
        <v>2</v>
      </c>
      <c r="J762">
        <v>59.46</v>
      </c>
      <c r="L762">
        <v>1136.4840999999999</v>
      </c>
      <c r="M762">
        <v>-10.199999999999999</v>
      </c>
      <c r="O762" t="s">
        <v>90</v>
      </c>
      <c r="P762" t="s">
        <v>1826</v>
      </c>
      <c r="Q762" t="s">
        <v>1825</v>
      </c>
      <c r="R762" t="s">
        <v>21</v>
      </c>
    </row>
    <row r="763" spans="1:18" x14ac:dyDescent="0.2">
      <c r="A763">
        <v>4</v>
      </c>
      <c r="B763">
        <v>24964</v>
      </c>
      <c r="C763" t="s">
        <v>31</v>
      </c>
      <c r="D763" t="s">
        <v>1762</v>
      </c>
      <c r="E763">
        <v>8</v>
      </c>
      <c r="F763">
        <v>74</v>
      </c>
      <c r="G763">
        <v>8</v>
      </c>
      <c r="H763">
        <v>451.2663</v>
      </c>
      <c r="I763">
        <v>2</v>
      </c>
      <c r="J763">
        <v>39.520000000000003</v>
      </c>
      <c r="K763" s="1">
        <v>13300000</v>
      </c>
      <c r="L763">
        <v>900.51409999999998</v>
      </c>
      <c r="M763">
        <v>4.4000000000000004</v>
      </c>
      <c r="P763" t="s">
        <v>1827</v>
      </c>
      <c r="Q763" t="s">
        <v>1762</v>
      </c>
      <c r="R763" t="s">
        <v>21</v>
      </c>
    </row>
    <row r="764" spans="1:18" x14ac:dyDescent="0.2">
      <c r="A764">
        <v>3</v>
      </c>
      <c r="B764">
        <v>10388</v>
      </c>
      <c r="C764" t="s">
        <v>24</v>
      </c>
      <c r="D764" t="s">
        <v>1828</v>
      </c>
      <c r="E764">
        <v>10</v>
      </c>
      <c r="F764">
        <v>74</v>
      </c>
      <c r="G764">
        <v>10</v>
      </c>
      <c r="H764">
        <v>552.29920000000004</v>
      </c>
      <c r="I764">
        <v>2</v>
      </c>
      <c r="J764">
        <v>18.98</v>
      </c>
      <c r="K764" s="1">
        <v>142000</v>
      </c>
      <c r="L764">
        <v>1102.5806</v>
      </c>
      <c r="M764">
        <v>3</v>
      </c>
      <c r="O764" t="s">
        <v>36</v>
      </c>
      <c r="P764" t="s">
        <v>1829</v>
      </c>
      <c r="Q764" t="s">
        <v>1828</v>
      </c>
      <c r="R764" t="s">
        <v>21</v>
      </c>
    </row>
    <row r="765" spans="1:18" x14ac:dyDescent="0.2">
      <c r="A765">
        <v>3</v>
      </c>
      <c r="B765">
        <v>25197</v>
      </c>
      <c r="C765" t="s">
        <v>24</v>
      </c>
      <c r="D765" t="s">
        <v>1604</v>
      </c>
      <c r="E765">
        <v>10</v>
      </c>
      <c r="F765">
        <v>74</v>
      </c>
      <c r="G765">
        <v>10</v>
      </c>
      <c r="H765">
        <v>681.82230000000004</v>
      </c>
      <c r="I765">
        <v>2</v>
      </c>
      <c r="J765">
        <v>39.72</v>
      </c>
      <c r="K765" s="1">
        <v>2350000</v>
      </c>
      <c r="L765">
        <v>1361.6396</v>
      </c>
      <c r="M765">
        <v>-7.1</v>
      </c>
      <c r="O765" t="s">
        <v>36</v>
      </c>
      <c r="P765" t="s">
        <v>1830</v>
      </c>
      <c r="Q765" t="s">
        <v>1604</v>
      </c>
      <c r="R765" t="s">
        <v>21</v>
      </c>
    </row>
    <row r="766" spans="1:18" x14ac:dyDescent="0.2">
      <c r="A766">
        <v>3</v>
      </c>
      <c r="B766">
        <v>20477</v>
      </c>
      <c r="C766" t="s">
        <v>24</v>
      </c>
      <c r="D766" t="s">
        <v>1831</v>
      </c>
      <c r="E766">
        <v>11</v>
      </c>
      <c r="F766">
        <v>74</v>
      </c>
      <c r="G766">
        <v>11</v>
      </c>
      <c r="H766">
        <v>591.81989999999996</v>
      </c>
      <c r="I766">
        <v>2</v>
      </c>
      <c r="J766">
        <v>33.35</v>
      </c>
      <c r="K766" s="1">
        <v>81900000</v>
      </c>
      <c r="L766">
        <v>1181.6404</v>
      </c>
      <c r="M766">
        <v>-12.8</v>
      </c>
      <c r="P766" t="s">
        <v>1832</v>
      </c>
      <c r="Q766" t="s">
        <v>1831</v>
      </c>
      <c r="R766" t="s">
        <v>21</v>
      </c>
    </row>
    <row r="767" spans="1:18" x14ac:dyDescent="0.2">
      <c r="A767">
        <v>4</v>
      </c>
      <c r="B767">
        <v>17195</v>
      </c>
      <c r="C767" t="s">
        <v>31</v>
      </c>
      <c r="D767" t="s">
        <v>1833</v>
      </c>
      <c r="E767">
        <v>12</v>
      </c>
      <c r="F767">
        <v>74</v>
      </c>
      <c r="G767">
        <v>12</v>
      </c>
      <c r="H767">
        <v>646.32659999999998</v>
      </c>
      <c r="I767">
        <v>2</v>
      </c>
      <c r="J767">
        <v>28.94</v>
      </c>
      <c r="L767">
        <v>1290.6357</v>
      </c>
      <c r="M767">
        <v>2.2999999999999998</v>
      </c>
      <c r="N767" t="s">
        <v>1834</v>
      </c>
      <c r="P767" t="s">
        <v>1835</v>
      </c>
      <c r="Q767" t="s">
        <v>1833</v>
      </c>
      <c r="R767" t="s">
        <v>21</v>
      </c>
    </row>
    <row r="768" spans="1:18" x14ac:dyDescent="0.2">
      <c r="A768">
        <v>4</v>
      </c>
      <c r="B768">
        <v>34556</v>
      </c>
      <c r="C768" t="s">
        <v>31</v>
      </c>
      <c r="D768" t="s">
        <v>1836</v>
      </c>
      <c r="E768">
        <v>14</v>
      </c>
      <c r="F768">
        <v>74</v>
      </c>
      <c r="G768">
        <v>14</v>
      </c>
      <c r="H768">
        <v>861.3537</v>
      </c>
      <c r="I768">
        <v>2</v>
      </c>
      <c r="J768">
        <v>52.12</v>
      </c>
      <c r="K768" s="1">
        <v>18600000</v>
      </c>
      <c r="L768">
        <v>1720.7180000000001</v>
      </c>
      <c r="M768">
        <v>-14.6</v>
      </c>
      <c r="N768" t="s">
        <v>1613</v>
      </c>
      <c r="O768" t="s">
        <v>128</v>
      </c>
      <c r="P768" t="s">
        <v>1837</v>
      </c>
      <c r="Q768" t="s">
        <v>1836</v>
      </c>
      <c r="R768" t="s">
        <v>21</v>
      </c>
    </row>
    <row r="769" spans="1:18" x14ac:dyDescent="0.2">
      <c r="A769">
        <v>4</v>
      </c>
      <c r="B769">
        <v>19282</v>
      </c>
      <c r="C769" t="s">
        <v>31</v>
      </c>
      <c r="D769" t="s">
        <v>1838</v>
      </c>
      <c r="E769">
        <v>12</v>
      </c>
      <c r="F769">
        <v>74</v>
      </c>
      <c r="G769">
        <v>12</v>
      </c>
      <c r="H769">
        <v>670.37040000000002</v>
      </c>
      <c r="I769">
        <v>2</v>
      </c>
      <c r="J769">
        <v>31.79</v>
      </c>
      <c r="K769" s="1">
        <v>193</v>
      </c>
      <c r="L769">
        <v>1338.7117000000001</v>
      </c>
      <c r="M769">
        <v>10.8</v>
      </c>
      <c r="N769" t="s">
        <v>183</v>
      </c>
      <c r="P769" t="s">
        <v>1839</v>
      </c>
      <c r="Q769" t="s">
        <v>1838</v>
      </c>
      <c r="R769" t="s">
        <v>21</v>
      </c>
    </row>
    <row r="770" spans="1:18" x14ac:dyDescent="0.2">
      <c r="A770">
        <v>3</v>
      </c>
      <c r="B770">
        <v>23131</v>
      </c>
      <c r="C770" t="s">
        <v>24</v>
      </c>
      <c r="D770" t="s">
        <v>1390</v>
      </c>
      <c r="E770">
        <v>10</v>
      </c>
      <c r="F770">
        <v>74</v>
      </c>
      <c r="G770">
        <v>10</v>
      </c>
      <c r="H770">
        <v>600.32090000000005</v>
      </c>
      <c r="I770">
        <v>2</v>
      </c>
      <c r="J770">
        <v>36.96</v>
      </c>
      <c r="K770" s="1">
        <v>16700000</v>
      </c>
      <c r="L770">
        <v>1198.6233</v>
      </c>
      <c r="M770">
        <v>3.3</v>
      </c>
      <c r="N770" t="s">
        <v>1391</v>
      </c>
      <c r="P770" t="s">
        <v>1840</v>
      </c>
      <c r="Q770" t="s">
        <v>1390</v>
      </c>
      <c r="R770" t="s">
        <v>21</v>
      </c>
    </row>
    <row r="771" spans="1:18" x14ac:dyDescent="0.2">
      <c r="A771">
        <v>3</v>
      </c>
      <c r="B771">
        <v>18416</v>
      </c>
      <c r="C771" t="s">
        <v>24</v>
      </c>
      <c r="D771" t="s">
        <v>1841</v>
      </c>
      <c r="E771">
        <v>10</v>
      </c>
      <c r="F771">
        <v>74</v>
      </c>
      <c r="G771">
        <v>10</v>
      </c>
      <c r="H771">
        <v>635.38739999999996</v>
      </c>
      <c r="I771">
        <v>2</v>
      </c>
      <c r="J771">
        <v>30.58</v>
      </c>
      <c r="L771">
        <v>1268.7461000000001</v>
      </c>
      <c r="M771">
        <v>11.1</v>
      </c>
      <c r="O771" t="s">
        <v>36</v>
      </c>
      <c r="P771" t="s">
        <v>1842</v>
      </c>
      <c r="Q771" t="s">
        <v>1841</v>
      </c>
      <c r="R771" t="s">
        <v>21</v>
      </c>
    </row>
    <row r="772" spans="1:18" x14ac:dyDescent="0.2">
      <c r="A772">
        <v>4</v>
      </c>
      <c r="B772">
        <v>53601</v>
      </c>
      <c r="C772" t="s">
        <v>31</v>
      </c>
      <c r="D772" t="s">
        <v>1843</v>
      </c>
      <c r="E772">
        <v>11</v>
      </c>
      <c r="F772">
        <v>74</v>
      </c>
      <c r="G772">
        <v>11</v>
      </c>
      <c r="H772">
        <v>709.36929999999995</v>
      </c>
      <c r="I772">
        <v>2</v>
      </c>
      <c r="J772">
        <v>78.33</v>
      </c>
      <c r="L772">
        <v>1416.7150999999999</v>
      </c>
      <c r="M772">
        <v>6.4</v>
      </c>
      <c r="P772" t="s">
        <v>1844</v>
      </c>
      <c r="Q772" t="s">
        <v>1843</v>
      </c>
      <c r="R772" t="s">
        <v>21</v>
      </c>
    </row>
    <row r="773" spans="1:18" x14ac:dyDescent="0.2">
      <c r="A773">
        <v>3</v>
      </c>
      <c r="B773">
        <v>48251</v>
      </c>
      <c r="C773" t="s">
        <v>24</v>
      </c>
      <c r="D773" t="s">
        <v>1724</v>
      </c>
      <c r="E773">
        <v>15</v>
      </c>
      <c r="F773">
        <v>74</v>
      </c>
      <c r="G773">
        <v>15</v>
      </c>
      <c r="H773">
        <v>874.47709999999995</v>
      </c>
      <c r="I773">
        <v>2</v>
      </c>
      <c r="J773">
        <v>70.67</v>
      </c>
      <c r="L773">
        <v>1746.9402</v>
      </c>
      <c r="M773">
        <v>-0.3</v>
      </c>
      <c r="N773" t="s">
        <v>1725</v>
      </c>
      <c r="P773" t="s">
        <v>1845</v>
      </c>
      <c r="Q773" t="s">
        <v>1724</v>
      </c>
      <c r="R773" t="s">
        <v>21</v>
      </c>
    </row>
    <row r="774" spans="1:18" x14ac:dyDescent="0.2">
      <c r="A774">
        <v>4</v>
      </c>
      <c r="B774">
        <v>29538</v>
      </c>
      <c r="C774" t="s">
        <v>31</v>
      </c>
      <c r="D774" t="s">
        <v>1846</v>
      </c>
      <c r="E774">
        <v>10</v>
      </c>
      <c r="F774">
        <v>74</v>
      </c>
      <c r="G774">
        <v>10</v>
      </c>
      <c r="H774">
        <v>583.34029999999996</v>
      </c>
      <c r="I774">
        <v>2</v>
      </c>
      <c r="J774">
        <v>45.53</v>
      </c>
      <c r="K774" s="1">
        <v>7870</v>
      </c>
      <c r="L774">
        <v>1164.6726000000001</v>
      </c>
      <c r="M774">
        <v>-5.7</v>
      </c>
      <c r="P774" t="s">
        <v>1847</v>
      </c>
      <c r="Q774" t="s">
        <v>1846</v>
      </c>
      <c r="R774" t="s">
        <v>21</v>
      </c>
    </row>
    <row r="775" spans="1:18" x14ac:dyDescent="0.2">
      <c r="A775">
        <v>4</v>
      </c>
      <c r="B775">
        <v>30463</v>
      </c>
      <c r="C775" t="s">
        <v>31</v>
      </c>
      <c r="D775" t="s">
        <v>1848</v>
      </c>
      <c r="E775">
        <v>15</v>
      </c>
      <c r="F775">
        <v>74</v>
      </c>
      <c r="G775">
        <v>15</v>
      </c>
      <c r="H775">
        <v>874.88329999999996</v>
      </c>
      <c r="I775">
        <v>2</v>
      </c>
      <c r="J775">
        <v>46.74</v>
      </c>
      <c r="K775" s="1">
        <v>2240000</v>
      </c>
      <c r="L775">
        <v>1747.7755999999999</v>
      </c>
      <c r="M775">
        <v>-13.5</v>
      </c>
      <c r="N775" t="s">
        <v>77</v>
      </c>
      <c r="O775" t="s">
        <v>90</v>
      </c>
      <c r="P775" t="s">
        <v>1849</v>
      </c>
      <c r="Q775" t="s">
        <v>1848</v>
      </c>
      <c r="R775" t="s">
        <v>21</v>
      </c>
    </row>
    <row r="776" spans="1:18" x14ac:dyDescent="0.2">
      <c r="A776">
        <v>3</v>
      </c>
      <c r="B776">
        <v>13037</v>
      </c>
      <c r="C776" t="s">
        <v>24</v>
      </c>
      <c r="D776" t="s">
        <v>1850</v>
      </c>
      <c r="E776">
        <v>6</v>
      </c>
      <c r="F776">
        <v>74</v>
      </c>
      <c r="G776">
        <v>6</v>
      </c>
      <c r="H776">
        <v>406.71350000000001</v>
      </c>
      <c r="I776">
        <v>2</v>
      </c>
      <c r="J776">
        <v>22.91</v>
      </c>
      <c r="K776" s="1">
        <v>155000</v>
      </c>
      <c r="L776">
        <v>811.41499999999996</v>
      </c>
      <c r="M776">
        <v>-3.2</v>
      </c>
      <c r="O776" t="s">
        <v>90</v>
      </c>
      <c r="P776" t="s">
        <v>1851</v>
      </c>
      <c r="Q776" t="s">
        <v>1850</v>
      </c>
      <c r="R776" t="s">
        <v>21</v>
      </c>
    </row>
    <row r="777" spans="1:18" x14ac:dyDescent="0.2">
      <c r="A777">
        <v>4</v>
      </c>
      <c r="B777">
        <v>19225</v>
      </c>
      <c r="C777" t="s">
        <v>31</v>
      </c>
      <c r="D777" t="s">
        <v>1852</v>
      </c>
      <c r="E777">
        <v>11</v>
      </c>
      <c r="F777">
        <v>74</v>
      </c>
      <c r="G777">
        <v>11</v>
      </c>
      <c r="H777">
        <v>694.86300000000006</v>
      </c>
      <c r="I777">
        <v>2</v>
      </c>
      <c r="J777">
        <v>31.72</v>
      </c>
      <c r="K777" s="1">
        <v>127000</v>
      </c>
      <c r="L777">
        <v>1387.7030999999999</v>
      </c>
      <c r="M777">
        <v>6.1</v>
      </c>
      <c r="P777" t="s">
        <v>1853</v>
      </c>
      <c r="Q777" t="s">
        <v>1852</v>
      </c>
      <c r="R777" t="s">
        <v>21</v>
      </c>
    </row>
    <row r="778" spans="1:18" x14ac:dyDescent="0.2">
      <c r="A778">
        <v>4</v>
      </c>
      <c r="B778">
        <v>19846</v>
      </c>
      <c r="C778" t="s">
        <v>31</v>
      </c>
      <c r="D778" t="s">
        <v>1854</v>
      </c>
      <c r="E778">
        <v>13</v>
      </c>
      <c r="F778">
        <v>74</v>
      </c>
      <c r="G778">
        <v>13</v>
      </c>
      <c r="H778">
        <v>663.35209999999995</v>
      </c>
      <c r="I778">
        <v>2</v>
      </c>
      <c r="J778">
        <v>32.549999999999997</v>
      </c>
      <c r="K778" s="1">
        <v>307</v>
      </c>
      <c r="L778">
        <v>1324.6809000000001</v>
      </c>
      <c r="M778">
        <v>6.6</v>
      </c>
      <c r="N778" t="s">
        <v>1855</v>
      </c>
      <c r="P778" t="s">
        <v>1856</v>
      </c>
      <c r="Q778" t="s">
        <v>1854</v>
      </c>
      <c r="R778" t="s">
        <v>21</v>
      </c>
    </row>
    <row r="779" spans="1:18" x14ac:dyDescent="0.2">
      <c r="A779">
        <v>3</v>
      </c>
      <c r="B779">
        <v>15929</v>
      </c>
      <c r="C779" t="s">
        <v>24</v>
      </c>
      <c r="D779" t="s">
        <v>1857</v>
      </c>
      <c r="E779">
        <v>8</v>
      </c>
      <c r="F779">
        <v>74</v>
      </c>
      <c r="G779">
        <v>8</v>
      </c>
      <c r="H779">
        <v>456.24709999999999</v>
      </c>
      <c r="I779">
        <v>2</v>
      </c>
      <c r="J779">
        <v>27.05</v>
      </c>
      <c r="L779">
        <v>910.46609999999998</v>
      </c>
      <c r="M779">
        <v>14.9</v>
      </c>
      <c r="N779" t="s">
        <v>1858</v>
      </c>
      <c r="P779" t="s">
        <v>1859</v>
      </c>
      <c r="Q779" t="s">
        <v>1857</v>
      </c>
      <c r="R779" t="s">
        <v>21</v>
      </c>
    </row>
    <row r="780" spans="1:18" x14ac:dyDescent="0.2">
      <c r="A780">
        <v>4</v>
      </c>
      <c r="B780">
        <v>31056</v>
      </c>
      <c r="C780" t="s">
        <v>31</v>
      </c>
      <c r="D780" t="s">
        <v>1860</v>
      </c>
      <c r="E780">
        <v>12</v>
      </c>
      <c r="F780">
        <v>74</v>
      </c>
      <c r="G780">
        <v>12</v>
      </c>
      <c r="H780">
        <v>454.26690000000002</v>
      </c>
      <c r="I780">
        <v>3</v>
      </c>
      <c r="J780">
        <v>47.49</v>
      </c>
      <c r="K780" s="1">
        <v>3140000</v>
      </c>
      <c r="L780">
        <v>1359.7842000000001</v>
      </c>
      <c r="M780">
        <v>-3.9</v>
      </c>
      <c r="N780" t="s">
        <v>1407</v>
      </c>
      <c r="P780" t="s">
        <v>1861</v>
      </c>
      <c r="Q780" t="s">
        <v>1860</v>
      </c>
      <c r="R780" t="s">
        <v>21</v>
      </c>
    </row>
    <row r="781" spans="1:18" x14ac:dyDescent="0.2">
      <c r="A781">
        <v>3</v>
      </c>
      <c r="B781">
        <v>14312</v>
      </c>
      <c r="C781" t="s">
        <v>24</v>
      </c>
      <c r="D781" t="s">
        <v>1862</v>
      </c>
      <c r="E781">
        <v>9</v>
      </c>
      <c r="F781">
        <v>74</v>
      </c>
      <c r="G781">
        <v>9</v>
      </c>
      <c r="H781">
        <v>542.79110000000003</v>
      </c>
      <c r="I781">
        <v>2</v>
      </c>
      <c r="J781">
        <v>24.65</v>
      </c>
      <c r="K781" s="1">
        <v>6850000</v>
      </c>
      <c r="L781">
        <v>1083.5811000000001</v>
      </c>
      <c r="M781">
        <v>-12.3</v>
      </c>
      <c r="N781" t="s">
        <v>1863</v>
      </c>
      <c r="P781" t="s">
        <v>1864</v>
      </c>
      <c r="Q781" t="s">
        <v>1862</v>
      </c>
      <c r="R781" t="s">
        <v>21</v>
      </c>
    </row>
    <row r="782" spans="1:18" x14ac:dyDescent="0.2">
      <c r="A782">
        <v>4</v>
      </c>
      <c r="B782">
        <v>9112</v>
      </c>
      <c r="C782" t="s">
        <v>31</v>
      </c>
      <c r="D782" t="s">
        <v>1865</v>
      </c>
      <c r="E782">
        <v>8</v>
      </c>
      <c r="F782">
        <v>74</v>
      </c>
      <c r="G782">
        <v>8</v>
      </c>
      <c r="H782">
        <v>510.25529999999998</v>
      </c>
      <c r="I782">
        <v>2</v>
      </c>
      <c r="J782">
        <v>17.07</v>
      </c>
      <c r="K782" s="1">
        <v>4410000</v>
      </c>
      <c r="L782">
        <v>1018.4906</v>
      </c>
      <c r="M782">
        <v>5.4</v>
      </c>
      <c r="P782" t="s">
        <v>1866</v>
      </c>
      <c r="Q782" t="s">
        <v>1865</v>
      </c>
      <c r="R782" t="s">
        <v>21</v>
      </c>
    </row>
    <row r="783" spans="1:18" x14ac:dyDescent="0.2">
      <c r="A783">
        <v>3</v>
      </c>
      <c r="B783">
        <v>19338</v>
      </c>
      <c r="C783" t="s">
        <v>24</v>
      </c>
      <c r="D783" t="s">
        <v>1601</v>
      </c>
      <c r="E783">
        <v>10</v>
      </c>
      <c r="F783">
        <v>74</v>
      </c>
      <c r="G783">
        <v>10</v>
      </c>
      <c r="H783">
        <v>585.77</v>
      </c>
      <c r="I783">
        <v>2</v>
      </c>
      <c r="J783">
        <v>31.78</v>
      </c>
      <c r="K783" s="1">
        <v>762000</v>
      </c>
      <c r="L783">
        <v>1169.5419999999999</v>
      </c>
      <c r="M783">
        <v>-14.1</v>
      </c>
      <c r="N783" t="s">
        <v>1602</v>
      </c>
      <c r="O783" t="s">
        <v>90</v>
      </c>
      <c r="P783" t="s">
        <v>1867</v>
      </c>
      <c r="Q783" t="s">
        <v>1601</v>
      </c>
      <c r="R783" t="s">
        <v>21</v>
      </c>
    </row>
    <row r="784" spans="1:18" x14ac:dyDescent="0.2">
      <c r="A784">
        <v>3</v>
      </c>
      <c r="B784">
        <v>23294</v>
      </c>
      <c r="C784" t="s">
        <v>24</v>
      </c>
      <c r="D784" t="s">
        <v>1868</v>
      </c>
      <c r="E784">
        <v>15</v>
      </c>
      <c r="F784">
        <v>74</v>
      </c>
      <c r="G784">
        <v>15</v>
      </c>
      <c r="H784">
        <v>577.97940000000006</v>
      </c>
      <c r="I784">
        <v>3</v>
      </c>
      <c r="J784">
        <v>37.200000000000003</v>
      </c>
      <c r="L784">
        <v>1730.9138</v>
      </c>
      <c r="M784">
        <v>1.5</v>
      </c>
      <c r="N784" t="s">
        <v>1869</v>
      </c>
      <c r="P784" t="s">
        <v>1870</v>
      </c>
      <c r="Q784" t="s">
        <v>1868</v>
      </c>
      <c r="R784" t="s">
        <v>21</v>
      </c>
    </row>
    <row r="785" spans="1:18" x14ac:dyDescent="0.2">
      <c r="A785">
        <v>3</v>
      </c>
      <c r="B785">
        <v>30326</v>
      </c>
      <c r="C785" t="s">
        <v>24</v>
      </c>
      <c r="D785" t="s">
        <v>1871</v>
      </c>
      <c r="E785">
        <v>9</v>
      </c>
      <c r="F785">
        <v>74</v>
      </c>
      <c r="G785">
        <v>9</v>
      </c>
      <c r="H785">
        <v>553.81759999999997</v>
      </c>
      <c r="I785">
        <v>2</v>
      </c>
      <c r="J785">
        <v>46.49</v>
      </c>
      <c r="K785" s="1">
        <v>165000000</v>
      </c>
      <c r="L785">
        <v>1105.6171999999999</v>
      </c>
      <c r="M785">
        <v>3.1</v>
      </c>
      <c r="P785" t="s">
        <v>1872</v>
      </c>
      <c r="Q785" t="s">
        <v>1871</v>
      </c>
      <c r="R785" t="s">
        <v>21</v>
      </c>
    </row>
    <row r="786" spans="1:18" x14ac:dyDescent="0.2">
      <c r="A786">
        <v>4</v>
      </c>
      <c r="B786">
        <v>19615</v>
      </c>
      <c r="C786" t="s">
        <v>31</v>
      </c>
      <c r="D786" t="s">
        <v>1873</v>
      </c>
      <c r="E786">
        <v>10</v>
      </c>
      <c r="F786">
        <v>74</v>
      </c>
      <c r="G786">
        <v>10</v>
      </c>
      <c r="H786">
        <v>521.79970000000003</v>
      </c>
      <c r="I786">
        <v>2</v>
      </c>
      <c r="J786">
        <v>32.25</v>
      </c>
      <c r="K786" s="1">
        <v>2700000</v>
      </c>
      <c r="L786">
        <v>1041.5753</v>
      </c>
      <c r="M786">
        <v>9.1</v>
      </c>
      <c r="N786" t="s">
        <v>1733</v>
      </c>
      <c r="P786" t="s">
        <v>1874</v>
      </c>
      <c r="Q786" t="s">
        <v>1873</v>
      </c>
      <c r="R786" t="s">
        <v>21</v>
      </c>
    </row>
    <row r="787" spans="1:18" x14ac:dyDescent="0.2">
      <c r="A787">
        <v>3</v>
      </c>
      <c r="B787">
        <v>27486</v>
      </c>
      <c r="C787" t="s">
        <v>24</v>
      </c>
      <c r="D787" t="s">
        <v>1875</v>
      </c>
      <c r="E787">
        <v>11</v>
      </c>
      <c r="F787">
        <v>74</v>
      </c>
      <c r="G787">
        <v>11</v>
      </c>
      <c r="H787">
        <v>565.81299999999999</v>
      </c>
      <c r="I787">
        <v>2</v>
      </c>
      <c r="J787">
        <v>42.72</v>
      </c>
      <c r="K787" s="1">
        <v>146000</v>
      </c>
      <c r="L787">
        <v>1129.5979</v>
      </c>
      <c r="M787">
        <v>12</v>
      </c>
      <c r="N787" t="s">
        <v>1876</v>
      </c>
      <c r="P787" t="s">
        <v>1877</v>
      </c>
      <c r="Q787" t="s">
        <v>1875</v>
      </c>
      <c r="R787" t="s">
        <v>21</v>
      </c>
    </row>
    <row r="788" spans="1:18" x14ac:dyDescent="0.2">
      <c r="A788">
        <v>3</v>
      </c>
      <c r="B788">
        <v>31359</v>
      </c>
      <c r="C788" t="s">
        <v>24</v>
      </c>
      <c r="D788" t="s">
        <v>1878</v>
      </c>
      <c r="E788">
        <v>12</v>
      </c>
      <c r="F788">
        <v>74</v>
      </c>
      <c r="G788">
        <v>12</v>
      </c>
      <c r="H788">
        <v>643.34789999999998</v>
      </c>
      <c r="I788">
        <v>2</v>
      </c>
      <c r="J788">
        <v>47.82</v>
      </c>
      <c r="K788" s="1">
        <v>356000</v>
      </c>
      <c r="L788">
        <v>1284.6859999999999</v>
      </c>
      <c r="M788">
        <v>-3.7</v>
      </c>
      <c r="N788" t="s">
        <v>724</v>
      </c>
      <c r="O788" t="s">
        <v>90</v>
      </c>
      <c r="P788" t="s">
        <v>1879</v>
      </c>
      <c r="Q788" t="s">
        <v>1878</v>
      </c>
      <c r="R788" t="s">
        <v>21</v>
      </c>
    </row>
    <row r="789" spans="1:18" x14ac:dyDescent="0.2">
      <c r="A789">
        <v>3</v>
      </c>
      <c r="B789">
        <v>8788</v>
      </c>
      <c r="C789" t="s">
        <v>24</v>
      </c>
      <c r="D789" t="s">
        <v>1880</v>
      </c>
      <c r="E789">
        <v>7</v>
      </c>
      <c r="F789">
        <v>74</v>
      </c>
      <c r="G789">
        <v>7</v>
      </c>
      <c r="H789">
        <v>408.21800000000002</v>
      </c>
      <c r="I789">
        <v>2</v>
      </c>
      <c r="J789">
        <v>16.53</v>
      </c>
      <c r="K789" s="1">
        <v>96700</v>
      </c>
      <c r="L789">
        <v>814.42970000000003</v>
      </c>
      <c r="M789">
        <v>-10.1</v>
      </c>
      <c r="P789" t="s">
        <v>1881</v>
      </c>
      <c r="Q789" t="s">
        <v>1880</v>
      </c>
      <c r="R789" t="s">
        <v>21</v>
      </c>
    </row>
    <row r="790" spans="1:18" x14ac:dyDescent="0.2">
      <c r="A790">
        <v>3</v>
      </c>
      <c r="B790">
        <v>7422</v>
      </c>
      <c r="C790" t="s">
        <v>24</v>
      </c>
      <c r="D790" t="s">
        <v>1882</v>
      </c>
      <c r="E790">
        <v>12</v>
      </c>
      <c r="F790">
        <v>74</v>
      </c>
      <c r="G790">
        <v>12</v>
      </c>
      <c r="H790">
        <v>430.24779999999998</v>
      </c>
      <c r="I790">
        <v>3</v>
      </c>
      <c r="J790">
        <v>14.57</v>
      </c>
      <c r="K790" s="1">
        <v>68700000</v>
      </c>
      <c r="L790">
        <v>1287.7188000000001</v>
      </c>
      <c r="M790">
        <v>2.2000000000000002</v>
      </c>
      <c r="N790" t="s">
        <v>651</v>
      </c>
      <c r="P790" t="s">
        <v>1883</v>
      </c>
      <c r="Q790" t="s">
        <v>1882</v>
      </c>
      <c r="R790" t="s">
        <v>21</v>
      </c>
    </row>
    <row r="791" spans="1:18" x14ac:dyDescent="0.2">
      <c r="A791">
        <v>4</v>
      </c>
      <c r="B791">
        <v>34233</v>
      </c>
      <c r="C791" t="s">
        <v>31</v>
      </c>
      <c r="D791" t="s">
        <v>1884</v>
      </c>
      <c r="E791">
        <v>10</v>
      </c>
      <c r="F791">
        <v>74</v>
      </c>
      <c r="G791">
        <v>10</v>
      </c>
      <c r="H791">
        <v>564.34069999999997</v>
      </c>
      <c r="I791">
        <v>2</v>
      </c>
      <c r="J791">
        <v>51.68</v>
      </c>
      <c r="K791" s="1">
        <v>6260</v>
      </c>
      <c r="L791">
        <v>1126.6596999999999</v>
      </c>
      <c r="M791">
        <v>6.4</v>
      </c>
      <c r="N791" t="s">
        <v>1338</v>
      </c>
      <c r="P791" t="s">
        <v>1885</v>
      </c>
      <c r="Q791" t="s">
        <v>1884</v>
      </c>
      <c r="R791" t="s">
        <v>21</v>
      </c>
    </row>
    <row r="792" spans="1:18" x14ac:dyDescent="0.2">
      <c r="A792">
        <v>3</v>
      </c>
      <c r="B792">
        <v>27340</v>
      </c>
      <c r="C792" t="s">
        <v>24</v>
      </c>
      <c r="D792" t="s">
        <v>1886</v>
      </c>
      <c r="E792">
        <v>13</v>
      </c>
      <c r="F792">
        <v>74</v>
      </c>
      <c r="G792">
        <v>13</v>
      </c>
      <c r="H792">
        <v>765.38059999999996</v>
      </c>
      <c r="I792">
        <v>2</v>
      </c>
      <c r="J792">
        <v>42.53</v>
      </c>
      <c r="L792">
        <v>1528.7628999999999</v>
      </c>
      <c r="M792">
        <v>-10.6</v>
      </c>
      <c r="N792" t="s">
        <v>465</v>
      </c>
      <c r="O792" t="s">
        <v>36</v>
      </c>
      <c r="P792" t="s">
        <v>1887</v>
      </c>
      <c r="Q792" t="s">
        <v>1886</v>
      </c>
      <c r="R792" t="s">
        <v>21</v>
      </c>
    </row>
    <row r="793" spans="1:18" x14ac:dyDescent="0.2">
      <c r="A793">
        <v>4</v>
      </c>
      <c r="B793">
        <v>13886</v>
      </c>
      <c r="C793" t="s">
        <v>31</v>
      </c>
      <c r="D793" t="s">
        <v>1888</v>
      </c>
      <c r="E793">
        <v>10</v>
      </c>
      <c r="F793">
        <v>74</v>
      </c>
      <c r="G793">
        <v>10</v>
      </c>
      <c r="H793">
        <v>574.29880000000003</v>
      </c>
      <c r="I793">
        <v>2</v>
      </c>
      <c r="J793">
        <v>24.07</v>
      </c>
      <c r="K793" s="1">
        <v>882000</v>
      </c>
      <c r="L793">
        <v>1146.5894000000001</v>
      </c>
      <c r="M793">
        <v>-5.5</v>
      </c>
      <c r="N793" t="s">
        <v>664</v>
      </c>
      <c r="P793" t="s">
        <v>1889</v>
      </c>
      <c r="Q793" t="s">
        <v>1888</v>
      </c>
      <c r="R793" t="s">
        <v>21</v>
      </c>
    </row>
    <row r="794" spans="1:18" x14ac:dyDescent="0.2">
      <c r="A794">
        <v>3</v>
      </c>
      <c r="B794">
        <v>57404</v>
      </c>
      <c r="C794" t="s">
        <v>24</v>
      </c>
      <c r="D794" t="s">
        <v>1890</v>
      </c>
      <c r="E794">
        <v>14</v>
      </c>
      <c r="F794">
        <v>74</v>
      </c>
      <c r="G794">
        <v>14</v>
      </c>
      <c r="H794">
        <v>827.88760000000002</v>
      </c>
      <c r="I794">
        <v>2</v>
      </c>
      <c r="J794">
        <v>83.64</v>
      </c>
      <c r="L794">
        <v>1653.7775999999999</v>
      </c>
      <c r="M794">
        <v>-10.199999999999999</v>
      </c>
      <c r="O794" t="s">
        <v>90</v>
      </c>
      <c r="P794" t="s">
        <v>1891</v>
      </c>
      <c r="Q794" t="s">
        <v>1890</v>
      </c>
      <c r="R794" t="s">
        <v>21</v>
      </c>
    </row>
    <row r="795" spans="1:18" x14ac:dyDescent="0.2">
      <c r="A795">
        <v>4</v>
      </c>
      <c r="B795">
        <v>22663</v>
      </c>
      <c r="C795" t="s">
        <v>31</v>
      </c>
      <c r="D795" t="s">
        <v>1892</v>
      </c>
      <c r="E795">
        <v>11</v>
      </c>
      <c r="F795">
        <v>74</v>
      </c>
      <c r="G795">
        <v>11</v>
      </c>
      <c r="H795">
        <v>464.90449999999998</v>
      </c>
      <c r="I795">
        <v>3</v>
      </c>
      <c r="J795">
        <v>36.43</v>
      </c>
      <c r="K795" s="1">
        <v>679</v>
      </c>
      <c r="L795">
        <v>1391.6721</v>
      </c>
      <c r="M795">
        <v>14.1</v>
      </c>
      <c r="P795" t="s">
        <v>1893</v>
      </c>
      <c r="Q795" t="s">
        <v>1892</v>
      </c>
      <c r="R795" t="s">
        <v>21</v>
      </c>
    </row>
    <row r="796" spans="1:18" x14ac:dyDescent="0.2">
      <c r="A796">
        <v>3</v>
      </c>
      <c r="B796">
        <v>15469</v>
      </c>
      <c r="C796" t="s">
        <v>24</v>
      </c>
      <c r="D796" t="s">
        <v>920</v>
      </c>
      <c r="E796">
        <v>9</v>
      </c>
      <c r="F796">
        <v>74</v>
      </c>
      <c r="G796">
        <v>9</v>
      </c>
      <c r="H796">
        <v>510.22770000000003</v>
      </c>
      <c r="I796">
        <v>2</v>
      </c>
      <c r="J796">
        <v>26.38</v>
      </c>
      <c r="L796">
        <v>1018.4453999999999</v>
      </c>
      <c r="M796">
        <v>-4.5</v>
      </c>
      <c r="P796" t="s">
        <v>1894</v>
      </c>
      <c r="Q796" t="s">
        <v>920</v>
      </c>
      <c r="R796" t="s">
        <v>21</v>
      </c>
    </row>
    <row r="797" spans="1:18" x14ac:dyDescent="0.2">
      <c r="A797">
        <v>3</v>
      </c>
      <c r="B797">
        <v>24810</v>
      </c>
      <c r="C797" t="s">
        <v>24</v>
      </c>
      <c r="D797" t="s">
        <v>1895</v>
      </c>
      <c r="E797">
        <v>9</v>
      </c>
      <c r="F797">
        <v>74</v>
      </c>
      <c r="G797">
        <v>9</v>
      </c>
      <c r="H797">
        <v>604.75379999999996</v>
      </c>
      <c r="I797">
        <v>2</v>
      </c>
      <c r="J797">
        <v>39.229999999999997</v>
      </c>
      <c r="K797" s="1">
        <v>525000</v>
      </c>
      <c r="L797">
        <v>1207.4924000000001</v>
      </c>
      <c r="M797">
        <v>0.5</v>
      </c>
      <c r="O797" t="s">
        <v>90</v>
      </c>
      <c r="P797" t="s">
        <v>1896</v>
      </c>
      <c r="Q797" t="s">
        <v>1895</v>
      </c>
      <c r="R797" t="s">
        <v>21</v>
      </c>
    </row>
    <row r="798" spans="1:18" x14ac:dyDescent="0.2">
      <c r="A798">
        <v>4</v>
      </c>
      <c r="B798">
        <v>29085</v>
      </c>
      <c r="C798" t="s">
        <v>31</v>
      </c>
      <c r="D798" t="s">
        <v>1897</v>
      </c>
      <c r="E798">
        <v>14</v>
      </c>
      <c r="F798">
        <v>74</v>
      </c>
      <c r="G798">
        <v>14</v>
      </c>
      <c r="H798">
        <v>819.92780000000005</v>
      </c>
      <c r="I798">
        <v>2</v>
      </c>
      <c r="J798">
        <v>44.95</v>
      </c>
      <c r="K798" s="1">
        <v>3990000</v>
      </c>
      <c r="L798">
        <v>1637.8273999999999</v>
      </c>
      <c r="M798">
        <v>8.3000000000000007</v>
      </c>
      <c r="P798" t="s">
        <v>1898</v>
      </c>
      <c r="Q798" t="s">
        <v>1897</v>
      </c>
      <c r="R798" t="s">
        <v>21</v>
      </c>
    </row>
    <row r="799" spans="1:18" x14ac:dyDescent="0.2">
      <c r="A799">
        <v>3</v>
      </c>
      <c r="B799">
        <v>33601</v>
      </c>
      <c r="C799" t="s">
        <v>24</v>
      </c>
      <c r="D799" t="s">
        <v>1899</v>
      </c>
      <c r="E799">
        <v>10</v>
      </c>
      <c r="F799">
        <v>74</v>
      </c>
      <c r="G799">
        <v>10</v>
      </c>
      <c r="H799">
        <v>562.82169999999996</v>
      </c>
      <c r="I799">
        <v>2</v>
      </c>
      <c r="J799">
        <v>50.79</v>
      </c>
      <c r="L799">
        <v>1123.6238000000001</v>
      </c>
      <c r="M799">
        <v>4.4000000000000004</v>
      </c>
      <c r="P799" t="s">
        <v>1900</v>
      </c>
      <c r="Q799" t="s">
        <v>1899</v>
      </c>
      <c r="R799" t="s">
        <v>21</v>
      </c>
    </row>
    <row r="800" spans="1:18" x14ac:dyDescent="0.2">
      <c r="A800">
        <v>4</v>
      </c>
      <c r="B800">
        <v>13795</v>
      </c>
      <c r="C800" t="s">
        <v>31</v>
      </c>
      <c r="D800" t="s">
        <v>1901</v>
      </c>
      <c r="E800">
        <v>10</v>
      </c>
      <c r="F800">
        <v>74</v>
      </c>
      <c r="G800">
        <v>10</v>
      </c>
      <c r="H800">
        <v>568.31209999999999</v>
      </c>
      <c r="I800">
        <v>2</v>
      </c>
      <c r="J800">
        <v>23.96</v>
      </c>
      <c r="K800" s="1">
        <v>5790000</v>
      </c>
      <c r="L800">
        <v>1134.6144999999999</v>
      </c>
      <c r="M800">
        <v>-4.3</v>
      </c>
      <c r="P800" t="s">
        <v>1902</v>
      </c>
      <c r="Q800" t="s">
        <v>1901</v>
      </c>
      <c r="R800" t="s">
        <v>21</v>
      </c>
    </row>
    <row r="801" spans="1:18" x14ac:dyDescent="0.2">
      <c r="A801">
        <v>4</v>
      </c>
      <c r="B801">
        <v>10476</v>
      </c>
      <c r="C801" t="s">
        <v>31</v>
      </c>
      <c r="D801" t="s">
        <v>1903</v>
      </c>
      <c r="E801">
        <v>8</v>
      </c>
      <c r="F801">
        <v>74</v>
      </c>
      <c r="G801">
        <v>8</v>
      </c>
      <c r="H801">
        <v>543.23879999999997</v>
      </c>
      <c r="I801">
        <v>2</v>
      </c>
      <c r="J801">
        <v>19.18</v>
      </c>
      <c r="K801" s="1">
        <v>568000</v>
      </c>
      <c r="L801">
        <v>1084.4469999999999</v>
      </c>
      <c r="M801">
        <v>14.8</v>
      </c>
      <c r="O801" t="s">
        <v>36</v>
      </c>
      <c r="P801" t="s">
        <v>1904</v>
      </c>
      <c r="Q801" t="s">
        <v>1903</v>
      </c>
      <c r="R801" t="s">
        <v>21</v>
      </c>
    </row>
    <row r="802" spans="1:18" x14ac:dyDescent="0.2">
      <c r="A802">
        <v>3</v>
      </c>
      <c r="B802">
        <v>48806</v>
      </c>
      <c r="C802" t="s">
        <v>24</v>
      </c>
      <c r="D802" t="s">
        <v>1905</v>
      </c>
      <c r="E802">
        <v>14</v>
      </c>
      <c r="F802">
        <v>74</v>
      </c>
      <c r="G802">
        <v>14</v>
      </c>
      <c r="H802">
        <v>781.38850000000002</v>
      </c>
      <c r="I802">
        <v>2</v>
      </c>
      <c r="J802">
        <v>71.47</v>
      </c>
      <c r="L802">
        <v>1560.7565999999999</v>
      </c>
      <c r="M802">
        <v>3.7</v>
      </c>
      <c r="N802" t="s">
        <v>1906</v>
      </c>
      <c r="P802" t="s">
        <v>1907</v>
      </c>
      <c r="Q802" t="s">
        <v>1905</v>
      </c>
      <c r="R802" t="s">
        <v>21</v>
      </c>
    </row>
    <row r="803" spans="1:18" x14ac:dyDescent="0.2">
      <c r="A803">
        <v>3</v>
      </c>
      <c r="B803">
        <v>42716</v>
      </c>
      <c r="C803" t="s">
        <v>24</v>
      </c>
      <c r="D803" t="s">
        <v>1908</v>
      </c>
      <c r="E803">
        <v>9</v>
      </c>
      <c r="F803">
        <v>74</v>
      </c>
      <c r="G803">
        <v>9</v>
      </c>
      <c r="H803">
        <v>496.78120000000001</v>
      </c>
      <c r="I803">
        <v>2</v>
      </c>
      <c r="J803">
        <v>63.05</v>
      </c>
      <c r="K803" s="1">
        <v>295000</v>
      </c>
      <c r="L803">
        <v>991.54909999999995</v>
      </c>
      <c r="M803">
        <v>-1.3</v>
      </c>
      <c r="N803" t="s">
        <v>1493</v>
      </c>
      <c r="P803" t="s">
        <v>1909</v>
      </c>
      <c r="Q803" t="s">
        <v>1908</v>
      </c>
      <c r="R803" t="s">
        <v>21</v>
      </c>
    </row>
    <row r="804" spans="1:18" x14ac:dyDescent="0.2">
      <c r="A804">
        <v>3</v>
      </c>
      <c r="B804">
        <v>32477</v>
      </c>
      <c r="C804" t="s">
        <v>24</v>
      </c>
      <c r="D804" t="s">
        <v>1910</v>
      </c>
      <c r="E804">
        <v>9</v>
      </c>
      <c r="F804">
        <v>74</v>
      </c>
      <c r="G804">
        <v>9</v>
      </c>
      <c r="H804">
        <v>589.81240000000003</v>
      </c>
      <c r="I804">
        <v>2</v>
      </c>
      <c r="J804">
        <v>49.29</v>
      </c>
      <c r="K804" s="1">
        <v>2560000</v>
      </c>
      <c r="L804">
        <v>1177.5954999999999</v>
      </c>
      <c r="M804">
        <v>12.6</v>
      </c>
      <c r="N804" t="s">
        <v>1911</v>
      </c>
      <c r="O804" t="s">
        <v>36</v>
      </c>
      <c r="P804" t="s">
        <v>1912</v>
      </c>
      <c r="Q804" t="s">
        <v>1910</v>
      </c>
      <c r="R804" t="s">
        <v>21</v>
      </c>
    </row>
    <row r="805" spans="1:18" x14ac:dyDescent="0.2">
      <c r="A805">
        <v>4</v>
      </c>
      <c r="B805">
        <v>11059</v>
      </c>
      <c r="C805" t="s">
        <v>31</v>
      </c>
      <c r="D805" t="s">
        <v>1913</v>
      </c>
      <c r="E805">
        <v>12</v>
      </c>
      <c r="F805">
        <v>74</v>
      </c>
      <c r="G805">
        <v>12</v>
      </c>
      <c r="H805">
        <v>580.81920000000002</v>
      </c>
      <c r="I805">
        <v>2</v>
      </c>
      <c r="J805">
        <v>20.14</v>
      </c>
      <c r="K805" s="1">
        <v>143000</v>
      </c>
      <c r="L805">
        <v>1159.6238000000001</v>
      </c>
      <c r="M805">
        <v>0.1</v>
      </c>
      <c r="N805" t="s">
        <v>651</v>
      </c>
      <c r="P805" t="s">
        <v>1914</v>
      </c>
      <c r="Q805" t="s">
        <v>1913</v>
      </c>
      <c r="R805" t="s">
        <v>21</v>
      </c>
    </row>
    <row r="806" spans="1:18" x14ac:dyDescent="0.2">
      <c r="A806">
        <v>3</v>
      </c>
      <c r="B806">
        <v>21194</v>
      </c>
      <c r="C806" t="s">
        <v>24</v>
      </c>
      <c r="D806" t="s">
        <v>1915</v>
      </c>
      <c r="E806">
        <v>10</v>
      </c>
      <c r="F806">
        <v>74</v>
      </c>
      <c r="G806">
        <v>10</v>
      </c>
      <c r="H806">
        <v>633.78629999999998</v>
      </c>
      <c r="I806">
        <v>2</v>
      </c>
      <c r="J806">
        <v>34.42</v>
      </c>
      <c r="L806">
        <v>1265.5598</v>
      </c>
      <c r="M806">
        <v>-1.4</v>
      </c>
      <c r="O806" t="s">
        <v>90</v>
      </c>
      <c r="P806" t="s">
        <v>1916</v>
      </c>
      <c r="Q806" t="s">
        <v>1915</v>
      </c>
      <c r="R806" t="s">
        <v>21</v>
      </c>
    </row>
    <row r="807" spans="1:18" x14ac:dyDescent="0.2">
      <c r="A807">
        <v>3</v>
      </c>
      <c r="B807">
        <v>28239</v>
      </c>
      <c r="C807" t="s">
        <v>24</v>
      </c>
      <c r="D807" t="s">
        <v>1917</v>
      </c>
      <c r="E807">
        <v>11</v>
      </c>
      <c r="F807">
        <v>74</v>
      </c>
      <c r="G807">
        <v>11</v>
      </c>
      <c r="H807">
        <v>657.32780000000002</v>
      </c>
      <c r="I807">
        <v>2</v>
      </c>
      <c r="J807">
        <v>43.74</v>
      </c>
      <c r="L807">
        <v>1312.6445000000001</v>
      </c>
      <c r="M807">
        <v>-2.6</v>
      </c>
      <c r="O807" t="s">
        <v>36</v>
      </c>
      <c r="P807" t="s">
        <v>1918</v>
      </c>
      <c r="Q807" t="s">
        <v>1917</v>
      </c>
      <c r="R807" t="s">
        <v>21</v>
      </c>
    </row>
    <row r="808" spans="1:18" x14ac:dyDescent="0.2">
      <c r="A808">
        <v>4</v>
      </c>
      <c r="B808">
        <v>30541</v>
      </c>
      <c r="C808" t="s">
        <v>31</v>
      </c>
      <c r="D808" t="s">
        <v>1919</v>
      </c>
      <c r="E808">
        <v>10</v>
      </c>
      <c r="F808">
        <v>74</v>
      </c>
      <c r="G808">
        <v>10</v>
      </c>
      <c r="H808">
        <v>635.34220000000005</v>
      </c>
      <c r="I808">
        <v>2</v>
      </c>
      <c r="J808">
        <v>46.84</v>
      </c>
      <c r="K808" s="1">
        <v>7190000</v>
      </c>
      <c r="L808">
        <v>1268.6514</v>
      </c>
      <c r="M808">
        <v>14.6</v>
      </c>
      <c r="P808" t="s">
        <v>1920</v>
      </c>
      <c r="Q808" t="s">
        <v>1919</v>
      </c>
      <c r="R808" t="s">
        <v>21</v>
      </c>
    </row>
    <row r="809" spans="1:18" x14ac:dyDescent="0.2">
      <c r="A809">
        <v>3</v>
      </c>
      <c r="B809">
        <v>31025</v>
      </c>
      <c r="C809" t="s">
        <v>24</v>
      </c>
      <c r="D809" t="s">
        <v>1921</v>
      </c>
      <c r="E809">
        <v>12</v>
      </c>
      <c r="F809">
        <v>74</v>
      </c>
      <c r="G809">
        <v>12</v>
      </c>
      <c r="H809">
        <v>725.33299999999997</v>
      </c>
      <c r="I809">
        <v>2</v>
      </c>
      <c r="J809">
        <v>47.39</v>
      </c>
      <c r="L809">
        <v>1448.6646000000001</v>
      </c>
      <c r="M809">
        <v>-9</v>
      </c>
      <c r="O809" t="s">
        <v>90</v>
      </c>
      <c r="P809" t="s">
        <v>1922</v>
      </c>
      <c r="Q809" t="s">
        <v>1921</v>
      </c>
      <c r="R809" t="s">
        <v>21</v>
      </c>
    </row>
    <row r="810" spans="1:18" x14ac:dyDescent="0.2">
      <c r="A810">
        <v>3</v>
      </c>
      <c r="B810">
        <v>11306</v>
      </c>
      <c r="C810" t="s">
        <v>24</v>
      </c>
      <c r="D810" t="s">
        <v>1923</v>
      </c>
      <c r="E810">
        <v>10</v>
      </c>
      <c r="F810">
        <v>74</v>
      </c>
      <c r="G810">
        <v>10</v>
      </c>
      <c r="H810">
        <v>558.79380000000003</v>
      </c>
      <c r="I810">
        <v>2</v>
      </c>
      <c r="J810">
        <v>20.440000000000001</v>
      </c>
      <c r="K810" s="1">
        <v>1370000</v>
      </c>
      <c r="L810">
        <v>1115.5823</v>
      </c>
      <c r="M810">
        <v>-8.1999999999999993</v>
      </c>
      <c r="N810" t="s">
        <v>1924</v>
      </c>
      <c r="P810" t="s">
        <v>1925</v>
      </c>
      <c r="Q810" t="s">
        <v>1923</v>
      </c>
      <c r="R810" t="s">
        <v>21</v>
      </c>
    </row>
    <row r="811" spans="1:18" x14ac:dyDescent="0.2">
      <c r="A811">
        <v>4</v>
      </c>
      <c r="B811">
        <v>47410</v>
      </c>
      <c r="C811" t="s">
        <v>31</v>
      </c>
      <c r="D811" t="s">
        <v>1926</v>
      </c>
      <c r="E811">
        <v>15</v>
      </c>
      <c r="F811">
        <v>74</v>
      </c>
      <c r="G811">
        <v>15</v>
      </c>
      <c r="H811">
        <v>889.40660000000003</v>
      </c>
      <c r="I811">
        <v>2</v>
      </c>
      <c r="J811">
        <v>69.56</v>
      </c>
      <c r="K811" s="1">
        <v>11700000</v>
      </c>
      <c r="L811">
        <v>1776.8252</v>
      </c>
      <c r="M811">
        <v>-15</v>
      </c>
      <c r="N811" t="s">
        <v>656</v>
      </c>
      <c r="O811" t="s">
        <v>36</v>
      </c>
      <c r="P811" t="s">
        <v>1927</v>
      </c>
      <c r="Q811" t="s">
        <v>1926</v>
      </c>
      <c r="R811" t="s">
        <v>21</v>
      </c>
    </row>
    <row r="812" spans="1:18" x14ac:dyDescent="0.2">
      <c r="A812">
        <v>3</v>
      </c>
      <c r="B812">
        <v>27054</v>
      </c>
      <c r="C812" t="s">
        <v>24</v>
      </c>
      <c r="D812" t="s">
        <v>1928</v>
      </c>
      <c r="E812">
        <v>11</v>
      </c>
      <c r="F812">
        <v>74</v>
      </c>
      <c r="G812">
        <v>11</v>
      </c>
      <c r="H812">
        <v>661.3433</v>
      </c>
      <c r="I812">
        <v>2</v>
      </c>
      <c r="J812">
        <v>42.1</v>
      </c>
      <c r="L812">
        <v>1320.6636000000001</v>
      </c>
      <c r="M812">
        <v>6.4</v>
      </c>
      <c r="N812" t="s">
        <v>136</v>
      </c>
      <c r="O812" t="s">
        <v>90</v>
      </c>
      <c r="P812" t="s">
        <v>1929</v>
      </c>
      <c r="Q812" t="s">
        <v>1928</v>
      </c>
      <c r="R812" t="s">
        <v>21</v>
      </c>
    </row>
    <row r="813" spans="1:18" x14ac:dyDescent="0.2">
      <c r="A813">
        <v>4</v>
      </c>
      <c r="B813">
        <v>6589</v>
      </c>
      <c r="C813" t="s">
        <v>31</v>
      </c>
      <c r="D813" t="s">
        <v>1930</v>
      </c>
      <c r="E813">
        <v>10</v>
      </c>
      <c r="F813">
        <v>74</v>
      </c>
      <c r="G813">
        <v>10</v>
      </c>
      <c r="H813">
        <v>407.19170000000003</v>
      </c>
      <c r="I813">
        <v>3</v>
      </c>
      <c r="J813">
        <v>13.51</v>
      </c>
      <c r="K813" s="1">
        <v>9020000</v>
      </c>
      <c r="L813">
        <v>1218.5669</v>
      </c>
      <c r="M813">
        <v>-11.2</v>
      </c>
      <c r="P813" t="s">
        <v>1931</v>
      </c>
      <c r="Q813" t="s">
        <v>1930</v>
      </c>
      <c r="R813" t="s">
        <v>21</v>
      </c>
    </row>
    <row r="814" spans="1:18" x14ac:dyDescent="0.2">
      <c r="A814">
        <v>3</v>
      </c>
      <c r="B814">
        <v>12196</v>
      </c>
      <c r="C814" t="s">
        <v>24</v>
      </c>
      <c r="D814" t="s">
        <v>1932</v>
      </c>
      <c r="E814">
        <v>8</v>
      </c>
      <c r="F814">
        <v>74</v>
      </c>
      <c r="G814">
        <v>8</v>
      </c>
      <c r="H814">
        <v>482.27159999999998</v>
      </c>
      <c r="I814">
        <v>2</v>
      </c>
      <c r="J814">
        <v>21.74</v>
      </c>
      <c r="K814" s="1">
        <v>3010000</v>
      </c>
      <c r="L814">
        <v>962.52189999999996</v>
      </c>
      <c r="M814">
        <v>7.1</v>
      </c>
      <c r="O814" t="s">
        <v>90</v>
      </c>
      <c r="P814" t="s">
        <v>1933</v>
      </c>
      <c r="Q814" t="s">
        <v>1932</v>
      </c>
      <c r="R814" t="s">
        <v>21</v>
      </c>
    </row>
    <row r="815" spans="1:18" x14ac:dyDescent="0.2">
      <c r="A815">
        <v>4</v>
      </c>
      <c r="B815">
        <v>37031</v>
      </c>
      <c r="C815" t="s">
        <v>31</v>
      </c>
      <c r="D815" t="s">
        <v>1934</v>
      </c>
      <c r="E815">
        <v>16</v>
      </c>
      <c r="F815">
        <v>74</v>
      </c>
      <c r="G815">
        <v>16</v>
      </c>
      <c r="H815">
        <v>982.99929999999995</v>
      </c>
      <c r="I815">
        <v>2</v>
      </c>
      <c r="J815">
        <v>55.47</v>
      </c>
      <c r="K815" s="1">
        <v>6320000</v>
      </c>
      <c r="L815">
        <v>1964.0075999999999</v>
      </c>
      <c r="M815">
        <v>-11.9</v>
      </c>
      <c r="N815" t="s">
        <v>1935</v>
      </c>
      <c r="P815" t="s">
        <v>1936</v>
      </c>
      <c r="Q815" t="s">
        <v>1934</v>
      </c>
      <c r="R815" t="s">
        <v>21</v>
      </c>
    </row>
    <row r="816" spans="1:18" x14ac:dyDescent="0.2">
      <c r="A816">
        <v>4</v>
      </c>
      <c r="B816">
        <v>42417</v>
      </c>
      <c r="C816" t="s">
        <v>31</v>
      </c>
      <c r="D816" t="s">
        <v>1937</v>
      </c>
      <c r="E816">
        <v>9</v>
      </c>
      <c r="F816">
        <v>74</v>
      </c>
      <c r="G816">
        <v>9</v>
      </c>
      <c r="H816">
        <v>527.30809999999997</v>
      </c>
      <c r="I816">
        <v>2</v>
      </c>
      <c r="J816">
        <v>62.7</v>
      </c>
      <c r="K816" s="1">
        <v>934000</v>
      </c>
      <c r="L816">
        <v>1052.5979</v>
      </c>
      <c r="M816">
        <v>3.6</v>
      </c>
      <c r="P816" t="s">
        <v>1938</v>
      </c>
      <c r="Q816" t="s">
        <v>1937</v>
      </c>
      <c r="R816" t="s">
        <v>21</v>
      </c>
    </row>
    <row r="817" spans="1:18" x14ac:dyDescent="0.2">
      <c r="A817">
        <v>3</v>
      </c>
      <c r="B817">
        <v>40613</v>
      </c>
      <c r="C817" t="s">
        <v>24</v>
      </c>
      <c r="D817" t="s">
        <v>1939</v>
      </c>
      <c r="E817">
        <v>13</v>
      </c>
      <c r="F817">
        <v>74</v>
      </c>
      <c r="G817">
        <v>13</v>
      </c>
      <c r="H817">
        <v>691.41319999999996</v>
      </c>
      <c r="I817">
        <v>2</v>
      </c>
      <c r="J817">
        <v>60.18</v>
      </c>
      <c r="K817" s="1">
        <v>1310000</v>
      </c>
      <c r="L817">
        <v>1380.7976000000001</v>
      </c>
      <c r="M817">
        <v>10.3</v>
      </c>
      <c r="P817" t="s">
        <v>1940</v>
      </c>
      <c r="Q817" t="s">
        <v>1939</v>
      </c>
      <c r="R817" t="s">
        <v>21</v>
      </c>
    </row>
    <row r="818" spans="1:18" x14ac:dyDescent="0.2">
      <c r="A818">
        <v>4</v>
      </c>
      <c r="B818">
        <v>14281</v>
      </c>
      <c r="C818" t="s">
        <v>31</v>
      </c>
      <c r="D818" t="s">
        <v>1941</v>
      </c>
      <c r="E818">
        <v>11</v>
      </c>
      <c r="F818">
        <v>74</v>
      </c>
      <c r="G818">
        <v>11</v>
      </c>
      <c r="H818">
        <v>602.31529999999998</v>
      </c>
      <c r="I818">
        <v>2</v>
      </c>
      <c r="J818">
        <v>24.62</v>
      </c>
      <c r="L818">
        <v>1202.6117999999999</v>
      </c>
      <c r="M818">
        <v>3.5</v>
      </c>
      <c r="N818" t="s">
        <v>1942</v>
      </c>
      <c r="O818" t="s">
        <v>36</v>
      </c>
      <c r="P818" t="s">
        <v>1943</v>
      </c>
      <c r="Q818" t="s">
        <v>1941</v>
      </c>
      <c r="R818" t="s">
        <v>21</v>
      </c>
    </row>
    <row r="819" spans="1:18" x14ac:dyDescent="0.2">
      <c r="A819">
        <v>3</v>
      </c>
      <c r="B819">
        <v>14358</v>
      </c>
      <c r="C819" t="s">
        <v>24</v>
      </c>
      <c r="D819" t="s">
        <v>1944</v>
      </c>
      <c r="E819">
        <v>10</v>
      </c>
      <c r="F819">
        <v>74</v>
      </c>
      <c r="G819">
        <v>10</v>
      </c>
      <c r="H819">
        <v>550.28779999999995</v>
      </c>
      <c r="I819">
        <v>2</v>
      </c>
      <c r="J819">
        <v>24.71</v>
      </c>
      <c r="K819" s="1">
        <v>2580000</v>
      </c>
      <c r="L819">
        <v>1098.5530000000001</v>
      </c>
      <c r="M819">
        <v>7.3</v>
      </c>
      <c r="N819" t="s">
        <v>1945</v>
      </c>
      <c r="P819" t="s">
        <v>1946</v>
      </c>
      <c r="Q819" t="s">
        <v>1944</v>
      </c>
      <c r="R819" t="s">
        <v>21</v>
      </c>
    </row>
    <row r="820" spans="1:18" x14ac:dyDescent="0.2">
      <c r="A820">
        <v>4</v>
      </c>
      <c r="B820">
        <v>8115</v>
      </c>
      <c r="C820" t="s">
        <v>31</v>
      </c>
      <c r="D820" t="s">
        <v>1947</v>
      </c>
      <c r="E820">
        <v>9</v>
      </c>
      <c r="F820">
        <v>74</v>
      </c>
      <c r="G820">
        <v>9</v>
      </c>
      <c r="H820">
        <v>529.30849999999998</v>
      </c>
      <c r="I820">
        <v>2</v>
      </c>
      <c r="J820">
        <v>15.66</v>
      </c>
      <c r="K820" s="1">
        <v>246000</v>
      </c>
      <c r="L820">
        <v>1056.5927999999999</v>
      </c>
      <c r="M820">
        <v>9.1</v>
      </c>
      <c r="N820" t="s">
        <v>1948</v>
      </c>
      <c r="P820" t="s">
        <v>1949</v>
      </c>
      <c r="Q820" t="s">
        <v>1947</v>
      </c>
      <c r="R820" t="s">
        <v>21</v>
      </c>
    </row>
    <row r="821" spans="1:18" x14ac:dyDescent="0.2">
      <c r="A821">
        <v>4</v>
      </c>
      <c r="B821">
        <v>10690</v>
      </c>
      <c r="C821" t="s">
        <v>31</v>
      </c>
      <c r="D821" t="s">
        <v>1950</v>
      </c>
      <c r="E821">
        <v>8</v>
      </c>
      <c r="F821">
        <v>74</v>
      </c>
      <c r="G821">
        <v>8</v>
      </c>
      <c r="H821">
        <v>429.76859999999999</v>
      </c>
      <c r="I821">
        <v>2</v>
      </c>
      <c r="J821">
        <v>19.53</v>
      </c>
      <c r="K821" s="1">
        <v>9770000</v>
      </c>
      <c r="L821">
        <v>857.5222</v>
      </c>
      <c r="M821">
        <v>0.5</v>
      </c>
      <c r="N821" t="s">
        <v>1951</v>
      </c>
      <c r="P821" t="s">
        <v>1952</v>
      </c>
      <c r="Q821" t="s">
        <v>1950</v>
      </c>
      <c r="R821" t="s">
        <v>21</v>
      </c>
    </row>
    <row r="822" spans="1:18" x14ac:dyDescent="0.2">
      <c r="A822">
        <v>3</v>
      </c>
      <c r="B822">
        <v>7234</v>
      </c>
      <c r="C822" t="s">
        <v>24</v>
      </c>
      <c r="D822" t="s">
        <v>1953</v>
      </c>
      <c r="E822">
        <v>12</v>
      </c>
      <c r="F822">
        <v>74</v>
      </c>
      <c r="G822">
        <v>12</v>
      </c>
      <c r="H822">
        <v>643.33579999999995</v>
      </c>
      <c r="I822">
        <v>2</v>
      </c>
      <c r="J822">
        <v>14.33</v>
      </c>
      <c r="K822" s="1">
        <v>1120000</v>
      </c>
      <c r="L822">
        <v>1284.6559999999999</v>
      </c>
      <c r="M822">
        <v>0.8</v>
      </c>
      <c r="P822" t="s">
        <v>1954</v>
      </c>
      <c r="Q822" t="s">
        <v>1953</v>
      </c>
      <c r="R822" t="s">
        <v>21</v>
      </c>
    </row>
    <row r="823" spans="1:18" x14ac:dyDescent="0.2">
      <c r="A823">
        <v>3</v>
      </c>
      <c r="B823">
        <v>26880</v>
      </c>
      <c r="C823" t="s">
        <v>24</v>
      </c>
      <c r="D823" t="s">
        <v>1955</v>
      </c>
      <c r="E823">
        <v>11</v>
      </c>
      <c r="F823">
        <v>74</v>
      </c>
      <c r="G823">
        <v>11</v>
      </c>
      <c r="H823">
        <v>692.8569</v>
      </c>
      <c r="I823">
        <v>2</v>
      </c>
      <c r="J823">
        <v>41.86</v>
      </c>
      <c r="K823" s="1">
        <v>200000</v>
      </c>
      <c r="L823">
        <v>1383.6895</v>
      </c>
      <c r="M823">
        <v>7</v>
      </c>
      <c r="N823" t="s">
        <v>1956</v>
      </c>
      <c r="P823" t="s">
        <v>1957</v>
      </c>
      <c r="Q823" t="s">
        <v>1955</v>
      </c>
      <c r="R823" t="s">
        <v>21</v>
      </c>
    </row>
    <row r="824" spans="1:18" x14ac:dyDescent="0.2">
      <c r="A824">
        <v>3</v>
      </c>
      <c r="B824">
        <v>49502</v>
      </c>
      <c r="C824" t="s">
        <v>24</v>
      </c>
      <c r="D824" t="s">
        <v>1958</v>
      </c>
      <c r="E824">
        <v>14</v>
      </c>
      <c r="F824">
        <v>74</v>
      </c>
      <c r="G824">
        <v>14</v>
      </c>
      <c r="H824">
        <v>888.45529999999997</v>
      </c>
      <c r="I824">
        <v>2</v>
      </c>
      <c r="J824">
        <v>72.489999999999995</v>
      </c>
      <c r="K824" s="1">
        <v>3020000</v>
      </c>
      <c r="L824">
        <v>1774.9075</v>
      </c>
      <c r="M824">
        <v>-6.4</v>
      </c>
      <c r="P824" t="s">
        <v>1959</v>
      </c>
      <c r="Q824" t="s">
        <v>1958</v>
      </c>
      <c r="R824" t="s">
        <v>21</v>
      </c>
    </row>
    <row r="825" spans="1:18" x14ac:dyDescent="0.2">
      <c r="A825">
        <v>3</v>
      </c>
      <c r="B825">
        <v>14472</v>
      </c>
      <c r="C825" t="s">
        <v>24</v>
      </c>
      <c r="D825" t="s">
        <v>1960</v>
      </c>
      <c r="E825">
        <v>10</v>
      </c>
      <c r="F825">
        <v>74</v>
      </c>
      <c r="G825">
        <v>10</v>
      </c>
      <c r="H825">
        <v>602.81610000000001</v>
      </c>
      <c r="I825">
        <v>2</v>
      </c>
      <c r="J825">
        <v>24.86</v>
      </c>
      <c r="K825" s="1">
        <v>739</v>
      </c>
      <c r="L825">
        <v>1203.6355000000001</v>
      </c>
      <c r="M825">
        <v>-14.8</v>
      </c>
      <c r="N825" t="s">
        <v>1961</v>
      </c>
      <c r="O825" t="s">
        <v>64</v>
      </c>
      <c r="P825" t="s">
        <v>1962</v>
      </c>
      <c r="Q825" t="s">
        <v>1960</v>
      </c>
      <c r="R825" t="s">
        <v>21</v>
      </c>
    </row>
    <row r="826" spans="1:18" x14ac:dyDescent="0.2">
      <c r="A826">
        <v>4</v>
      </c>
      <c r="B826">
        <v>26143</v>
      </c>
      <c r="C826" t="s">
        <v>31</v>
      </c>
      <c r="D826" t="s">
        <v>1963</v>
      </c>
      <c r="E826">
        <v>11</v>
      </c>
      <c r="F826">
        <v>74</v>
      </c>
      <c r="G826">
        <v>11</v>
      </c>
      <c r="H826">
        <v>720.34439999999995</v>
      </c>
      <c r="I826">
        <v>2</v>
      </c>
      <c r="J826">
        <v>41.02</v>
      </c>
      <c r="K826" s="1">
        <v>4370000</v>
      </c>
      <c r="L826">
        <v>1438.6880000000001</v>
      </c>
      <c r="M826">
        <v>-9.5</v>
      </c>
      <c r="P826" t="s">
        <v>1964</v>
      </c>
      <c r="Q826" t="s">
        <v>1963</v>
      </c>
      <c r="R826" t="s">
        <v>21</v>
      </c>
    </row>
    <row r="827" spans="1:18" x14ac:dyDescent="0.2">
      <c r="A827">
        <v>4</v>
      </c>
      <c r="B827">
        <v>11225</v>
      </c>
      <c r="C827" t="s">
        <v>31</v>
      </c>
      <c r="D827" t="s">
        <v>1965</v>
      </c>
      <c r="E827">
        <v>10</v>
      </c>
      <c r="F827">
        <v>74</v>
      </c>
      <c r="G827">
        <v>10</v>
      </c>
      <c r="H827">
        <v>586.27890000000002</v>
      </c>
      <c r="I827">
        <v>2</v>
      </c>
      <c r="J827">
        <v>20.38</v>
      </c>
      <c r="L827">
        <v>1170.5590999999999</v>
      </c>
      <c r="M827">
        <v>-13.6</v>
      </c>
      <c r="O827" t="s">
        <v>90</v>
      </c>
      <c r="P827" t="s">
        <v>1966</v>
      </c>
      <c r="Q827" t="s">
        <v>1965</v>
      </c>
      <c r="R827" t="s">
        <v>21</v>
      </c>
    </row>
    <row r="828" spans="1:18" x14ac:dyDescent="0.2">
      <c r="A828">
        <v>4</v>
      </c>
      <c r="B828">
        <v>34912</v>
      </c>
      <c r="C828" t="s">
        <v>31</v>
      </c>
      <c r="D828" t="s">
        <v>1967</v>
      </c>
      <c r="E828">
        <v>12</v>
      </c>
      <c r="F828">
        <v>74</v>
      </c>
      <c r="G828">
        <v>12</v>
      </c>
      <c r="H828">
        <v>717.37139999999999</v>
      </c>
      <c r="I828">
        <v>2</v>
      </c>
      <c r="J828">
        <v>52.59</v>
      </c>
      <c r="L828">
        <v>1432.7383</v>
      </c>
      <c r="M828">
        <v>-7</v>
      </c>
      <c r="N828" t="s">
        <v>268</v>
      </c>
      <c r="O828" t="s">
        <v>36</v>
      </c>
      <c r="P828" t="s">
        <v>1968</v>
      </c>
      <c r="Q828" t="s">
        <v>1967</v>
      </c>
      <c r="R828" t="s">
        <v>21</v>
      </c>
    </row>
    <row r="829" spans="1:18" x14ac:dyDescent="0.2">
      <c r="A829">
        <v>4</v>
      </c>
      <c r="B829">
        <v>39422</v>
      </c>
      <c r="C829" t="s">
        <v>31</v>
      </c>
      <c r="D829" t="s">
        <v>1969</v>
      </c>
      <c r="E829">
        <v>10</v>
      </c>
      <c r="F829">
        <v>74</v>
      </c>
      <c r="G829">
        <v>10</v>
      </c>
      <c r="H829">
        <v>546.80889999999999</v>
      </c>
      <c r="I829">
        <v>2</v>
      </c>
      <c r="J829">
        <v>58.65</v>
      </c>
      <c r="K829" s="1">
        <v>4170000</v>
      </c>
      <c r="L829">
        <v>1091.5896</v>
      </c>
      <c r="M829">
        <v>12.5</v>
      </c>
      <c r="O829" t="s">
        <v>90</v>
      </c>
      <c r="P829" t="s">
        <v>1970</v>
      </c>
      <c r="Q829" t="s">
        <v>1969</v>
      </c>
      <c r="R829" t="s">
        <v>21</v>
      </c>
    </row>
    <row r="830" spans="1:18" x14ac:dyDescent="0.2">
      <c r="A830">
        <v>4</v>
      </c>
      <c r="B830">
        <v>22160</v>
      </c>
      <c r="C830" t="s">
        <v>31</v>
      </c>
      <c r="D830" t="s">
        <v>1971</v>
      </c>
      <c r="E830">
        <v>9</v>
      </c>
      <c r="F830">
        <v>74</v>
      </c>
      <c r="G830">
        <v>9</v>
      </c>
      <c r="H830">
        <v>564.74739999999997</v>
      </c>
      <c r="I830">
        <v>2</v>
      </c>
      <c r="J830">
        <v>35.76</v>
      </c>
      <c r="K830" s="1">
        <v>1750000</v>
      </c>
      <c r="L830">
        <v>1127.4917</v>
      </c>
      <c r="M830">
        <v>-10.1</v>
      </c>
      <c r="P830" t="s">
        <v>1972</v>
      </c>
      <c r="Q830" t="s">
        <v>1971</v>
      </c>
      <c r="R830" t="s">
        <v>21</v>
      </c>
    </row>
    <row r="831" spans="1:18" x14ac:dyDescent="0.2">
      <c r="A831">
        <v>3</v>
      </c>
      <c r="B831">
        <v>10770</v>
      </c>
      <c r="C831" t="s">
        <v>24</v>
      </c>
      <c r="D831" t="s">
        <v>1973</v>
      </c>
      <c r="E831">
        <v>10</v>
      </c>
      <c r="F831">
        <v>74</v>
      </c>
      <c r="G831">
        <v>10</v>
      </c>
      <c r="H831">
        <v>523.76279999999997</v>
      </c>
      <c r="I831">
        <v>2</v>
      </c>
      <c r="J831">
        <v>19.61</v>
      </c>
      <c r="K831" s="1">
        <v>436000</v>
      </c>
      <c r="L831">
        <v>1045.5115000000001</v>
      </c>
      <c r="M831">
        <v>-0.4</v>
      </c>
      <c r="P831" t="s">
        <v>1974</v>
      </c>
      <c r="Q831" t="s">
        <v>1973</v>
      </c>
      <c r="R831" t="s">
        <v>21</v>
      </c>
    </row>
    <row r="832" spans="1:18" x14ac:dyDescent="0.2">
      <c r="A832">
        <v>4</v>
      </c>
      <c r="B832">
        <v>36171</v>
      </c>
      <c r="C832" t="s">
        <v>31</v>
      </c>
      <c r="D832" t="s">
        <v>1975</v>
      </c>
      <c r="E832">
        <v>13</v>
      </c>
      <c r="F832">
        <v>74</v>
      </c>
      <c r="G832">
        <v>13</v>
      </c>
      <c r="H832">
        <v>788.37530000000004</v>
      </c>
      <c r="I832">
        <v>2</v>
      </c>
      <c r="J832">
        <v>54.34</v>
      </c>
      <c r="K832" s="1">
        <v>436000</v>
      </c>
      <c r="L832">
        <v>1574.7180000000001</v>
      </c>
      <c r="M832">
        <v>11.5</v>
      </c>
      <c r="O832" t="s">
        <v>128</v>
      </c>
      <c r="P832" t="s">
        <v>1976</v>
      </c>
      <c r="Q832" t="s">
        <v>1975</v>
      </c>
      <c r="R832" t="s">
        <v>21</v>
      </c>
    </row>
    <row r="833" spans="1:18" x14ac:dyDescent="0.2">
      <c r="A833">
        <v>3</v>
      </c>
      <c r="B833">
        <v>26972</v>
      </c>
      <c r="C833" t="s">
        <v>24</v>
      </c>
      <c r="D833" t="s">
        <v>1977</v>
      </c>
      <c r="E833">
        <v>12</v>
      </c>
      <c r="F833">
        <v>74</v>
      </c>
      <c r="G833">
        <v>12</v>
      </c>
      <c r="H833">
        <v>673.8261</v>
      </c>
      <c r="I833">
        <v>2</v>
      </c>
      <c r="J833">
        <v>41.98</v>
      </c>
      <c r="K833" s="1">
        <v>318000</v>
      </c>
      <c r="L833">
        <v>1345.6548</v>
      </c>
      <c r="M833">
        <v>-12.7</v>
      </c>
      <c r="O833" t="s">
        <v>90</v>
      </c>
      <c r="P833" t="s">
        <v>1978</v>
      </c>
      <c r="Q833" t="s">
        <v>1977</v>
      </c>
      <c r="R833" t="s">
        <v>21</v>
      </c>
    </row>
    <row r="834" spans="1:18" x14ac:dyDescent="0.2">
      <c r="A834">
        <v>3</v>
      </c>
      <c r="B834">
        <v>10089</v>
      </c>
      <c r="C834" t="s">
        <v>24</v>
      </c>
      <c r="D834" t="s">
        <v>1979</v>
      </c>
      <c r="E834">
        <v>8</v>
      </c>
      <c r="F834">
        <v>74</v>
      </c>
      <c r="G834">
        <v>8</v>
      </c>
      <c r="H834">
        <v>548.76890000000003</v>
      </c>
      <c r="I834">
        <v>2</v>
      </c>
      <c r="J834">
        <v>18.55</v>
      </c>
      <c r="K834" s="1">
        <v>622000</v>
      </c>
      <c r="L834">
        <v>1095.5349000000001</v>
      </c>
      <c r="M834">
        <v>-10.6</v>
      </c>
      <c r="P834" t="s">
        <v>1980</v>
      </c>
      <c r="Q834" t="s">
        <v>1979</v>
      </c>
      <c r="R834" t="s">
        <v>21</v>
      </c>
    </row>
    <row r="835" spans="1:18" x14ac:dyDescent="0.2">
      <c r="A835">
        <v>4</v>
      </c>
      <c r="B835">
        <v>30098</v>
      </c>
      <c r="C835" t="s">
        <v>31</v>
      </c>
      <c r="D835" t="s">
        <v>1871</v>
      </c>
      <c r="E835">
        <v>9</v>
      </c>
      <c r="F835">
        <v>74</v>
      </c>
      <c r="G835">
        <v>9</v>
      </c>
      <c r="H835">
        <v>553.81759999999997</v>
      </c>
      <c r="I835">
        <v>2</v>
      </c>
      <c r="J835">
        <v>46.27</v>
      </c>
      <c r="K835" s="1">
        <v>152000000</v>
      </c>
      <c r="L835">
        <v>1105.6171999999999</v>
      </c>
      <c r="M835">
        <v>3.2</v>
      </c>
      <c r="P835" t="s">
        <v>1981</v>
      </c>
      <c r="Q835" t="s">
        <v>1871</v>
      </c>
      <c r="R835" t="s">
        <v>21</v>
      </c>
    </row>
    <row r="836" spans="1:18" x14ac:dyDescent="0.2">
      <c r="A836">
        <v>3</v>
      </c>
      <c r="B836">
        <v>17058</v>
      </c>
      <c r="C836" t="s">
        <v>24</v>
      </c>
      <c r="D836" t="s">
        <v>1982</v>
      </c>
      <c r="E836">
        <v>12</v>
      </c>
      <c r="F836">
        <v>74</v>
      </c>
      <c r="G836">
        <v>12</v>
      </c>
      <c r="H836">
        <v>662.32640000000004</v>
      </c>
      <c r="I836">
        <v>2</v>
      </c>
      <c r="J836">
        <v>28.68</v>
      </c>
      <c r="K836" s="1">
        <v>2150000</v>
      </c>
      <c r="L836">
        <v>1322.6505999999999</v>
      </c>
      <c r="M836">
        <v>-9.4</v>
      </c>
      <c r="N836" t="s">
        <v>1983</v>
      </c>
      <c r="P836" t="s">
        <v>1984</v>
      </c>
      <c r="Q836" t="s">
        <v>1982</v>
      </c>
      <c r="R836" t="s">
        <v>21</v>
      </c>
    </row>
    <row r="837" spans="1:18" x14ac:dyDescent="0.2">
      <c r="A837">
        <v>3</v>
      </c>
      <c r="B837">
        <v>17131</v>
      </c>
      <c r="C837" t="s">
        <v>24</v>
      </c>
      <c r="D837" t="s">
        <v>1985</v>
      </c>
      <c r="E837">
        <v>9</v>
      </c>
      <c r="F837">
        <v>74</v>
      </c>
      <c r="G837">
        <v>9</v>
      </c>
      <c r="H837">
        <v>481.73039999999997</v>
      </c>
      <c r="I837">
        <v>2</v>
      </c>
      <c r="J837">
        <v>28.78</v>
      </c>
      <c r="L837">
        <v>961.45389999999998</v>
      </c>
      <c r="M837">
        <v>-7.8</v>
      </c>
      <c r="O837" t="s">
        <v>90</v>
      </c>
      <c r="P837" t="s">
        <v>1986</v>
      </c>
      <c r="Q837" t="s">
        <v>1985</v>
      </c>
      <c r="R837" t="s">
        <v>21</v>
      </c>
    </row>
    <row r="838" spans="1:18" x14ac:dyDescent="0.2">
      <c r="A838">
        <v>4</v>
      </c>
      <c r="B838">
        <v>27789</v>
      </c>
      <c r="C838" t="s">
        <v>31</v>
      </c>
      <c r="D838" t="s">
        <v>1987</v>
      </c>
      <c r="E838">
        <v>12</v>
      </c>
      <c r="F838">
        <v>74</v>
      </c>
      <c r="G838">
        <v>12</v>
      </c>
      <c r="H838">
        <v>714.8546</v>
      </c>
      <c r="I838">
        <v>2</v>
      </c>
      <c r="J838">
        <v>43.23</v>
      </c>
      <c r="K838" s="1">
        <v>981000</v>
      </c>
      <c r="L838">
        <v>1427.7077999999999</v>
      </c>
      <c r="M838">
        <v>-9.1999999999999993</v>
      </c>
      <c r="N838" t="s">
        <v>465</v>
      </c>
      <c r="O838" t="s">
        <v>36</v>
      </c>
      <c r="P838" t="s">
        <v>1988</v>
      </c>
      <c r="Q838" t="s">
        <v>1987</v>
      </c>
      <c r="R838" t="s">
        <v>21</v>
      </c>
    </row>
    <row r="839" spans="1:18" x14ac:dyDescent="0.2">
      <c r="A839">
        <v>4</v>
      </c>
      <c r="B839">
        <v>11457</v>
      </c>
      <c r="C839" t="s">
        <v>31</v>
      </c>
      <c r="D839" t="s">
        <v>1989</v>
      </c>
      <c r="E839">
        <v>11</v>
      </c>
      <c r="F839">
        <v>74</v>
      </c>
      <c r="G839">
        <v>11</v>
      </c>
      <c r="H839">
        <v>571.82169999999996</v>
      </c>
      <c r="I839">
        <v>2</v>
      </c>
      <c r="J839">
        <v>20.71</v>
      </c>
      <c r="K839" s="1">
        <v>629000</v>
      </c>
      <c r="L839">
        <v>1141.6165000000001</v>
      </c>
      <c r="M839">
        <v>10.9</v>
      </c>
      <c r="P839" t="s">
        <v>1990</v>
      </c>
      <c r="Q839" t="s">
        <v>1989</v>
      </c>
      <c r="R839" t="s">
        <v>21</v>
      </c>
    </row>
    <row r="840" spans="1:18" x14ac:dyDescent="0.2">
      <c r="A840">
        <v>3</v>
      </c>
      <c r="B840">
        <v>41645</v>
      </c>
      <c r="C840" t="s">
        <v>24</v>
      </c>
      <c r="D840" t="s">
        <v>1991</v>
      </c>
      <c r="E840">
        <v>13</v>
      </c>
      <c r="F840">
        <v>74</v>
      </c>
      <c r="G840">
        <v>13</v>
      </c>
      <c r="H840">
        <v>688.88490000000002</v>
      </c>
      <c r="I840">
        <v>2</v>
      </c>
      <c r="J840">
        <v>61.55</v>
      </c>
      <c r="K840" s="1">
        <v>479000</v>
      </c>
      <c r="L840">
        <v>1375.75</v>
      </c>
      <c r="M840">
        <v>3.8</v>
      </c>
      <c r="N840" t="s">
        <v>1992</v>
      </c>
      <c r="P840" t="s">
        <v>1993</v>
      </c>
      <c r="Q840" t="s">
        <v>1991</v>
      </c>
      <c r="R840" t="s">
        <v>21</v>
      </c>
    </row>
    <row r="841" spans="1:18" x14ac:dyDescent="0.2">
      <c r="A841">
        <v>4</v>
      </c>
      <c r="B841">
        <v>11032</v>
      </c>
      <c r="C841" t="s">
        <v>31</v>
      </c>
      <c r="D841" t="s">
        <v>1994</v>
      </c>
      <c r="E841">
        <v>9</v>
      </c>
      <c r="F841">
        <v>74</v>
      </c>
      <c r="G841">
        <v>9</v>
      </c>
      <c r="H841">
        <v>529.27650000000006</v>
      </c>
      <c r="I841">
        <v>2</v>
      </c>
      <c r="J841">
        <v>20.09</v>
      </c>
      <c r="K841" s="1">
        <v>162000</v>
      </c>
      <c r="L841">
        <v>1056.5452</v>
      </c>
      <c r="M841">
        <v>-6.4</v>
      </c>
      <c r="P841" t="s">
        <v>1995</v>
      </c>
      <c r="Q841" t="s">
        <v>1994</v>
      </c>
      <c r="R841" t="s">
        <v>21</v>
      </c>
    </row>
    <row r="842" spans="1:18" x14ac:dyDescent="0.2">
      <c r="A842">
        <v>3</v>
      </c>
      <c r="B842">
        <v>22179</v>
      </c>
      <c r="C842" t="s">
        <v>24</v>
      </c>
      <c r="D842" t="s">
        <v>1996</v>
      </c>
      <c r="E842">
        <v>10</v>
      </c>
      <c r="F842">
        <v>74</v>
      </c>
      <c r="G842">
        <v>10</v>
      </c>
      <c r="H842">
        <v>608.81889999999999</v>
      </c>
      <c r="I842">
        <v>2</v>
      </c>
      <c r="J842">
        <v>35.71</v>
      </c>
      <c r="K842" s="1">
        <v>1430000</v>
      </c>
      <c r="L842">
        <v>1215.6394</v>
      </c>
      <c r="M842">
        <v>-13.3</v>
      </c>
      <c r="O842" t="s">
        <v>36</v>
      </c>
      <c r="P842" t="s">
        <v>1997</v>
      </c>
      <c r="Q842" t="s">
        <v>1996</v>
      </c>
      <c r="R842" t="s">
        <v>21</v>
      </c>
    </row>
    <row r="843" spans="1:18" x14ac:dyDescent="0.2">
      <c r="A843">
        <v>4</v>
      </c>
      <c r="B843">
        <v>17498</v>
      </c>
      <c r="C843" t="s">
        <v>31</v>
      </c>
      <c r="D843" t="s">
        <v>1998</v>
      </c>
      <c r="E843">
        <v>9</v>
      </c>
      <c r="F843">
        <v>74</v>
      </c>
      <c r="G843">
        <v>9</v>
      </c>
      <c r="H843">
        <v>539.75469999999996</v>
      </c>
      <c r="I843">
        <v>2</v>
      </c>
      <c r="J843">
        <v>29.33</v>
      </c>
      <c r="K843" s="1">
        <v>8640000</v>
      </c>
      <c r="L843">
        <v>1077.509</v>
      </c>
      <c r="M843">
        <v>-13.2</v>
      </c>
      <c r="P843" t="s">
        <v>1999</v>
      </c>
      <c r="Q843" t="s">
        <v>1998</v>
      </c>
      <c r="R843" t="s">
        <v>21</v>
      </c>
    </row>
    <row r="844" spans="1:18" x14ac:dyDescent="0.2">
      <c r="A844">
        <v>3</v>
      </c>
      <c r="B844">
        <v>27896</v>
      </c>
      <c r="C844" t="s">
        <v>24</v>
      </c>
      <c r="D844" t="s">
        <v>2000</v>
      </c>
      <c r="E844">
        <v>8</v>
      </c>
      <c r="F844">
        <v>74</v>
      </c>
      <c r="G844">
        <v>8</v>
      </c>
      <c r="H844">
        <v>431.21589999999998</v>
      </c>
      <c r="I844">
        <v>2</v>
      </c>
      <c r="J844">
        <v>43.27</v>
      </c>
      <c r="K844" s="1">
        <v>1560000</v>
      </c>
      <c r="L844">
        <v>860.40620000000001</v>
      </c>
      <c r="M844">
        <v>12.8</v>
      </c>
      <c r="O844" t="s">
        <v>90</v>
      </c>
      <c r="P844" t="s">
        <v>2001</v>
      </c>
      <c r="Q844" t="s">
        <v>2000</v>
      </c>
      <c r="R844" t="s">
        <v>21</v>
      </c>
    </row>
    <row r="845" spans="1:18" x14ac:dyDescent="0.2">
      <c r="A845">
        <v>4</v>
      </c>
      <c r="B845">
        <v>14070</v>
      </c>
      <c r="C845" t="s">
        <v>31</v>
      </c>
      <c r="D845" t="s">
        <v>2002</v>
      </c>
      <c r="E845">
        <v>8</v>
      </c>
      <c r="F845">
        <v>74</v>
      </c>
      <c r="G845">
        <v>8</v>
      </c>
      <c r="H845">
        <v>451.2242</v>
      </c>
      <c r="I845">
        <v>2</v>
      </c>
      <c r="J845">
        <v>24.32</v>
      </c>
      <c r="L845">
        <v>900.43740000000003</v>
      </c>
      <c r="M845">
        <v>-4.0999999999999996</v>
      </c>
      <c r="O845" t="s">
        <v>36</v>
      </c>
      <c r="P845" t="s">
        <v>2003</v>
      </c>
      <c r="Q845" t="s">
        <v>2002</v>
      </c>
      <c r="R845" t="s">
        <v>21</v>
      </c>
    </row>
    <row r="846" spans="1:18" x14ac:dyDescent="0.2">
      <c r="A846">
        <v>3</v>
      </c>
      <c r="B846">
        <v>11567</v>
      </c>
      <c r="C846" t="s">
        <v>24</v>
      </c>
      <c r="D846" t="s">
        <v>2004</v>
      </c>
      <c r="E846">
        <v>8</v>
      </c>
      <c r="F846">
        <v>74</v>
      </c>
      <c r="G846">
        <v>8</v>
      </c>
      <c r="H846">
        <v>520.2396</v>
      </c>
      <c r="I846">
        <v>2</v>
      </c>
      <c r="J846">
        <v>20.82</v>
      </c>
      <c r="K846" s="1">
        <v>2820000</v>
      </c>
      <c r="L846">
        <v>1038.4692</v>
      </c>
      <c r="M846">
        <v>-4.5</v>
      </c>
      <c r="O846" t="s">
        <v>90</v>
      </c>
      <c r="P846" t="s">
        <v>2005</v>
      </c>
      <c r="Q846" t="s">
        <v>2004</v>
      </c>
      <c r="R846" t="s">
        <v>21</v>
      </c>
    </row>
    <row r="847" spans="1:18" x14ac:dyDescent="0.2">
      <c r="A847">
        <v>3</v>
      </c>
      <c r="B847">
        <v>50338</v>
      </c>
      <c r="C847" t="s">
        <v>24</v>
      </c>
      <c r="D847" t="s">
        <v>2006</v>
      </c>
      <c r="E847">
        <v>10</v>
      </c>
      <c r="F847">
        <v>74</v>
      </c>
      <c r="G847">
        <v>10</v>
      </c>
      <c r="H847">
        <v>575.79459999999995</v>
      </c>
      <c r="I847">
        <v>2</v>
      </c>
      <c r="J847">
        <v>73.650000000000006</v>
      </c>
      <c r="K847" s="1">
        <v>17000</v>
      </c>
      <c r="L847">
        <v>1149.5700999999999</v>
      </c>
      <c r="M847">
        <v>4</v>
      </c>
      <c r="N847" t="s">
        <v>2007</v>
      </c>
      <c r="O847" t="s">
        <v>90</v>
      </c>
      <c r="P847" t="s">
        <v>2008</v>
      </c>
      <c r="Q847" t="s">
        <v>2006</v>
      </c>
      <c r="R847" t="s">
        <v>21</v>
      </c>
    </row>
    <row r="848" spans="1:18" x14ac:dyDescent="0.2">
      <c r="A848">
        <v>4</v>
      </c>
      <c r="B848">
        <v>38094</v>
      </c>
      <c r="C848" t="s">
        <v>31</v>
      </c>
      <c r="D848" t="s">
        <v>2009</v>
      </c>
      <c r="E848">
        <v>15</v>
      </c>
      <c r="F848">
        <v>73</v>
      </c>
      <c r="G848">
        <v>15</v>
      </c>
      <c r="H848">
        <v>791.42089999999996</v>
      </c>
      <c r="I848">
        <v>2</v>
      </c>
      <c r="J848">
        <v>56.87</v>
      </c>
      <c r="K848" s="1">
        <v>118000</v>
      </c>
      <c r="L848">
        <v>1580.8159000000001</v>
      </c>
      <c r="M848">
        <v>7.2</v>
      </c>
      <c r="P848" t="s">
        <v>2010</v>
      </c>
      <c r="Q848" t="s">
        <v>2009</v>
      </c>
      <c r="R848" t="s">
        <v>21</v>
      </c>
    </row>
    <row r="849" spans="1:18" x14ac:dyDescent="0.2">
      <c r="A849">
        <v>4</v>
      </c>
      <c r="B849">
        <v>9793</v>
      </c>
      <c r="C849" t="s">
        <v>31</v>
      </c>
      <c r="D849" t="s">
        <v>2011</v>
      </c>
      <c r="E849">
        <v>9</v>
      </c>
      <c r="F849">
        <v>73</v>
      </c>
      <c r="G849">
        <v>9</v>
      </c>
      <c r="H849">
        <v>494.25740000000002</v>
      </c>
      <c r="I849">
        <v>2</v>
      </c>
      <c r="J849">
        <v>18.18</v>
      </c>
      <c r="L849">
        <v>986.50729999999999</v>
      </c>
      <c r="M849">
        <v>-7</v>
      </c>
      <c r="P849" t="s">
        <v>2012</v>
      </c>
      <c r="Q849" t="s">
        <v>2011</v>
      </c>
      <c r="R849" t="s">
        <v>21</v>
      </c>
    </row>
    <row r="850" spans="1:18" x14ac:dyDescent="0.2">
      <c r="A850">
        <v>3</v>
      </c>
      <c r="B850">
        <v>19680</v>
      </c>
      <c r="C850" t="s">
        <v>24</v>
      </c>
      <c r="D850" t="s">
        <v>2013</v>
      </c>
      <c r="E850">
        <v>11</v>
      </c>
      <c r="F850">
        <v>73</v>
      </c>
      <c r="G850">
        <v>11</v>
      </c>
      <c r="H850">
        <v>643.81050000000005</v>
      </c>
      <c r="I850">
        <v>2</v>
      </c>
      <c r="J850">
        <v>32.26</v>
      </c>
      <c r="K850" s="1">
        <v>608000</v>
      </c>
      <c r="L850">
        <v>1285.615</v>
      </c>
      <c r="M850">
        <v>-6.7</v>
      </c>
      <c r="N850" t="s">
        <v>2014</v>
      </c>
      <c r="P850" t="s">
        <v>2015</v>
      </c>
      <c r="Q850" t="s">
        <v>2013</v>
      </c>
      <c r="R850" t="s">
        <v>21</v>
      </c>
    </row>
    <row r="851" spans="1:18" x14ac:dyDescent="0.2">
      <c r="A851">
        <v>4</v>
      </c>
      <c r="B851">
        <v>11719</v>
      </c>
      <c r="C851" t="s">
        <v>31</v>
      </c>
      <c r="D851" t="s">
        <v>2016</v>
      </c>
      <c r="E851">
        <v>7</v>
      </c>
      <c r="F851">
        <v>73</v>
      </c>
      <c r="G851">
        <v>7</v>
      </c>
      <c r="H851">
        <v>501.73430000000002</v>
      </c>
      <c r="I851">
        <v>2</v>
      </c>
      <c r="J851">
        <v>21.11</v>
      </c>
      <c r="K851" s="1">
        <v>7150000</v>
      </c>
      <c r="L851">
        <v>1001.4681</v>
      </c>
      <c r="M851">
        <v>-13.9</v>
      </c>
      <c r="P851" t="s">
        <v>2017</v>
      </c>
      <c r="Q851" t="s">
        <v>2016</v>
      </c>
      <c r="R851" t="s">
        <v>21</v>
      </c>
    </row>
    <row r="852" spans="1:18" x14ac:dyDescent="0.2">
      <c r="A852">
        <v>3</v>
      </c>
      <c r="B852">
        <v>27598</v>
      </c>
      <c r="C852" t="s">
        <v>24</v>
      </c>
      <c r="D852" t="s">
        <v>2018</v>
      </c>
      <c r="E852">
        <v>10</v>
      </c>
      <c r="F852">
        <v>73</v>
      </c>
      <c r="G852">
        <v>10</v>
      </c>
      <c r="H852">
        <v>545.81619999999998</v>
      </c>
      <c r="I852">
        <v>2</v>
      </c>
      <c r="J852">
        <v>42.87</v>
      </c>
      <c r="K852" s="1">
        <v>540000</v>
      </c>
      <c r="L852">
        <v>1089.6069</v>
      </c>
      <c r="M852">
        <v>10.1</v>
      </c>
      <c r="P852" t="s">
        <v>2019</v>
      </c>
      <c r="Q852" t="s">
        <v>2018</v>
      </c>
      <c r="R852" t="s">
        <v>21</v>
      </c>
    </row>
    <row r="853" spans="1:18" x14ac:dyDescent="0.2">
      <c r="A853">
        <v>3</v>
      </c>
      <c r="B853">
        <v>9119</v>
      </c>
      <c r="C853" t="s">
        <v>24</v>
      </c>
      <c r="D853" t="s">
        <v>2020</v>
      </c>
      <c r="E853">
        <v>10</v>
      </c>
      <c r="F853">
        <v>73</v>
      </c>
      <c r="G853">
        <v>10</v>
      </c>
      <c r="H853">
        <v>597.29549999999995</v>
      </c>
      <c r="I853">
        <v>2</v>
      </c>
      <c r="J853">
        <v>17.02</v>
      </c>
      <c r="K853" s="1">
        <v>91200</v>
      </c>
      <c r="L853">
        <v>1192.5645</v>
      </c>
      <c r="M853">
        <v>10.1</v>
      </c>
      <c r="P853" t="s">
        <v>2021</v>
      </c>
      <c r="Q853" t="s">
        <v>2020</v>
      </c>
      <c r="R853" t="s">
        <v>21</v>
      </c>
    </row>
    <row r="854" spans="1:18" x14ac:dyDescent="0.2">
      <c r="A854">
        <v>3</v>
      </c>
      <c r="B854">
        <v>29045</v>
      </c>
      <c r="C854" t="s">
        <v>24</v>
      </c>
      <c r="D854" t="s">
        <v>2022</v>
      </c>
      <c r="E854">
        <v>12</v>
      </c>
      <c r="F854">
        <v>73</v>
      </c>
      <c r="G854">
        <v>12</v>
      </c>
      <c r="H854">
        <v>722.90750000000003</v>
      </c>
      <c r="I854">
        <v>2</v>
      </c>
      <c r="J854">
        <v>44.8</v>
      </c>
      <c r="K854" s="1">
        <v>5970000</v>
      </c>
      <c r="L854">
        <v>1443.7873999999999</v>
      </c>
      <c r="M854">
        <v>9</v>
      </c>
      <c r="P854" t="s">
        <v>2023</v>
      </c>
      <c r="Q854" t="s">
        <v>2022</v>
      </c>
      <c r="R854" t="s">
        <v>21</v>
      </c>
    </row>
    <row r="855" spans="1:18" x14ac:dyDescent="0.2">
      <c r="A855">
        <v>3</v>
      </c>
      <c r="B855">
        <v>32419</v>
      </c>
      <c r="C855" t="s">
        <v>24</v>
      </c>
      <c r="D855" t="s">
        <v>2024</v>
      </c>
      <c r="E855">
        <v>13</v>
      </c>
      <c r="F855">
        <v>73</v>
      </c>
      <c r="G855">
        <v>13</v>
      </c>
      <c r="H855">
        <v>547.63490000000002</v>
      </c>
      <c r="I855">
        <v>3</v>
      </c>
      <c r="J855">
        <v>49.22</v>
      </c>
      <c r="K855" s="1">
        <v>171000</v>
      </c>
      <c r="L855">
        <v>1639.8723</v>
      </c>
      <c r="M855">
        <v>6.5</v>
      </c>
      <c r="N855" t="s">
        <v>2025</v>
      </c>
      <c r="P855" t="s">
        <v>2026</v>
      </c>
      <c r="Q855" t="s">
        <v>2024</v>
      </c>
      <c r="R855" t="s">
        <v>21</v>
      </c>
    </row>
    <row r="856" spans="1:18" x14ac:dyDescent="0.2">
      <c r="A856">
        <v>4</v>
      </c>
      <c r="B856">
        <v>37074</v>
      </c>
      <c r="C856" t="s">
        <v>31</v>
      </c>
      <c r="D856" t="s">
        <v>2027</v>
      </c>
      <c r="E856">
        <v>14</v>
      </c>
      <c r="F856">
        <v>73</v>
      </c>
      <c r="G856">
        <v>14</v>
      </c>
      <c r="H856">
        <v>826.86339999999996</v>
      </c>
      <c r="I856">
        <v>2</v>
      </c>
      <c r="J856">
        <v>55.52</v>
      </c>
      <c r="K856" s="1">
        <v>324000</v>
      </c>
      <c r="L856">
        <v>1651.7003999999999</v>
      </c>
      <c r="M856">
        <v>7.2</v>
      </c>
      <c r="N856" t="s">
        <v>2028</v>
      </c>
      <c r="O856" t="s">
        <v>36</v>
      </c>
      <c r="P856" t="s">
        <v>2029</v>
      </c>
      <c r="Q856" t="s">
        <v>2027</v>
      </c>
      <c r="R856" t="s">
        <v>21</v>
      </c>
    </row>
    <row r="857" spans="1:18" x14ac:dyDescent="0.2">
      <c r="A857">
        <v>4</v>
      </c>
      <c r="B857">
        <v>8813</v>
      </c>
      <c r="C857" t="s">
        <v>31</v>
      </c>
      <c r="D857" t="s">
        <v>2030</v>
      </c>
      <c r="E857">
        <v>8</v>
      </c>
      <c r="F857">
        <v>73</v>
      </c>
      <c r="G857">
        <v>8</v>
      </c>
      <c r="H857">
        <v>475.7226</v>
      </c>
      <c r="I857">
        <v>2</v>
      </c>
      <c r="J857">
        <v>16.62</v>
      </c>
      <c r="K857" s="1">
        <v>653000</v>
      </c>
      <c r="L857">
        <v>949.41750000000002</v>
      </c>
      <c r="M857">
        <v>13.9</v>
      </c>
      <c r="O857" t="s">
        <v>36</v>
      </c>
      <c r="P857" t="s">
        <v>2031</v>
      </c>
      <c r="Q857" t="s">
        <v>2030</v>
      </c>
      <c r="R857" t="s">
        <v>21</v>
      </c>
    </row>
    <row r="858" spans="1:18" x14ac:dyDescent="0.2">
      <c r="A858">
        <v>3</v>
      </c>
      <c r="B858">
        <v>16699</v>
      </c>
      <c r="C858" t="s">
        <v>24</v>
      </c>
      <c r="D858" t="s">
        <v>2032</v>
      </c>
      <c r="E858">
        <v>11</v>
      </c>
      <c r="F858">
        <v>73</v>
      </c>
      <c r="G858">
        <v>11</v>
      </c>
      <c r="H858">
        <v>571.79470000000003</v>
      </c>
      <c r="I858">
        <v>2</v>
      </c>
      <c r="J858">
        <v>28.21</v>
      </c>
      <c r="K858" s="1">
        <v>404000</v>
      </c>
      <c r="L858">
        <v>1141.5913</v>
      </c>
      <c r="M858">
        <v>-14.5</v>
      </c>
      <c r="N858" t="s">
        <v>634</v>
      </c>
      <c r="O858" t="s">
        <v>90</v>
      </c>
      <c r="P858" t="s">
        <v>2033</v>
      </c>
      <c r="Q858" t="s">
        <v>2032</v>
      </c>
      <c r="R858" t="s">
        <v>21</v>
      </c>
    </row>
    <row r="859" spans="1:18" x14ac:dyDescent="0.2">
      <c r="A859">
        <v>4</v>
      </c>
      <c r="B859">
        <v>6339</v>
      </c>
      <c r="C859" t="s">
        <v>31</v>
      </c>
      <c r="D859" t="s">
        <v>2034</v>
      </c>
      <c r="E859">
        <v>10</v>
      </c>
      <c r="F859">
        <v>73</v>
      </c>
      <c r="G859">
        <v>10</v>
      </c>
      <c r="H859">
        <v>606.30370000000005</v>
      </c>
      <c r="I859">
        <v>2</v>
      </c>
      <c r="J859">
        <v>13.15</v>
      </c>
      <c r="K859" s="1">
        <v>404000</v>
      </c>
      <c r="L859">
        <v>1210.6016</v>
      </c>
      <c r="M859">
        <v>-7.2</v>
      </c>
      <c r="O859" t="s">
        <v>36</v>
      </c>
      <c r="P859" t="s">
        <v>2035</v>
      </c>
      <c r="Q859" t="s">
        <v>2034</v>
      </c>
      <c r="R859" t="s">
        <v>21</v>
      </c>
    </row>
    <row r="860" spans="1:18" x14ac:dyDescent="0.2">
      <c r="A860">
        <v>4</v>
      </c>
      <c r="B860">
        <v>41531</v>
      </c>
      <c r="C860" t="s">
        <v>31</v>
      </c>
      <c r="D860" t="s">
        <v>2036</v>
      </c>
      <c r="E860">
        <v>12</v>
      </c>
      <c r="F860">
        <v>73</v>
      </c>
      <c r="G860">
        <v>12</v>
      </c>
      <c r="H860">
        <v>736.39170000000001</v>
      </c>
      <c r="I860">
        <v>2</v>
      </c>
      <c r="J860">
        <v>61.46</v>
      </c>
      <c r="K860" s="1">
        <v>1190000</v>
      </c>
      <c r="L860">
        <v>1470.7829999999999</v>
      </c>
      <c r="M860">
        <v>-9.6</v>
      </c>
      <c r="N860" t="s">
        <v>2037</v>
      </c>
      <c r="P860" t="s">
        <v>2038</v>
      </c>
      <c r="Q860" t="s">
        <v>2036</v>
      </c>
      <c r="R860" t="s">
        <v>21</v>
      </c>
    </row>
    <row r="861" spans="1:18" x14ac:dyDescent="0.2">
      <c r="A861">
        <v>3</v>
      </c>
      <c r="B861">
        <v>9886</v>
      </c>
      <c r="C861" t="s">
        <v>24</v>
      </c>
      <c r="D861" t="s">
        <v>650</v>
      </c>
      <c r="E861">
        <v>12</v>
      </c>
      <c r="F861">
        <v>73</v>
      </c>
      <c r="G861">
        <v>12</v>
      </c>
      <c r="H861">
        <v>580.82090000000005</v>
      </c>
      <c r="I861">
        <v>2</v>
      </c>
      <c r="J861">
        <v>18.25</v>
      </c>
      <c r="K861" s="1">
        <v>182000000</v>
      </c>
      <c r="L861">
        <v>1159.6238000000001</v>
      </c>
      <c r="M861">
        <v>2.9</v>
      </c>
      <c r="N861" t="s">
        <v>651</v>
      </c>
      <c r="P861" t="s">
        <v>2039</v>
      </c>
      <c r="Q861" t="s">
        <v>650</v>
      </c>
      <c r="R861" t="s">
        <v>21</v>
      </c>
    </row>
    <row r="862" spans="1:18" x14ac:dyDescent="0.2">
      <c r="A862">
        <v>4</v>
      </c>
      <c r="B862">
        <v>29708</v>
      </c>
      <c r="C862" t="s">
        <v>31</v>
      </c>
      <c r="D862" t="s">
        <v>2040</v>
      </c>
      <c r="E862">
        <v>10</v>
      </c>
      <c r="F862">
        <v>73</v>
      </c>
      <c r="G862">
        <v>10</v>
      </c>
      <c r="H862">
        <v>576.26750000000004</v>
      </c>
      <c r="I862">
        <v>2</v>
      </c>
      <c r="J862">
        <v>45.76</v>
      </c>
      <c r="K862" s="1">
        <v>1540000</v>
      </c>
      <c r="L862">
        <v>1150.5175999999999</v>
      </c>
      <c r="M862">
        <v>2.4</v>
      </c>
      <c r="O862" t="s">
        <v>90</v>
      </c>
      <c r="P862" t="s">
        <v>2041</v>
      </c>
      <c r="Q862" t="s">
        <v>2040</v>
      </c>
      <c r="R862" t="s">
        <v>21</v>
      </c>
    </row>
    <row r="863" spans="1:18" x14ac:dyDescent="0.2">
      <c r="A863">
        <v>4</v>
      </c>
      <c r="B863">
        <v>35838</v>
      </c>
      <c r="C863" t="s">
        <v>31</v>
      </c>
      <c r="D863" t="s">
        <v>2042</v>
      </c>
      <c r="E863">
        <v>13</v>
      </c>
      <c r="F863">
        <v>73</v>
      </c>
      <c r="G863">
        <v>13</v>
      </c>
      <c r="H863">
        <v>709.39229999999998</v>
      </c>
      <c r="I863">
        <v>2</v>
      </c>
      <c r="J863">
        <v>53.89</v>
      </c>
      <c r="L863">
        <v>1416.7646</v>
      </c>
      <c r="M863">
        <v>3.8</v>
      </c>
      <c r="N863" t="s">
        <v>2043</v>
      </c>
      <c r="O863" t="s">
        <v>90</v>
      </c>
      <c r="P863" t="s">
        <v>2044</v>
      </c>
      <c r="Q863" t="s">
        <v>2042</v>
      </c>
      <c r="R863" t="s">
        <v>21</v>
      </c>
    </row>
    <row r="864" spans="1:18" x14ac:dyDescent="0.2">
      <c r="A864">
        <v>3</v>
      </c>
      <c r="B864">
        <v>16006</v>
      </c>
      <c r="C864" t="s">
        <v>24</v>
      </c>
      <c r="D864" t="s">
        <v>2045</v>
      </c>
      <c r="E864">
        <v>8</v>
      </c>
      <c r="F864">
        <v>73</v>
      </c>
      <c r="G864">
        <v>8</v>
      </c>
      <c r="H864">
        <v>545.7405</v>
      </c>
      <c r="I864">
        <v>2</v>
      </c>
      <c r="J864">
        <v>27.17</v>
      </c>
      <c r="K864" s="1">
        <v>1700000</v>
      </c>
      <c r="L864">
        <v>1089.4657999999999</v>
      </c>
      <c r="M864">
        <v>0.5</v>
      </c>
      <c r="O864" t="s">
        <v>90</v>
      </c>
      <c r="P864" t="s">
        <v>2046</v>
      </c>
      <c r="Q864" t="s">
        <v>2045</v>
      </c>
      <c r="R864" t="s">
        <v>21</v>
      </c>
    </row>
    <row r="865" spans="1:18" x14ac:dyDescent="0.2">
      <c r="A865">
        <v>3</v>
      </c>
      <c r="B865">
        <v>26371</v>
      </c>
      <c r="C865" t="s">
        <v>24</v>
      </c>
      <c r="D865" t="s">
        <v>2047</v>
      </c>
      <c r="E865">
        <v>11</v>
      </c>
      <c r="F865">
        <v>73</v>
      </c>
      <c r="G865">
        <v>11</v>
      </c>
      <c r="H865">
        <v>626.83270000000005</v>
      </c>
      <c r="I865">
        <v>2</v>
      </c>
      <c r="J865">
        <v>41.22</v>
      </c>
      <c r="K865" s="1">
        <v>5.8</v>
      </c>
      <c r="L865">
        <v>1251.6394</v>
      </c>
      <c r="M865">
        <v>9.1</v>
      </c>
      <c r="P865" t="s">
        <v>2048</v>
      </c>
      <c r="Q865" t="s">
        <v>2047</v>
      </c>
      <c r="R865" t="s">
        <v>21</v>
      </c>
    </row>
    <row r="866" spans="1:18" x14ac:dyDescent="0.2">
      <c r="A866">
        <v>4</v>
      </c>
      <c r="B866">
        <v>9374</v>
      </c>
      <c r="C866" t="s">
        <v>31</v>
      </c>
      <c r="D866" t="s">
        <v>2049</v>
      </c>
      <c r="E866">
        <v>7</v>
      </c>
      <c r="F866">
        <v>73</v>
      </c>
      <c r="G866">
        <v>7</v>
      </c>
      <c r="H866">
        <v>433.22320000000002</v>
      </c>
      <c r="I866">
        <v>2</v>
      </c>
      <c r="J866">
        <v>17.5</v>
      </c>
      <c r="K866" s="1">
        <v>822000</v>
      </c>
      <c r="L866">
        <v>864.43409999999994</v>
      </c>
      <c r="M866">
        <v>-2.7</v>
      </c>
      <c r="P866" t="s">
        <v>2050</v>
      </c>
      <c r="Q866" t="s">
        <v>2049</v>
      </c>
      <c r="R866" t="s">
        <v>21</v>
      </c>
    </row>
    <row r="867" spans="1:18" x14ac:dyDescent="0.2">
      <c r="A867">
        <v>4</v>
      </c>
      <c r="B867">
        <v>18338</v>
      </c>
      <c r="C867" t="s">
        <v>31</v>
      </c>
      <c r="D867" t="s">
        <v>2051</v>
      </c>
      <c r="E867">
        <v>12</v>
      </c>
      <c r="F867">
        <v>73</v>
      </c>
      <c r="G867">
        <v>12</v>
      </c>
      <c r="H867">
        <v>450.24220000000003</v>
      </c>
      <c r="I867">
        <v>3</v>
      </c>
      <c r="J867">
        <v>30.54</v>
      </c>
      <c r="K867" s="1">
        <v>3470000</v>
      </c>
      <c r="L867">
        <v>1347.7007000000001</v>
      </c>
      <c r="M867">
        <v>2.9</v>
      </c>
      <c r="P867" t="s">
        <v>2052</v>
      </c>
      <c r="Q867" t="s">
        <v>2051</v>
      </c>
      <c r="R867" t="s">
        <v>21</v>
      </c>
    </row>
    <row r="868" spans="1:18" x14ac:dyDescent="0.2">
      <c r="A868">
        <v>3</v>
      </c>
      <c r="B868">
        <v>22660</v>
      </c>
      <c r="C868" t="s">
        <v>24</v>
      </c>
      <c r="D868" t="s">
        <v>2053</v>
      </c>
      <c r="E868">
        <v>8</v>
      </c>
      <c r="F868">
        <v>73</v>
      </c>
      <c r="G868">
        <v>8</v>
      </c>
      <c r="H868">
        <v>400.25839999999999</v>
      </c>
      <c r="I868">
        <v>2</v>
      </c>
      <c r="J868">
        <v>36.36</v>
      </c>
      <c r="K868" s="1">
        <v>6990000</v>
      </c>
      <c r="L868">
        <v>798.49630000000002</v>
      </c>
      <c r="M868">
        <v>7.4</v>
      </c>
      <c r="P868" t="s">
        <v>2054</v>
      </c>
      <c r="Q868" t="s">
        <v>2053</v>
      </c>
      <c r="R868" t="s">
        <v>21</v>
      </c>
    </row>
    <row r="869" spans="1:18" x14ac:dyDescent="0.2">
      <c r="A869">
        <v>3</v>
      </c>
      <c r="B869">
        <v>13435</v>
      </c>
      <c r="C869" t="s">
        <v>24</v>
      </c>
      <c r="D869" t="s">
        <v>1111</v>
      </c>
      <c r="E869">
        <v>8</v>
      </c>
      <c r="F869">
        <v>73</v>
      </c>
      <c r="G869">
        <v>8</v>
      </c>
      <c r="H869">
        <v>400.25790000000001</v>
      </c>
      <c r="I869">
        <v>2</v>
      </c>
      <c r="J869">
        <v>23.46</v>
      </c>
      <c r="K869" s="1">
        <v>6230000</v>
      </c>
      <c r="L869">
        <v>798.49630000000002</v>
      </c>
      <c r="M869">
        <v>6.2</v>
      </c>
      <c r="P869" t="s">
        <v>2055</v>
      </c>
      <c r="Q869" t="s">
        <v>1111</v>
      </c>
      <c r="R869" t="s">
        <v>21</v>
      </c>
    </row>
    <row r="870" spans="1:18" x14ac:dyDescent="0.2">
      <c r="A870">
        <v>3</v>
      </c>
      <c r="B870">
        <v>6753</v>
      </c>
      <c r="C870" t="s">
        <v>24</v>
      </c>
      <c r="D870" t="s">
        <v>1096</v>
      </c>
      <c r="E870">
        <v>11</v>
      </c>
      <c r="F870">
        <v>73</v>
      </c>
      <c r="G870">
        <v>11</v>
      </c>
      <c r="H870">
        <v>564.76760000000002</v>
      </c>
      <c r="I870">
        <v>2</v>
      </c>
      <c r="J870">
        <v>13.67</v>
      </c>
      <c r="K870" s="1">
        <v>2160000</v>
      </c>
      <c r="L870">
        <v>1127.5359000000001</v>
      </c>
      <c r="M870">
        <v>-13.6</v>
      </c>
      <c r="P870" t="s">
        <v>2056</v>
      </c>
      <c r="Q870" t="s">
        <v>1096</v>
      </c>
      <c r="R870" t="s">
        <v>21</v>
      </c>
    </row>
    <row r="871" spans="1:18" x14ac:dyDescent="0.2">
      <c r="A871">
        <v>3</v>
      </c>
      <c r="B871">
        <v>10699</v>
      </c>
      <c r="C871" t="s">
        <v>24</v>
      </c>
      <c r="D871" t="s">
        <v>2057</v>
      </c>
      <c r="E871">
        <v>10</v>
      </c>
      <c r="F871">
        <v>73</v>
      </c>
      <c r="G871">
        <v>10</v>
      </c>
      <c r="H871">
        <v>565.78840000000002</v>
      </c>
      <c r="I871">
        <v>2</v>
      </c>
      <c r="J871">
        <v>19.48</v>
      </c>
      <c r="K871" s="1">
        <v>21800000</v>
      </c>
      <c r="L871">
        <v>1129.5615</v>
      </c>
      <c r="M871">
        <v>0.6</v>
      </c>
      <c r="P871" t="s">
        <v>2058</v>
      </c>
      <c r="Q871" t="s">
        <v>2057</v>
      </c>
      <c r="R871" t="s">
        <v>21</v>
      </c>
    </row>
    <row r="872" spans="1:18" x14ac:dyDescent="0.2">
      <c r="A872">
        <v>3</v>
      </c>
      <c r="B872">
        <v>34072</v>
      </c>
      <c r="C872" t="s">
        <v>24</v>
      </c>
      <c r="D872" t="s">
        <v>2059</v>
      </c>
      <c r="E872">
        <v>14</v>
      </c>
      <c r="F872">
        <v>73</v>
      </c>
      <c r="G872">
        <v>14</v>
      </c>
      <c r="H872">
        <v>687.38379999999995</v>
      </c>
      <c r="I872">
        <v>2</v>
      </c>
      <c r="J872">
        <v>51.41</v>
      </c>
      <c r="L872">
        <v>1372.7351000000001</v>
      </c>
      <c r="M872">
        <v>13.1</v>
      </c>
      <c r="N872" t="s">
        <v>2060</v>
      </c>
      <c r="P872" t="s">
        <v>2061</v>
      </c>
      <c r="Q872" t="s">
        <v>2059</v>
      </c>
      <c r="R872" t="s">
        <v>21</v>
      </c>
    </row>
    <row r="873" spans="1:18" x14ac:dyDescent="0.2">
      <c r="A873">
        <v>3</v>
      </c>
      <c r="B873">
        <v>23489</v>
      </c>
      <c r="C873" t="s">
        <v>24</v>
      </c>
      <c r="D873" t="s">
        <v>2062</v>
      </c>
      <c r="E873">
        <v>7</v>
      </c>
      <c r="F873">
        <v>73</v>
      </c>
      <c r="G873">
        <v>7</v>
      </c>
      <c r="H873">
        <v>435.21949999999998</v>
      </c>
      <c r="I873">
        <v>2</v>
      </c>
      <c r="J873">
        <v>37.46</v>
      </c>
      <c r="K873" s="1">
        <v>1360000</v>
      </c>
      <c r="L873">
        <v>868.4221</v>
      </c>
      <c r="M873">
        <v>2.6</v>
      </c>
      <c r="O873" t="s">
        <v>90</v>
      </c>
      <c r="P873" t="s">
        <v>2063</v>
      </c>
      <c r="Q873" t="s">
        <v>2062</v>
      </c>
      <c r="R873" t="s">
        <v>21</v>
      </c>
    </row>
    <row r="874" spans="1:18" x14ac:dyDescent="0.2">
      <c r="A874">
        <v>3</v>
      </c>
      <c r="B874">
        <v>53422</v>
      </c>
      <c r="C874" t="s">
        <v>24</v>
      </c>
      <c r="D874" t="s">
        <v>2064</v>
      </c>
      <c r="E874">
        <v>13</v>
      </c>
      <c r="F874">
        <v>73</v>
      </c>
      <c r="G874">
        <v>13</v>
      </c>
      <c r="H874">
        <v>742.346</v>
      </c>
      <c r="I874">
        <v>2</v>
      </c>
      <c r="J874">
        <v>78.02</v>
      </c>
      <c r="K874" s="1">
        <v>801000</v>
      </c>
      <c r="L874">
        <v>1482.6958</v>
      </c>
      <c r="M874">
        <v>-12.4</v>
      </c>
      <c r="P874" t="s">
        <v>2065</v>
      </c>
      <c r="Q874" t="s">
        <v>2064</v>
      </c>
      <c r="R874" t="s">
        <v>21</v>
      </c>
    </row>
    <row r="875" spans="1:18" x14ac:dyDescent="0.2">
      <c r="A875">
        <v>4</v>
      </c>
      <c r="B875">
        <v>18864</v>
      </c>
      <c r="C875" t="s">
        <v>31</v>
      </c>
      <c r="D875" t="s">
        <v>2066</v>
      </c>
      <c r="E875">
        <v>13</v>
      </c>
      <c r="F875">
        <v>73</v>
      </c>
      <c r="G875">
        <v>13</v>
      </c>
      <c r="H875">
        <v>723.36789999999996</v>
      </c>
      <c r="I875">
        <v>2</v>
      </c>
      <c r="J875">
        <v>31.25</v>
      </c>
      <c r="K875" s="1">
        <v>1190000</v>
      </c>
      <c r="L875">
        <v>1444.7166</v>
      </c>
      <c r="M875">
        <v>3.3</v>
      </c>
      <c r="O875" t="s">
        <v>128</v>
      </c>
      <c r="P875" t="s">
        <v>2067</v>
      </c>
      <c r="Q875" t="s">
        <v>2066</v>
      </c>
      <c r="R875" t="s">
        <v>21</v>
      </c>
    </row>
    <row r="876" spans="1:18" x14ac:dyDescent="0.2">
      <c r="A876">
        <v>4</v>
      </c>
      <c r="B876">
        <v>49787</v>
      </c>
      <c r="C876" t="s">
        <v>31</v>
      </c>
      <c r="D876" t="s">
        <v>2068</v>
      </c>
      <c r="E876">
        <v>11</v>
      </c>
      <c r="F876">
        <v>73</v>
      </c>
      <c r="G876">
        <v>11</v>
      </c>
      <c r="H876">
        <v>652.34630000000004</v>
      </c>
      <c r="I876">
        <v>2</v>
      </c>
      <c r="J876">
        <v>72.92</v>
      </c>
      <c r="K876" s="1">
        <v>1270000</v>
      </c>
      <c r="L876">
        <v>1302.6973</v>
      </c>
      <c r="M876">
        <v>-14.8</v>
      </c>
      <c r="P876" t="s">
        <v>2069</v>
      </c>
      <c r="Q876" t="s">
        <v>2068</v>
      </c>
      <c r="R876" t="s">
        <v>21</v>
      </c>
    </row>
    <row r="877" spans="1:18" x14ac:dyDescent="0.2">
      <c r="A877">
        <v>3</v>
      </c>
      <c r="B877">
        <v>14878</v>
      </c>
      <c r="C877" t="s">
        <v>24</v>
      </c>
      <c r="D877" t="s">
        <v>2070</v>
      </c>
      <c r="E877">
        <v>10</v>
      </c>
      <c r="F877">
        <v>73</v>
      </c>
      <c r="G877">
        <v>10</v>
      </c>
      <c r="H877">
        <v>527.29380000000003</v>
      </c>
      <c r="I877">
        <v>2</v>
      </c>
      <c r="J877">
        <v>25.52</v>
      </c>
      <c r="K877" s="1">
        <v>2420000</v>
      </c>
      <c r="L877">
        <v>1052.5615</v>
      </c>
      <c r="M877">
        <v>11</v>
      </c>
      <c r="N877" t="s">
        <v>580</v>
      </c>
      <c r="P877" t="s">
        <v>2071</v>
      </c>
      <c r="Q877" t="s">
        <v>2070</v>
      </c>
      <c r="R877" t="s">
        <v>21</v>
      </c>
    </row>
    <row r="878" spans="1:18" x14ac:dyDescent="0.2">
      <c r="A878">
        <v>4</v>
      </c>
      <c r="B878">
        <v>47531</v>
      </c>
      <c r="C878" t="s">
        <v>31</v>
      </c>
      <c r="D878" t="s">
        <v>2072</v>
      </c>
      <c r="E878">
        <v>13</v>
      </c>
      <c r="F878">
        <v>73</v>
      </c>
      <c r="G878">
        <v>13</v>
      </c>
      <c r="H878">
        <v>714.40200000000004</v>
      </c>
      <c r="I878">
        <v>2</v>
      </c>
      <c r="J878">
        <v>69.73</v>
      </c>
      <c r="K878" s="1">
        <v>643000</v>
      </c>
      <c r="L878">
        <v>1426.7917</v>
      </c>
      <c r="M878">
        <v>-1.6</v>
      </c>
      <c r="N878" t="s">
        <v>2073</v>
      </c>
      <c r="P878" t="s">
        <v>2074</v>
      </c>
      <c r="Q878" t="s">
        <v>2072</v>
      </c>
      <c r="R878" t="s">
        <v>21</v>
      </c>
    </row>
    <row r="879" spans="1:18" x14ac:dyDescent="0.2">
      <c r="A879">
        <v>3</v>
      </c>
      <c r="B879">
        <v>15097</v>
      </c>
      <c r="C879" t="s">
        <v>24</v>
      </c>
      <c r="D879" t="s">
        <v>2075</v>
      </c>
      <c r="E879">
        <v>11</v>
      </c>
      <c r="F879">
        <v>73</v>
      </c>
      <c r="G879">
        <v>11</v>
      </c>
      <c r="H879">
        <v>544.29899999999998</v>
      </c>
      <c r="I879">
        <v>2</v>
      </c>
      <c r="J879">
        <v>25.85</v>
      </c>
      <c r="K879" s="1">
        <v>1360000</v>
      </c>
      <c r="L879">
        <v>1086.5853999999999</v>
      </c>
      <c r="M879">
        <v>-1.8</v>
      </c>
      <c r="N879" t="s">
        <v>2076</v>
      </c>
      <c r="O879" t="s">
        <v>36</v>
      </c>
      <c r="P879" t="s">
        <v>2077</v>
      </c>
      <c r="Q879" t="s">
        <v>2075</v>
      </c>
      <c r="R879" t="s">
        <v>21</v>
      </c>
    </row>
    <row r="880" spans="1:18" x14ac:dyDescent="0.2">
      <c r="A880">
        <v>3</v>
      </c>
      <c r="B880">
        <v>34943</v>
      </c>
      <c r="C880" t="s">
        <v>24</v>
      </c>
      <c r="D880" t="s">
        <v>2078</v>
      </c>
      <c r="E880">
        <v>11</v>
      </c>
      <c r="F880">
        <v>73</v>
      </c>
      <c r="G880">
        <v>11</v>
      </c>
      <c r="H880">
        <v>673.32209999999998</v>
      </c>
      <c r="I880">
        <v>2</v>
      </c>
      <c r="J880">
        <v>52.58</v>
      </c>
      <c r="L880">
        <v>1344.6496999999999</v>
      </c>
      <c r="M880">
        <v>-14.9</v>
      </c>
      <c r="N880" t="s">
        <v>1157</v>
      </c>
      <c r="P880" t="s">
        <v>2079</v>
      </c>
      <c r="Q880" t="s">
        <v>2078</v>
      </c>
      <c r="R880" t="s">
        <v>21</v>
      </c>
    </row>
    <row r="881" spans="1:18" x14ac:dyDescent="0.2">
      <c r="A881">
        <v>3</v>
      </c>
      <c r="B881">
        <v>6805</v>
      </c>
      <c r="C881" t="s">
        <v>24</v>
      </c>
      <c r="D881" t="s">
        <v>2080</v>
      </c>
      <c r="E881">
        <v>9</v>
      </c>
      <c r="F881">
        <v>73</v>
      </c>
      <c r="G881">
        <v>9</v>
      </c>
      <c r="H881">
        <v>581.71410000000003</v>
      </c>
      <c r="I881">
        <v>2</v>
      </c>
      <c r="J881">
        <v>13.73</v>
      </c>
      <c r="K881" s="1">
        <v>374000</v>
      </c>
      <c r="L881">
        <v>1161.4253000000001</v>
      </c>
      <c r="M881">
        <v>-10</v>
      </c>
      <c r="O881" t="s">
        <v>36</v>
      </c>
      <c r="P881" t="s">
        <v>2081</v>
      </c>
      <c r="Q881" t="s">
        <v>2080</v>
      </c>
      <c r="R881" t="s">
        <v>21</v>
      </c>
    </row>
    <row r="882" spans="1:18" x14ac:dyDescent="0.2">
      <c r="A882">
        <v>3</v>
      </c>
      <c r="B882">
        <v>46621</v>
      </c>
      <c r="C882" t="s">
        <v>24</v>
      </c>
      <c r="D882" t="s">
        <v>2082</v>
      </c>
      <c r="E882">
        <v>13</v>
      </c>
      <c r="F882">
        <v>73</v>
      </c>
      <c r="G882">
        <v>13</v>
      </c>
      <c r="H882">
        <v>714.40260000000001</v>
      </c>
      <c r="I882">
        <v>2</v>
      </c>
      <c r="J882">
        <v>68.430000000000007</v>
      </c>
      <c r="L882">
        <v>1426.8030000000001</v>
      </c>
      <c r="M882">
        <v>-8.6999999999999993</v>
      </c>
      <c r="N882" t="s">
        <v>2083</v>
      </c>
      <c r="P882" t="s">
        <v>2084</v>
      </c>
      <c r="Q882" t="s">
        <v>2082</v>
      </c>
      <c r="R882" t="s">
        <v>21</v>
      </c>
    </row>
    <row r="883" spans="1:18" x14ac:dyDescent="0.2">
      <c r="A883">
        <v>3</v>
      </c>
      <c r="B883">
        <v>40986</v>
      </c>
      <c r="C883" t="s">
        <v>24</v>
      </c>
      <c r="D883" t="s">
        <v>2085</v>
      </c>
      <c r="E883">
        <v>12</v>
      </c>
      <c r="F883">
        <v>73</v>
      </c>
      <c r="G883">
        <v>12</v>
      </c>
      <c r="H883">
        <v>673.38589999999999</v>
      </c>
      <c r="I883">
        <v>2</v>
      </c>
      <c r="J883">
        <v>60.68</v>
      </c>
      <c r="K883" s="1">
        <v>3150000</v>
      </c>
      <c r="L883">
        <v>1344.7686000000001</v>
      </c>
      <c r="M883">
        <v>-8.4</v>
      </c>
      <c r="P883" t="s">
        <v>2086</v>
      </c>
      <c r="Q883" t="s">
        <v>2085</v>
      </c>
      <c r="R883" t="s">
        <v>21</v>
      </c>
    </row>
    <row r="884" spans="1:18" x14ac:dyDescent="0.2">
      <c r="A884">
        <v>4</v>
      </c>
      <c r="B884">
        <v>36633</v>
      </c>
      <c r="C884" t="s">
        <v>31</v>
      </c>
      <c r="D884" t="s">
        <v>2087</v>
      </c>
      <c r="E884">
        <v>14</v>
      </c>
      <c r="F884">
        <v>73</v>
      </c>
      <c r="G884">
        <v>14</v>
      </c>
      <c r="H884">
        <v>806.94659999999999</v>
      </c>
      <c r="I884">
        <v>2</v>
      </c>
      <c r="J884">
        <v>54.94</v>
      </c>
      <c r="K884" s="1">
        <v>31900000</v>
      </c>
      <c r="L884">
        <v>1611.8655000000001</v>
      </c>
      <c r="M884">
        <v>8.1999999999999993</v>
      </c>
      <c r="N884" t="s">
        <v>1404</v>
      </c>
      <c r="O884" t="s">
        <v>36</v>
      </c>
      <c r="P884" t="s">
        <v>2088</v>
      </c>
      <c r="Q884" t="s">
        <v>2087</v>
      </c>
      <c r="R884" t="s">
        <v>21</v>
      </c>
    </row>
    <row r="885" spans="1:18" x14ac:dyDescent="0.2">
      <c r="A885">
        <v>4</v>
      </c>
      <c r="B885">
        <v>17045</v>
      </c>
      <c r="C885" t="s">
        <v>31</v>
      </c>
      <c r="D885" t="s">
        <v>1982</v>
      </c>
      <c r="E885">
        <v>12</v>
      </c>
      <c r="F885">
        <v>73</v>
      </c>
      <c r="G885">
        <v>12</v>
      </c>
      <c r="H885">
        <v>662.3356</v>
      </c>
      <c r="I885">
        <v>2</v>
      </c>
      <c r="J885">
        <v>28.73</v>
      </c>
      <c r="L885">
        <v>1322.6505999999999</v>
      </c>
      <c r="M885">
        <v>4.5999999999999996</v>
      </c>
      <c r="N885" t="s">
        <v>1983</v>
      </c>
      <c r="P885" t="s">
        <v>2089</v>
      </c>
      <c r="Q885" t="s">
        <v>1982</v>
      </c>
      <c r="R885" t="s">
        <v>21</v>
      </c>
    </row>
    <row r="886" spans="1:18" x14ac:dyDescent="0.2">
      <c r="A886">
        <v>3</v>
      </c>
      <c r="B886">
        <v>14223</v>
      </c>
      <c r="C886" t="s">
        <v>24</v>
      </c>
      <c r="D886" t="s">
        <v>2090</v>
      </c>
      <c r="E886">
        <v>8</v>
      </c>
      <c r="F886">
        <v>73</v>
      </c>
      <c r="G886">
        <v>8</v>
      </c>
      <c r="H886">
        <v>415.75369999999998</v>
      </c>
      <c r="I886">
        <v>2</v>
      </c>
      <c r="J886">
        <v>24.53</v>
      </c>
      <c r="K886" s="1">
        <v>197000</v>
      </c>
      <c r="L886">
        <v>829.50210000000004</v>
      </c>
      <c r="M886">
        <v>-11.1</v>
      </c>
      <c r="P886" t="s">
        <v>2091</v>
      </c>
      <c r="Q886" t="s">
        <v>2090</v>
      </c>
      <c r="R886" t="s">
        <v>21</v>
      </c>
    </row>
    <row r="887" spans="1:18" x14ac:dyDescent="0.2">
      <c r="A887">
        <v>3</v>
      </c>
      <c r="B887">
        <v>15743</v>
      </c>
      <c r="C887" t="s">
        <v>24</v>
      </c>
      <c r="D887" t="s">
        <v>2092</v>
      </c>
      <c r="E887">
        <v>10</v>
      </c>
      <c r="F887">
        <v>73</v>
      </c>
      <c r="G887">
        <v>10</v>
      </c>
      <c r="H887">
        <v>598.7713</v>
      </c>
      <c r="I887">
        <v>2</v>
      </c>
      <c r="J887">
        <v>26.76</v>
      </c>
      <c r="K887" s="1">
        <v>80000</v>
      </c>
      <c r="L887">
        <v>1195.5148999999999</v>
      </c>
      <c r="M887">
        <v>11</v>
      </c>
      <c r="O887" t="s">
        <v>36</v>
      </c>
      <c r="P887" t="s">
        <v>2093</v>
      </c>
      <c r="Q887" t="s">
        <v>2092</v>
      </c>
      <c r="R887" t="s">
        <v>21</v>
      </c>
    </row>
    <row r="888" spans="1:18" x14ac:dyDescent="0.2">
      <c r="A888">
        <v>3</v>
      </c>
      <c r="B888">
        <v>61025</v>
      </c>
      <c r="C888" t="s">
        <v>24</v>
      </c>
      <c r="D888" t="s">
        <v>2094</v>
      </c>
      <c r="E888">
        <v>15</v>
      </c>
      <c r="F888">
        <v>73</v>
      </c>
      <c r="G888">
        <v>15</v>
      </c>
      <c r="H888">
        <v>852.96</v>
      </c>
      <c r="I888">
        <v>2</v>
      </c>
      <c r="J888">
        <v>88.9</v>
      </c>
      <c r="K888" s="1">
        <v>525000</v>
      </c>
      <c r="L888">
        <v>1703.9167</v>
      </c>
      <c r="M888">
        <v>-6.6</v>
      </c>
      <c r="N888" t="s">
        <v>2095</v>
      </c>
      <c r="P888" t="s">
        <v>2096</v>
      </c>
      <c r="Q888" t="s">
        <v>2094</v>
      </c>
      <c r="R888" t="s">
        <v>21</v>
      </c>
    </row>
    <row r="889" spans="1:18" x14ac:dyDescent="0.2">
      <c r="A889">
        <v>3</v>
      </c>
      <c r="B889">
        <v>41547</v>
      </c>
      <c r="C889" t="s">
        <v>24</v>
      </c>
      <c r="D889" t="s">
        <v>2097</v>
      </c>
      <c r="E889">
        <v>15</v>
      </c>
      <c r="F889">
        <v>73</v>
      </c>
      <c r="G889">
        <v>15</v>
      </c>
      <c r="H889">
        <v>626.01700000000005</v>
      </c>
      <c r="I889">
        <v>3</v>
      </c>
      <c r="J889">
        <v>61.42</v>
      </c>
      <c r="K889" s="1">
        <v>13000000</v>
      </c>
      <c r="L889">
        <v>1875.0029</v>
      </c>
      <c r="M889">
        <v>14</v>
      </c>
      <c r="N889" t="s">
        <v>2098</v>
      </c>
      <c r="P889" t="s">
        <v>2099</v>
      </c>
      <c r="Q889" t="s">
        <v>2097</v>
      </c>
      <c r="R889" t="s">
        <v>21</v>
      </c>
    </row>
    <row r="890" spans="1:18" x14ac:dyDescent="0.2">
      <c r="A890">
        <v>4</v>
      </c>
      <c r="B890">
        <v>7985</v>
      </c>
      <c r="C890" t="s">
        <v>31</v>
      </c>
      <c r="D890" t="s">
        <v>2100</v>
      </c>
      <c r="E890">
        <v>9</v>
      </c>
      <c r="F890">
        <v>73</v>
      </c>
      <c r="G890">
        <v>9</v>
      </c>
      <c r="H890">
        <v>546.74249999999995</v>
      </c>
      <c r="I890">
        <v>2</v>
      </c>
      <c r="J890">
        <v>15.49</v>
      </c>
      <c r="K890" s="1">
        <v>2340000</v>
      </c>
      <c r="L890">
        <v>1091.4704999999999</v>
      </c>
      <c r="M890">
        <v>0</v>
      </c>
      <c r="O890" t="s">
        <v>90</v>
      </c>
      <c r="P890" t="s">
        <v>2101</v>
      </c>
      <c r="Q890" t="s">
        <v>2100</v>
      </c>
      <c r="R890" t="s">
        <v>21</v>
      </c>
    </row>
    <row r="891" spans="1:18" x14ac:dyDescent="0.2">
      <c r="A891">
        <v>4</v>
      </c>
      <c r="B891">
        <v>7092</v>
      </c>
      <c r="C891" t="s">
        <v>31</v>
      </c>
      <c r="D891" t="s">
        <v>2102</v>
      </c>
      <c r="E891">
        <v>8</v>
      </c>
      <c r="F891">
        <v>73</v>
      </c>
      <c r="G891">
        <v>8</v>
      </c>
      <c r="H891">
        <v>482.74459999999999</v>
      </c>
      <c r="I891">
        <v>2</v>
      </c>
      <c r="J891">
        <v>14.2</v>
      </c>
      <c r="K891" s="1">
        <v>21600</v>
      </c>
      <c r="L891">
        <v>963.47739999999999</v>
      </c>
      <c r="M891">
        <v>-2.9</v>
      </c>
      <c r="P891" t="s">
        <v>2103</v>
      </c>
      <c r="Q891" t="s">
        <v>2102</v>
      </c>
      <c r="R891" t="s">
        <v>21</v>
      </c>
    </row>
    <row r="892" spans="1:18" x14ac:dyDescent="0.2">
      <c r="A892">
        <v>3</v>
      </c>
      <c r="B892">
        <v>11946</v>
      </c>
      <c r="C892" t="s">
        <v>24</v>
      </c>
      <c r="D892" t="s">
        <v>2104</v>
      </c>
      <c r="E892">
        <v>9</v>
      </c>
      <c r="F892">
        <v>73</v>
      </c>
      <c r="G892">
        <v>9</v>
      </c>
      <c r="H892">
        <v>528.23630000000003</v>
      </c>
      <c r="I892">
        <v>2</v>
      </c>
      <c r="J892">
        <v>21.38</v>
      </c>
      <c r="K892" s="1">
        <v>909000</v>
      </c>
      <c r="L892">
        <v>1054.4575</v>
      </c>
      <c r="M892">
        <v>0.6</v>
      </c>
      <c r="P892" t="s">
        <v>2105</v>
      </c>
      <c r="Q892" t="s">
        <v>2104</v>
      </c>
      <c r="R892" t="s">
        <v>21</v>
      </c>
    </row>
    <row r="893" spans="1:18" x14ac:dyDescent="0.2">
      <c r="A893">
        <v>3</v>
      </c>
      <c r="B893">
        <v>7685</v>
      </c>
      <c r="C893" t="s">
        <v>24</v>
      </c>
      <c r="D893" t="s">
        <v>2106</v>
      </c>
      <c r="E893">
        <v>9</v>
      </c>
      <c r="F893">
        <v>73</v>
      </c>
      <c r="G893">
        <v>9</v>
      </c>
      <c r="H893">
        <v>536.25900000000001</v>
      </c>
      <c r="I893">
        <v>2</v>
      </c>
      <c r="J893">
        <v>14.96</v>
      </c>
      <c r="K893" s="1">
        <v>415000</v>
      </c>
      <c r="L893">
        <v>1070.5138999999999</v>
      </c>
      <c r="M893">
        <v>-9.8000000000000007</v>
      </c>
      <c r="O893" t="s">
        <v>90</v>
      </c>
      <c r="P893" t="s">
        <v>2107</v>
      </c>
      <c r="Q893" t="s">
        <v>2106</v>
      </c>
      <c r="R893" t="s">
        <v>21</v>
      </c>
    </row>
    <row r="894" spans="1:18" x14ac:dyDescent="0.2">
      <c r="A894">
        <v>4</v>
      </c>
      <c r="B894">
        <v>25971</v>
      </c>
      <c r="C894" t="s">
        <v>31</v>
      </c>
      <c r="D894" t="s">
        <v>2108</v>
      </c>
      <c r="E894">
        <v>12</v>
      </c>
      <c r="F894">
        <v>73</v>
      </c>
      <c r="G894">
        <v>12</v>
      </c>
      <c r="H894">
        <v>711.35590000000002</v>
      </c>
      <c r="I894">
        <v>2</v>
      </c>
      <c r="J894">
        <v>40.799999999999997</v>
      </c>
      <c r="L894">
        <v>1420.6986999999999</v>
      </c>
      <c r="M894">
        <v>-1</v>
      </c>
      <c r="P894" t="s">
        <v>2109</v>
      </c>
      <c r="Q894" t="s">
        <v>2108</v>
      </c>
      <c r="R894" t="s">
        <v>21</v>
      </c>
    </row>
    <row r="895" spans="1:18" x14ac:dyDescent="0.2">
      <c r="A895">
        <v>3</v>
      </c>
      <c r="B895">
        <v>11601</v>
      </c>
      <c r="C895" t="s">
        <v>24</v>
      </c>
      <c r="D895" t="s">
        <v>2110</v>
      </c>
      <c r="E895">
        <v>9</v>
      </c>
      <c r="F895">
        <v>73</v>
      </c>
      <c r="G895">
        <v>9</v>
      </c>
      <c r="H895">
        <v>544.79020000000003</v>
      </c>
      <c r="I895">
        <v>2</v>
      </c>
      <c r="J895">
        <v>20.88</v>
      </c>
      <c r="K895" s="1">
        <v>781000</v>
      </c>
      <c r="L895">
        <v>1087.5630000000001</v>
      </c>
      <c r="M895">
        <v>2.6</v>
      </c>
      <c r="O895" t="s">
        <v>64</v>
      </c>
      <c r="P895" t="s">
        <v>2111</v>
      </c>
      <c r="Q895" t="s">
        <v>2110</v>
      </c>
      <c r="R895" t="s">
        <v>21</v>
      </c>
    </row>
    <row r="896" spans="1:18" x14ac:dyDescent="0.2">
      <c r="A896">
        <v>3</v>
      </c>
      <c r="B896">
        <v>20763</v>
      </c>
      <c r="C896" t="s">
        <v>24</v>
      </c>
      <c r="D896" t="s">
        <v>2112</v>
      </c>
      <c r="E896">
        <v>13</v>
      </c>
      <c r="F896">
        <v>73</v>
      </c>
      <c r="G896">
        <v>13</v>
      </c>
      <c r="H896">
        <v>481.9212</v>
      </c>
      <c r="I896">
        <v>3</v>
      </c>
      <c r="J896">
        <v>33.81</v>
      </c>
      <c r="K896" s="1">
        <v>1890000</v>
      </c>
      <c r="L896">
        <v>1442.7628999999999</v>
      </c>
      <c r="M896">
        <v>-14.7</v>
      </c>
      <c r="N896" t="s">
        <v>183</v>
      </c>
      <c r="P896" t="s">
        <v>2113</v>
      </c>
      <c r="Q896" t="s">
        <v>2112</v>
      </c>
      <c r="R896" t="s">
        <v>21</v>
      </c>
    </row>
    <row r="897" spans="1:18" x14ac:dyDescent="0.2">
      <c r="A897">
        <v>3</v>
      </c>
      <c r="B897">
        <v>7494</v>
      </c>
      <c r="C897" t="s">
        <v>24</v>
      </c>
      <c r="D897" t="s">
        <v>2114</v>
      </c>
      <c r="E897">
        <v>9</v>
      </c>
      <c r="F897">
        <v>73</v>
      </c>
      <c r="G897">
        <v>9</v>
      </c>
      <c r="H897">
        <v>530.22410000000002</v>
      </c>
      <c r="I897">
        <v>2</v>
      </c>
      <c r="J897">
        <v>14.66</v>
      </c>
      <c r="K897" s="1">
        <v>17700000</v>
      </c>
      <c r="L897">
        <v>1058.4417000000001</v>
      </c>
      <c r="M897">
        <v>-7.6</v>
      </c>
      <c r="P897" t="s">
        <v>2115</v>
      </c>
      <c r="Q897" t="s">
        <v>2114</v>
      </c>
      <c r="R897" t="s">
        <v>21</v>
      </c>
    </row>
    <row r="898" spans="1:18" x14ac:dyDescent="0.2">
      <c r="A898">
        <v>4</v>
      </c>
      <c r="B898">
        <v>31635</v>
      </c>
      <c r="C898" t="s">
        <v>31</v>
      </c>
      <c r="D898" t="s">
        <v>2116</v>
      </c>
      <c r="E898">
        <v>16</v>
      </c>
      <c r="F898">
        <v>73</v>
      </c>
      <c r="G898">
        <v>16</v>
      </c>
      <c r="H898">
        <v>969.46029999999996</v>
      </c>
      <c r="I898">
        <v>2</v>
      </c>
      <c r="J898">
        <v>48.25</v>
      </c>
      <c r="K898" s="1">
        <v>27600000</v>
      </c>
      <c r="L898">
        <v>1936.8988999999999</v>
      </c>
      <c r="M898">
        <v>3.7</v>
      </c>
      <c r="N898" t="s">
        <v>1084</v>
      </c>
      <c r="P898" t="s">
        <v>2117</v>
      </c>
      <c r="Q898" t="s">
        <v>2116</v>
      </c>
      <c r="R898" t="s">
        <v>21</v>
      </c>
    </row>
    <row r="899" spans="1:18" x14ac:dyDescent="0.2">
      <c r="A899">
        <v>4</v>
      </c>
      <c r="B899">
        <v>28392</v>
      </c>
      <c r="C899" t="s">
        <v>31</v>
      </c>
      <c r="D899" t="s">
        <v>2118</v>
      </c>
      <c r="E899">
        <v>10</v>
      </c>
      <c r="F899">
        <v>73</v>
      </c>
      <c r="G899">
        <v>10</v>
      </c>
      <c r="H899">
        <v>688.30240000000003</v>
      </c>
      <c r="I899">
        <v>2</v>
      </c>
      <c r="J899">
        <v>44.04</v>
      </c>
      <c r="K899" s="1">
        <v>1400000</v>
      </c>
      <c r="L899">
        <v>1374.606</v>
      </c>
      <c r="M899">
        <v>-11.4</v>
      </c>
      <c r="O899" t="s">
        <v>64</v>
      </c>
      <c r="P899" t="s">
        <v>2119</v>
      </c>
      <c r="Q899" t="s">
        <v>2118</v>
      </c>
      <c r="R899" t="s">
        <v>21</v>
      </c>
    </row>
    <row r="900" spans="1:18" x14ac:dyDescent="0.2">
      <c r="A900">
        <v>3</v>
      </c>
      <c r="B900">
        <v>33912</v>
      </c>
      <c r="C900" t="s">
        <v>24</v>
      </c>
      <c r="D900" t="s">
        <v>2120</v>
      </c>
      <c r="E900">
        <v>12</v>
      </c>
      <c r="F900">
        <v>73</v>
      </c>
      <c r="G900">
        <v>12</v>
      </c>
      <c r="H900">
        <v>651.34519999999998</v>
      </c>
      <c r="I900">
        <v>2</v>
      </c>
      <c r="J900">
        <v>51.2</v>
      </c>
      <c r="L900">
        <v>1300.6663000000001</v>
      </c>
      <c r="M900">
        <v>7.4</v>
      </c>
      <c r="N900" t="s">
        <v>2121</v>
      </c>
      <c r="P900" t="s">
        <v>2122</v>
      </c>
      <c r="Q900" t="s">
        <v>2120</v>
      </c>
      <c r="R900" t="s">
        <v>21</v>
      </c>
    </row>
    <row r="901" spans="1:18" x14ac:dyDescent="0.2">
      <c r="A901">
        <v>3</v>
      </c>
      <c r="B901">
        <v>37856</v>
      </c>
      <c r="C901" t="s">
        <v>24</v>
      </c>
      <c r="D901" t="s">
        <v>2123</v>
      </c>
      <c r="E901">
        <v>12</v>
      </c>
      <c r="F901">
        <v>73</v>
      </c>
      <c r="G901">
        <v>12</v>
      </c>
      <c r="H901">
        <v>746.88679999999999</v>
      </c>
      <c r="I901">
        <v>2</v>
      </c>
      <c r="J901">
        <v>56.49</v>
      </c>
      <c r="K901" s="1">
        <v>143000</v>
      </c>
      <c r="L901">
        <v>1491.7722000000001</v>
      </c>
      <c r="M901">
        <v>-8.9</v>
      </c>
      <c r="P901" t="s">
        <v>2124</v>
      </c>
      <c r="Q901" t="s">
        <v>2123</v>
      </c>
      <c r="R901" t="s">
        <v>21</v>
      </c>
    </row>
    <row r="902" spans="1:18" x14ac:dyDescent="0.2">
      <c r="A902">
        <v>4</v>
      </c>
      <c r="B902">
        <v>19024</v>
      </c>
      <c r="C902" t="s">
        <v>31</v>
      </c>
      <c r="D902" t="s">
        <v>2125</v>
      </c>
      <c r="E902">
        <v>13</v>
      </c>
      <c r="F902">
        <v>73</v>
      </c>
      <c r="G902">
        <v>13</v>
      </c>
      <c r="H902">
        <v>776.37639999999999</v>
      </c>
      <c r="I902">
        <v>2</v>
      </c>
      <c r="J902">
        <v>31.48</v>
      </c>
      <c r="K902" s="1">
        <v>133000000</v>
      </c>
      <c r="L902">
        <v>1550.7407000000001</v>
      </c>
      <c r="M902">
        <v>-1.6</v>
      </c>
      <c r="O902" t="s">
        <v>128</v>
      </c>
      <c r="P902" t="s">
        <v>2126</v>
      </c>
      <c r="Q902" t="s">
        <v>2125</v>
      </c>
      <c r="R902" t="s">
        <v>21</v>
      </c>
    </row>
    <row r="903" spans="1:18" x14ac:dyDescent="0.2">
      <c r="A903">
        <v>3</v>
      </c>
      <c r="B903">
        <v>50638</v>
      </c>
      <c r="C903" t="s">
        <v>24</v>
      </c>
      <c r="D903" t="s">
        <v>2127</v>
      </c>
      <c r="E903">
        <v>15</v>
      </c>
      <c r="F903">
        <v>73</v>
      </c>
      <c r="G903">
        <v>15</v>
      </c>
      <c r="H903">
        <v>805.43370000000004</v>
      </c>
      <c r="I903">
        <v>2</v>
      </c>
      <c r="J903">
        <v>74.08</v>
      </c>
      <c r="K903" s="1">
        <v>593000</v>
      </c>
      <c r="L903">
        <v>1608.8657000000001</v>
      </c>
      <c r="M903">
        <v>-8.1</v>
      </c>
      <c r="N903" t="s">
        <v>2128</v>
      </c>
      <c r="O903" t="s">
        <v>36</v>
      </c>
      <c r="P903" t="s">
        <v>2129</v>
      </c>
      <c r="Q903" t="s">
        <v>2127</v>
      </c>
      <c r="R903" t="s">
        <v>21</v>
      </c>
    </row>
    <row r="904" spans="1:18" x14ac:dyDescent="0.2">
      <c r="A904">
        <v>4</v>
      </c>
      <c r="B904">
        <v>9796</v>
      </c>
      <c r="C904" t="s">
        <v>31</v>
      </c>
      <c r="D904" t="s">
        <v>2130</v>
      </c>
      <c r="E904">
        <v>11</v>
      </c>
      <c r="F904">
        <v>73</v>
      </c>
      <c r="G904">
        <v>11</v>
      </c>
      <c r="H904">
        <v>580.82010000000002</v>
      </c>
      <c r="I904">
        <v>2</v>
      </c>
      <c r="J904">
        <v>18.18</v>
      </c>
      <c r="K904" s="1">
        <v>187000000</v>
      </c>
      <c r="L904">
        <v>1159.6130000000001</v>
      </c>
      <c r="M904">
        <v>10.9</v>
      </c>
      <c r="N904" t="s">
        <v>651</v>
      </c>
      <c r="O904" t="s">
        <v>90</v>
      </c>
      <c r="P904" t="s">
        <v>2131</v>
      </c>
      <c r="Q904" t="s">
        <v>2130</v>
      </c>
      <c r="R904" t="s">
        <v>21</v>
      </c>
    </row>
    <row r="905" spans="1:18" x14ac:dyDescent="0.2">
      <c r="A905">
        <v>4</v>
      </c>
      <c r="B905">
        <v>22552</v>
      </c>
      <c r="C905" t="s">
        <v>31</v>
      </c>
      <c r="D905" t="s">
        <v>2132</v>
      </c>
      <c r="E905">
        <v>13</v>
      </c>
      <c r="F905">
        <v>73</v>
      </c>
      <c r="G905">
        <v>13</v>
      </c>
      <c r="H905">
        <v>838.46849999999995</v>
      </c>
      <c r="I905">
        <v>2</v>
      </c>
      <c r="J905">
        <v>36.29</v>
      </c>
      <c r="K905" s="1">
        <v>122000</v>
      </c>
      <c r="L905">
        <v>1674.9342999999999</v>
      </c>
      <c r="M905">
        <v>-7.1</v>
      </c>
      <c r="N905" t="s">
        <v>2133</v>
      </c>
      <c r="P905" t="s">
        <v>2134</v>
      </c>
      <c r="Q905" t="s">
        <v>2132</v>
      </c>
      <c r="R905" t="s">
        <v>21</v>
      </c>
    </row>
    <row r="906" spans="1:18" x14ac:dyDescent="0.2">
      <c r="A906">
        <v>3</v>
      </c>
      <c r="B906">
        <v>8516</v>
      </c>
      <c r="C906" t="s">
        <v>24</v>
      </c>
      <c r="D906" t="s">
        <v>2135</v>
      </c>
      <c r="E906">
        <v>7</v>
      </c>
      <c r="F906">
        <v>73</v>
      </c>
      <c r="G906">
        <v>7</v>
      </c>
      <c r="H906">
        <v>438.22149999999999</v>
      </c>
      <c r="I906">
        <v>2</v>
      </c>
      <c r="J906">
        <v>16.18</v>
      </c>
      <c r="K906" s="1">
        <v>1620000</v>
      </c>
      <c r="L906">
        <v>874.42579999999998</v>
      </c>
      <c r="M906">
        <v>2.9</v>
      </c>
      <c r="O906" t="s">
        <v>90</v>
      </c>
      <c r="P906" t="s">
        <v>2136</v>
      </c>
      <c r="Q906" t="s">
        <v>2135</v>
      </c>
      <c r="R906" t="s">
        <v>21</v>
      </c>
    </row>
    <row r="907" spans="1:18" x14ac:dyDescent="0.2">
      <c r="A907">
        <v>3</v>
      </c>
      <c r="B907">
        <v>50265</v>
      </c>
      <c r="C907" t="s">
        <v>24</v>
      </c>
      <c r="D907" t="s">
        <v>2137</v>
      </c>
      <c r="E907">
        <v>15</v>
      </c>
      <c r="F907">
        <v>73</v>
      </c>
      <c r="G907">
        <v>15</v>
      </c>
      <c r="H907">
        <v>811.42330000000004</v>
      </c>
      <c r="I907">
        <v>2</v>
      </c>
      <c r="J907">
        <v>73.55</v>
      </c>
      <c r="K907" s="1">
        <v>2280000</v>
      </c>
      <c r="L907">
        <v>1620.8181</v>
      </c>
      <c r="M907">
        <v>8.6</v>
      </c>
      <c r="O907" t="s">
        <v>36</v>
      </c>
      <c r="P907" t="s">
        <v>2138</v>
      </c>
      <c r="Q907" t="s">
        <v>2137</v>
      </c>
      <c r="R907" t="s">
        <v>21</v>
      </c>
    </row>
    <row r="908" spans="1:18" x14ac:dyDescent="0.2">
      <c r="A908">
        <v>4</v>
      </c>
      <c r="B908">
        <v>16780</v>
      </c>
      <c r="C908" t="s">
        <v>31</v>
      </c>
      <c r="D908" t="s">
        <v>2139</v>
      </c>
      <c r="E908">
        <v>12</v>
      </c>
      <c r="F908">
        <v>73</v>
      </c>
      <c r="G908">
        <v>12</v>
      </c>
      <c r="H908">
        <v>442.24869999999999</v>
      </c>
      <c r="I908">
        <v>3</v>
      </c>
      <c r="J908">
        <v>28.37</v>
      </c>
      <c r="K908" s="1">
        <v>94800</v>
      </c>
      <c r="L908">
        <v>1323.7397000000001</v>
      </c>
      <c r="M908">
        <v>-11.6</v>
      </c>
      <c r="N908" t="s">
        <v>2140</v>
      </c>
      <c r="P908" t="s">
        <v>2141</v>
      </c>
      <c r="Q908" t="s">
        <v>2139</v>
      </c>
      <c r="R908" t="s">
        <v>21</v>
      </c>
    </row>
    <row r="909" spans="1:18" x14ac:dyDescent="0.2">
      <c r="A909">
        <v>3</v>
      </c>
      <c r="B909">
        <v>43108</v>
      </c>
      <c r="C909" t="s">
        <v>24</v>
      </c>
      <c r="D909" t="s">
        <v>2142</v>
      </c>
      <c r="E909">
        <v>14</v>
      </c>
      <c r="F909">
        <v>73</v>
      </c>
      <c r="G909">
        <v>14</v>
      </c>
      <c r="H909">
        <v>792.3623</v>
      </c>
      <c r="I909">
        <v>2</v>
      </c>
      <c r="J909">
        <v>63.6</v>
      </c>
      <c r="K909" s="1">
        <v>894000</v>
      </c>
      <c r="L909">
        <v>1582.7153000000001</v>
      </c>
      <c r="M909">
        <v>-3.3</v>
      </c>
      <c r="N909" t="s">
        <v>2143</v>
      </c>
      <c r="O909" t="s">
        <v>90</v>
      </c>
      <c r="P909" t="s">
        <v>2144</v>
      </c>
      <c r="Q909" t="s">
        <v>2142</v>
      </c>
      <c r="R909" t="s">
        <v>21</v>
      </c>
    </row>
    <row r="910" spans="1:18" x14ac:dyDescent="0.2">
      <c r="A910">
        <v>4</v>
      </c>
      <c r="B910">
        <v>21370</v>
      </c>
      <c r="C910" t="s">
        <v>31</v>
      </c>
      <c r="D910" t="s">
        <v>2145</v>
      </c>
      <c r="E910">
        <v>12</v>
      </c>
      <c r="F910">
        <v>73</v>
      </c>
      <c r="G910">
        <v>12</v>
      </c>
      <c r="H910">
        <v>689.31309999999996</v>
      </c>
      <c r="I910">
        <v>2</v>
      </c>
      <c r="J910">
        <v>34.74</v>
      </c>
      <c r="K910" s="1">
        <v>25.7</v>
      </c>
      <c r="L910">
        <v>1376.6306</v>
      </c>
      <c r="M910">
        <v>-13.8</v>
      </c>
      <c r="P910" t="s">
        <v>2146</v>
      </c>
      <c r="Q910" t="s">
        <v>2145</v>
      </c>
      <c r="R910" t="s">
        <v>21</v>
      </c>
    </row>
    <row r="911" spans="1:18" x14ac:dyDescent="0.2">
      <c r="A911">
        <v>4</v>
      </c>
      <c r="B911">
        <v>28838</v>
      </c>
      <c r="C911" t="s">
        <v>31</v>
      </c>
      <c r="D911" t="s">
        <v>2147</v>
      </c>
      <c r="E911">
        <v>9</v>
      </c>
      <c r="F911">
        <v>73</v>
      </c>
      <c r="G911">
        <v>9</v>
      </c>
      <c r="H911">
        <v>568.25649999999996</v>
      </c>
      <c r="I911">
        <v>2</v>
      </c>
      <c r="J911">
        <v>44.63</v>
      </c>
      <c r="K911" s="1">
        <v>169000</v>
      </c>
      <c r="L911">
        <v>1134.5127</v>
      </c>
      <c r="M911">
        <v>-12.6</v>
      </c>
      <c r="O911" t="s">
        <v>90</v>
      </c>
      <c r="P911" t="s">
        <v>2148</v>
      </c>
      <c r="Q911" t="s">
        <v>2147</v>
      </c>
      <c r="R911" t="s">
        <v>21</v>
      </c>
    </row>
    <row r="912" spans="1:18" x14ac:dyDescent="0.2">
      <c r="A912">
        <v>4</v>
      </c>
      <c r="B912">
        <v>21461</v>
      </c>
      <c r="C912" t="s">
        <v>31</v>
      </c>
      <c r="D912" t="s">
        <v>2149</v>
      </c>
      <c r="E912">
        <v>10</v>
      </c>
      <c r="F912">
        <v>73</v>
      </c>
      <c r="G912">
        <v>10</v>
      </c>
      <c r="H912">
        <v>598.78279999999995</v>
      </c>
      <c r="I912">
        <v>2</v>
      </c>
      <c r="J912">
        <v>34.86</v>
      </c>
      <c r="K912" s="1">
        <v>131000000</v>
      </c>
      <c r="L912">
        <v>1195.5654</v>
      </c>
      <c r="M912">
        <v>-12</v>
      </c>
      <c r="P912" t="s">
        <v>2150</v>
      </c>
      <c r="Q912" t="s">
        <v>2149</v>
      </c>
      <c r="R912" t="s">
        <v>21</v>
      </c>
    </row>
    <row r="913" spans="1:18" x14ac:dyDescent="0.2">
      <c r="A913">
        <v>3</v>
      </c>
      <c r="B913">
        <v>46702</v>
      </c>
      <c r="C913" t="s">
        <v>24</v>
      </c>
      <c r="D913" t="s">
        <v>2151</v>
      </c>
      <c r="E913">
        <v>15</v>
      </c>
      <c r="F913">
        <v>73</v>
      </c>
      <c r="G913">
        <v>15</v>
      </c>
      <c r="H913">
        <v>905.44370000000004</v>
      </c>
      <c r="I913">
        <v>2</v>
      </c>
      <c r="J913">
        <v>68.540000000000006</v>
      </c>
      <c r="K913" s="1">
        <v>150000</v>
      </c>
      <c r="L913">
        <v>1808.8655000000001</v>
      </c>
      <c r="M913">
        <v>4</v>
      </c>
      <c r="O913" t="s">
        <v>90</v>
      </c>
      <c r="P913" t="s">
        <v>2152</v>
      </c>
      <c r="Q913" t="s">
        <v>2151</v>
      </c>
      <c r="R913" t="s">
        <v>21</v>
      </c>
    </row>
    <row r="914" spans="1:18" x14ac:dyDescent="0.2">
      <c r="A914">
        <v>3</v>
      </c>
      <c r="B914">
        <v>14323</v>
      </c>
      <c r="C914" t="s">
        <v>24</v>
      </c>
      <c r="D914" t="s">
        <v>2153</v>
      </c>
      <c r="E914">
        <v>11</v>
      </c>
      <c r="F914">
        <v>73</v>
      </c>
      <c r="G914">
        <v>11</v>
      </c>
      <c r="H914">
        <v>594.30229999999995</v>
      </c>
      <c r="I914">
        <v>2</v>
      </c>
      <c r="J914">
        <v>24.66</v>
      </c>
      <c r="K914" s="1">
        <v>4520</v>
      </c>
      <c r="L914">
        <v>1186.6016</v>
      </c>
      <c r="M914">
        <v>-9.6999999999999993</v>
      </c>
      <c r="N914" t="s">
        <v>119</v>
      </c>
      <c r="P914" t="s">
        <v>2154</v>
      </c>
      <c r="Q914" t="s">
        <v>2153</v>
      </c>
      <c r="R914" t="s">
        <v>21</v>
      </c>
    </row>
    <row r="915" spans="1:18" x14ac:dyDescent="0.2">
      <c r="A915">
        <v>4</v>
      </c>
      <c r="B915">
        <v>15385</v>
      </c>
      <c r="C915" t="s">
        <v>31</v>
      </c>
      <c r="D915" t="s">
        <v>2155</v>
      </c>
      <c r="E915">
        <v>12</v>
      </c>
      <c r="F915">
        <v>73</v>
      </c>
      <c r="G915">
        <v>12</v>
      </c>
      <c r="H915">
        <v>655.84169999999995</v>
      </c>
      <c r="I915">
        <v>2</v>
      </c>
      <c r="J915">
        <v>26.29</v>
      </c>
      <c r="K915" s="1">
        <v>47300000</v>
      </c>
      <c r="L915">
        <v>1309.6812</v>
      </c>
      <c r="M915">
        <v>-9.3000000000000007</v>
      </c>
      <c r="N915" t="s">
        <v>2156</v>
      </c>
      <c r="P915" t="s">
        <v>2157</v>
      </c>
      <c r="Q915" t="s">
        <v>2155</v>
      </c>
      <c r="R915" t="s">
        <v>21</v>
      </c>
    </row>
    <row r="916" spans="1:18" x14ac:dyDescent="0.2">
      <c r="A916">
        <v>3</v>
      </c>
      <c r="B916">
        <v>21048</v>
      </c>
      <c r="C916" t="s">
        <v>24</v>
      </c>
      <c r="D916" t="s">
        <v>2158</v>
      </c>
      <c r="E916">
        <v>12</v>
      </c>
      <c r="F916">
        <v>73</v>
      </c>
      <c r="G916">
        <v>12</v>
      </c>
      <c r="H916">
        <v>684.8537</v>
      </c>
      <c r="I916">
        <v>2</v>
      </c>
      <c r="J916">
        <v>34.21</v>
      </c>
      <c r="L916">
        <v>1367.6931</v>
      </c>
      <c r="M916">
        <v>-0.2</v>
      </c>
      <c r="N916" t="s">
        <v>2159</v>
      </c>
      <c r="P916" t="s">
        <v>2160</v>
      </c>
      <c r="Q916" t="s">
        <v>2158</v>
      </c>
      <c r="R916" t="s">
        <v>21</v>
      </c>
    </row>
    <row r="917" spans="1:18" x14ac:dyDescent="0.2">
      <c r="A917">
        <v>3</v>
      </c>
      <c r="B917">
        <v>45904</v>
      </c>
      <c r="C917" t="s">
        <v>24</v>
      </c>
      <c r="D917" t="s">
        <v>2161</v>
      </c>
      <c r="E917">
        <v>14</v>
      </c>
      <c r="F917">
        <v>73</v>
      </c>
      <c r="G917">
        <v>14</v>
      </c>
      <c r="H917">
        <v>848.92589999999996</v>
      </c>
      <c r="I917">
        <v>2</v>
      </c>
      <c r="J917">
        <v>67.45</v>
      </c>
      <c r="K917" s="1">
        <v>263000</v>
      </c>
      <c r="L917">
        <v>1695.8579</v>
      </c>
      <c r="M917">
        <v>-12.2</v>
      </c>
      <c r="N917" t="s">
        <v>2162</v>
      </c>
      <c r="P917" t="s">
        <v>2163</v>
      </c>
      <c r="Q917" t="s">
        <v>2161</v>
      </c>
      <c r="R917" t="s">
        <v>21</v>
      </c>
    </row>
    <row r="918" spans="1:18" x14ac:dyDescent="0.2">
      <c r="A918">
        <v>4</v>
      </c>
      <c r="B918">
        <v>26906</v>
      </c>
      <c r="C918" t="s">
        <v>31</v>
      </c>
      <c r="D918" t="s">
        <v>2164</v>
      </c>
      <c r="E918">
        <v>12</v>
      </c>
      <c r="F918">
        <v>73</v>
      </c>
      <c r="G918">
        <v>12</v>
      </c>
      <c r="H918">
        <v>673.82669999999996</v>
      </c>
      <c r="I918">
        <v>2</v>
      </c>
      <c r="J918">
        <v>42.01</v>
      </c>
      <c r="K918" s="1">
        <v>34600</v>
      </c>
      <c r="L918">
        <v>1345.6548</v>
      </c>
      <c r="M918">
        <v>-11.8</v>
      </c>
      <c r="N918" t="s">
        <v>136</v>
      </c>
      <c r="O918" t="s">
        <v>90</v>
      </c>
      <c r="P918" t="s">
        <v>2165</v>
      </c>
      <c r="Q918" t="s">
        <v>2164</v>
      </c>
      <c r="R918" t="s">
        <v>21</v>
      </c>
    </row>
    <row r="919" spans="1:18" x14ac:dyDescent="0.2">
      <c r="A919">
        <v>3</v>
      </c>
      <c r="B919">
        <v>13785</v>
      </c>
      <c r="C919" t="s">
        <v>24</v>
      </c>
      <c r="D919" t="s">
        <v>2166</v>
      </c>
      <c r="E919">
        <v>7</v>
      </c>
      <c r="F919">
        <v>73</v>
      </c>
      <c r="G919">
        <v>7</v>
      </c>
      <c r="H919">
        <v>426.24</v>
      </c>
      <c r="I919">
        <v>2</v>
      </c>
      <c r="J919">
        <v>23.93</v>
      </c>
      <c r="K919" s="1">
        <v>1350000</v>
      </c>
      <c r="L919">
        <v>850.47339999999997</v>
      </c>
      <c r="M919">
        <v>-9.5</v>
      </c>
      <c r="P919" t="s">
        <v>2167</v>
      </c>
      <c r="Q919" t="s">
        <v>2166</v>
      </c>
      <c r="R919" t="s">
        <v>21</v>
      </c>
    </row>
    <row r="920" spans="1:18" x14ac:dyDescent="0.2">
      <c r="A920">
        <v>3</v>
      </c>
      <c r="B920">
        <v>34031</v>
      </c>
      <c r="C920" t="s">
        <v>24</v>
      </c>
      <c r="D920" t="s">
        <v>2168</v>
      </c>
      <c r="E920">
        <v>12</v>
      </c>
      <c r="F920">
        <v>73</v>
      </c>
      <c r="G920">
        <v>12</v>
      </c>
      <c r="H920">
        <v>805.35260000000005</v>
      </c>
      <c r="I920">
        <v>2</v>
      </c>
      <c r="J920">
        <v>51.36</v>
      </c>
      <c r="K920" s="1">
        <v>97800</v>
      </c>
      <c r="L920">
        <v>1608.7065</v>
      </c>
      <c r="M920">
        <v>-9.9</v>
      </c>
      <c r="O920" t="s">
        <v>64</v>
      </c>
      <c r="P920" t="s">
        <v>2169</v>
      </c>
      <c r="Q920" t="s">
        <v>2168</v>
      </c>
      <c r="R920" t="s">
        <v>21</v>
      </c>
    </row>
    <row r="921" spans="1:18" x14ac:dyDescent="0.2">
      <c r="A921">
        <v>3</v>
      </c>
      <c r="B921">
        <v>17313</v>
      </c>
      <c r="C921" t="s">
        <v>24</v>
      </c>
      <c r="D921" t="s">
        <v>1037</v>
      </c>
      <c r="E921">
        <v>11</v>
      </c>
      <c r="F921">
        <v>73</v>
      </c>
      <c r="G921">
        <v>11</v>
      </c>
      <c r="H921">
        <v>558.77840000000003</v>
      </c>
      <c r="I921">
        <v>2</v>
      </c>
      <c r="J921">
        <v>29.03</v>
      </c>
      <c r="K921" s="1">
        <v>2100000</v>
      </c>
      <c r="L921">
        <v>1115.5571</v>
      </c>
      <c r="M921">
        <v>-13.3</v>
      </c>
      <c r="N921" t="s">
        <v>634</v>
      </c>
      <c r="P921" t="s">
        <v>2170</v>
      </c>
      <c r="Q921" t="s">
        <v>1037</v>
      </c>
      <c r="R921" t="s">
        <v>21</v>
      </c>
    </row>
    <row r="922" spans="1:18" x14ac:dyDescent="0.2">
      <c r="A922">
        <v>3</v>
      </c>
      <c r="B922">
        <v>26909</v>
      </c>
      <c r="C922" t="s">
        <v>24</v>
      </c>
      <c r="D922" t="s">
        <v>2171</v>
      </c>
      <c r="E922">
        <v>11</v>
      </c>
      <c r="F922">
        <v>73</v>
      </c>
      <c r="G922">
        <v>11</v>
      </c>
      <c r="H922">
        <v>446.55040000000002</v>
      </c>
      <c r="I922">
        <v>3</v>
      </c>
      <c r="J922">
        <v>41.9</v>
      </c>
      <c r="K922" s="1">
        <v>835000</v>
      </c>
      <c r="L922">
        <v>1336.6267</v>
      </c>
      <c r="M922">
        <v>2</v>
      </c>
      <c r="O922" t="s">
        <v>90</v>
      </c>
      <c r="P922" t="s">
        <v>2172</v>
      </c>
      <c r="Q922" t="s">
        <v>2171</v>
      </c>
      <c r="R922" t="s">
        <v>21</v>
      </c>
    </row>
    <row r="923" spans="1:18" x14ac:dyDescent="0.2">
      <c r="A923">
        <v>3</v>
      </c>
      <c r="B923">
        <v>32598</v>
      </c>
      <c r="C923" t="s">
        <v>24</v>
      </c>
      <c r="D923" t="s">
        <v>2173</v>
      </c>
      <c r="E923">
        <v>12</v>
      </c>
      <c r="F923">
        <v>73</v>
      </c>
      <c r="G923">
        <v>12</v>
      </c>
      <c r="H923">
        <v>692.89089999999999</v>
      </c>
      <c r="I923">
        <v>2</v>
      </c>
      <c r="J923">
        <v>49.45</v>
      </c>
      <c r="K923" s="1">
        <v>2360000</v>
      </c>
      <c r="L923">
        <v>1383.751</v>
      </c>
      <c r="M923">
        <v>11.7</v>
      </c>
      <c r="P923" t="s">
        <v>2174</v>
      </c>
      <c r="Q923" t="s">
        <v>2173</v>
      </c>
      <c r="R923" t="s">
        <v>21</v>
      </c>
    </row>
    <row r="924" spans="1:18" x14ac:dyDescent="0.2">
      <c r="A924">
        <v>3</v>
      </c>
      <c r="B924">
        <v>36911</v>
      </c>
      <c r="C924" t="s">
        <v>24</v>
      </c>
      <c r="D924" t="s">
        <v>2175</v>
      </c>
      <c r="E924">
        <v>15</v>
      </c>
      <c r="F924">
        <v>73</v>
      </c>
      <c r="G924">
        <v>15</v>
      </c>
      <c r="H924">
        <v>843.93100000000004</v>
      </c>
      <c r="I924">
        <v>2</v>
      </c>
      <c r="J924">
        <v>55.24</v>
      </c>
      <c r="K924" s="1">
        <v>169000</v>
      </c>
      <c r="L924">
        <v>1685.8671999999999</v>
      </c>
      <c r="M924">
        <v>-11.7</v>
      </c>
      <c r="N924" t="s">
        <v>2176</v>
      </c>
      <c r="P924" t="s">
        <v>2177</v>
      </c>
      <c r="Q924" t="s">
        <v>2175</v>
      </c>
      <c r="R924" t="s">
        <v>21</v>
      </c>
    </row>
    <row r="925" spans="1:18" x14ac:dyDescent="0.2">
      <c r="A925">
        <v>3</v>
      </c>
      <c r="B925">
        <v>6954</v>
      </c>
      <c r="C925" t="s">
        <v>24</v>
      </c>
      <c r="D925" t="s">
        <v>2178</v>
      </c>
      <c r="E925">
        <v>11</v>
      </c>
      <c r="F925">
        <v>73</v>
      </c>
      <c r="G925">
        <v>11</v>
      </c>
      <c r="H925">
        <v>595.29790000000003</v>
      </c>
      <c r="I925">
        <v>2</v>
      </c>
      <c r="J925">
        <v>13.95</v>
      </c>
      <c r="L925">
        <v>1188.5773999999999</v>
      </c>
      <c r="M925">
        <v>3.2</v>
      </c>
      <c r="P925" t="s">
        <v>2179</v>
      </c>
      <c r="Q925" t="s">
        <v>2178</v>
      </c>
      <c r="R925" t="s">
        <v>21</v>
      </c>
    </row>
    <row r="926" spans="1:18" x14ac:dyDescent="0.2">
      <c r="A926">
        <v>3</v>
      </c>
      <c r="B926">
        <v>8996</v>
      </c>
      <c r="C926" t="s">
        <v>24</v>
      </c>
      <c r="D926" t="s">
        <v>2180</v>
      </c>
      <c r="E926">
        <v>9</v>
      </c>
      <c r="F926">
        <v>73</v>
      </c>
      <c r="G926">
        <v>9</v>
      </c>
      <c r="H926">
        <v>553.77250000000004</v>
      </c>
      <c r="I926">
        <v>2</v>
      </c>
      <c r="J926">
        <v>16.829999999999998</v>
      </c>
      <c r="K926" s="1">
        <v>64400000</v>
      </c>
      <c r="L926">
        <v>1105.5325</v>
      </c>
      <c r="M926">
        <v>-1.9</v>
      </c>
      <c r="O926" t="s">
        <v>90</v>
      </c>
      <c r="P926" t="s">
        <v>2181</v>
      </c>
      <c r="Q926" t="s">
        <v>2180</v>
      </c>
      <c r="R926" t="s">
        <v>21</v>
      </c>
    </row>
    <row r="927" spans="1:18" x14ac:dyDescent="0.2">
      <c r="A927">
        <v>3</v>
      </c>
      <c r="B927">
        <v>29454</v>
      </c>
      <c r="C927" t="s">
        <v>24</v>
      </c>
      <c r="D927" t="s">
        <v>2182</v>
      </c>
      <c r="E927">
        <v>8</v>
      </c>
      <c r="F927">
        <v>73</v>
      </c>
      <c r="G927">
        <v>8</v>
      </c>
      <c r="H927">
        <v>532.21550000000002</v>
      </c>
      <c r="I927">
        <v>2</v>
      </c>
      <c r="J927">
        <v>45.34</v>
      </c>
      <c r="K927" s="1">
        <v>353000</v>
      </c>
      <c r="L927">
        <v>1062.4111</v>
      </c>
      <c r="M927">
        <v>5</v>
      </c>
      <c r="O927" t="s">
        <v>90</v>
      </c>
      <c r="P927" t="s">
        <v>2183</v>
      </c>
      <c r="Q927" t="s">
        <v>2182</v>
      </c>
      <c r="R927" t="s">
        <v>21</v>
      </c>
    </row>
    <row r="928" spans="1:18" x14ac:dyDescent="0.2">
      <c r="A928">
        <v>4</v>
      </c>
      <c r="B928">
        <v>18933</v>
      </c>
      <c r="C928" t="s">
        <v>31</v>
      </c>
      <c r="D928" t="s">
        <v>2184</v>
      </c>
      <c r="E928">
        <v>6</v>
      </c>
      <c r="F928">
        <v>73</v>
      </c>
      <c r="G928">
        <v>6</v>
      </c>
      <c r="H928">
        <v>417.72840000000002</v>
      </c>
      <c r="I928">
        <v>2</v>
      </c>
      <c r="J928">
        <v>31.36</v>
      </c>
      <c r="K928" s="1">
        <v>20100000</v>
      </c>
      <c r="L928">
        <v>833.44349999999997</v>
      </c>
      <c r="M928">
        <v>-1.6</v>
      </c>
      <c r="P928" t="s">
        <v>2185</v>
      </c>
      <c r="Q928" t="s">
        <v>2184</v>
      </c>
      <c r="R928" t="s">
        <v>21</v>
      </c>
    </row>
    <row r="929" spans="1:18" x14ac:dyDescent="0.2">
      <c r="A929">
        <v>3</v>
      </c>
      <c r="B929">
        <v>29456</v>
      </c>
      <c r="C929" t="s">
        <v>24</v>
      </c>
      <c r="D929" t="s">
        <v>2186</v>
      </c>
      <c r="E929">
        <v>7</v>
      </c>
      <c r="F929">
        <v>73</v>
      </c>
      <c r="G929">
        <v>7</v>
      </c>
      <c r="H929">
        <v>432.73289999999997</v>
      </c>
      <c r="I929">
        <v>2</v>
      </c>
      <c r="J929">
        <v>45.34</v>
      </c>
      <c r="L929">
        <v>863.46130000000005</v>
      </c>
      <c r="M929">
        <v>-11.6</v>
      </c>
      <c r="P929" t="s">
        <v>2187</v>
      </c>
      <c r="Q929" t="s">
        <v>2186</v>
      </c>
      <c r="R929" t="s">
        <v>21</v>
      </c>
    </row>
    <row r="930" spans="1:18" x14ac:dyDescent="0.2">
      <c r="A930">
        <v>4</v>
      </c>
      <c r="B930">
        <v>21971</v>
      </c>
      <c r="C930" t="s">
        <v>31</v>
      </c>
      <c r="D930" t="s">
        <v>2188</v>
      </c>
      <c r="E930">
        <v>8</v>
      </c>
      <c r="F930">
        <v>73</v>
      </c>
      <c r="G930">
        <v>8</v>
      </c>
      <c r="H930">
        <v>499.74220000000003</v>
      </c>
      <c r="I930">
        <v>2</v>
      </c>
      <c r="J930">
        <v>35.51</v>
      </c>
      <c r="K930" s="1">
        <v>1170000</v>
      </c>
      <c r="L930">
        <v>997.48030000000006</v>
      </c>
      <c r="M930">
        <v>-10.6</v>
      </c>
      <c r="O930" t="s">
        <v>90</v>
      </c>
      <c r="P930" t="s">
        <v>2189</v>
      </c>
      <c r="Q930" t="s">
        <v>2188</v>
      </c>
      <c r="R930" t="s">
        <v>21</v>
      </c>
    </row>
    <row r="931" spans="1:18" x14ac:dyDescent="0.2">
      <c r="A931">
        <v>4</v>
      </c>
      <c r="B931">
        <v>32416</v>
      </c>
      <c r="C931" t="s">
        <v>31</v>
      </c>
      <c r="D931" t="s">
        <v>2190</v>
      </c>
      <c r="E931">
        <v>10</v>
      </c>
      <c r="F931">
        <v>73</v>
      </c>
      <c r="G931">
        <v>10</v>
      </c>
      <c r="H931">
        <v>603.81910000000005</v>
      </c>
      <c r="I931">
        <v>2</v>
      </c>
      <c r="J931">
        <v>49.26</v>
      </c>
      <c r="K931" s="1">
        <v>625000</v>
      </c>
      <c r="L931">
        <v>1205.6147000000001</v>
      </c>
      <c r="M931">
        <v>7.4</v>
      </c>
      <c r="O931" t="s">
        <v>36</v>
      </c>
      <c r="P931" t="s">
        <v>2191</v>
      </c>
      <c r="Q931" t="s">
        <v>2190</v>
      </c>
      <c r="R931" t="s">
        <v>21</v>
      </c>
    </row>
    <row r="932" spans="1:18" x14ac:dyDescent="0.2">
      <c r="A932">
        <v>3</v>
      </c>
      <c r="B932">
        <v>8325</v>
      </c>
      <c r="C932" t="s">
        <v>24</v>
      </c>
      <c r="D932" t="s">
        <v>2192</v>
      </c>
      <c r="E932">
        <v>11</v>
      </c>
      <c r="F932">
        <v>73</v>
      </c>
      <c r="G932">
        <v>11</v>
      </c>
      <c r="H932">
        <v>440.20699999999999</v>
      </c>
      <c r="I932">
        <v>3</v>
      </c>
      <c r="J932">
        <v>15.92</v>
      </c>
      <c r="K932" s="1">
        <v>1000000</v>
      </c>
      <c r="L932">
        <v>1317.5836999999999</v>
      </c>
      <c r="M932">
        <v>11.7</v>
      </c>
      <c r="P932" t="s">
        <v>2193</v>
      </c>
      <c r="Q932" t="s">
        <v>2192</v>
      </c>
      <c r="R932" t="s">
        <v>21</v>
      </c>
    </row>
    <row r="933" spans="1:18" x14ac:dyDescent="0.2">
      <c r="A933">
        <v>4</v>
      </c>
      <c r="B933">
        <v>16165</v>
      </c>
      <c r="C933" t="s">
        <v>31</v>
      </c>
      <c r="D933" t="s">
        <v>2194</v>
      </c>
      <c r="E933">
        <v>8</v>
      </c>
      <c r="F933">
        <v>73</v>
      </c>
      <c r="G933">
        <v>8</v>
      </c>
      <c r="H933">
        <v>459.70370000000003</v>
      </c>
      <c r="I933">
        <v>2</v>
      </c>
      <c r="J933">
        <v>27.47</v>
      </c>
      <c r="K933" s="1">
        <v>2060000</v>
      </c>
      <c r="L933">
        <v>917.38789999999995</v>
      </c>
      <c r="M933">
        <v>5.4</v>
      </c>
      <c r="P933" t="s">
        <v>2195</v>
      </c>
      <c r="Q933" t="s">
        <v>2194</v>
      </c>
      <c r="R933" t="s">
        <v>21</v>
      </c>
    </row>
    <row r="934" spans="1:18" x14ac:dyDescent="0.2">
      <c r="A934">
        <v>3</v>
      </c>
      <c r="B934">
        <v>10359</v>
      </c>
      <c r="C934" t="s">
        <v>24</v>
      </c>
      <c r="D934" t="s">
        <v>2196</v>
      </c>
      <c r="E934">
        <v>10</v>
      </c>
      <c r="F934">
        <v>73</v>
      </c>
      <c r="G934">
        <v>10</v>
      </c>
      <c r="H934">
        <v>604.33010000000002</v>
      </c>
      <c r="I934">
        <v>2</v>
      </c>
      <c r="J934">
        <v>18.93</v>
      </c>
      <c r="K934" s="1">
        <v>3750000</v>
      </c>
      <c r="L934">
        <v>1206.6277</v>
      </c>
      <c r="M934">
        <v>15</v>
      </c>
      <c r="O934" t="s">
        <v>90</v>
      </c>
      <c r="P934" t="s">
        <v>2197</v>
      </c>
      <c r="Q934" t="s">
        <v>2196</v>
      </c>
      <c r="R934" t="s">
        <v>21</v>
      </c>
    </row>
    <row r="935" spans="1:18" x14ac:dyDescent="0.2">
      <c r="A935">
        <v>3</v>
      </c>
      <c r="B935">
        <v>10191</v>
      </c>
      <c r="C935" t="s">
        <v>24</v>
      </c>
      <c r="D935" t="s">
        <v>2198</v>
      </c>
      <c r="E935">
        <v>7</v>
      </c>
      <c r="F935">
        <v>73</v>
      </c>
      <c r="G935">
        <v>7</v>
      </c>
      <c r="H935">
        <v>452.23419999999999</v>
      </c>
      <c r="I935">
        <v>2</v>
      </c>
      <c r="J935">
        <v>18.690000000000001</v>
      </c>
      <c r="L935">
        <v>902.44979999999998</v>
      </c>
      <c r="M935">
        <v>4.5</v>
      </c>
      <c r="P935" t="s">
        <v>2199</v>
      </c>
      <c r="Q935" t="s">
        <v>2198</v>
      </c>
      <c r="R935" t="s">
        <v>21</v>
      </c>
    </row>
    <row r="936" spans="1:18" x14ac:dyDescent="0.2">
      <c r="A936">
        <v>4</v>
      </c>
      <c r="B936">
        <v>26654</v>
      </c>
      <c r="C936" t="s">
        <v>31</v>
      </c>
      <c r="D936" t="s">
        <v>2200</v>
      </c>
      <c r="E936">
        <v>10</v>
      </c>
      <c r="F936">
        <v>73</v>
      </c>
      <c r="G936">
        <v>10</v>
      </c>
      <c r="H936">
        <v>400.21910000000003</v>
      </c>
      <c r="I936">
        <v>3</v>
      </c>
      <c r="J936">
        <v>41.69</v>
      </c>
      <c r="K936" s="1">
        <v>1040000</v>
      </c>
      <c r="L936">
        <v>1197.6505999999999</v>
      </c>
      <c r="M936">
        <v>-12.8</v>
      </c>
      <c r="N936" t="s">
        <v>2201</v>
      </c>
      <c r="P936" t="s">
        <v>2202</v>
      </c>
      <c r="Q936" t="s">
        <v>2200</v>
      </c>
      <c r="R936" t="s">
        <v>21</v>
      </c>
    </row>
    <row r="937" spans="1:18" x14ac:dyDescent="0.2">
      <c r="A937">
        <v>4</v>
      </c>
      <c r="B937">
        <v>11420</v>
      </c>
      <c r="C937" t="s">
        <v>31</v>
      </c>
      <c r="D937" t="s">
        <v>2203</v>
      </c>
      <c r="E937">
        <v>13</v>
      </c>
      <c r="F937">
        <v>73</v>
      </c>
      <c r="G937">
        <v>13</v>
      </c>
      <c r="H937">
        <v>485.2663</v>
      </c>
      <c r="I937">
        <v>3</v>
      </c>
      <c r="J937">
        <v>20.66</v>
      </c>
      <c r="K937" s="1">
        <v>9380000</v>
      </c>
      <c r="L937">
        <v>1452.7759000000001</v>
      </c>
      <c r="M937">
        <v>0.9</v>
      </c>
      <c r="N937" t="s">
        <v>2204</v>
      </c>
      <c r="P937" t="s">
        <v>2205</v>
      </c>
      <c r="Q937" t="s">
        <v>2203</v>
      </c>
      <c r="R937" t="s">
        <v>21</v>
      </c>
    </row>
    <row r="938" spans="1:18" x14ac:dyDescent="0.2">
      <c r="A938">
        <v>3</v>
      </c>
      <c r="B938">
        <v>24060</v>
      </c>
      <c r="C938" t="s">
        <v>24</v>
      </c>
      <c r="D938" t="s">
        <v>2206</v>
      </c>
      <c r="E938">
        <v>12</v>
      </c>
      <c r="F938">
        <v>73</v>
      </c>
      <c r="G938">
        <v>12</v>
      </c>
      <c r="H938">
        <v>739.37760000000003</v>
      </c>
      <c r="I938">
        <v>2</v>
      </c>
      <c r="J938">
        <v>38.26</v>
      </c>
      <c r="K938" s="1">
        <v>581000</v>
      </c>
      <c r="L938">
        <v>1476.7461000000001</v>
      </c>
      <c r="M938">
        <v>-3.7</v>
      </c>
      <c r="N938" t="s">
        <v>2207</v>
      </c>
      <c r="P938" t="s">
        <v>2208</v>
      </c>
      <c r="Q938" t="s">
        <v>2206</v>
      </c>
      <c r="R938" t="s">
        <v>21</v>
      </c>
    </row>
    <row r="939" spans="1:18" x14ac:dyDescent="0.2">
      <c r="A939">
        <v>3</v>
      </c>
      <c r="B939">
        <v>16790</v>
      </c>
      <c r="C939" t="s">
        <v>24</v>
      </c>
      <c r="D939" t="s">
        <v>2209</v>
      </c>
      <c r="E939">
        <v>8</v>
      </c>
      <c r="F939">
        <v>73</v>
      </c>
      <c r="G939">
        <v>8</v>
      </c>
      <c r="H939">
        <v>538.2242</v>
      </c>
      <c r="I939">
        <v>2</v>
      </c>
      <c r="J939">
        <v>28.33</v>
      </c>
      <c r="K939" s="1">
        <v>1060000</v>
      </c>
      <c r="L939">
        <v>1074.4336000000001</v>
      </c>
      <c r="M939">
        <v>0.2</v>
      </c>
      <c r="O939" t="s">
        <v>64</v>
      </c>
      <c r="P939" t="s">
        <v>2210</v>
      </c>
      <c r="Q939" t="s">
        <v>2209</v>
      </c>
      <c r="R939" t="s">
        <v>21</v>
      </c>
    </row>
    <row r="940" spans="1:18" x14ac:dyDescent="0.2">
      <c r="A940">
        <v>4</v>
      </c>
      <c r="B940">
        <v>24235</v>
      </c>
      <c r="C940" t="s">
        <v>31</v>
      </c>
      <c r="D940" t="s">
        <v>2211</v>
      </c>
      <c r="E940">
        <v>8</v>
      </c>
      <c r="F940">
        <v>73</v>
      </c>
      <c r="G940">
        <v>8</v>
      </c>
      <c r="H940">
        <v>462.2568</v>
      </c>
      <c r="I940">
        <v>2</v>
      </c>
      <c r="J940">
        <v>38.58</v>
      </c>
      <c r="K940" s="1">
        <v>71500</v>
      </c>
      <c r="L940">
        <v>922.51239999999996</v>
      </c>
      <c r="M940">
        <v>-14.4</v>
      </c>
      <c r="P940" t="s">
        <v>2212</v>
      </c>
      <c r="Q940" t="s">
        <v>2211</v>
      </c>
      <c r="R940" t="s">
        <v>21</v>
      </c>
    </row>
    <row r="941" spans="1:18" x14ac:dyDescent="0.2">
      <c r="A941">
        <v>3</v>
      </c>
      <c r="B941">
        <v>14134</v>
      </c>
      <c r="C941" t="s">
        <v>24</v>
      </c>
      <c r="D941" t="s">
        <v>2213</v>
      </c>
      <c r="E941">
        <v>13</v>
      </c>
      <c r="F941">
        <v>73</v>
      </c>
      <c r="G941">
        <v>13</v>
      </c>
      <c r="H941">
        <v>702.8768</v>
      </c>
      <c r="I941">
        <v>2</v>
      </c>
      <c r="J941">
        <v>24.41</v>
      </c>
      <c r="K941" s="1">
        <v>860000</v>
      </c>
      <c r="L941">
        <v>1403.7407000000001</v>
      </c>
      <c r="M941">
        <v>-1.2</v>
      </c>
      <c r="N941" t="s">
        <v>685</v>
      </c>
      <c r="P941" t="s">
        <v>2214</v>
      </c>
      <c r="Q941" t="s">
        <v>2213</v>
      </c>
      <c r="R941" t="s">
        <v>21</v>
      </c>
    </row>
    <row r="942" spans="1:18" x14ac:dyDescent="0.2">
      <c r="A942">
        <v>4</v>
      </c>
      <c r="B942">
        <v>32917</v>
      </c>
      <c r="C942" t="s">
        <v>31</v>
      </c>
      <c r="D942" t="s">
        <v>2215</v>
      </c>
      <c r="E942">
        <v>12</v>
      </c>
      <c r="F942">
        <v>73</v>
      </c>
      <c r="G942">
        <v>12</v>
      </c>
      <c r="H942">
        <v>663.86109999999996</v>
      </c>
      <c r="I942">
        <v>2</v>
      </c>
      <c r="J942">
        <v>49.91</v>
      </c>
      <c r="K942" s="1">
        <v>483000</v>
      </c>
      <c r="L942">
        <v>1325.7092</v>
      </c>
      <c r="M942">
        <v>-1.2</v>
      </c>
      <c r="N942" t="s">
        <v>2216</v>
      </c>
      <c r="P942" t="s">
        <v>2217</v>
      </c>
      <c r="Q942" t="s">
        <v>2215</v>
      </c>
      <c r="R942" t="s">
        <v>21</v>
      </c>
    </row>
    <row r="943" spans="1:18" x14ac:dyDescent="0.2">
      <c r="A943">
        <v>4</v>
      </c>
      <c r="B943">
        <v>9182</v>
      </c>
      <c r="C943" t="s">
        <v>31</v>
      </c>
      <c r="D943" t="s">
        <v>2218</v>
      </c>
      <c r="E943">
        <v>9</v>
      </c>
      <c r="F943">
        <v>73</v>
      </c>
      <c r="G943">
        <v>9</v>
      </c>
      <c r="H943">
        <v>503.27260000000001</v>
      </c>
      <c r="I943">
        <v>2</v>
      </c>
      <c r="J943">
        <v>17.170000000000002</v>
      </c>
      <c r="L943">
        <v>1004.5443</v>
      </c>
      <c r="M943">
        <v>-13.6</v>
      </c>
      <c r="N943" t="s">
        <v>136</v>
      </c>
      <c r="P943" t="s">
        <v>2219</v>
      </c>
      <c r="Q943" t="s">
        <v>2218</v>
      </c>
      <c r="R943" t="s">
        <v>21</v>
      </c>
    </row>
    <row r="944" spans="1:18" x14ac:dyDescent="0.2">
      <c r="A944">
        <v>3</v>
      </c>
      <c r="B944">
        <v>33093</v>
      </c>
      <c r="C944" t="s">
        <v>24</v>
      </c>
      <c r="D944" t="s">
        <v>2220</v>
      </c>
      <c r="E944">
        <v>12</v>
      </c>
      <c r="F944">
        <v>72</v>
      </c>
      <c r="G944">
        <v>12</v>
      </c>
      <c r="H944">
        <v>712.3777</v>
      </c>
      <c r="I944">
        <v>2</v>
      </c>
      <c r="J944">
        <v>50.09</v>
      </c>
      <c r="K944" s="1">
        <v>4220000</v>
      </c>
      <c r="L944">
        <v>1422.729</v>
      </c>
      <c r="M944">
        <v>8.3000000000000007</v>
      </c>
      <c r="O944" t="s">
        <v>90</v>
      </c>
      <c r="P944" t="s">
        <v>2221</v>
      </c>
      <c r="Q944" t="s">
        <v>2220</v>
      </c>
      <c r="R944" t="s">
        <v>21</v>
      </c>
    </row>
    <row r="945" spans="1:18" x14ac:dyDescent="0.2">
      <c r="A945">
        <v>4</v>
      </c>
      <c r="B945">
        <v>10530</v>
      </c>
      <c r="C945" t="s">
        <v>31</v>
      </c>
      <c r="D945" t="s">
        <v>2222</v>
      </c>
      <c r="E945">
        <v>9</v>
      </c>
      <c r="F945">
        <v>72</v>
      </c>
      <c r="G945">
        <v>9</v>
      </c>
      <c r="H945">
        <v>519.76620000000003</v>
      </c>
      <c r="I945">
        <v>2</v>
      </c>
      <c r="J945">
        <v>19.260000000000002</v>
      </c>
      <c r="K945" s="1">
        <v>255000</v>
      </c>
      <c r="L945">
        <v>1037.5142000000001</v>
      </c>
      <c r="M945">
        <v>3.6</v>
      </c>
      <c r="P945" t="s">
        <v>2223</v>
      </c>
      <c r="Q945" t="s">
        <v>2222</v>
      </c>
      <c r="R945" t="s">
        <v>21</v>
      </c>
    </row>
    <row r="946" spans="1:18" x14ac:dyDescent="0.2">
      <c r="A946">
        <v>4</v>
      </c>
      <c r="B946">
        <v>29295</v>
      </c>
      <c r="C946" t="s">
        <v>31</v>
      </c>
      <c r="D946" t="s">
        <v>2224</v>
      </c>
      <c r="E946">
        <v>11</v>
      </c>
      <c r="F946">
        <v>72</v>
      </c>
      <c r="G946">
        <v>11</v>
      </c>
      <c r="H946">
        <v>666.84299999999996</v>
      </c>
      <c r="I946">
        <v>2</v>
      </c>
      <c r="J946">
        <v>45.22</v>
      </c>
      <c r="L946">
        <v>1331.6621</v>
      </c>
      <c r="M946">
        <v>6.9</v>
      </c>
      <c r="N946" t="s">
        <v>2225</v>
      </c>
      <c r="P946" t="s">
        <v>2226</v>
      </c>
      <c r="Q946" t="s">
        <v>2224</v>
      </c>
      <c r="R946" t="s">
        <v>21</v>
      </c>
    </row>
    <row r="947" spans="1:18" x14ac:dyDescent="0.2">
      <c r="A947">
        <v>4</v>
      </c>
      <c r="B947">
        <v>12539</v>
      </c>
      <c r="C947" t="s">
        <v>31</v>
      </c>
      <c r="D947" t="s">
        <v>2227</v>
      </c>
      <c r="E947">
        <v>9</v>
      </c>
      <c r="F947">
        <v>72</v>
      </c>
      <c r="G947">
        <v>9</v>
      </c>
      <c r="H947">
        <v>554.75779999999997</v>
      </c>
      <c r="I947">
        <v>2</v>
      </c>
      <c r="J947">
        <v>22.28</v>
      </c>
      <c r="K947" s="1">
        <v>3670000</v>
      </c>
      <c r="L947">
        <v>1107.5164</v>
      </c>
      <c r="M947">
        <v>-13.8</v>
      </c>
      <c r="O947" t="s">
        <v>36</v>
      </c>
      <c r="P947" t="s">
        <v>2228</v>
      </c>
      <c r="Q947" t="s">
        <v>2227</v>
      </c>
      <c r="R947" t="s">
        <v>21</v>
      </c>
    </row>
    <row r="948" spans="1:18" x14ac:dyDescent="0.2">
      <c r="A948">
        <v>4</v>
      </c>
      <c r="B948">
        <v>27518</v>
      </c>
      <c r="C948" t="s">
        <v>31</v>
      </c>
      <c r="D948" t="s">
        <v>2229</v>
      </c>
      <c r="E948">
        <v>10</v>
      </c>
      <c r="F948">
        <v>72</v>
      </c>
      <c r="G948">
        <v>10</v>
      </c>
      <c r="H948">
        <v>626.33720000000005</v>
      </c>
      <c r="I948">
        <v>2</v>
      </c>
      <c r="J948">
        <v>42.87</v>
      </c>
      <c r="L948">
        <v>1250.6758</v>
      </c>
      <c r="M948">
        <v>-12.7</v>
      </c>
      <c r="N948" t="s">
        <v>2230</v>
      </c>
      <c r="P948" t="s">
        <v>2231</v>
      </c>
      <c r="Q948" t="s">
        <v>2229</v>
      </c>
      <c r="R948" t="s">
        <v>21</v>
      </c>
    </row>
    <row r="949" spans="1:18" x14ac:dyDescent="0.2">
      <c r="A949">
        <v>3</v>
      </c>
      <c r="B949">
        <v>28195</v>
      </c>
      <c r="C949" t="s">
        <v>24</v>
      </c>
      <c r="D949" t="s">
        <v>2232</v>
      </c>
      <c r="E949">
        <v>9</v>
      </c>
      <c r="F949">
        <v>72</v>
      </c>
      <c r="G949">
        <v>9</v>
      </c>
      <c r="H949">
        <v>553.26790000000005</v>
      </c>
      <c r="I949">
        <v>2</v>
      </c>
      <c r="J949">
        <v>43.68</v>
      </c>
      <c r="L949">
        <v>1104.5234</v>
      </c>
      <c r="M949">
        <v>-1.9</v>
      </c>
      <c r="P949" t="s">
        <v>2233</v>
      </c>
      <c r="Q949" t="s">
        <v>2232</v>
      </c>
      <c r="R949" t="s">
        <v>21</v>
      </c>
    </row>
    <row r="950" spans="1:18" x14ac:dyDescent="0.2">
      <c r="A950">
        <v>4</v>
      </c>
      <c r="B950">
        <v>34345</v>
      </c>
      <c r="C950" t="s">
        <v>31</v>
      </c>
      <c r="D950" t="s">
        <v>2234</v>
      </c>
      <c r="E950">
        <v>12</v>
      </c>
      <c r="F950">
        <v>72</v>
      </c>
      <c r="G950">
        <v>12</v>
      </c>
      <c r="H950">
        <v>509.60449999999997</v>
      </c>
      <c r="I950">
        <v>3</v>
      </c>
      <c r="J950">
        <v>51.84</v>
      </c>
      <c r="K950" s="1">
        <v>16400000</v>
      </c>
      <c r="L950">
        <v>1525.7969000000001</v>
      </c>
      <c r="M950">
        <v>-3.5</v>
      </c>
      <c r="P950" t="s">
        <v>2235</v>
      </c>
      <c r="Q950" t="s">
        <v>2234</v>
      </c>
      <c r="R950" t="s">
        <v>21</v>
      </c>
    </row>
    <row r="951" spans="1:18" x14ac:dyDescent="0.2">
      <c r="A951">
        <v>3</v>
      </c>
      <c r="B951">
        <v>42659</v>
      </c>
      <c r="C951" t="s">
        <v>24</v>
      </c>
      <c r="D951" t="s">
        <v>2236</v>
      </c>
      <c r="E951">
        <v>9</v>
      </c>
      <c r="F951">
        <v>72</v>
      </c>
      <c r="G951">
        <v>9</v>
      </c>
      <c r="H951">
        <v>527.30820000000006</v>
      </c>
      <c r="I951">
        <v>2</v>
      </c>
      <c r="J951">
        <v>62.98</v>
      </c>
      <c r="K951" s="1">
        <v>782000</v>
      </c>
      <c r="L951">
        <v>1052.5867000000001</v>
      </c>
      <c r="M951">
        <v>14.4</v>
      </c>
      <c r="N951" t="s">
        <v>2237</v>
      </c>
      <c r="P951" t="s">
        <v>2238</v>
      </c>
      <c r="Q951" t="s">
        <v>2236</v>
      </c>
      <c r="R951" t="s">
        <v>21</v>
      </c>
    </row>
    <row r="952" spans="1:18" x14ac:dyDescent="0.2">
      <c r="A952">
        <v>3</v>
      </c>
      <c r="B952">
        <v>33727</v>
      </c>
      <c r="C952" t="s">
        <v>24</v>
      </c>
      <c r="D952" t="s">
        <v>2239</v>
      </c>
      <c r="E952">
        <v>14</v>
      </c>
      <c r="F952">
        <v>72</v>
      </c>
      <c r="G952">
        <v>14</v>
      </c>
      <c r="H952">
        <v>768.41359999999997</v>
      </c>
      <c r="I952">
        <v>2</v>
      </c>
      <c r="J952">
        <v>50.96</v>
      </c>
      <c r="K952" s="1">
        <v>4.63</v>
      </c>
      <c r="L952">
        <v>1534.8353999999999</v>
      </c>
      <c r="M952">
        <v>-14.9</v>
      </c>
      <c r="N952" t="s">
        <v>2240</v>
      </c>
      <c r="P952" t="s">
        <v>2241</v>
      </c>
      <c r="Q952" t="s">
        <v>2239</v>
      </c>
      <c r="R952" t="s">
        <v>21</v>
      </c>
    </row>
    <row r="953" spans="1:18" x14ac:dyDescent="0.2">
      <c r="A953">
        <v>3</v>
      </c>
      <c r="B953">
        <v>40100</v>
      </c>
      <c r="C953" t="s">
        <v>24</v>
      </c>
      <c r="D953" t="s">
        <v>2242</v>
      </c>
      <c r="E953">
        <v>10</v>
      </c>
      <c r="F953">
        <v>72</v>
      </c>
      <c r="G953">
        <v>10</v>
      </c>
      <c r="H953">
        <v>601.78009999999995</v>
      </c>
      <c r="I953">
        <v>2</v>
      </c>
      <c r="J953">
        <v>59.48</v>
      </c>
      <c r="K953" s="1">
        <v>5480000</v>
      </c>
      <c r="L953">
        <v>1201.5623000000001</v>
      </c>
      <c r="M953">
        <v>-13.8</v>
      </c>
      <c r="P953" t="s">
        <v>2243</v>
      </c>
      <c r="Q953" t="s">
        <v>2242</v>
      </c>
      <c r="R953" t="s">
        <v>21</v>
      </c>
    </row>
    <row r="954" spans="1:18" x14ac:dyDescent="0.2">
      <c r="A954">
        <v>4</v>
      </c>
      <c r="B954">
        <v>12453</v>
      </c>
      <c r="C954" t="s">
        <v>31</v>
      </c>
      <c r="D954" t="s">
        <v>2244</v>
      </c>
      <c r="E954">
        <v>7</v>
      </c>
      <c r="F954">
        <v>72</v>
      </c>
      <c r="G954">
        <v>7</v>
      </c>
      <c r="H954">
        <v>405.77620000000002</v>
      </c>
      <c r="I954">
        <v>2</v>
      </c>
      <c r="J954">
        <v>22.16</v>
      </c>
      <c r="K954" s="1">
        <v>448000</v>
      </c>
      <c r="L954">
        <v>809.53740000000005</v>
      </c>
      <c r="M954">
        <v>0.6</v>
      </c>
      <c r="P954" t="s">
        <v>2245</v>
      </c>
      <c r="Q954" t="s">
        <v>2244</v>
      </c>
      <c r="R954" t="s">
        <v>21</v>
      </c>
    </row>
    <row r="955" spans="1:18" x14ac:dyDescent="0.2">
      <c r="A955">
        <v>4</v>
      </c>
      <c r="B955">
        <v>28580</v>
      </c>
      <c r="C955" t="s">
        <v>31</v>
      </c>
      <c r="D955" t="s">
        <v>2246</v>
      </c>
      <c r="E955">
        <v>8</v>
      </c>
      <c r="F955">
        <v>72</v>
      </c>
      <c r="G955">
        <v>8</v>
      </c>
      <c r="H955">
        <v>474.2878</v>
      </c>
      <c r="I955">
        <v>2</v>
      </c>
      <c r="J955">
        <v>44.29</v>
      </c>
      <c r="L955">
        <v>946.54870000000005</v>
      </c>
      <c r="M955">
        <v>13</v>
      </c>
      <c r="P955" t="s">
        <v>2247</v>
      </c>
      <c r="Q955" t="s">
        <v>2246</v>
      </c>
      <c r="R955" t="s">
        <v>21</v>
      </c>
    </row>
    <row r="956" spans="1:18" x14ac:dyDescent="0.2">
      <c r="A956">
        <v>3</v>
      </c>
      <c r="B956">
        <v>34386</v>
      </c>
      <c r="C956" t="s">
        <v>24</v>
      </c>
      <c r="D956" t="s">
        <v>2248</v>
      </c>
      <c r="E956">
        <v>13</v>
      </c>
      <c r="F956">
        <v>72</v>
      </c>
      <c r="G956">
        <v>13</v>
      </c>
      <c r="H956">
        <v>758.42989999999998</v>
      </c>
      <c r="I956">
        <v>2</v>
      </c>
      <c r="J956">
        <v>51.83</v>
      </c>
      <c r="K956" s="1">
        <v>4.72</v>
      </c>
      <c r="L956">
        <v>1514.8376000000001</v>
      </c>
      <c r="M956">
        <v>5</v>
      </c>
      <c r="N956" t="s">
        <v>2249</v>
      </c>
      <c r="P956" t="s">
        <v>2250</v>
      </c>
      <c r="Q956" t="s">
        <v>2248</v>
      </c>
      <c r="R956" t="s">
        <v>21</v>
      </c>
    </row>
    <row r="957" spans="1:18" x14ac:dyDescent="0.2">
      <c r="A957">
        <v>4</v>
      </c>
      <c r="B957">
        <v>25341</v>
      </c>
      <c r="C957" t="s">
        <v>31</v>
      </c>
      <c r="D957" t="s">
        <v>2251</v>
      </c>
      <c r="E957">
        <v>9</v>
      </c>
      <c r="F957">
        <v>72</v>
      </c>
      <c r="G957">
        <v>9</v>
      </c>
      <c r="H957">
        <v>521.27390000000003</v>
      </c>
      <c r="I957">
        <v>2</v>
      </c>
      <c r="J957">
        <v>40</v>
      </c>
      <c r="L957">
        <v>1040.5291</v>
      </c>
      <c r="M957">
        <v>4.0999999999999996</v>
      </c>
      <c r="P957" t="s">
        <v>2252</v>
      </c>
      <c r="Q957" t="s">
        <v>2251</v>
      </c>
      <c r="R957" t="s">
        <v>21</v>
      </c>
    </row>
    <row r="958" spans="1:18" x14ac:dyDescent="0.2">
      <c r="A958">
        <v>3</v>
      </c>
      <c r="B958">
        <v>19574</v>
      </c>
      <c r="C958" t="s">
        <v>24</v>
      </c>
      <c r="D958" t="s">
        <v>2253</v>
      </c>
      <c r="E958">
        <v>13</v>
      </c>
      <c r="F958">
        <v>72</v>
      </c>
      <c r="G958">
        <v>13</v>
      </c>
      <c r="H958">
        <v>765.33029999999997</v>
      </c>
      <c r="I958">
        <v>2</v>
      </c>
      <c r="J958">
        <v>32.11</v>
      </c>
      <c r="K958" s="1">
        <v>11500000</v>
      </c>
      <c r="L958">
        <v>1528.6472000000001</v>
      </c>
      <c r="M958">
        <v>-0.8</v>
      </c>
      <c r="N958" t="s">
        <v>1613</v>
      </c>
      <c r="O958" t="s">
        <v>36</v>
      </c>
      <c r="P958" t="s">
        <v>2254</v>
      </c>
      <c r="Q958" t="s">
        <v>2253</v>
      </c>
      <c r="R958" t="s">
        <v>21</v>
      </c>
    </row>
    <row r="959" spans="1:18" x14ac:dyDescent="0.2">
      <c r="A959">
        <v>4</v>
      </c>
      <c r="B959">
        <v>15753</v>
      </c>
      <c r="C959" t="s">
        <v>31</v>
      </c>
      <c r="D959" t="s">
        <v>2255</v>
      </c>
      <c r="E959">
        <v>12</v>
      </c>
      <c r="F959">
        <v>72</v>
      </c>
      <c r="G959">
        <v>12</v>
      </c>
      <c r="H959">
        <v>572.33050000000003</v>
      </c>
      <c r="I959">
        <v>2</v>
      </c>
      <c r="J959">
        <v>26.82</v>
      </c>
      <c r="K959" s="1">
        <v>165000000</v>
      </c>
      <c r="L959">
        <v>1142.6294</v>
      </c>
      <c r="M959">
        <v>14.9</v>
      </c>
      <c r="N959" t="s">
        <v>634</v>
      </c>
      <c r="P959" t="s">
        <v>2256</v>
      </c>
      <c r="Q959" t="s">
        <v>2255</v>
      </c>
      <c r="R959" t="s">
        <v>21</v>
      </c>
    </row>
    <row r="960" spans="1:18" x14ac:dyDescent="0.2">
      <c r="A960">
        <v>4</v>
      </c>
      <c r="B960">
        <v>11161</v>
      </c>
      <c r="C960" t="s">
        <v>31</v>
      </c>
      <c r="D960" t="s">
        <v>2257</v>
      </c>
      <c r="E960">
        <v>10</v>
      </c>
      <c r="F960">
        <v>72</v>
      </c>
      <c r="G960">
        <v>10</v>
      </c>
      <c r="H960">
        <v>580.27049999999997</v>
      </c>
      <c r="I960">
        <v>2</v>
      </c>
      <c r="J960">
        <v>20.28</v>
      </c>
      <c r="K960" s="1">
        <v>2380000</v>
      </c>
      <c r="L960">
        <v>1158.5238999999999</v>
      </c>
      <c r="M960">
        <v>2.2000000000000002</v>
      </c>
      <c r="P960" t="s">
        <v>2258</v>
      </c>
      <c r="Q960" t="s">
        <v>2257</v>
      </c>
      <c r="R960" t="s">
        <v>21</v>
      </c>
    </row>
    <row r="961" spans="1:18" x14ac:dyDescent="0.2">
      <c r="A961">
        <v>4</v>
      </c>
      <c r="B961">
        <v>7703</v>
      </c>
      <c r="C961" t="s">
        <v>31</v>
      </c>
      <c r="D961" t="s">
        <v>2259</v>
      </c>
      <c r="E961">
        <v>12</v>
      </c>
      <c r="F961">
        <v>72</v>
      </c>
      <c r="G961">
        <v>12</v>
      </c>
      <c r="H961">
        <v>633.35109999999997</v>
      </c>
      <c r="I961">
        <v>2</v>
      </c>
      <c r="J961">
        <v>15.05</v>
      </c>
      <c r="K961" s="1">
        <v>40000000</v>
      </c>
      <c r="L961">
        <v>1264.6886999999999</v>
      </c>
      <c r="M961">
        <v>-0.9</v>
      </c>
      <c r="N961" t="s">
        <v>615</v>
      </c>
      <c r="P961" t="s">
        <v>2260</v>
      </c>
      <c r="Q961" t="s">
        <v>2259</v>
      </c>
      <c r="R961" t="s">
        <v>21</v>
      </c>
    </row>
    <row r="962" spans="1:18" x14ac:dyDescent="0.2">
      <c r="A962">
        <v>3</v>
      </c>
      <c r="B962">
        <v>34487</v>
      </c>
      <c r="C962" t="s">
        <v>24</v>
      </c>
      <c r="D962" t="s">
        <v>2261</v>
      </c>
      <c r="E962">
        <v>13</v>
      </c>
      <c r="F962">
        <v>72</v>
      </c>
      <c r="G962">
        <v>13</v>
      </c>
      <c r="H962">
        <v>763.90970000000004</v>
      </c>
      <c r="I962">
        <v>2</v>
      </c>
      <c r="J962">
        <v>51.96</v>
      </c>
      <c r="K962" s="1">
        <v>2710000</v>
      </c>
      <c r="L962">
        <v>1525.8213000000001</v>
      </c>
      <c r="M962">
        <v>-10.8</v>
      </c>
      <c r="N962" t="s">
        <v>634</v>
      </c>
      <c r="O962" t="s">
        <v>90</v>
      </c>
      <c r="P962" t="s">
        <v>2262</v>
      </c>
      <c r="Q962" t="s">
        <v>2261</v>
      </c>
      <c r="R962" t="s">
        <v>21</v>
      </c>
    </row>
    <row r="963" spans="1:18" x14ac:dyDescent="0.2">
      <c r="A963">
        <v>3</v>
      </c>
      <c r="B963">
        <v>42160</v>
      </c>
      <c r="C963" t="s">
        <v>24</v>
      </c>
      <c r="D963" t="s">
        <v>2263</v>
      </c>
      <c r="E963">
        <v>15</v>
      </c>
      <c r="F963">
        <v>72</v>
      </c>
      <c r="G963">
        <v>15</v>
      </c>
      <c r="H963">
        <v>858.53219999999999</v>
      </c>
      <c r="I963">
        <v>2</v>
      </c>
      <c r="J963">
        <v>62.24</v>
      </c>
      <c r="L963">
        <v>1715.0456999999999</v>
      </c>
      <c r="M963">
        <v>2.4</v>
      </c>
      <c r="N963" t="s">
        <v>2264</v>
      </c>
      <c r="P963" t="s">
        <v>2265</v>
      </c>
      <c r="Q963" t="s">
        <v>2263</v>
      </c>
      <c r="R963" t="s">
        <v>21</v>
      </c>
    </row>
    <row r="964" spans="1:18" x14ac:dyDescent="0.2">
      <c r="A964">
        <v>4</v>
      </c>
      <c r="B964">
        <v>46501</v>
      </c>
      <c r="C964" t="s">
        <v>31</v>
      </c>
      <c r="D964" t="s">
        <v>2266</v>
      </c>
      <c r="E964">
        <v>15</v>
      </c>
      <c r="F964">
        <v>72</v>
      </c>
      <c r="G964">
        <v>15</v>
      </c>
      <c r="H964">
        <v>771.90629999999999</v>
      </c>
      <c r="I964">
        <v>2</v>
      </c>
      <c r="J964">
        <v>68.3</v>
      </c>
      <c r="K964" s="1">
        <v>35800000</v>
      </c>
      <c r="L964">
        <v>1541.8200999999999</v>
      </c>
      <c r="M964">
        <v>-14.3</v>
      </c>
      <c r="P964" t="s">
        <v>2267</v>
      </c>
      <c r="Q964" t="s">
        <v>2266</v>
      </c>
      <c r="R964" t="s">
        <v>21</v>
      </c>
    </row>
    <row r="965" spans="1:18" x14ac:dyDescent="0.2">
      <c r="A965">
        <v>4</v>
      </c>
      <c r="B965">
        <v>20428</v>
      </c>
      <c r="C965" t="s">
        <v>31</v>
      </c>
      <c r="D965" t="s">
        <v>2268</v>
      </c>
      <c r="E965">
        <v>10</v>
      </c>
      <c r="F965">
        <v>72</v>
      </c>
      <c r="G965">
        <v>10</v>
      </c>
      <c r="H965">
        <v>543.29039999999998</v>
      </c>
      <c r="I965">
        <v>2</v>
      </c>
      <c r="J965">
        <v>33.36</v>
      </c>
      <c r="K965" s="1">
        <v>371000</v>
      </c>
      <c r="L965">
        <v>1084.5513000000001</v>
      </c>
      <c r="M965">
        <v>13.8</v>
      </c>
      <c r="N965" t="s">
        <v>2269</v>
      </c>
      <c r="P965" t="s">
        <v>2270</v>
      </c>
      <c r="Q965" t="s">
        <v>2268</v>
      </c>
      <c r="R965" t="s">
        <v>21</v>
      </c>
    </row>
    <row r="966" spans="1:18" x14ac:dyDescent="0.2">
      <c r="A966">
        <v>4</v>
      </c>
      <c r="B966">
        <v>41934</v>
      </c>
      <c r="C966" t="s">
        <v>31</v>
      </c>
      <c r="D966" t="s">
        <v>2271</v>
      </c>
      <c r="E966">
        <v>8</v>
      </c>
      <c r="F966">
        <v>72</v>
      </c>
      <c r="G966">
        <v>8</v>
      </c>
      <c r="H966">
        <v>488.73880000000003</v>
      </c>
      <c r="I966">
        <v>2</v>
      </c>
      <c r="J966">
        <v>61.99</v>
      </c>
      <c r="L966">
        <v>975.46950000000004</v>
      </c>
      <c r="M966">
        <v>-6.7</v>
      </c>
      <c r="O966" t="s">
        <v>90</v>
      </c>
      <c r="P966" t="s">
        <v>2272</v>
      </c>
      <c r="Q966" t="s">
        <v>2271</v>
      </c>
      <c r="R966" t="s">
        <v>21</v>
      </c>
    </row>
    <row r="967" spans="1:18" x14ac:dyDescent="0.2">
      <c r="A967">
        <v>4</v>
      </c>
      <c r="B967">
        <v>11039</v>
      </c>
      <c r="C967" t="s">
        <v>31</v>
      </c>
      <c r="D967" t="s">
        <v>2273</v>
      </c>
      <c r="E967">
        <v>8</v>
      </c>
      <c r="F967">
        <v>72</v>
      </c>
      <c r="G967">
        <v>8</v>
      </c>
      <c r="H967">
        <v>471.29259999999999</v>
      </c>
      <c r="I967">
        <v>2</v>
      </c>
      <c r="J967">
        <v>20.100000000000001</v>
      </c>
      <c r="L967">
        <v>940.57050000000004</v>
      </c>
      <c r="M967">
        <v>0.2</v>
      </c>
      <c r="P967" t="s">
        <v>2274</v>
      </c>
      <c r="Q967" t="s">
        <v>2273</v>
      </c>
      <c r="R967" t="s">
        <v>21</v>
      </c>
    </row>
    <row r="968" spans="1:18" x14ac:dyDescent="0.2">
      <c r="A968">
        <v>4</v>
      </c>
      <c r="B968">
        <v>32203</v>
      </c>
      <c r="C968" t="s">
        <v>31</v>
      </c>
      <c r="D968" t="s">
        <v>2275</v>
      </c>
      <c r="E968">
        <v>16</v>
      </c>
      <c r="F968">
        <v>72</v>
      </c>
      <c r="G968">
        <v>16</v>
      </c>
      <c r="H968">
        <v>969.46119999999996</v>
      </c>
      <c r="I968">
        <v>2</v>
      </c>
      <c r="J968">
        <v>48.99</v>
      </c>
      <c r="K968" s="1">
        <v>31500000</v>
      </c>
      <c r="L968">
        <v>1936.8988999999999</v>
      </c>
      <c r="M968">
        <v>4.7</v>
      </c>
      <c r="N968" t="s">
        <v>1084</v>
      </c>
      <c r="P968" t="s">
        <v>2276</v>
      </c>
      <c r="Q968" t="s">
        <v>2275</v>
      </c>
      <c r="R968" t="s">
        <v>21</v>
      </c>
    </row>
    <row r="969" spans="1:18" x14ac:dyDescent="0.2">
      <c r="A969">
        <v>3</v>
      </c>
      <c r="B969">
        <v>46180</v>
      </c>
      <c r="C969" t="s">
        <v>24</v>
      </c>
      <c r="D969" t="s">
        <v>2277</v>
      </c>
      <c r="E969">
        <v>13</v>
      </c>
      <c r="F969">
        <v>72</v>
      </c>
      <c r="G969">
        <v>13</v>
      </c>
      <c r="H969">
        <v>731.38009999999997</v>
      </c>
      <c r="I969">
        <v>2</v>
      </c>
      <c r="J969">
        <v>67.83</v>
      </c>
      <c r="K969" s="1">
        <v>13400000</v>
      </c>
      <c r="L969">
        <v>1460.7446</v>
      </c>
      <c r="M969">
        <v>0.7</v>
      </c>
      <c r="O969" t="s">
        <v>90</v>
      </c>
      <c r="P969" t="s">
        <v>2278</v>
      </c>
      <c r="Q969" t="s">
        <v>2277</v>
      </c>
      <c r="R969" t="s">
        <v>21</v>
      </c>
    </row>
    <row r="970" spans="1:18" x14ac:dyDescent="0.2">
      <c r="A970">
        <v>3</v>
      </c>
      <c r="B970">
        <v>14084</v>
      </c>
      <c r="C970" t="s">
        <v>24</v>
      </c>
      <c r="D970" t="s">
        <v>2279</v>
      </c>
      <c r="E970">
        <v>10</v>
      </c>
      <c r="F970">
        <v>72</v>
      </c>
      <c r="G970">
        <v>10</v>
      </c>
      <c r="H970">
        <v>572.76880000000006</v>
      </c>
      <c r="I970">
        <v>2</v>
      </c>
      <c r="J970">
        <v>24.32</v>
      </c>
      <c r="K970" s="1">
        <v>1330000</v>
      </c>
      <c r="L970">
        <v>1143.5132000000001</v>
      </c>
      <c r="M970">
        <v>8.6</v>
      </c>
      <c r="O970" t="s">
        <v>90</v>
      </c>
      <c r="P970" t="s">
        <v>2280</v>
      </c>
      <c r="Q970" t="s">
        <v>2279</v>
      </c>
      <c r="R970" t="s">
        <v>21</v>
      </c>
    </row>
    <row r="971" spans="1:18" x14ac:dyDescent="0.2">
      <c r="A971">
        <v>4</v>
      </c>
      <c r="B971">
        <v>20598</v>
      </c>
      <c r="C971" t="s">
        <v>31</v>
      </c>
      <c r="D971" t="s">
        <v>2281</v>
      </c>
      <c r="E971">
        <v>13</v>
      </c>
      <c r="F971">
        <v>72</v>
      </c>
      <c r="G971">
        <v>13</v>
      </c>
      <c r="H971">
        <v>481.92169999999999</v>
      </c>
      <c r="I971">
        <v>3</v>
      </c>
      <c r="J971">
        <v>33.64</v>
      </c>
      <c r="K971" s="1">
        <v>428000</v>
      </c>
      <c r="L971">
        <v>1442.7551000000001</v>
      </c>
      <c r="M971">
        <v>-8.1999999999999993</v>
      </c>
      <c r="N971" t="s">
        <v>183</v>
      </c>
      <c r="O971" t="s">
        <v>90</v>
      </c>
      <c r="P971" t="s">
        <v>2282</v>
      </c>
      <c r="Q971" t="s">
        <v>2281</v>
      </c>
      <c r="R971" t="s">
        <v>21</v>
      </c>
    </row>
    <row r="972" spans="1:18" x14ac:dyDescent="0.2">
      <c r="A972">
        <v>3</v>
      </c>
      <c r="B972">
        <v>35787</v>
      </c>
      <c r="C972" t="s">
        <v>24</v>
      </c>
      <c r="D972" t="s">
        <v>2283</v>
      </c>
      <c r="E972">
        <v>12</v>
      </c>
      <c r="F972">
        <v>72</v>
      </c>
      <c r="G972">
        <v>12</v>
      </c>
      <c r="H972">
        <v>490.26100000000002</v>
      </c>
      <c r="I972">
        <v>3</v>
      </c>
      <c r="J972">
        <v>53.74</v>
      </c>
      <c r="L972">
        <v>1467.7695000000001</v>
      </c>
      <c r="M972">
        <v>-5.7</v>
      </c>
      <c r="N972" t="s">
        <v>615</v>
      </c>
      <c r="P972" t="s">
        <v>2284</v>
      </c>
      <c r="Q972" t="s">
        <v>2283</v>
      </c>
      <c r="R972" t="s">
        <v>21</v>
      </c>
    </row>
    <row r="973" spans="1:18" x14ac:dyDescent="0.2">
      <c r="A973">
        <v>3</v>
      </c>
      <c r="B973">
        <v>11749</v>
      </c>
      <c r="C973" t="s">
        <v>24</v>
      </c>
      <c r="D973" t="s">
        <v>2285</v>
      </c>
      <c r="E973">
        <v>7</v>
      </c>
      <c r="F973">
        <v>72</v>
      </c>
      <c r="G973">
        <v>7</v>
      </c>
      <c r="H973">
        <v>501.73390000000001</v>
      </c>
      <c r="I973">
        <v>2</v>
      </c>
      <c r="J973">
        <v>21.1</v>
      </c>
      <c r="K973" s="1">
        <v>6900000</v>
      </c>
      <c r="L973">
        <v>1001.4681</v>
      </c>
      <c r="M973">
        <v>-14.8</v>
      </c>
      <c r="N973" t="s">
        <v>2286</v>
      </c>
      <c r="P973" t="s">
        <v>2287</v>
      </c>
      <c r="Q973" t="s">
        <v>2285</v>
      </c>
      <c r="R973" t="s">
        <v>21</v>
      </c>
    </row>
    <row r="974" spans="1:18" x14ac:dyDescent="0.2">
      <c r="A974">
        <v>3</v>
      </c>
      <c r="B974">
        <v>14911</v>
      </c>
      <c r="C974" t="s">
        <v>24</v>
      </c>
      <c r="D974" t="s">
        <v>2288</v>
      </c>
      <c r="E974">
        <v>8</v>
      </c>
      <c r="F974">
        <v>72</v>
      </c>
      <c r="G974">
        <v>8</v>
      </c>
      <c r="H974">
        <v>433.22840000000002</v>
      </c>
      <c r="I974">
        <v>2</v>
      </c>
      <c r="J974">
        <v>25.57</v>
      </c>
      <c r="K974" s="1">
        <v>71600</v>
      </c>
      <c r="L974">
        <v>864.43409999999994</v>
      </c>
      <c r="M974">
        <v>9.5</v>
      </c>
      <c r="P974" t="s">
        <v>2289</v>
      </c>
      <c r="Q974" t="s">
        <v>2288</v>
      </c>
      <c r="R974" t="s">
        <v>21</v>
      </c>
    </row>
    <row r="975" spans="1:18" x14ac:dyDescent="0.2">
      <c r="A975">
        <v>3</v>
      </c>
      <c r="B975">
        <v>44041</v>
      </c>
      <c r="C975" t="s">
        <v>24</v>
      </c>
      <c r="D975" t="s">
        <v>2290</v>
      </c>
      <c r="E975">
        <v>13</v>
      </c>
      <c r="F975">
        <v>72</v>
      </c>
      <c r="G975">
        <v>13</v>
      </c>
      <c r="H975">
        <v>776.84230000000002</v>
      </c>
      <c r="I975">
        <v>2</v>
      </c>
      <c r="J975">
        <v>64.88</v>
      </c>
      <c r="K975" s="1">
        <v>58100000</v>
      </c>
      <c r="L975">
        <v>1551.6842999999999</v>
      </c>
      <c r="M975">
        <v>-9.1</v>
      </c>
      <c r="O975" t="s">
        <v>64</v>
      </c>
      <c r="P975" t="s">
        <v>2291</v>
      </c>
      <c r="Q975" t="s">
        <v>2290</v>
      </c>
      <c r="R975" t="s">
        <v>21</v>
      </c>
    </row>
    <row r="976" spans="1:18" x14ac:dyDescent="0.2">
      <c r="A976">
        <v>4</v>
      </c>
      <c r="B976">
        <v>26773</v>
      </c>
      <c r="C976" t="s">
        <v>31</v>
      </c>
      <c r="D976" t="s">
        <v>2292</v>
      </c>
      <c r="E976">
        <v>7</v>
      </c>
      <c r="F976">
        <v>72</v>
      </c>
      <c r="G976">
        <v>7</v>
      </c>
      <c r="H976">
        <v>412.25479999999999</v>
      </c>
      <c r="I976">
        <v>2</v>
      </c>
      <c r="J976">
        <v>41.82</v>
      </c>
      <c r="L976">
        <v>822.49630000000002</v>
      </c>
      <c r="M976">
        <v>-1.4</v>
      </c>
      <c r="P976" t="s">
        <v>2293</v>
      </c>
      <c r="Q976" t="s">
        <v>2292</v>
      </c>
      <c r="R976" t="s">
        <v>21</v>
      </c>
    </row>
    <row r="977" spans="1:18" x14ac:dyDescent="0.2">
      <c r="A977">
        <v>3</v>
      </c>
      <c r="B977">
        <v>55057</v>
      </c>
      <c r="C977" t="s">
        <v>24</v>
      </c>
      <c r="D977" t="s">
        <v>2294</v>
      </c>
      <c r="E977">
        <v>15</v>
      </c>
      <c r="F977">
        <v>72</v>
      </c>
      <c r="G977">
        <v>15</v>
      </c>
      <c r="H977">
        <v>854.37980000000005</v>
      </c>
      <c r="I977">
        <v>2</v>
      </c>
      <c r="J977">
        <v>80.349999999999994</v>
      </c>
      <c r="K977" s="1">
        <v>767000</v>
      </c>
      <c r="L977">
        <v>1706.749</v>
      </c>
      <c r="M977">
        <v>-2.4</v>
      </c>
      <c r="O977" t="s">
        <v>90</v>
      </c>
      <c r="P977" t="s">
        <v>2295</v>
      </c>
      <c r="Q977" t="s">
        <v>2294</v>
      </c>
      <c r="R977" t="s">
        <v>21</v>
      </c>
    </row>
    <row r="978" spans="1:18" x14ac:dyDescent="0.2">
      <c r="A978">
        <v>3</v>
      </c>
      <c r="B978">
        <v>32191</v>
      </c>
      <c r="C978" t="s">
        <v>24</v>
      </c>
      <c r="D978" t="s">
        <v>2296</v>
      </c>
      <c r="E978">
        <v>13</v>
      </c>
      <c r="F978">
        <v>72</v>
      </c>
      <c r="G978">
        <v>13</v>
      </c>
      <c r="H978">
        <v>808.40419999999995</v>
      </c>
      <c r="I978">
        <v>2</v>
      </c>
      <c r="J978">
        <v>48.92</v>
      </c>
      <c r="K978" s="1">
        <v>34400000</v>
      </c>
      <c r="L978">
        <v>1614.7922000000001</v>
      </c>
      <c r="M978">
        <v>1</v>
      </c>
      <c r="N978" t="s">
        <v>2297</v>
      </c>
      <c r="O978" t="s">
        <v>36</v>
      </c>
      <c r="P978" t="s">
        <v>2298</v>
      </c>
      <c r="Q978" t="s">
        <v>2296</v>
      </c>
      <c r="R978" t="s">
        <v>21</v>
      </c>
    </row>
    <row r="979" spans="1:18" x14ac:dyDescent="0.2">
      <c r="A979">
        <v>4</v>
      </c>
      <c r="B979">
        <v>19204</v>
      </c>
      <c r="C979" t="s">
        <v>31</v>
      </c>
      <c r="D979" t="s">
        <v>2112</v>
      </c>
      <c r="E979">
        <v>13</v>
      </c>
      <c r="F979">
        <v>72</v>
      </c>
      <c r="G979">
        <v>13</v>
      </c>
      <c r="H979">
        <v>481.92219999999998</v>
      </c>
      <c r="I979">
        <v>3</v>
      </c>
      <c r="J979">
        <v>31.7</v>
      </c>
      <c r="K979" s="1">
        <v>572000000</v>
      </c>
      <c r="L979">
        <v>1442.7628999999999</v>
      </c>
      <c r="M979">
        <v>-12.6</v>
      </c>
      <c r="N979" t="s">
        <v>183</v>
      </c>
      <c r="P979" t="s">
        <v>2299</v>
      </c>
      <c r="Q979" t="s">
        <v>2112</v>
      </c>
      <c r="R979" t="s">
        <v>21</v>
      </c>
    </row>
    <row r="980" spans="1:18" x14ac:dyDescent="0.2">
      <c r="A980">
        <v>3</v>
      </c>
      <c r="B980">
        <v>15213</v>
      </c>
      <c r="C980" t="s">
        <v>24</v>
      </c>
      <c r="D980" t="s">
        <v>2300</v>
      </c>
      <c r="E980">
        <v>10</v>
      </c>
      <c r="F980">
        <v>72</v>
      </c>
      <c r="G980">
        <v>10</v>
      </c>
      <c r="H980">
        <v>499.28910000000002</v>
      </c>
      <c r="I980">
        <v>2</v>
      </c>
      <c r="J980">
        <v>26.03</v>
      </c>
      <c r="K980" s="1">
        <v>3040000</v>
      </c>
      <c r="L980">
        <v>996.56039999999996</v>
      </c>
      <c r="M980">
        <v>3.3</v>
      </c>
      <c r="N980" t="s">
        <v>465</v>
      </c>
      <c r="P980" t="s">
        <v>2301</v>
      </c>
      <c r="Q980" t="s">
        <v>2300</v>
      </c>
      <c r="R980" t="s">
        <v>21</v>
      </c>
    </row>
    <row r="981" spans="1:18" x14ac:dyDescent="0.2">
      <c r="A981">
        <v>3</v>
      </c>
      <c r="B981">
        <v>28011</v>
      </c>
      <c r="C981" t="s">
        <v>24</v>
      </c>
      <c r="D981" t="s">
        <v>2302</v>
      </c>
      <c r="E981">
        <v>10</v>
      </c>
      <c r="F981">
        <v>72</v>
      </c>
      <c r="G981">
        <v>10</v>
      </c>
      <c r="H981">
        <v>554.27250000000004</v>
      </c>
      <c r="I981">
        <v>2</v>
      </c>
      <c r="J981">
        <v>43.43</v>
      </c>
      <c r="K981" s="1">
        <v>323000</v>
      </c>
      <c r="L981">
        <v>1106.5278000000001</v>
      </c>
      <c r="M981">
        <v>2.4</v>
      </c>
      <c r="N981" t="s">
        <v>2303</v>
      </c>
      <c r="P981" t="s">
        <v>2304</v>
      </c>
      <c r="Q981" t="s">
        <v>2302</v>
      </c>
      <c r="R981" t="s">
        <v>21</v>
      </c>
    </row>
    <row r="982" spans="1:18" x14ac:dyDescent="0.2">
      <c r="A982">
        <v>4</v>
      </c>
      <c r="B982">
        <v>32754</v>
      </c>
      <c r="C982" t="s">
        <v>31</v>
      </c>
      <c r="D982" t="s">
        <v>2305</v>
      </c>
      <c r="E982">
        <v>14</v>
      </c>
      <c r="F982">
        <v>72</v>
      </c>
      <c r="G982">
        <v>14</v>
      </c>
      <c r="H982">
        <v>541.63080000000002</v>
      </c>
      <c r="I982">
        <v>3</v>
      </c>
      <c r="J982">
        <v>49.69</v>
      </c>
      <c r="K982" s="1">
        <v>984000</v>
      </c>
      <c r="L982">
        <v>1621.865</v>
      </c>
      <c r="M982">
        <v>3.4</v>
      </c>
      <c r="P982" t="s">
        <v>2306</v>
      </c>
      <c r="Q982" t="s">
        <v>2305</v>
      </c>
      <c r="R982" t="s">
        <v>21</v>
      </c>
    </row>
    <row r="983" spans="1:18" x14ac:dyDescent="0.2">
      <c r="A983">
        <v>4</v>
      </c>
      <c r="B983">
        <v>19593</v>
      </c>
      <c r="C983" t="s">
        <v>31</v>
      </c>
      <c r="D983" t="s">
        <v>2307</v>
      </c>
      <c r="E983">
        <v>10</v>
      </c>
      <c r="F983">
        <v>72</v>
      </c>
      <c r="G983">
        <v>10</v>
      </c>
      <c r="H983">
        <v>581.30430000000001</v>
      </c>
      <c r="I983">
        <v>2</v>
      </c>
      <c r="J983">
        <v>32.22</v>
      </c>
      <c r="K983" s="1">
        <v>119000</v>
      </c>
      <c r="L983">
        <v>1160.5825</v>
      </c>
      <c r="M983">
        <v>9.9</v>
      </c>
      <c r="P983" t="s">
        <v>2308</v>
      </c>
      <c r="Q983" t="s">
        <v>2307</v>
      </c>
      <c r="R983" t="s">
        <v>21</v>
      </c>
    </row>
    <row r="984" spans="1:18" x14ac:dyDescent="0.2">
      <c r="A984">
        <v>4</v>
      </c>
      <c r="B984">
        <v>10314</v>
      </c>
      <c r="C984" t="s">
        <v>31</v>
      </c>
      <c r="D984" t="s">
        <v>2309</v>
      </c>
      <c r="E984">
        <v>10</v>
      </c>
      <c r="F984">
        <v>72</v>
      </c>
      <c r="G984">
        <v>10</v>
      </c>
      <c r="H984">
        <v>604.33029999999997</v>
      </c>
      <c r="I984">
        <v>2</v>
      </c>
      <c r="J984">
        <v>18.920000000000002</v>
      </c>
      <c r="K984" s="1">
        <v>4110000</v>
      </c>
      <c r="L984">
        <v>1206.6609000000001</v>
      </c>
      <c r="M984">
        <v>-12.4</v>
      </c>
      <c r="N984" t="s">
        <v>465</v>
      </c>
      <c r="P984" t="s">
        <v>2310</v>
      </c>
      <c r="Q984" t="s">
        <v>2309</v>
      </c>
      <c r="R984" t="s">
        <v>21</v>
      </c>
    </row>
    <row r="985" spans="1:18" x14ac:dyDescent="0.2">
      <c r="A985">
        <v>3</v>
      </c>
      <c r="B985">
        <v>17280</v>
      </c>
      <c r="C985" t="s">
        <v>24</v>
      </c>
      <c r="D985" t="s">
        <v>2311</v>
      </c>
      <c r="E985">
        <v>8</v>
      </c>
      <c r="F985">
        <v>72</v>
      </c>
      <c r="G985">
        <v>8</v>
      </c>
      <c r="H985">
        <v>443.2285</v>
      </c>
      <c r="I985">
        <v>2</v>
      </c>
      <c r="J985">
        <v>28.98</v>
      </c>
      <c r="K985" s="1">
        <v>1430000</v>
      </c>
      <c r="L985">
        <v>884.4538</v>
      </c>
      <c r="M985">
        <v>-12.9</v>
      </c>
      <c r="P985" t="s">
        <v>2312</v>
      </c>
      <c r="Q985" t="s">
        <v>2311</v>
      </c>
      <c r="R985" t="s">
        <v>21</v>
      </c>
    </row>
    <row r="986" spans="1:18" x14ac:dyDescent="0.2">
      <c r="A986">
        <v>3</v>
      </c>
      <c r="B986">
        <v>38388</v>
      </c>
      <c r="C986" t="s">
        <v>24</v>
      </c>
      <c r="D986" t="s">
        <v>2313</v>
      </c>
      <c r="E986">
        <v>13</v>
      </c>
      <c r="F986">
        <v>72</v>
      </c>
      <c r="G986">
        <v>13</v>
      </c>
      <c r="H986">
        <v>696.91330000000005</v>
      </c>
      <c r="I986">
        <v>2</v>
      </c>
      <c r="J986">
        <v>57.21</v>
      </c>
      <c r="K986" s="1">
        <v>1660000</v>
      </c>
      <c r="L986">
        <v>1391.8136999999999</v>
      </c>
      <c r="M986">
        <v>-1.2</v>
      </c>
      <c r="N986" t="s">
        <v>2314</v>
      </c>
      <c r="P986" t="s">
        <v>2315</v>
      </c>
      <c r="Q986" t="s">
        <v>2313</v>
      </c>
      <c r="R986" t="s">
        <v>21</v>
      </c>
    </row>
    <row r="987" spans="1:18" x14ac:dyDescent="0.2">
      <c r="A987">
        <v>3</v>
      </c>
      <c r="B987">
        <v>8172</v>
      </c>
      <c r="C987" t="s">
        <v>24</v>
      </c>
      <c r="D987" t="s">
        <v>2316</v>
      </c>
      <c r="E987">
        <v>11</v>
      </c>
      <c r="F987">
        <v>72</v>
      </c>
      <c r="G987">
        <v>11</v>
      </c>
      <c r="H987">
        <v>603.79259999999999</v>
      </c>
      <c r="I987">
        <v>2</v>
      </c>
      <c r="J987">
        <v>15.68</v>
      </c>
      <c r="K987" s="1">
        <v>482000</v>
      </c>
      <c r="L987">
        <v>1205.5609999999999</v>
      </c>
      <c r="M987">
        <v>8</v>
      </c>
      <c r="O987" t="s">
        <v>36</v>
      </c>
      <c r="P987" t="s">
        <v>2317</v>
      </c>
      <c r="Q987" t="s">
        <v>2316</v>
      </c>
      <c r="R987" t="s">
        <v>21</v>
      </c>
    </row>
    <row r="988" spans="1:18" x14ac:dyDescent="0.2">
      <c r="A988">
        <v>4</v>
      </c>
      <c r="B988">
        <v>24215</v>
      </c>
      <c r="C988" t="s">
        <v>31</v>
      </c>
      <c r="D988" t="s">
        <v>2318</v>
      </c>
      <c r="E988">
        <v>13</v>
      </c>
      <c r="F988">
        <v>72</v>
      </c>
      <c r="G988">
        <v>13</v>
      </c>
      <c r="H988">
        <v>713.33190000000002</v>
      </c>
      <c r="I988">
        <v>2</v>
      </c>
      <c r="J988">
        <v>38.549999999999997</v>
      </c>
      <c r="K988" s="1">
        <v>2570000</v>
      </c>
      <c r="L988">
        <v>1424.6461999999999</v>
      </c>
      <c r="M988">
        <v>2.1</v>
      </c>
      <c r="N988" t="s">
        <v>2156</v>
      </c>
      <c r="O988" t="s">
        <v>90</v>
      </c>
      <c r="P988" t="s">
        <v>2319</v>
      </c>
      <c r="Q988" t="s">
        <v>2318</v>
      </c>
      <c r="R988" t="s">
        <v>21</v>
      </c>
    </row>
    <row r="989" spans="1:18" x14ac:dyDescent="0.2">
      <c r="A989">
        <v>4</v>
      </c>
      <c r="B989">
        <v>25067</v>
      </c>
      <c r="C989" t="s">
        <v>31</v>
      </c>
      <c r="D989" t="s">
        <v>2320</v>
      </c>
      <c r="E989">
        <v>14</v>
      </c>
      <c r="F989">
        <v>72</v>
      </c>
      <c r="G989">
        <v>14</v>
      </c>
      <c r="H989">
        <v>874.91880000000003</v>
      </c>
      <c r="I989">
        <v>2</v>
      </c>
      <c r="J989">
        <v>39.64</v>
      </c>
      <c r="K989" s="1">
        <v>1510000</v>
      </c>
      <c r="L989">
        <v>1747.8386</v>
      </c>
      <c r="M989">
        <v>-8.9</v>
      </c>
      <c r="O989" t="s">
        <v>64</v>
      </c>
      <c r="P989" t="s">
        <v>2321</v>
      </c>
      <c r="Q989" t="s">
        <v>2320</v>
      </c>
      <c r="R989" t="s">
        <v>21</v>
      </c>
    </row>
    <row r="990" spans="1:18" x14ac:dyDescent="0.2">
      <c r="A990">
        <v>3</v>
      </c>
      <c r="B990">
        <v>58487</v>
      </c>
      <c r="C990" t="s">
        <v>24</v>
      </c>
      <c r="D990" t="s">
        <v>2322</v>
      </c>
      <c r="E990">
        <v>11</v>
      </c>
      <c r="F990">
        <v>72</v>
      </c>
      <c r="G990">
        <v>11</v>
      </c>
      <c r="H990">
        <v>687.80200000000002</v>
      </c>
      <c r="I990">
        <v>2</v>
      </c>
      <c r="J990">
        <v>85.16</v>
      </c>
      <c r="K990" s="1">
        <v>1470000</v>
      </c>
      <c r="L990">
        <v>1373.5996</v>
      </c>
      <c r="M990">
        <v>-7.4</v>
      </c>
      <c r="O990" t="s">
        <v>90</v>
      </c>
      <c r="P990" t="s">
        <v>2323</v>
      </c>
      <c r="Q990" t="s">
        <v>2322</v>
      </c>
      <c r="R990" t="s">
        <v>21</v>
      </c>
    </row>
    <row r="991" spans="1:18" x14ac:dyDescent="0.2">
      <c r="A991">
        <v>4</v>
      </c>
      <c r="B991">
        <v>30965</v>
      </c>
      <c r="C991" t="s">
        <v>31</v>
      </c>
      <c r="D991" t="s">
        <v>2324</v>
      </c>
      <c r="E991">
        <v>9</v>
      </c>
      <c r="F991">
        <v>72</v>
      </c>
      <c r="G991">
        <v>9</v>
      </c>
      <c r="H991">
        <v>540.29250000000002</v>
      </c>
      <c r="I991">
        <v>2</v>
      </c>
      <c r="J991">
        <v>47.38</v>
      </c>
      <c r="K991" s="1">
        <v>271</v>
      </c>
      <c r="L991">
        <v>1078.5659000000001</v>
      </c>
      <c r="M991">
        <v>4.3</v>
      </c>
      <c r="P991" t="s">
        <v>2325</v>
      </c>
      <c r="Q991" t="s">
        <v>2324</v>
      </c>
      <c r="R991" t="s">
        <v>21</v>
      </c>
    </row>
    <row r="992" spans="1:18" x14ac:dyDescent="0.2">
      <c r="A992">
        <v>4</v>
      </c>
      <c r="B992">
        <v>42079</v>
      </c>
      <c r="C992" t="s">
        <v>31</v>
      </c>
      <c r="D992" t="s">
        <v>2326</v>
      </c>
      <c r="E992">
        <v>11</v>
      </c>
      <c r="F992">
        <v>72</v>
      </c>
      <c r="G992">
        <v>11</v>
      </c>
      <c r="H992">
        <v>697.83780000000002</v>
      </c>
      <c r="I992">
        <v>2</v>
      </c>
      <c r="J992">
        <v>62.21</v>
      </c>
      <c r="K992" s="1">
        <v>505000</v>
      </c>
      <c r="L992">
        <v>1393.6772000000001</v>
      </c>
      <c r="M992">
        <v>-11.7</v>
      </c>
      <c r="N992" t="s">
        <v>2327</v>
      </c>
      <c r="O992" t="s">
        <v>36</v>
      </c>
      <c r="P992" t="s">
        <v>2328</v>
      </c>
      <c r="Q992" t="s">
        <v>2326</v>
      </c>
      <c r="R992" t="s">
        <v>21</v>
      </c>
    </row>
    <row r="993" spans="1:18" x14ac:dyDescent="0.2">
      <c r="A993">
        <v>4</v>
      </c>
      <c r="B993">
        <v>16004</v>
      </c>
      <c r="C993" t="s">
        <v>31</v>
      </c>
      <c r="D993" t="s">
        <v>2329</v>
      </c>
      <c r="E993">
        <v>10</v>
      </c>
      <c r="F993">
        <v>72</v>
      </c>
      <c r="G993">
        <v>10</v>
      </c>
      <c r="H993">
        <v>545.73889999999994</v>
      </c>
      <c r="I993">
        <v>2</v>
      </c>
      <c r="J993">
        <v>27.22</v>
      </c>
      <c r="K993" s="1">
        <v>1560000</v>
      </c>
      <c r="L993">
        <v>1089.4761000000001</v>
      </c>
      <c r="M993">
        <v>-11.8</v>
      </c>
      <c r="O993" t="s">
        <v>36</v>
      </c>
      <c r="P993" t="s">
        <v>2330</v>
      </c>
      <c r="Q993" t="s">
        <v>2329</v>
      </c>
      <c r="R993" t="s">
        <v>21</v>
      </c>
    </row>
    <row r="994" spans="1:18" x14ac:dyDescent="0.2">
      <c r="A994">
        <v>4</v>
      </c>
      <c r="B994">
        <v>25363</v>
      </c>
      <c r="C994" t="s">
        <v>31</v>
      </c>
      <c r="D994" t="s">
        <v>2331</v>
      </c>
      <c r="E994">
        <v>17</v>
      </c>
      <c r="F994">
        <v>72</v>
      </c>
      <c r="G994">
        <v>17</v>
      </c>
      <c r="H994">
        <v>909.50549999999998</v>
      </c>
      <c r="I994">
        <v>2</v>
      </c>
      <c r="J994">
        <v>40.03</v>
      </c>
      <c r="L994">
        <v>1816.998</v>
      </c>
      <c r="M994">
        <v>-0.9</v>
      </c>
      <c r="N994" t="s">
        <v>2332</v>
      </c>
      <c r="P994" t="s">
        <v>2333</v>
      </c>
      <c r="Q994" t="s">
        <v>2331</v>
      </c>
      <c r="R994" t="s">
        <v>21</v>
      </c>
    </row>
    <row r="995" spans="1:18" x14ac:dyDescent="0.2">
      <c r="A995">
        <v>3</v>
      </c>
      <c r="B995">
        <v>44648</v>
      </c>
      <c r="C995" t="s">
        <v>24</v>
      </c>
      <c r="D995" t="s">
        <v>2334</v>
      </c>
      <c r="E995">
        <v>14</v>
      </c>
      <c r="F995">
        <v>72</v>
      </c>
      <c r="G995">
        <v>14</v>
      </c>
      <c r="H995">
        <v>769.36440000000005</v>
      </c>
      <c r="I995">
        <v>2</v>
      </c>
      <c r="J995">
        <v>65.72</v>
      </c>
      <c r="L995">
        <v>1536.6953000000001</v>
      </c>
      <c r="M995">
        <v>12.4</v>
      </c>
      <c r="N995" t="s">
        <v>2335</v>
      </c>
      <c r="P995" t="s">
        <v>2336</v>
      </c>
      <c r="Q995" t="s">
        <v>2334</v>
      </c>
      <c r="R995" t="s">
        <v>21</v>
      </c>
    </row>
    <row r="996" spans="1:18" x14ac:dyDescent="0.2">
      <c r="A996">
        <v>3</v>
      </c>
      <c r="B996">
        <v>7893</v>
      </c>
      <c r="C996" t="s">
        <v>24</v>
      </c>
      <c r="D996" t="s">
        <v>2337</v>
      </c>
      <c r="E996">
        <v>8</v>
      </c>
      <c r="F996">
        <v>72</v>
      </c>
      <c r="G996">
        <v>8</v>
      </c>
      <c r="H996">
        <v>443.75830000000002</v>
      </c>
      <c r="I996">
        <v>2</v>
      </c>
      <c r="J996">
        <v>15.26</v>
      </c>
      <c r="K996" s="1">
        <v>9600000</v>
      </c>
      <c r="L996">
        <v>885.49189999999999</v>
      </c>
      <c r="M996">
        <v>11.4</v>
      </c>
      <c r="P996" t="s">
        <v>2338</v>
      </c>
      <c r="Q996" t="s">
        <v>2337</v>
      </c>
      <c r="R996" t="s">
        <v>21</v>
      </c>
    </row>
    <row r="997" spans="1:18" x14ac:dyDescent="0.2">
      <c r="A997">
        <v>4</v>
      </c>
      <c r="B997">
        <v>19203</v>
      </c>
      <c r="C997" t="s">
        <v>31</v>
      </c>
      <c r="D997" t="s">
        <v>2339</v>
      </c>
      <c r="E997">
        <v>9</v>
      </c>
      <c r="F997">
        <v>72</v>
      </c>
      <c r="G997">
        <v>9</v>
      </c>
      <c r="H997">
        <v>485.31610000000001</v>
      </c>
      <c r="I997">
        <v>2</v>
      </c>
      <c r="J997">
        <v>31.7</v>
      </c>
      <c r="K997" s="1">
        <v>101000</v>
      </c>
      <c r="L997">
        <v>968.61310000000003</v>
      </c>
      <c r="M997">
        <v>4.5999999999999996</v>
      </c>
      <c r="P997" t="s">
        <v>2340</v>
      </c>
      <c r="Q997" t="s">
        <v>2339</v>
      </c>
      <c r="R997" t="s">
        <v>21</v>
      </c>
    </row>
    <row r="998" spans="1:18" x14ac:dyDescent="0.2">
      <c r="A998">
        <v>4</v>
      </c>
      <c r="B998">
        <v>14559</v>
      </c>
      <c r="C998" t="s">
        <v>31</v>
      </c>
      <c r="D998" t="s">
        <v>2341</v>
      </c>
      <c r="E998">
        <v>11</v>
      </c>
      <c r="F998">
        <v>72</v>
      </c>
      <c r="G998">
        <v>11</v>
      </c>
      <c r="H998">
        <v>635.87199999999996</v>
      </c>
      <c r="I998">
        <v>2</v>
      </c>
      <c r="J998">
        <v>25.02</v>
      </c>
      <c r="K998" s="1">
        <v>2460000</v>
      </c>
      <c r="L998">
        <v>1269.7113999999999</v>
      </c>
      <c r="M998">
        <v>14.2</v>
      </c>
      <c r="O998" t="s">
        <v>36</v>
      </c>
      <c r="P998" t="s">
        <v>2342</v>
      </c>
      <c r="Q998" t="s">
        <v>2341</v>
      </c>
      <c r="R998" t="s">
        <v>21</v>
      </c>
    </row>
    <row r="999" spans="1:18" x14ac:dyDescent="0.2">
      <c r="A999">
        <v>3</v>
      </c>
      <c r="B999">
        <v>22117</v>
      </c>
      <c r="C999" t="s">
        <v>24</v>
      </c>
      <c r="D999" t="s">
        <v>2343</v>
      </c>
      <c r="E999">
        <v>8</v>
      </c>
      <c r="F999">
        <v>72</v>
      </c>
      <c r="G999">
        <v>8</v>
      </c>
      <c r="H999">
        <v>414.76209999999998</v>
      </c>
      <c r="I999">
        <v>2</v>
      </c>
      <c r="J999">
        <v>35.630000000000003</v>
      </c>
      <c r="K999" s="1">
        <v>1180000</v>
      </c>
      <c r="L999">
        <v>827.51160000000004</v>
      </c>
      <c r="M999">
        <v>-2.2999999999999998</v>
      </c>
      <c r="N999" t="s">
        <v>2344</v>
      </c>
      <c r="P999" t="s">
        <v>2345</v>
      </c>
      <c r="Q999" t="s">
        <v>2343</v>
      </c>
      <c r="R999" t="s">
        <v>21</v>
      </c>
    </row>
    <row r="1000" spans="1:18" x14ac:dyDescent="0.2">
      <c r="A1000">
        <v>3</v>
      </c>
      <c r="B1000">
        <v>43962</v>
      </c>
      <c r="C1000" t="s">
        <v>24</v>
      </c>
      <c r="D1000" t="s">
        <v>2346</v>
      </c>
      <c r="E1000">
        <v>12</v>
      </c>
      <c r="F1000">
        <v>72</v>
      </c>
      <c r="G1000">
        <v>12</v>
      </c>
      <c r="H1000">
        <v>658.36239999999998</v>
      </c>
      <c r="I1000">
        <v>2</v>
      </c>
      <c r="J1000">
        <v>64.77</v>
      </c>
      <c r="K1000" s="1">
        <v>659000</v>
      </c>
      <c r="L1000">
        <v>1314.7256</v>
      </c>
      <c r="M1000">
        <v>-11.6</v>
      </c>
      <c r="N1000" t="s">
        <v>2347</v>
      </c>
      <c r="P1000" t="s">
        <v>2348</v>
      </c>
      <c r="Q1000" t="s">
        <v>2346</v>
      </c>
      <c r="R1000" t="s">
        <v>21</v>
      </c>
    </row>
    <row r="1001" spans="1:18" x14ac:dyDescent="0.2">
      <c r="A1001">
        <v>3</v>
      </c>
      <c r="B1001">
        <v>24650</v>
      </c>
      <c r="C1001" t="s">
        <v>24</v>
      </c>
      <c r="D1001" t="s">
        <v>2349</v>
      </c>
      <c r="E1001">
        <v>10</v>
      </c>
      <c r="F1001">
        <v>72</v>
      </c>
      <c r="G1001">
        <v>10</v>
      </c>
      <c r="H1001">
        <v>615.30629999999996</v>
      </c>
      <c r="I1001">
        <v>2</v>
      </c>
      <c r="J1001">
        <v>39.03</v>
      </c>
      <c r="K1001" s="1">
        <v>1010000</v>
      </c>
      <c r="L1001">
        <v>1228.5876000000001</v>
      </c>
      <c r="M1001">
        <v>8.4</v>
      </c>
      <c r="P1001" t="s">
        <v>2350</v>
      </c>
      <c r="Q1001" t="s">
        <v>2349</v>
      </c>
      <c r="R1001" t="s">
        <v>21</v>
      </c>
    </row>
    <row r="1002" spans="1:18" x14ac:dyDescent="0.2">
      <c r="A1002">
        <v>3</v>
      </c>
      <c r="B1002">
        <v>13927</v>
      </c>
      <c r="C1002" t="s">
        <v>24</v>
      </c>
      <c r="D1002" t="s">
        <v>2351</v>
      </c>
      <c r="E1002">
        <v>10</v>
      </c>
      <c r="F1002">
        <v>72</v>
      </c>
      <c r="G1002">
        <v>10</v>
      </c>
      <c r="H1002">
        <v>570.30780000000004</v>
      </c>
      <c r="I1002">
        <v>2</v>
      </c>
      <c r="J1002">
        <v>24.12</v>
      </c>
      <c r="K1002" s="1">
        <v>1570000</v>
      </c>
      <c r="L1002">
        <v>1138.6134999999999</v>
      </c>
      <c r="M1002">
        <v>-11</v>
      </c>
      <c r="P1002" t="s">
        <v>2352</v>
      </c>
      <c r="Q1002" t="s">
        <v>2351</v>
      </c>
      <c r="R1002" t="s">
        <v>21</v>
      </c>
    </row>
    <row r="1003" spans="1:18" x14ac:dyDescent="0.2">
      <c r="A1003">
        <v>3</v>
      </c>
      <c r="B1003">
        <v>15162</v>
      </c>
      <c r="C1003" t="s">
        <v>24</v>
      </c>
      <c r="D1003" t="s">
        <v>2353</v>
      </c>
      <c r="E1003">
        <v>9</v>
      </c>
      <c r="F1003">
        <v>72</v>
      </c>
      <c r="G1003">
        <v>9</v>
      </c>
      <c r="H1003">
        <v>492.27809999999999</v>
      </c>
      <c r="I1003">
        <v>2</v>
      </c>
      <c r="J1003">
        <v>25.96</v>
      </c>
      <c r="L1003">
        <v>982.54470000000003</v>
      </c>
      <c r="M1003">
        <v>-3.2</v>
      </c>
      <c r="N1003" t="s">
        <v>2354</v>
      </c>
      <c r="P1003" t="s">
        <v>2355</v>
      </c>
      <c r="Q1003" t="s">
        <v>2353</v>
      </c>
      <c r="R1003" t="s">
        <v>21</v>
      </c>
    </row>
    <row r="1004" spans="1:18" x14ac:dyDescent="0.2">
      <c r="A1004">
        <v>4</v>
      </c>
      <c r="B1004">
        <v>22968</v>
      </c>
      <c r="C1004" t="s">
        <v>31</v>
      </c>
      <c r="D1004" t="s">
        <v>2356</v>
      </c>
      <c r="E1004">
        <v>11</v>
      </c>
      <c r="F1004">
        <v>72</v>
      </c>
      <c r="G1004">
        <v>11</v>
      </c>
      <c r="H1004">
        <v>473.26240000000001</v>
      </c>
      <c r="I1004">
        <v>3</v>
      </c>
      <c r="J1004">
        <v>36.83</v>
      </c>
      <c r="K1004" s="1">
        <v>1250000</v>
      </c>
      <c r="L1004">
        <v>1416.7511999999999</v>
      </c>
      <c r="M1004">
        <v>9.9</v>
      </c>
      <c r="N1004" t="s">
        <v>2357</v>
      </c>
      <c r="P1004" t="s">
        <v>2358</v>
      </c>
      <c r="Q1004" t="s">
        <v>2356</v>
      </c>
      <c r="R1004" t="s">
        <v>21</v>
      </c>
    </row>
    <row r="1005" spans="1:18" x14ac:dyDescent="0.2">
      <c r="A1005">
        <v>4</v>
      </c>
      <c r="B1005">
        <v>29578</v>
      </c>
      <c r="C1005" t="s">
        <v>31</v>
      </c>
      <c r="D1005" t="s">
        <v>2359</v>
      </c>
      <c r="E1005">
        <v>10</v>
      </c>
      <c r="F1005">
        <v>72</v>
      </c>
      <c r="G1005">
        <v>10</v>
      </c>
      <c r="H1005">
        <v>553.81690000000003</v>
      </c>
      <c r="I1005">
        <v>2</v>
      </c>
      <c r="J1005">
        <v>45.58</v>
      </c>
      <c r="K1005" s="1">
        <v>152000000</v>
      </c>
      <c r="L1005">
        <v>1105.6171999999999</v>
      </c>
      <c r="M1005">
        <v>1.9</v>
      </c>
      <c r="P1005" t="s">
        <v>2360</v>
      </c>
      <c r="Q1005" t="s">
        <v>2359</v>
      </c>
      <c r="R1005" t="s">
        <v>21</v>
      </c>
    </row>
    <row r="1006" spans="1:18" x14ac:dyDescent="0.2">
      <c r="A1006">
        <v>4</v>
      </c>
      <c r="B1006">
        <v>28127</v>
      </c>
      <c r="C1006" t="s">
        <v>31</v>
      </c>
      <c r="D1006" t="s">
        <v>2361</v>
      </c>
      <c r="E1006">
        <v>13</v>
      </c>
      <c r="F1006">
        <v>72</v>
      </c>
      <c r="G1006">
        <v>13</v>
      </c>
      <c r="H1006">
        <v>725.34100000000001</v>
      </c>
      <c r="I1006">
        <v>2</v>
      </c>
      <c r="J1006">
        <v>43.68</v>
      </c>
      <c r="K1006" s="1">
        <v>409000</v>
      </c>
      <c r="L1006">
        <v>1448.6605999999999</v>
      </c>
      <c r="M1006">
        <v>4.7</v>
      </c>
      <c r="O1006" t="s">
        <v>36</v>
      </c>
      <c r="P1006" t="s">
        <v>2362</v>
      </c>
      <c r="Q1006" t="s">
        <v>2361</v>
      </c>
      <c r="R1006" t="s">
        <v>21</v>
      </c>
    </row>
    <row r="1007" spans="1:18" x14ac:dyDescent="0.2">
      <c r="A1007">
        <v>3</v>
      </c>
      <c r="B1007">
        <v>48895</v>
      </c>
      <c r="C1007" t="s">
        <v>24</v>
      </c>
      <c r="D1007" t="s">
        <v>2363</v>
      </c>
      <c r="E1007">
        <v>11</v>
      </c>
      <c r="F1007">
        <v>72</v>
      </c>
      <c r="G1007">
        <v>11</v>
      </c>
      <c r="H1007">
        <v>581.30190000000005</v>
      </c>
      <c r="I1007">
        <v>2</v>
      </c>
      <c r="J1007">
        <v>71.59</v>
      </c>
      <c r="K1007" s="1">
        <v>348000</v>
      </c>
      <c r="L1007">
        <v>1160.5938000000001</v>
      </c>
      <c r="M1007">
        <v>-3.8</v>
      </c>
      <c r="P1007" t="s">
        <v>2364</v>
      </c>
      <c r="Q1007" t="s">
        <v>2363</v>
      </c>
      <c r="R1007" t="s">
        <v>21</v>
      </c>
    </row>
    <row r="1008" spans="1:18" x14ac:dyDescent="0.2">
      <c r="A1008">
        <v>3</v>
      </c>
      <c r="B1008">
        <v>30083</v>
      </c>
      <c r="C1008" t="s">
        <v>24</v>
      </c>
      <c r="D1008" t="s">
        <v>2365</v>
      </c>
      <c r="E1008">
        <v>12</v>
      </c>
      <c r="F1008">
        <v>72</v>
      </c>
      <c r="G1008">
        <v>12</v>
      </c>
      <c r="H1008">
        <v>629.34280000000001</v>
      </c>
      <c r="I1008">
        <v>2</v>
      </c>
      <c r="J1008">
        <v>46.17</v>
      </c>
      <c r="K1008" s="1">
        <v>362000</v>
      </c>
      <c r="L1008">
        <v>1256.6611</v>
      </c>
      <c r="M1008">
        <v>7.9</v>
      </c>
      <c r="N1008" t="s">
        <v>988</v>
      </c>
      <c r="P1008" t="s">
        <v>2366</v>
      </c>
      <c r="Q1008" t="s">
        <v>2365</v>
      </c>
      <c r="R1008" t="s">
        <v>21</v>
      </c>
    </row>
    <row r="1009" spans="1:18" x14ac:dyDescent="0.2">
      <c r="A1009">
        <v>4</v>
      </c>
      <c r="B1009">
        <v>30919</v>
      </c>
      <c r="C1009" t="s">
        <v>31</v>
      </c>
      <c r="D1009" t="s">
        <v>2367</v>
      </c>
      <c r="E1009">
        <v>9</v>
      </c>
      <c r="F1009">
        <v>72</v>
      </c>
      <c r="G1009">
        <v>9</v>
      </c>
      <c r="H1009">
        <v>584.81859999999995</v>
      </c>
      <c r="I1009">
        <v>2</v>
      </c>
      <c r="J1009">
        <v>47.32</v>
      </c>
      <c r="K1009" s="1">
        <v>444000</v>
      </c>
      <c r="L1009">
        <v>1167.6398999999999</v>
      </c>
      <c r="M1009">
        <v>-14.8</v>
      </c>
      <c r="N1009" t="s">
        <v>2368</v>
      </c>
      <c r="P1009" t="s">
        <v>2369</v>
      </c>
      <c r="Q1009" t="s">
        <v>2367</v>
      </c>
      <c r="R1009" t="s">
        <v>21</v>
      </c>
    </row>
    <row r="1010" spans="1:18" x14ac:dyDescent="0.2">
      <c r="A1010">
        <v>4</v>
      </c>
      <c r="B1010">
        <v>49877</v>
      </c>
      <c r="C1010" t="s">
        <v>31</v>
      </c>
      <c r="D1010" t="s">
        <v>2370</v>
      </c>
      <c r="E1010">
        <v>11</v>
      </c>
      <c r="F1010">
        <v>72</v>
      </c>
      <c r="G1010">
        <v>11</v>
      </c>
      <c r="H1010">
        <v>637.84190000000001</v>
      </c>
      <c r="I1010">
        <v>2</v>
      </c>
      <c r="J1010">
        <v>73.05</v>
      </c>
      <c r="K1010" s="1">
        <v>372000</v>
      </c>
      <c r="L1010">
        <v>1273.6777</v>
      </c>
      <c r="M1010">
        <v>-6.6</v>
      </c>
      <c r="N1010" t="s">
        <v>1142</v>
      </c>
      <c r="P1010" t="s">
        <v>2371</v>
      </c>
      <c r="Q1010" t="s">
        <v>2370</v>
      </c>
      <c r="R1010" t="s">
        <v>21</v>
      </c>
    </row>
    <row r="1011" spans="1:18" x14ac:dyDescent="0.2">
      <c r="A1011">
        <v>4</v>
      </c>
      <c r="B1011">
        <v>7975</v>
      </c>
      <c r="C1011" t="s">
        <v>31</v>
      </c>
      <c r="D1011" t="s">
        <v>2372</v>
      </c>
      <c r="E1011">
        <v>11</v>
      </c>
      <c r="F1011">
        <v>72</v>
      </c>
      <c r="G1011">
        <v>11</v>
      </c>
      <c r="H1011">
        <v>422.56990000000002</v>
      </c>
      <c r="I1011">
        <v>3</v>
      </c>
      <c r="J1011">
        <v>15.48</v>
      </c>
      <c r="K1011" s="1">
        <v>116000000</v>
      </c>
      <c r="L1011">
        <v>1264.6929</v>
      </c>
      <c r="M1011">
        <v>-4.0999999999999996</v>
      </c>
      <c r="P1011" t="s">
        <v>2373</v>
      </c>
      <c r="Q1011" t="s">
        <v>2372</v>
      </c>
      <c r="R1011" t="s">
        <v>21</v>
      </c>
    </row>
    <row r="1012" spans="1:18" x14ac:dyDescent="0.2">
      <c r="A1012">
        <v>4</v>
      </c>
      <c r="B1012">
        <v>25411</v>
      </c>
      <c r="C1012" t="s">
        <v>31</v>
      </c>
      <c r="D1012" t="s">
        <v>2374</v>
      </c>
      <c r="E1012">
        <v>11</v>
      </c>
      <c r="F1012">
        <v>72</v>
      </c>
      <c r="G1012">
        <v>11</v>
      </c>
      <c r="H1012">
        <v>434.5926</v>
      </c>
      <c r="I1012">
        <v>3</v>
      </c>
      <c r="J1012">
        <v>40.090000000000003</v>
      </c>
      <c r="K1012" s="1">
        <v>6200</v>
      </c>
      <c r="L1012">
        <v>1300.7501999999999</v>
      </c>
      <c r="M1012">
        <v>4.3</v>
      </c>
      <c r="N1012" t="s">
        <v>2375</v>
      </c>
      <c r="P1012" t="s">
        <v>2376</v>
      </c>
      <c r="Q1012" t="s">
        <v>2374</v>
      </c>
      <c r="R1012" t="s">
        <v>21</v>
      </c>
    </row>
    <row r="1013" spans="1:18" x14ac:dyDescent="0.2">
      <c r="A1013">
        <v>4</v>
      </c>
      <c r="B1013">
        <v>28600</v>
      </c>
      <c r="C1013" t="s">
        <v>31</v>
      </c>
      <c r="D1013" t="s">
        <v>2377</v>
      </c>
      <c r="E1013">
        <v>11</v>
      </c>
      <c r="F1013">
        <v>72</v>
      </c>
      <c r="G1013">
        <v>11</v>
      </c>
      <c r="H1013">
        <v>666.31259999999997</v>
      </c>
      <c r="I1013">
        <v>2</v>
      </c>
      <c r="J1013">
        <v>44.32</v>
      </c>
      <c r="K1013" s="1">
        <v>3560000</v>
      </c>
      <c r="L1013">
        <v>1330.6007999999999</v>
      </c>
      <c r="M1013">
        <v>7.4</v>
      </c>
      <c r="O1013" t="s">
        <v>36</v>
      </c>
      <c r="P1013" t="s">
        <v>2378</v>
      </c>
      <c r="Q1013" t="s">
        <v>2377</v>
      </c>
      <c r="R1013" t="s">
        <v>21</v>
      </c>
    </row>
    <row r="1014" spans="1:18" x14ac:dyDescent="0.2">
      <c r="A1014">
        <v>3</v>
      </c>
      <c r="B1014">
        <v>9614</v>
      </c>
      <c r="C1014" t="s">
        <v>24</v>
      </c>
      <c r="D1014" t="s">
        <v>2379</v>
      </c>
      <c r="E1014">
        <v>7</v>
      </c>
      <c r="F1014">
        <v>72</v>
      </c>
      <c r="G1014">
        <v>7</v>
      </c>
      <c r="H1014">
        <v>400.23110000000003</v>
      </c>
      <c r="I1014">
        <v>2</v>
      </c>
      <c r="J1014">
        <v>17.809999999999999</v>
      </c>
      <c r="K1014" s="1">
        <v>645000</v>
      </c>
      <c r="L1014">
        <v>798.44870000000003</v>
      </c>
      <c r="M1014">
        <v>-1.3</v>
      </c>
      <c r="P1014" t="s">
        <v>2380</v>
      </c>
      <c r="Q1014" t="s">
        <v>2379</v>
      </c>
      <c r="R1014" t="s">
        <v>21</v>
      </c>
    </row>
    <row r="1015" spans="1:18" x14ac:dyDescent="0.2">
      <c r="A1015">
        <v>3</v>
      </c>
      <c r="B1015">
        <v>6173</v>
      </c>
      <c r="C1015" t="s">
        <v>24</v>
      </c>
      <c r="D1015" t="s">
        <v>2381</v>
      </c>
      <c r="E1015">
        <v>10</v>
      </c>
      <c r="F1015">
        <v>72</v>
      </c>
      <c r="G1015">
        <v>10</v>
      </c>
      <c r="H1015">
        <v>587.80070000000001</v>
      </c>
      <c r="I1015">
        <v>2</v>
      </c>
      <c r="J1015">
        <v>12.87</v>
      </c>
      <c r="K1015" s="1">
        <v>453000</v>
      </c>
      <c r="L1015">
        <v>1173.5876000000001</v>
      </c>
      <c r="M1015">
        <v>-0.6</v>
      </c>
      <c r="P1015" t="s">
        <v>2382</v>
      </c>
      <c r="Q1015" t="s">
        <v>2381</v>
      </c>
      <c r="R1015" t="s">
        <v>21</v>
      </c>
    </row>
    <row r="1016" spans="1:18" x14ac:dyDescent="0.2">
      <c r="A1016">
        <v>3</v>
      </c>
      <c r="B1016">
        <v>33742</v>
      </c>
      <c r="C1016" t="s">
        <v>24</v>
      </c>
      <c r="D1016" t="s">
        <v>2383</v>
      </c>
      <c r="E1016">
        <v>14</v>
      </c>
      <c r="F1016">
        <v>72</v>
      </c>
      <c r="G1016">
        <v>14</v>
      </c>
      <c r="H1016">
        <v>763.39890000000003</v>
      </c>
      <c r="I1016">
        <v>2</v>
      </c>
      <c r="J1016">
        <v>50.98</v>
      </c>
      <c r="K1016" s="1">
        <v>1050000</v>
      </c>
      <c r="L1016">
        <v>1524.7825</v>
      </c>
      <c r="M1016">
        <v>0.5</v>
      </c>
      <c r="P1016" t="s">
        <v>2384</v>
      </c>
      <c r="Q1016" t="s">
        <v>2383</v>
      </c>
      <c r="R1016" t="s">
        <v>21</v>
      </c>
    </row>
    <row r="1017" spans="1:18" x14ac:dyDescent="0.2">
      <c r="A1017">
        <v>4</v>
      </c>
      <c r="B1017">
        <v>39566</v>
      </c>
      <c r="C1017" t="s">
        <v>31</v>
      </c>
      <c r="D1017" t="s">
        <v>2385</v>
      </c>
      <c r="E1017">
        <v>7</v>
      </c>
      <c r="F1017">
        <v>72</v>
      </c>
      <c r="G1017">
        <v>7</v>
      </c>
      <c r="H1017">
        <v>451.75850000000003</v>
      </c>
      <c r="I1017">
        <v>2</v>
      </c>
      <c r="J1017">
        <v>58.84</v>
      </c>
      <c r="K1017" s="1">
        <v>209000</v>
      </c>
      <c r="L1017">
        <v>901.50210000000004</v>
      </c>
      <c r="M1017">
        <v>0.2</v>
      </c>
      <c r="P1017" t="s">
        <v>2386</v>
      </c>
      <c r="Q1017" t="s">
        <v>2385</v>
      </c>
      <c r="R1017" t="s">
        <v>21</v>
      </c>
    </row>
    <row r="1018" spans="1:18" x14ac:dyDescent="0.2">
      <c r="A1018">
        <v>3</v>
      </c>
      <c r="B1018">
        <v>8204</v>
      </c>
      <c r="C1018" t="s">
        <v>24</v>
      </c>
      <c r="D1018" t="s">
        <v>2387</v>
      </c>
      <c r="E1018">
        <v>9</v>
      </c>
      <c r="F1018">
        <v>72</v>
      </c>
      <c r="G1018">
        <v>9</v>
      </c>
      <c r="H1018">
        <v>601.31820000000005</v>
      </c>
      <c r="I1018">
        <v>2</v>
      </c>
      <c r="J1018">
        <v>15.72</v>
      </c>
      <c r="L1018">
        <v>1200.6331</v>
      </c>
      <c r="M1018">
        <v>-9.4</v>
      </c>
      <c r="P1018" t="s">
        <v>2388</v>
      </c>
      <c r="Q1018" t="s">
        <v>2387</v>
      </c>
      <c r="R1018" t="s">
        <v>21</v>
      </c>
    </row>
    <row r="1019" spans="1:18" x14ac:dyDescent="0.2">
      <c r="A1019">
        <v>4</v>
      </c>
      <c r="B1019">
        <v>13236</v>
      </c>
      <c r="C1019" t="s">
        <v>31</v>
      </c>
      <c r="D1019" t="s">
        <v>2389</v>
      </c>
      <c r="E1019">
        <v>11</v>
      </c>
      <c r="F1019">
        <v>72</v>
      </c>
      <c r="G1019">
        <v>11</v>
      </c>
      <c r="H1019">
        <v>553.27719999999999</v>
      </c>
      <c r="I1019">
        <v>2</v>
      </c>
      <c r="J1019">
        <v>23.22</v>
      </c>
      <c r="K1019" s="1">
        <v>910000</v>
      </c>
      <c r="L1019">
        <v>1104.5308</v>
      </c>
      <c r="M1019">
        <v>8.1999999999999993</v>
      </c>
      <c r="O1019" t="s">
        <v>90</v>
      </c>
      <c r="P1019" t="s">
        <v>2390</v>
      </c>
      <c r="Q1019" t="s">
        <v>2389</v>
      </c>
      <c r="R1019" t="s">
        <v>21</v>
      </c>
    </row>
    <row r="1020" spans="1:18" x14ac:dyDescent="0.2">
      <c r="A1020">
        <v>3</v>
      </c>
      <c r="B1020">
        <v>16739</v>
      </c>
      <c r="C1020" t="s">
        <v>24</v>
      </c>
      <c r="D1020" t="s">
        <v>2391</v>
      </c>
      <c r="E1020">
        <v>10</v>
      </c>
      <c r="F1020">
        <v>72</v>
      </c>
      <c r="G1020">
        <v>10</v>
      </c>
      <c r="H1020">
        <v>601.27110000000005</v>
      </c>
      <c r="I1020">
        <v>2</v>
      </c>
      <c r="J1020">
        <v>28.27</v>
      </c>
      <c r="K1020" s="1">
        <v>2990000</v>
      </c>
      <c r="L1020">
        <v>1200.5444</v>
      </c>
      <c r="M1020">
        <v>-14.1</v>
      </c>
      <c r="O1020" t="s">
        <v>36</v>
      </c>
      <c r="P1020" t="s">
        <v>2392</v>
      </c>
      <c r="Q1020" t="s">
        <v>2391</v>
      </c>
      <c r="R1020" t="s">
        <v>21</v>
      </c>
    </row>
    <row r="1021" spans="1:18" x14ac:dyDescent="0.2">
      <c r="A1021">
        <v>3</v>
      </c>
      <c r="B1021">
        <v>37590</v>
      </c>
      <c r="C1021" t="s">
        <v>24</v>
      </c>
      <c r="D1021" t="s">
        <v>2393</v>
      </c>
      <c r="E1021">
        <v>12</v>
      </c>
      <c r="F1021">
        <v>72</v>
      </c>
      <c r="G1021">
        <v>12</v>
      </c>
      <c r="H1021">
        <v>626.32500000000005</v>
      </c>
      <c r="I1021">
        <v>2</v>
      </c>
      <c r="J1021">
        <v>56.14</v>
      </c>
      <c r="K1021" s="1">
        <v>2470000</v>
      </c>
      <c r="L1021">
        <v>1250.6505999999999</v>
      </c>
      <c r="M1021">
        <v>-12.1</v>
      </c>
      <c r="N1021" t="s">
        <v>2394</v>
      </c>
      <c r="P1021" t="s">
        <v>2395</v>
      </c>
      <c r="Q1021" t="s">
        <v>2393</v>
      </c>
      <c r="R1021" t="s">
        <v>21</v>
      </c>
    </row>
    <row r="1022" spans="1:18" x14ac:dyDescent="0.2">
      <c r="A1022">
        <v>3</v>
      </c>
      <c r="B1022">
        <v>14054</v>
      </c>
      <c r="C1022" t="s">
        <v>24</v>
      </c>
      <c r="D1022" t="s">
        <v>2396</v>
      </c>
      <c r="E1022">
        <v>9</v>
      </c>
      <c r="F1022">
        <v>72</v>
      </c>
      <c r="G1022">
        <v>9</v>
      </c>
      <c r="H1022">
        <v>550.298</v>
      </c>
      <c r="I1022">
        <v>2</v>
      </c>
      <c r="J1022">
        <v>24.29</v>
      </c>
      <c r="L1022">
        <v>1098.5780999999999</v>
      </c>
      <c r="M1022">
        <v>3</v>
      </c>
      <c r="N1022" t="s">
        <v>268</v>
      </c>
      <c r="P1022" t="s">
        <v>2397</v>
      </c>
      <c r="Q1022" t="s">
        <v>2396</v>
      </c>
      <c r="R1022" t="s">
        <v>21</v>
      </c>
    </row>
    <row r="1023" spans="1:18" x14ac:dyDescent="0.2">
      <c r="A1023">
        <v>3</v>
      </c>
      <c r="B1023">
        <v>32415</v>
      </c>
      <c r="C1023" t="s">
        <v>24</v>
      </c>
      <c r="D1023" t="s">
        <v>2398</v>
      </c>
      <c r="E1023">
        <v>10</v>
      </c>
      <c r="F1023">
        <v>72</v>
      </c>
      <c r="G1023">
        <v>10</v>
      </c>
      <c r="H1023">
        <v>579.29229999999995</v>
      </c>
      <c r="I1023">
        <v>2</v>
      </c>
      <c r="J1023">
        <v>49.21</v>
      </c>
      <c r="K1023" s="1">
        <v>779000</v>
      </c>
      <c r="L1023">
        <v>1156.5723</v>
      </c>
      <c r="M1023">
        <v>-1.9</v>
      </c>
      <c r="P1023" t="s">
        <v>2399</v>
      </c>
      <c r="Q1023" t="s">
        <v>2398</v>
      </c>
      <c r="R1023" t="s">
        <v>21</v>
      </c>
    </row>
    <row r="1024" spans="1:18" x14ac:dyDescent="0.2">
      <c r="A1024">
        <v>4</v>
      </c>
      <c r="B1024">
        <v>8580</v>
      </c>
      <c r="C1024" t="s">
        <v>31</v>
      </c>
      <c r="D1024" t="s">
        <v>2400</v>
      </c>
      <c r="E1024">
        <v>11</v>
      </c>
      <c r="F1024">
        <v>72</v>
      </c>
      <c r="G1024">
        <v>11</v>
      </c>
      <c r="H1024">
        <v>608.82060000000001</v>
      </c>
      <c r="I1024">
        <v>2</v>
      </c>
      <c r="J1024">
        <v>16.309999999999999</v>
      </c>
      <c r="K1024" s="1">
        <v>1340000</v>
      </c>
      <c r="L1024">
        <v>1215.6206</v>
      </c>
      <c r="M1024">
        <v>4.9000000000000004</v>
      </c>
      <c r="P1024" t="s">
        <v>2401</v>
      </c>
      <c r="Q1024" t="s">
        <v>2400</v>
      </c>
      <c r="R1024" t="s">
        <v>21</v>
      </c>
    </row>
    <row r="1025" spans="1:18" x14ac:dyDescent="0.2">
      <c r="A1025">
        <v>4</v>
      </c>
      <c r="B1025">
        <v>47864</v>
      </c>
      <c r="C1025" t="s">
        <v>31</v>
      </c>
      <c r="D1025" t="s">
        <v>2402</v>
      </c>
      <c r="E1025">
        <v>11</v>
      </c>
      <c r="F1025">
        <v>72</v>
      </c>
      <c r="G1025">
        <v>11</v>
      </c>
      <c r="H1025">
        <v>627.81769999999995</v>
      </c>
      <c r="I1025">
        <v>2</v>
      </c>
      <c r="J1025">
        <v>70.19</v>
      </c>
      <c r="L1025">
        <v>1253.6074000000001</v>
      </c>
      <c r="M1025">
        <v>10.8</v>
      </c>
      <c r="O1025" t="s">
        <v>90</v>
      </c>
      <c r="P1025" t="s">
        <v>2403</v>
      </c>
      <c r="Q1025" t="s">
        <v>2402</v>
      </c>
      <c r="R1025" t="s">
        <v>21</v>
      </c>
    </row>
    <row r="1026" spans="1:18" x14ac:dyDescent="0.2">
      <c r="A1026">
        <v>4</v>
      </c>
      <c r="B1026">
        <v>15861</v>
      </c>
      <c r="C1026" t="s">
        <v>31</v>
      </c>
      <c r="D1026" t="s">
        <v>2404</v>
      </c>
      <c r="E1026">
        <v>7</v>
      </c>
      <c r="F1026">
        <v>72</v>
      </c>
      <c r="G1026">
        <v>7</v>
      </c>
      <c r="H1026">
        <v>431.76100000000002</v>
      </c>
      <c r="I1026">
        <v>2</v>
      </c>
      <c r="J1026">
        <v>26.98</v>
      </c>
      <c r="K1026" s="1">
        <v>827000</v>
      </c>
      <c r="L1026">
        <v>861.51059999999995</v>
      </c>
      <c r="M1026">
        <v>-3.6</v>
      </c>
      <c r="P1026" t="s">
        <v>2405</v>
      </c>
      <c r="Q1026" t="s">
        <v>2404</v>
      </c>
      <c r="R1026" t="s">
        <v>21</v>
      </c>
    </row>
    <row r="1027" spans="1:18" x14ac:dyDescent="0.2">
      <c r="A1027">
        <v>4</v>
      </c>
      <c r="B1027">
        <v>23004</v>
      </c>
      <c r="C1027" t="s">
        <v>31</v>
      </c>
      <c r="D1027" t="s">
        <v>2406</v>
      </c>
      <c r="E1027">
        <v>11</v>
      </c>
      <c r="F1027">
        <v>72</v>
      </c>
      <c r="G1027">
        <v>11</v>
      </c>
      <c r="H1027">
        <v>634.33259999999996</v>
      </c>
      <c r="I1027">
        <v>2</v>
      </c>
      <c r="J1027">
        <v>36.880000000000003</v>
      </c>
      <c r="K1027" s="1">
        <v>14800000</v>
      </c>
      <c r="L1027">
        <v>1266.6342999999999</v>
      </c>
      <c r="M1027">
        <v>12.9</v>
      </c>
      <c r="N1027" t="s">
        <v>2407</v>
      </c>
      <c r="P1027" t="s">
        <v>2408</v>
      </c>
      <c r="Q1027" t="s">
        <v>2406</v>
      </c>
      <c r="R1027" t="s">
        <v>21</v>
      </c>
    </row>
    <row r="1028" spans="1:18" x14ac:dyDescent="0.2">
      <c r="A1028">
        <v>3</v>
      </c>
      <c r="B1028">
        <v>11125</v>
      </c>
      <c r="C1028" t="s">
        <v>24</v>
      </c>
      <c r="D1028" t="s">
        <v>2409</v>
      </c>
      <c r="E1028">
        <v>11</v>
      </c>
      <c r="F1028">
        <v>72</v>
      </c>
      <c r="G1028">
        <v>11</v>
      </c>
      <c r="H1028">
        <v>565.78809999999999</v>
      </c>
      <c r="I1028">
        <v>2</v>
      </c>
      <c r="J1028">
        <v>20.170000000000002</v>
      </c>
      <c r="K1028" s="1">
        <v>18100000</v>
      </c>
      <c r="L1028">
        <v>1129.5615</v>
      </c>
      <c r="M1028">
        <v>0.1</v>
      </c>
      <c r="N1028" t="s">
        <v>1166</v>
      </c>
      <c r="P1028" t="s">
        <v>2410</v>
      </c>
      <c r="Q1028" t="s">
        <v>2409</v>
      </c>
      <c r="R1028" t="s">
        <v>21</v>
      </c>
    </row>
    <row r="1029" spans="1:18" x14ac:dyDescent="0.2">
      <c r="A1029">
        <v>4</v>
      </c>
      <c r="B1029">
        <v>15034</v>
      </c>
      <c r="C1029" t="s">
        <v>31</v>
      </c>
      <c r="D1029" t="s">
        <v>2411</v>
      </c>
      <c r="E1029">
        <v>10</v>
      </c>
      <c r="F1029">
        <v>72</v>
      </c>
      <c r="G1029">
        <v>10</v>
      </c>
      <c r="H1029">
        <v>584.7722</v>
      </c>
      <c r="I1029">
        <v>2</v>
      </c>
      <c r="J1029">
        <v>25.79</v>
      </c>
      <c r="K1029" s="1">
        <v>5450000</v>
      </c>
      <c r="L1029">
        <v>1167.5151000000001</v>
      </c>
      <c r="M1029">
        <v>12.5</v>
      </c>
      <c r="O1029" t="s">
        <v>90</v>
      </c>
      <c r="P1029" t="s">
        <v>2412</v>
      </c>
      <c r="Q1029" t="s">
        <v>2411</v>
      </c>
      <c r="R1029" t="s">
        <v>21</v>
      </c>
    </row>
    <row r="1030" spans="1:18" x14ac:dyDescent="0.2">
      <c r="A1030">
        <v>3</v>
      </c>
      <c r="B1030">
        <v>15863</v>
      </c>
      <c r="C1030" t="s">
        <v>24</v>
      </c>
      <c r="D1030" t="s">
        <v>2404</v>
      </c>
      <c r="E1030">
        <v>7</v>
      </c>
      <c r="F1030">
        <v>72</v>
      </c>
      <c r="G1030">
        <v>7</v>
      </c>
      <c r="H1030">
        <v>431.76089999999999</v>
      </c>
      <c r="I1030">
        <v>2</v>
      </c>
      <c r="J1030">
        <v>26.95</v>
      </c>
      <c r="K1030" s="1">
        <v>637000</v>
      </c>
      <c r="L1030">
        <v>861.51059999999995</v>
      </c>
      <c r="M1030">
        <v>-4</v>
      </c>
      <c r="P1030" t="s">
        <v>2413</v>
      </c>
      <c r="Q1030" t="s">
        <v>2404</v>
      </c>
      <c r="R1030" t="s">
        <v>21</v>
      </c>
    </row>
    <row r="1031" spans="1:18" x14ac:dyDescent="0.2">
      <c r="A1031">
        <v>3</v>
      </c>
      <c r="B1031">
        <v>40565</v>
      </c>
      <c r="C1031" t="s">
        <v>24</v>
      </c>
      <c r="D1031" t="s">
        <v>2414</v>
      </c>
      <c r="E1031">
        <v>12</v>
      </c>
      <c r="F1031">
        <v>72</v>
      </c>
      <c r="G1031">
        <v>12</v>
      </c>
      <c r="H1031">
        <v>647.32560000000001</v>
      </c>
      <c r="I1031">
        <v>2</v>
      </c>
      <c r="J1031">
        <v>60.11</v>
      </c>
      <c r="K1031" s="1">
        <v>119000</v>
      </c>
      <c r="L1031">
        <v>1292.6394</v>
      </c>
      <c r="M1031">
        <v>-2.1</v>
      </c>
      <c r="P1031" t="s">
        <v>2415</v>
      </c>
      <c r="Q1031" t="s">
        <v>2414</v>
      </c>
      <c r="R1031" t="s">
        <v>21</v>
      </c>
    </row>
    <row r="1032" spans="1:18" x14ac:dyDescent="0.2">
      <c r="A1032">
        <v>4</v>
      </c>
      <c r="B1032">
        <v>52005</v>
      </c>
      <c r="C1032" t="s">
        <v>31</v>
      </c>
      <c r="D1032" t="s">
        <v>2416</v>
      </c>
      <c r="E1032">
        <v>11</v>
      </c>
      <c r="F1032">
        <v>72</v>
      </c>
      <c r="G1032">
        <v>11</v>
      </c>
      <c r="H1032">
        <v>672.851</v>
      </c>
      <c r="I1032">
        <v>2</v>
      </c>
      <c r="J1032">
        <v>76.069999999999993</v>
      </c>
      <c r="K1032" s="1">
        <v>3440000</v>
      </c>
      <c r="L1032">
        <v>1343.6867999999999</v>
      </c>
      <c r="M1032">
        <v>0.5</v>
      </c>
      <c r="O1032" t="s">
        <v>90</v>
      </c>
      <c r="P1032" t="s">
        <v>2417</v>
      </c>
      <c r="Q1032" t="s">
        <v>2416</v>
      </c>
      <c r="R1032" t="s">
        <v>21</v>
      </c>
    </row>
    <row r="1033" spans="1:18" x14ac:dyDescent="0.2">
      <c r="A1033">
        <v>3</v>
      </c>
      <c r="B1033">
        <v>13020</v>
      </c>
      <c r="C1033" t="s">
        <v>24</v>
      </c>
      <c r="D1033" t="s">
        <v>2418</v>
      </c>
      <c r="E1033">
        <v>8</v>
      </c>
      <c r="F1033">
        <v>72</v>
      </c>
      <c r="G1033">
        <v>8</v>
      </c>
      <c r="H1033">
        <v>515.79989999999998</v>
      </c>
      <c r="I1033">
        <v>2</v>
      </c>
      <c r="J1033">
        <v>22.89</v>
      </c>
      <c r="K1033" s="1">
        <v>2600000</v>
      </c>
      <c r="L1033">
        <v>1029.5759</v>
      </c>
      <c r="M1033">
        <v>9.1</v>
      </c>
      <c r="P1033" t="s">
        <v>2419</v>
      </c>
      <c r="Q1033" t="s">
        <v>2418</v>
      </c>
      <c r="R1033" t="s">
        <v>21</v>
      </c>
    </row>
    <row r="1034" spans="1:18" x14ac:dyDescent="0.2">
      <c r="A1034">
        <v>3</v>
      </c>
      <c r="B1034">
        <v>9205</v>
      </c>
      <c r="C1034" t="s">
        <v>24</v>
      </c>
      <c r="D1034" t="s">
        <v>2420</v>
      </c>
      <c r="E1034">
        <v>7</v>
      </c>
      <c r="F1034">
        <v>72</v>
      </c>
      <c r="G1034">
        <v>7</v>
      </c>
      <c r="H1034">
        <v>402.24349999999998</v>
      </c>
      <c r="I1034">
        <v>2</v>
      </c>
      <c r="J1034">
        <v>17.13</v>
      </c>
      <c r="K1034" s="1">
        <v>11700000</v>
      </c>
      <c r="L1034">
        <v>802.4701</v>
      </c>
      <c r="M1034">
        <v>3</v>
      </c>
      <c r="P1034" t="s">
        <v>2421</v>
      </c>
      <c r="Q1034" t="s">
        <v>2420</v>
      </c>
      <c r="R1034" t="s">
        <v>21</v>
      </c>
    </row>
    <row r="1035" spans="1:18" x14ac:dyDescent="0.2">
      <c r="A1035">
        <v>4</v>
      </c>
      <c r="B1035">
        <v>8728</v>
      </c>
      <c r="C1035" t="s">
        <v>31</v>
      </c>
      <c r="D1035" t="s">
        <v>2422</v>
      </c>
      <c r="E1035">
        <v>8</v>
      </c>
      <c r="F1035">
        <v>72</v>
      </c>
      <c r="G1035">
        <v>8</v>
      </c>
      <c r="H1035">
        <v>491.23820000000001</v>
      </c>
      <c r="I1035">
        <v>2</v>
      </c>
      <c r="J1035">
        <v>16.5</v>
      </c>
      <c r="K1035" s="1">
        <v>22500</v>
      </c>
      <c r="L1035">
        <v>980.46370000000002</v>
      </c>
      <c r="M1035">
        <v>-2</v>
      </c>
      <c r="O1035" t="s">
        <v>36</v>
      </c>
      <c r="P1035" t="s">
        <v>2423</v>
      </c>
      <c r="Q1035" t="s">
        <v>2422</v>
      </c>
      <c r="R1035" t="s">
        <v>21</v>
      </c>
    </row>
    <row r="1036" spans="1:18" x14ac:dyDescent="0.2">
      <c r="A1036">
        <v>3</v>
      </c>
      <c r="B1036">
        <v>17504</v>
      </c>
      <c r="C1036" t="s">
        <v>24</v>
      </c>
      <c r="D1036" t="s">
        <v>2424</v>
      </c>
      <c r="E1036">
        <v>10</v>
      </c>
      <c r="F1036">
        <v>72</v>
      </c>
      <c r="G1036">
        <v>10</v>
      </c>
      <c r="H1036">
        <v>539.75480000000005</v>
      </c>
      <c r="I1036">
        <v>2</v>
      </c>
      <c r="J1036">
        <v>29.28</v>
      </c>
      <c r="K1036" s="1">
        <v>7370000</v>
      </c>
      <c r="L1036">
        <v>1077.509</v>
      </c>
      <c r="M1036">
        <v>-12.9</v>
      </c>
      <c r="P1036" t="s">
        <v>2425</v>
      </c>
      <c r="Q1036" t="s">
        <v>2424</v>
      </c>
      <c r="R1036" t="s">
        <v>21</v>
      </c>
    </row>
    <row r="1037" spans="1:18" x14ac:dyDescent="0.2">
      <c r="A1037">
        <v>4</v>
      </c>
      <c r="B1037">
        <v>16166</v>
      </c>
      <c r="C1037" t="s">
        <v>31</v>
      </c>
      <c r="D1037" t="s">
        <v>2426</v>
      </c>
      <c r="E1037">
        <v>9</v>
      </c>
      <c r="F1037">
        <v>72</v>
      </c>
      <c r="G1037">
        <v>9</v>
      </c>
      <c r="H1037">
        <v>518.28110000000004</v>
      </c>
      <c r="I1037">
        <v>2</v>
      </c>
      <c r="J1037">
        <v>27.47</v>
      </c>
      <c r="L1037">
        <v>1034.5582999999999</v>
      </c>
      <c r="M1037">
        <v>-10.3</v>
      </c>
      <c r="P1037" t="s">
        <v>2427</v>
      </c>
      <c r="Q1037" t="s">
        <v>2426</v>
      </c>
      <c r="R1037" t="s">
        <v>21</v>
      </c>
    </row>
    <row r="1038" spans="1:18" x14ac:dyDescent="0.2">
      <c r="A1038">
        <v>4</v>
      </c>
      <c r="B1038">
        <v>37847</v>
      </c>
      <c r="C1038" t="s">
        <v>31</v>
      </c>
      <c r="D1038" t="s">
        <v>2428</v>
      </c>
      <c r="E1038">
        <v>11</v>
      </c>
      <c r="F1038">
        <v>72</v>
      </c>
      <c r="G1038">
        <v>11</v>
      </c>
      <c r="H1038">
        <v>708.35509999999999</v>
      </c>
      <c r="I1038">
        <v>2</v>
      </c>
      <c r="J1038">
        <v>56.54</v>
      </c>
      <c r="L1038">
        <v>1414.6809000000001</v>
      </c>
      <c r="M1038">
        <v>10.4</v>
      </c>
      <c r="N1038" t="s">
        <v>2429</v>
      </c>
      <c r="P1038" t="s">
        <v>2430</v>
      </c>
      <c r="Q1038" t="s">
        <v>2428</v>
      </c>
      <c r="R1038" t="s">
        <v>21</v>
      </c>
    </row>
    <row r="1039" spans="1:18" x14ac:dyDescent="0.2">
      <c r="A1039">
        <v>3</v>
      </c>
      <c r="B1039">
        <v>45932</v>
      </c>
      <c r="C1039" t="s">
        <v>24</v>
      </c>
      <c r="D1039" t="s">
        <v>2431</v>
      </c>
      <c r="E1039">
        <v>13</v>
      </c>
      <c r="F1039">
        <v>72</v>
      </c>
      <c r="G1039">
        <v>13</v>
      </c>
      <c r="H1039">
        <v>488.26240000000001</v>
      </c>
      <c r="I1039">
        <v>3</v>
      </c>
      <c r="J1039">
        <v>67.489999999999995</v>
      </c>
      <c r="K1039" s="1">
        <v>853000</v>
      </c>
      <c r="L1039">
        <v>1461.7463</v>
      </c>
      <c r="M1039">
        <v>13.1</v>
      </c>
      <c r="N1039" t="s">
        <v>2432</v>
      </c>
      <c r="P1039" t="s">
        <v>2433</v>
      </c>
      <c r="Q1039" t="s">
        <v>2431</v>
      </c>
      <c r="R1039" t="s">
        <v>21</v>
      </c>
    </row>
    <row r="1040" spans="1:18" x14ac:dyDescent="0.2">
      <c r="A1040">
        <v>3</v>
      </c>
      <c r="B1040">
        <v>12764</v>
      </c>
      <c r="C1040" t="s">
        <v>24</v>
      </c>
      <c r="D1040" t="s">
        <v>2434</v>
      </c>
      <c r="E1040">
        <v>11</v>
      </c>
      <c r="F1040">
        <v>72</v>
      </c>
      <c r="G1040">
        <v>11</v>
      </c>
      <c r="H1040">
        <v>508.27980000000002</v>
      </c>
      <c r="I1040">
        <v>2</v>
      </c>
      <c r="J1040">
        <v>22.54</v>
      </c>
      <c r="K1040" s="1">
        <v>8280000</v>
      </c>
      <c r="L1040">
        <v>1014.5345</v>
      </c>
      <c r="M1040">
        <v>10.3</v>
      </c>
      <c r="N1040" t="s">
        <v>2435</v>
      </c>
      <c r="P1040" t="s">
        <v>2436</v>
      </c>
      <c r="Q1040" t="s">
        <v>2434</v>
      </c>
      <c r="R1040" t="s">
        <v>21</v>
      </c>
    </row>
    <row r="1041" spans="1:18" x14ac:dyDescent="0.2">
      <c r="A1041">
        <v>1</v>
      </c>
      <c r="B1041">
        <v>12536</v>
      </c>
      <c r="C1041" t="s">
        <v>18</v>
      </c>
      <c r="D1041" t="s">
        <v>2437</v>
      </c>
      <c r="E1041">
        <v>8</v>
      </c>
      <c r="F1041">
        <v>72</v>
      </c>
      <c r="G1041">
        <v>8</v>
      </c>
      <c r="H1041">
        <v>450.26929999999999</v>
      </c>
      <c r="I1041">
        <v>2</v>
      </c>
      <c r="J1041">
        <v>28.91</v>
      </c>
      <c r="K1041" s="1">
        <v>12600000</v>
      </c>
      <c r="L1041">
        <v>898.52359999999999</v>
      </c>
      <c r="M1041">
        <v>0.6</v>
      </c>
      <c r="P1041" t="s">
        <v>2438</v>
      </c>
      <c r="Q1041" t="s">
        <v>2437</v>
      </c>
      <c r="R1041" t="s">
        <v>21</v>
      </c>
    </row>
    <row r="1042" spans="1:18" x14ac:dyDescent="0.2">
      <c r="A1042">
        <v>3</v>
      </c>
      <c r="B1042">
        <v>10352</v>
      </c>
      <c r="C1042" t="s">
        <v>24</v>
      </c>
      <c r="D1042" t="s">
        <v>820</v>
      </c>
      <c r="E1042">
        <v>12</v>
      </c>
      <c r="F1042">
        <v>72</v>
      </c>
      <c r="G1042">
        <v>12</v>
      </c>
      <c r="H1042">
        <v>580.81709999999998</v>
      </c>
      <c r="I1042">
        <v>2</v>
      </c>
      <c r="J1042">
        <v>18.93</v>
      </c>
      <c r="K1042" s="1">
        <v>16500000</v>
      </c>
      <c r="L1042">
        <v>1159.627</v>
      </c>
      <c r="M1042">
        <v>-6.2</v>
      </c>
      <c r="N1042" t="s">
        <v>651</v>
      </c>
      <c r="O1042" t="s">
        <v>90</v>
      </c>
      <c r="P1042" t="s">
        <v>2439</v>
      </c>
      <c r="Q1042" t="s">
        <v>820</v>
      </c>
      <c r="R1042" t="s">
        <v>21</v>
      </c>
    </row>
    <row r="1043" spans="1:18" x14ac:dyDescent="0.2">
      <c r="A1043">
        <v>4</v>
      </c>
      <c r="B1043">
        <v>42267</v>
      </c>
      <c r="C1043" t="s">
        <v>31</v>
      </c>
      <c r="D1043" t="s">
        <v>2440</v>
      </c>
      <c r="E1043">
        <v>12</v>
      </c>
      <c r="F1043">
        <v>72</v>
      </c>
      <c r="G1043">
        <v>12</v>
      </c>
      <c r="H1043">
        <v>656.30330000000004</v>
      </c>
      <c r="I1043">
        <v>2</v>
      </c>
      <c r="J1043">
        <v>62.48</v>
      </c>
      <c r="K1043" s="1">
        <v>82300</v>
      </c>
      <c r="L1043">
        <v>1310.6003000000001</v>
      </c>
      <c r="M1043">
        <v>-6.4</v>
      </c>
      <c r="P1043" t="s">
        <v>2441</v>
      </c>
      <c r="Q1043" t="s">
        <v>2440</v>
      </c>
      <c r="R1043" t="s">
        <v>21</v>
      </c>
    </row>
    <row r="1044" spans="1:18" x14ac:dyDescent="0.2">
      <c r="A1044">
        <v>4</v>
      </c>
      <c r="B1044">
        <v>16042</v>
      </c>
      <c r="C1044" t="s">
        <v>31</v>
      </c>
      <c r="D1044" t="s">
        <v>2442</v>
      </c>
      <c r="E1044">
        <v>11</v>
      </c>
      <c r="F1044">
        <v>72</v>
      </c>
      <c r="G1044">
        <v>11</v>
      </c>
      <c r="H1044">
        <v>590.80280000000005</v>
      </c>
      <c r="I1044">
        <v>2</v>
      </c>
      <c r="J1044">
        <v>27.28</v>
      </c>
      <c r="K1044" s="1">
        <v>2870000</v>
      </c>
      <c r="L1044">
        <v>1179.5771</v>
      </c>
      <c r="M1044">
        <v>11.8</v>
      </c>
      <c r="N1044" t="s">
        <v>235</v>
      </c>
      <c r="P1044" t="s">
        <v>2443</v>
      </c>
      <c r="Q1044" t="s">
        <v>2442</v>
      </c>
      <c r="R1044" t="s">
        <v>21</v>
      </c>
    </row>
    <row r="1045" spans="1:18" x14ac:dyDescent="0.2">
      <c r="A1045">
        <v>3</v>
      </c>
      <c r="B1045">
        <v>10565</v>
      </c>
      <c r="C1045" t="s">
        <v>24</v>
      </c>
      <c r="D1045" t="s">
        <v>2444</v>
      </c>
      <c r="E1045">
        <v>8</v>
      </c>
      <c r="F1045">
        <v>72</v>
      </c>
      <c r="G1045">
        <v>8</v>
      </c>
      <c r="H1045">
        <v>486.27429999999998</v>
      </c>
      <c r="I1045">
        <v>2</v>
      </c>
      <c r="J1045">
        <v>19.25</v>
      </c>
      <c r="L1045">
        <v>970.52700000000004</v>
      </c>
      <c r="M1045">
        <v>7.3</v>
      </c>
      <c r="P1045" t="s">
        <v>2445</v>
      </c>
      <c r="Q1045" t="s">
        <v>2444</v>
      </c>
      <c r="R1045" t="s">
        <v>21</v>
      </c>
    </row>
    <row r="1046" spans="1:18" x14ac:dyDescent="0.2">
      <c r="A1046">
        <v>3</v>
      </c>
      <c r="B1046">
        <v>38096</v>
      </c>
      <c r="C1046" t="s">
        <v>24</v>
      </c>
      <c r="D1046" t="s">
        <v>2446</v>
      </c>
      <c r="E1046">
        <v>10</v>
      </c>
      <c r="F1046">
        <v>72</v>
      </c>
      <c r="G1046">
        <v>10</v>
      </c>
      <c r="H1046">
        <v>524.28660000000002</v>
      </c>
      <c r="I1046">
        <v>2</v>
      </c>
      <c r="J1046">
        <v>56.8</v>
      </c>
      <c r="K1046" s="1">
        <v>28700000</v>
      </c>
      <c r="L1046">
        <v>1046.5429999999999</v>
      </c>
      <c r="M1046">
        <v>14.9</v>
      </c>
      <c r="O1046" t="s">
        <v>90</v>
      </c>
      <c r="P1046" t="s">
        <v>2447</v>
      </c>
      <c r="Q1046" t="s">
        <v>2446</v>
      </c>
      <c r="R1046" t="s">
        <v>21</v>
      </c>
    </row>
    <row r="1047" spans="1:18" x14ac:dyDescent="0.2">
      <c r="A1047">
        <v>4</v>
      </c>
      <c r="B1047">
        <v>9245</v>
      </c>
      <c r="C1047" t="s">
        <v>31</v>
      </c>
      <c r="D1047" t="s">
        <v>2448</v>
      </c>
      <c r="E1047">
        <v>11</v>
      </c>
      <c r="F1047">
        <v>72</v>
      </c>
      <c r="G1047">
        <v>11</v>
      </c>
      <c r="H1047">
        <v>535.30640000000005</v>
      </c>
      <c r="I1047">
        <v>2</v>
      </c>
      <c r="J1047">
        <v>17.27</v>
      </c>
      <c r="K1047" s="1">
        <v>304000</v>
      </c>
      <c r="L1047">
        <v>1068.5967000000001</v>
      </c>
      <c r="M1047">
        <v>1.5</v>
      </c>
      <c r="N1047" t="s">
        <v>1350</v>
      </c>
      <c r="P1047" t="s">
        <v>2449</v>
      </c>
      <c r="Q1047" t="s">
        <v>2448</v>
      </c>
      <c r="R1047" t="s">
        <v>21</v>
      </c>
    </row>
    <row r="1048" spans="1:18" x14ac:dyDescent="0.2">
      <c r="A1048">
        <v>4</v>
      </c>
      <c r="B1048">
        <v>7021</v>
      </c>
      <c r="C1048" t="s">
        <v>31</v>
      </c>
      <c r="D1048" t="s">
        <v>2450</v>
      </c>
      <c r="E1048">
        <v>10</v>
      </c>
      <c r="F1048">
        <v>72</v>
      </c>
      <c r="G1048">
        <v>10</v>
      </c>
      <c r="H1048">
        <v>579.81799999999998</v>
      </c>
      <c r="I1048">
        <v>2</v>
      </c>
      <c r="J1048">
        <v>14.11</v>
      </c>
      <c r="K1048" s="1">
        <v>230000</v>
      </c>
      <c r="L1048">
        <v>1157.6233</v>
      </c>
      <c r="M1048">
        <v>-1.6</v>
      </c>
      <c r="P1048" t="s">
        <v>2451</v>
      </c>
      <c r="Q1048" t="s">
        <v>2450</v>
      </c>
      <c r="R1048" t="s">
        <v>21</v>
      </c>
    </row>
    <row r="1049" spans="1:18" x14ac:dyDescent="0.2">
      <c r="A1049">
        <v>4</v>
      </c>
      <c r="B1049">
        <v>22324</v>
      </c>
      <c r="C1049" t="s">
        <v>31</v>
      </c>
      <c r="D1049" t="s">
        <v>2452</v>
      </c>
      <c r="E1049">
        <v>10</v>
      </c>
      <c r="F1049">
        <v>72</v>
      </c>
      <c r="G1049">
        <v>10</v>
      </c>
      <c r="H1049">
        <v>401.21370000000002</v>
      </c>
      <c r="I1049">
        <v>3</v>
      </c>
      <c r="J1049">
        <v>35.979999999999997</v>
      </c>
      <c r="K1049" s="1">
        <v>3510</v>
      </c>
      <c r="L1049">
        <v>1200.6138000000001</v>
      </c>
      <c r="M1049">
        <v>4.5</v>
      </c>
      <c r="N1049" t="s">
        <v>2453</v>
      </c>
      <c r="P1049" t="s">
        <v>2454</v>
      </c>
      <c r="Q1049" t="s">
        <v>2452</v>
      </c>
      <c r="R1049" t="s">
        <v>21</v>
      </c>
    </row>
    <row r="1050" spans="1:18" x14ac:dyDescent="0.2">
      <c r="A1050">
        <v>3</v>
      </c>
      <c r="B1050">
        <v>34797</v>
      </c>
      <c r="C1050" t="s">
        <v>24</v>
      </c>
      <c r="D1050" t="s">
        <v>2455</v>
      </c>
      <c r="E1050">
        <v>9</v>
      </c>
      <c r="F1050">
        <v>72</v>
      </c>
      <c r="G1050">
        <v>9</v>
      </c>
      <c r="H1050">
        <v>577.31110000000001</v>
      </c>
      <c r="I1050">
        <v>2</v>
      </c>
      <c r="J1050">
        <v>52.38</v>
      </c>
      <c r="K1050" s="1">
        <v>1320000</v>
      </c>
      <c r="L1050">
        <v>1152.6074000000001</v>
      </c>
      <c r="M1050">
        <v>0.2</v>
      </c>
      <c r="N1050" t="s">
        <v>2456</v>
      </c>
      <c r="P1050" t="s">
        <v>2457</v>
      </c>
      <c r="Q1050" t="s">
        <v>2455</v>
      </c>
      <c r="R1050" t="s">
        <v>21</v>
      </c>
    </row>
    <row r="1051" spans="1:18" x14ac:dyDescent="0.2">
      <c r="A1051">
        <v>4</v>
      </c>
      <c r="B1051">
        <v>12759</v>
      </c>
      <c r="C1051" t="s">
        <v>31</v>
      </c>
      <c r="D1051" t="s">
        <v>2458</v>
      </c>
      <c r="E1051">
        <v>11</v>
      </c>
      <c r="F1051">
        <v>72</v>
      </c>
      <c r="G1051">
        <v>11</v>
      </c>
      <c r="H1051">
        <v>652.33460000000002</v>
      </c>
      <c r="I1051">
        <v>2</v>
      </c>
      <c r="J1051">
        <v>22.57</v>
      </c>
      <c r="K1051" s="1">
        <v>99600</v>
      </c>
      <c r="L1051">
        <v>1302.6667</v>
      </c>
      <c r="M1051">
        <v>-9.3000000000000007</v>
      </c>
      <c r="N1051" t="s">
        <v>2459</v>
      </c>
      <c r="P1051" t="s">
        <v>2460</v>
      </c>
      <c r="Q1051" t="s">
        <v>2458</v>
      </c>
      <c r="R1051" t="s">
        <v>21</v>
      </c>
    </row>
    <row r="1052" spans="1:18" x14ac:dyDescent="0.2">
      <c r="A1052">
        <v>4</v>
      </c>
      <c r="B1052">
        <v>15462</v>
      </c>
      <c r="C1052" t="s">
        <v>31</v>
      </c>
      <c r="D1052" t="s">
        <v>2461</v>
      </c>
      <c r="E1052">
        <v>10</v>
      </c>
      <c r="F1052">
        <v>72</v>
      </c>
      <c r="G1052">
        <v>10</v>
      </c>
      <c r="H1052">
        <v>529.303</v>
      </c>
      <c r="I1052">
        <v>2</v>
      </c>
      <c r="J1052">
        <v>26.4</v>
      </c>
      <c r="K1052" s="1">
        <v>1850000</v>
      </c>
      <c r="L1052">
        <v>1056.5927999999999</v>
      </c>
      <c r="M1052">
        <v>-1.2</v>
      </c>
      <c r="P1052" t="s">
        <v>2462</v>
      </c>
      <c r="Q1052" t="s">
        <v>2461</v>
      </c>
      <c r="R1052" t="s">
        <v>21</v>
      </c>
    </row>
    <row r="1053" spans="1:18" x14ac:dyDescent="0.2">
      <c r="A1053">
        <v>3</v>
      </c>
      <c r="B1053">
        <v>6441</v>
      </c>
      <c r="C1053" t="s">
        <v>24</v>
      </c>
      <c r="D1053" t="s">
        <v>2463</v>
      </c>
      <c r="E1053">
        <v>9</v>
      </c>
      <c r="F1053">
        <v>72</v>
      </c>
      <c r="G1053">
        <v>9</v>
      </c>
      <c r="H1053">
        <v>524.75779999999997</v>
      </c>
      <c r="I1053">
        <v>2</v>
      </c>
      <c r="J1053">
        <v>13.25</v>
      </c>
      <c r="K1053" s="1">
        <v>154000</v>
      </c>
      <c r="L1053">
        <v>1047.502</v>
      </c>
      <c r="M1053">
        <v>-1</v>
      </c>
      <c r="O1053" t="s">
        <v>36</v>
      </c>
      <c r="P1053" t="s">
        <v>2464</v>
      </c>
      <c r="Q1053" t="s">
        <v>2463</v>
      </c>
      <c r="R1053" t="s">
        <v>21</v>
      </c>
    </row>
    <row r="1054" spans="1:18" x14ac:dyDescent="0.2">
      <c r="A1054">
        <v>3</v>
      </c>
      <c r="B1054">
        <v>36193</v>
      </c>
      <c r="C1054" t="s">
        <v>24</v>
      </c>
      <c r="D1054" t="s">
        <v>2465</v>
      </c>
      <c r="E1054">
        <v>13</v>
      </c>
      <c r="F1054">
        <v>72</v>
      </c>
      <c r="G1054">
        <v>13</v>
      </c>
      <c r="H1054">
        <v>490.93270000000001</v>
      </c>
      <c r="I1054">
        <v>3</v>
      </c>
      <c r="J1054">
        <v>54.28</v>
      </c>
      <c r="L1054">
        <v>1469.7665999999999</v>
      </c>
      <c r="M1054">
        <v>6.6</v>
      </c>
      <c r="P1054" t="s">
        <v>2466</v>
      </c>
      <c r="Q1054" t="s">
        <v>2465</v>
      </c>
      <c r="R1054" t="s">
        <v>21</v>
      </c>
    </row>
    <row r="1055" spans="1:18" x14ac:dyDescent="0.2">
      <c r="A1055">
        <v>4</v>
      </c>
      <c r="B1055">
        <v>6035</v>
      </c>
      <c r="C1055" t="s">
        <v>31</v>
      </c>
      <c r="D1055" t="s">
        <v>2467</v>
      </c>
      <c r="E1055">
        <v>11</v>
      </c>
      <c r="F1055">
        <v>72</v>
      </c>
      <c r="G1055">
        <v>11</v>
      </c>
      <c r="H1055">
        <v>468.21300000000002</v>
      </c>
      <c r="I1055">
        <v>3</v>
      </c>
      <c r="J1055">
        <v>12.72</v>
      </c>
      <c r="K1055" s="1">
        <v>15700</v>
      </c>
      <c r="L1055">
        <v>1401.6121000000001</v>
      </c>
      <c r="M1055">
        <v>3.6</v>
      </c>
      <c r="N1055" t="s">
        <v>580</v>
      </c>
      <c r="P1055" t="s">
        <v>2468</v>
      </c>
      <c r="Q1055" t="s">
        <v>2467</v>
      </c>
      <c r="R1055" t="s">
        <v>21</v>
      </c>
    </row>
    <row r="1056" spans="1:18" x14ac:dyDescent="0.2">
      <c r="A1056">
        <v>4</v>
      </c>
      <c r="B1056">
        <v>25543</v>
      </c>
      <c r="C1056" t="s">
        <v>31</v>
      </c>
      <c r="D1056" t="s">
        <v>2469</v>
      </c>
      <c r="E1056">
        <v>8</v>
      </c>
      <c r="F1056">
        <v>72</v>
      </c>
      <c r="G1056">
        <v>8</v>
      </c>
      <c r="H1056">
        <v>513.33920000000001</v>
      </c>
      <c r="I1056">
        <v>2</v>
      </c>
      <c r="J1056">
        <v>40.26</v>
      </c>
      <c r="K1056" s="1">
        <v>1140000</v>
      </c>
      <c r="L1056">
        <v>1024.6579999999999</v>
      </c>
      <c r="M1056">
        <v>5.8</v>
      </c>
      <c r="N1056" t="s">
        <v>2470</v>
      </c>
      <c r="P1056" t="s">
        <v>2471</v>
      </c>
      <c r="Q1056" t="s">
        <v>2469</v>
      </c>
      <c r="R1056" t="s">
        <v>21</v>
      </c>
    </row>
    <row r="1057" spans="1:18" x14ac:dyDescent="0.2">
      <c r="A1057">
        <v>3</v>
      </c>
      <c r="B1057">
        <v>27145</v>
      </c>
      <c r="C1057" t="s">
        <v>24</v>
      </c>
      <c r="D1057" t="s">
        <v>2472</v>
      </c>
      <c r="E1057">
        <v>14</v>
      </c>
      <c r="F1057">
        <v>72</v>
      </c>
      <c r="G1057">
        <v>14</v>
      </c>
      <c r="H1057">
        <v>801.39200000000005</v>
      </c>
      <c r="I1057">
        <v>2</v>
      </c>
      <c r="J1057">
        <v>42.23</v>
      </c>
      <c r="K1057" s="1">
        <v>4740000</v>
      </c>
      <c r="L1057">
        <v>1600.7805000000001</v>
      </c>
      <c r="M1057">
        <v>-6.9</v>
      </c>
      <c r="N1057" t="s">
        <v>2473</v>
      </c>
      <c r="P1057" t="s">
        <v>2474</v>
      </c>
      <c r="Q1057" t="s">
        <v>2472</v>
      </c>
      <c r="R1057" t="s">
        <v>21</v>
      </c>
    </row>
    <row r="1058" spans="1:18" x14ac:dyDescent="0.2">
      <c r="A1058">
        <v>3</v>
      </c>
      <c r="B1058">
        <v>25943</v>
      </c>
      <c r="C1058" t="s">
        <v>24</v>
      </c>
      <c r="D1058" t="s">
        <v>2475</v>
      </c>
      <c r="E1058">
        <v>9</v>
      </c>
      <c r="F1058">
        <v>72</v>
      </c>
      <c r="G1058">
        <v>9</v>
      </c>
      <c r="H1058">
        <v>497.81939999999997</v>
      </c>
      <c r="I1058">
        <v>2</v>
      </c>
      <c r="J1058">
        <v>40.67</v>
      </c>
      <c r="L1058">
        <v>993.63350000000003</v>
      </c>
      <c r="M1058">
        <v>-9.3000000000000007</v>
      </c>
      <c r="N1058" t="s">
        <v>2476</v>
      </c>
      <c r="P1058" t="s">
        <v>2477</v>
      </c>
      <c r="Q1058" t="s">
        <v>2475</v>
      </c>
      <c r="R1058" t="s">
        <v>21</v>
      </c>
    </row>
    <row r="1059" spans="1:18" x14ac:dyDescent="0.2">
      <c r="A1059">
        <v>3</v>
      </c>
      <c r="B1059">
        <v>21230</v>
      </c>
      <c r="C1059" t="s">
        <v>24</v>
      </c>
      <c r="D1059" t="s">
        <v>2478</v>
      </c>
      <c r="E1059">
        <v>12</v>
      </c>
      <c r="F1059">
        <v>72</v>
      </c>
      <c r="G1059">
        <v>12</v>
      </c>
      <c r="H1059">
        <v>725.39070000000004</v>
      </c>
      <c r="I1059">
        <v>2</v>
      </c>
      <c r="J1059">
        <v>34.47</v>
      </c>
      <c r="K1059" s="1">
        <v>211000</v>
      </c>
      <c r="L1059">
        <v>1448.7517</v>
      </c>
      <c r="M1059">
        <v>10.4</v>
      </c>
      <c r="P1059" t="s">
        <v>2479</v>
      </c>
      <c r="Q1059" t="s">
        <v>2478</v>
      </c>
      <c r="R1059" t="s">
        <v>21</v>
      </c>
    </row>
    <row r="1060" spans="1:18" x14ac:dyDescent="0.2">
      <c r="A1060">
        <v>4</v>
      </c>
      <c r="B1060">
        <v>15698</v>
      </c>
      <c r="C1060" t="s">
        <v>31</v>
      </c>
      <c r="D1060" t="s">
        <v>2480</v>
      </c>
      <c r="E1060">
        <v>10</v>
      </c>
      <c r="F1060">
        <v>72</v>
      </c>
      <c r="G1060">
        <v>10</v>
      </c>
      <c r="H1060">
        <v>400.18889999999999</v>
      </c>
      <c r="I1060">
        <v>3</v>
      </c>
      <c r="J1060">
        <v>26.73</v>
      </c>
      <c r="L1060">
        <v>1197.5334</v>
      </c>
      <c r="M1060">
        <v>9.5</v>
      </c>
      <c r="P1060" t="s">
        <v>2481</v>
      </c>
      <c r="Q1060" t="s">
        <v>2480</v>
      </c>
      <c r="R1060" t="s">
        <v>21</v>
      </c>
    </row>
    <row r="1061" spans="1:18" x14ac:dyDescent="0.2">
      <c r="A1061">
        <v>4</v>
      </c>
      <c r="B1061">
        <v>20655</v>
      </c>
      <c r="C1061" t="s">
        <v>31</v>
      </c>
      <c r="D1061" t="s">
        <v>2482</v>
      </c>
      <c r="E1061">
        <v>9</v>
      </c>
      <c r="F1061">
        <v>72</v>
      </c>
      <c r="G1061">
        <v>9</v>
      </c>
      <c r="H1061">
        <v>529.30330000000004</v>
      </c>
      <c r="I1061">
        <v>2</v>
      </c>
      <c r="J1061">
        <v>33.71</v>
      </c>
      <c r="K1061" s="1">
        <v>484000</v>
      </c>
      <c r="L1061">
        <v>1056.6001000000001</v>
      </c>
      <c r="M1061">
        <v>-7.5</v>
      </c>
      <c r="N1061" t="s">
        <v>2483</v>
      </c>
      <c r="O1061" t="s">
        <v>90</v>
      </c>
      <c r="P1061" t="s">
        <v>2484</v>
      </c>
      <c r="Q1061" t="s">
        <v>2482</v>
      </c>
      <c r="R1061" t="s">
        <v>21</v>
      </c>
    </row>
    <row r="1062" spans="1:18" x14ac:dyDescent="0.2">
      <c r="A1062">
        <v>3</v>
      </c>
      <c r="B1062">
        <v>25347</v>
      </c>
      <c r="C1062" t="s">
        <v>24</v>
      </c>
      <c r="D1062" t="s">
        <v>2485</v>
      </c>
      <c r="E1062">
        <v>10</v>
      </c>
      <c r="F1062">
        <v>72</v>
      </c>
      <c r="G1062">
        <v>10</v>
      </c>
      <c r="H1062">
        <v>553.27700000000004</v>
      </c>
      <c r="I1062">
        <v>2</v>
      </c>
      <c r="J1062">
        <v>39.909999999999997</v>
      </c>
      <c r="K1062" s="1">
        <v>164000</v>
      </c>
      <c r="L1062">
        <v>1104.5234</v>
      </c>
      <c r="M1062">
        <v>14.6</v>
      </c>
      <c r="O1062" t="s">
        <v>90</v>
      </c>
      <c r="P1062" t="s">
        <v>2486</v>
      </c>
      <c r="Q1062" t="s">
        <v>2485</v>
      </c>
      <c r="R1062" t="s">
        <v>21</v>
      </c>
    </row>
    <row r="1063" spans="1:18" x14ac:dyDescent="0.2">
      <c r="A1063">
        <v>4</v>
      </c>
      <c r="B1063">
        <v>49384</v>
      </c>
      <c r="C1063" t="s">
        <v>31</v>
      </c>
      <c r="D1063" t="s">
        <v>2487</v>
      </c>
      <c r="E1063">
        <v>14</v>
      </c>
      <c r="F1063">
        <v>72</v>
      </c>
      <c r="G1063">
        <v>14</v>
      </c>
      <c r="H1063">
        <v>888.45420000000001</v>
      </c>
      <c r="I1063">
        <v>2</v>
      </c>
      <c r="J1063">
        <v>72.349999999999994</v>
      </c>
      <c r="K1063" s="1">
        <v>3380000</v>
      </c>
      <c r="L1063">
        <v>1774.8996999999999</v>
      </c>
      <c r="M1063">
        <v>-3.2</v>
      </c>
      <c r="O1063" t="s">
        <v>90</v>
      </c>
      <c r="P1063" t="s">
        <v>2488</v>
      </c>
      <c r="Q1063" t="s">
        <v>2487</v>
      </c>
      <c r="R1063" t="s">
        <v>21</v>
      </c>
    </row>
    <row r="1064" spans="1:18" x14ac:dyDescent="0.2">
      <c r="A1064">
        <v>4</v>
      </c>
      <c r="B1064">
        <v>41867</v>
      </c>
      <c r="C1064" t="s">
        <v>31</v>
      </c>
      <c r="D1064" t="s">
        <v>2489</v>
      </c>
      <c r="E1064">
        <v>16</v>
      </c>
      <c r="F1064">
        <v>72</v>
      </c>
      <c r="G1064">
        <v>16</v>
      </c>
      <c r="H1064">
        <v>977.01260000000002</v>
      </c>
      <c r="I1064">
        <v>2</v>
      </c>
      <c r="J1064">
        <v>61.9</v>
      </c>
      <c r="L1064">
        <v>1951.9924000000001</v>
      </c>
      <c r="M1064">
        <v>9.4</v>
      </c>
      <c r="N1064" t="s">
        <v>2490</v>
      </c>
      <c r="P1064" t="s">
        <v>2491</v>
      </c>
      <c r="Q1064" t="s">
        <v>2489</v>
      </c>
      <c r="R1064" t="s">
        <v>21</v>
      </c>
    </row>
    <row r="1065" spans="1:18" x14ac:dyDescent="0.2">
      <c r="A1065">
        <v>3</v>
      </c>
      <c r="B1065">
        <v>29828</v>
      </c>
      <c r="C1065" t="s">
        <v>24</v>
      </c>
      <c r="D1065" t="s">
        <v>2492</v>
      </c>
      <c r="E1065">
        <v>12</v>
      </c>
      <c r="F1065">
        <v>71</v>
      </c>
      <c r="G1065">
        <v>12</v>
      </c>
      <c r="H1065">
        <v>733.34</v>
      </c>
      <c r="I1065">
        <v>2</v>
      </c>
      <c r="J1065">
        <v>45.82</v>
      </c>
      <c r="K1065" s="1">
        <v>320000</v>
      </c>
      <c r="L1065">
        <v>1464.6819</v>
      </c>
      <c r="M1065">
        <v>-11.3</v>
      </c>
      <c r="O1065" t="s">
        <v>36</v>
      </c>
      <c r="P1065" t="s">
        <v>2493</v>
      </c>
      <c r="Q1065" t="s">
        <v>2492</v>
      </c>
      <c r="R1065" t="s">
        <v>21</v>
      </c>
    </row>
    <row r="1066" spans="1:18" x14ac:dyDescent="0.2">
      <c r="A1066">
        <v>4</v>
      </c>
      <c r="B1066">
        <v>14117</v>
      </c>
      <c r="C1066" t="s">
        <v>31</v>
      </c>
      <c r="D1066" t="s">
        <v>2494</v>
      </c>
      <c r="E1066">
        <v>10</v>
      </c>
      <c r="F1066">
        <v>71</v>
      </c>
      <c r="G1066">
        <v>10</v>
      </c>
      <c r="H1066">
        <v>568.80079999999998</v>
      </c>
      <c r="I1066">
        <v>2</v>
      </c>
      <c r="J1066">
        <v>24.41</v>
      </c>
      <c r="K1066" s="1">
        <v>1340000</v>
      </c>
      <c r="L1066">
        <v>1135.5913</v>
      </c>
      <c r="M1066">
        <v>-3.8</v>
      </c>
      <c r="P1066" t="s">
        <v>2495</v>
      </c>
      <c r="Q1066" t="s">
        <v>2494</v>
      </c>
      <c r="R1066" t="s">
        <v>21</v>
      </c>
    </row>
    <row r="1067" spans="1:18" x14ac:dyDescent="0.2">
      <c r="A1067">
        <v>4</v>
      </c>
      <c r="B1067">
        <v>7103</v>
      </c>
      <c r="C1067" t="s">
        <v>31</v>
      </c>
      <c r="D1067" t="s">
        <v>2496</v>
      </c>
      <c r="E1067">
        <v>12</v>
      </c>
      <c r="F1067">
        <v>71</v>
      </c>
      <c r="G1067">
        <v>12</v>
      </c>
      <c r="H1067">
        <v>579.30349999999999</v>
      </c>
      <c r="I1067">
        <v>2</v>
      </c>
      <c r="J1067">
        <v>14.22</v>
      </c>
      <c r="K1067" s="1">
        <v>225000</v>
      </c>
      <c r="L1067">
        <v>1156.6088999999999</v>
      </c>
      <c r="M1067">
        <v>-14.2</v>
      </c>
      <c r="P1067" t="s">
        <v>2497</v>
      </c>
      <c r="Q1067" t="s">
        <v>2496</v>
      </c>
      <c r="R1067" t="s">
        <v>21</v>
      </c>
    </row>
    <row r="1068" spans="1:18" x14ac:dyDescent="0.2">
      <c r="A1068">
        <v>3</v>
      </c>
      <c r="B1068">
        <v>16595</v>
      </c>
      <c r="C1068" t="s">
        <v>24</v>
      </c>
      <c r="D1068" t="s">
        <v>2498</v>
      </c>
      <c r="E1068">
        <v>12</v>
      </c>
      <c r="F1068">
        <v>71</v>
      </c>
      <c r="G1068">
        <v>12</v>
      </c>
      <c r="H1068">
        <v>661.27700000000004</v>
      </c>
      <c r="I1068">
        <v>2</v>
      </c>
      <c r="J1068">
        <v>28.06</v>
      </c>
      <c r="L1068">
        <v>1320.5503000000001</v>
      </c>
      <c r="M1068">
        <v>-8.1999999999999993</v>
      </c>
      <c r="P1068" t="s">
        <v>2499</v>
      </c>
      <c r="Q1068" t="s">
        <v>2498</v>
      </c>
      <c r="R1068" t="s">
        <v>21</v>
      </c>
    </row>
    <row r="1069" spans="1:18" x14ac:dyDescent="0.2">
      <c r="A1069">
        <v>4</v>
      </c>
      <c r="B1069">
        <v>11767</v>
      </c>
      <c r="C1069" t="s">
        <v>31</v>
      </c>
      <c r="D1069" t="s">
        <v>2500</v>
      </c>
      <c r="E1069">
        <v>10</v>
      </c>
      <c r="F1069">
        <v>71</v>
      </c>
      <c r="G1069">
        <v>10</v>
      </c>
      <c r="H1069">
        <v>479.75490000000002</v>
      </c>
      <c r="I1069">
        <v>2</v>
      </c>
      <c r="J1069">
        <v>21.17</v>
      </c>
      <c r="K1069" s="1">
        <v>542000</v>
      </c>
      <c r="L1069">
        <v>957.50649999999996</v>
      </c>
      <c r="M1069">
        <v>-11.8</v>
      </c>
      <c r="O1069" t="s">
        <v>36</v>
      </c>
      <c r="P1069" t="s">
        <v>2501</v>
      </c>
      <c r="Q1069" t="s">
        <v>2500</v>
      </c>
      <c r="R1069" t="s">
        <v>21</v>
      </c>
    </row>
    <row r="1070" spans="1:18" x14ac:dyDescent="0.2">
      <c r="A1070">
        <v>3</v>
      </c>
      <c r="B1070">
        <v>34734</v>
      </c>
      <c r="C1070" t="s">
        <v>24</v>
      </c>
      <c r="D1070" t="s">
        <v>2502</v>
      </c>
      <c r="E1070">
        <v>11</v>
      </c>
      <c r="F1070">
        <v>71</v>
      </c>
      <c r="G1070">
        <v>11</v>
      </c>
      <c r="H1070">
        <v>562.82510000000002</v>
      </c>
      <c r="I1070">
        <v>2</v>
      </c>
      <c r="J1070">
        <v>52.3</v>
      </c>
      <c r="K1070" s="1">
        <v>2170000</v>
      </c>
      <c r="L1070">
        <v>1123.635</v>
      </c>
      <c r="M1070">
        <v>0.6</v>
      </c>
      <c r="N1070" t="s">
        <v>634</v>
      </c>
      <c r="P1070" t="s">
        <v>2503</v>
      </c>
      <c r="Q1070" t="s">
        <v>2502</v>
      </c>
      <c r="R1070" t="s">
        <v>21</v>
      </c>
    </row>
    <row r="1071" spans="1:18" x14ac:dyDescent="0.2">
      <c r="A1071">
        <v>4</v>
      </c>
      <c r="B1071">
        <v>42178</v>
      </c>
      <c r="C1071" t="s">
        <v>31</v>
      </c>
      <c r="D1071" t="s">
        <v>2504</v>
      </c>
      <c r="E1071">
        <v>11</v>
      </c>
      <c r="F1071">
        <v>71</v>
      </c>
      <c r="G1071">
        <v>11</v>
      </c>
      <c r="H1071">
        <v>638.37379999999996</v>
      </c>
      <c r="I1071">
        <v>2</v>
      </c>
      <c r="J1071">
        <v>62.35</v>
      </c>
      <c r="K1071" s="1">
        <v>25700</v>
      </c>
      <c r="L1071">
        <v>1274.7380000000001</v>
      </c>
      <c r="M1071">
        <v>-3.9</v>
      </c>
      <c r="N1071" t="s">
        <v>2505</v>
      </c>
      <c r="O1071" t="s">
        <v>90</v>
      </c>
      <c r="P1071" t="s">
        <v>2506</v>
      </c>
      <c r="Q1071" t="s">
        <v>2504</v>
      </c>
      <c r="R1071" t="s">
        <v>21</v>
      </c>
    </row>
    <row r="1072" spans="1:18" x14ac:dyDescent="0.2">
      <c r="A1072">
        <v>3</v>
      </c>
      <c r="B1072">
        <v>21959</v>
      </c>
      <c r="C1072" t="s">
        <v>24</v>
      </c>
      <c r="D1072" t="s">
        <v>2507</v>
      </c>
      <c r="E1072">
        <v>8</v>
      </c>
      <c r="F1072">
        <v>71</v>
      </c>
      <c r="G1072">
        <v>8</v>
      </c>
      <c r="H1072">
        <v>483.7525</v>
      </c>
      <c r="I1072">
        <v>2</v>
      </c>
      <c r="J1072">
        <v>35.43</v>
      </c>
      <c r="K1072" s="1">
        <v>8900</v>
      </c>
      <c r="L1072">
        <v>965.49260000000004</v>
      </c>
      <c r="M1072">
        <v>-2.2000000000000002</v>
      </c>
      <c r="P1072" t="s">
        <v>2508</v>
      </c>
      <c r="Q1072" t="s">
        <v>2507</v>
      </c>
      <c r="R1072" t="s">
        <v>21</v>
      </c>
    </row>
    <row r="1073" spans="1:18" x14ac:dyDescent="0.2">
      <c r="A1073">
        <v>3</v>
      </c>
      <c r="B1073">
        <v>32402</v>
      </c>
      <c r="C1073" t="s">
        <v>24</v>
      </c>
      <c r="D1073" t="s">
        <v>2275</v>
      </c>
      <c r="E1073">
        <v>16</v>
      </c>
      <c r="F1073">
        <v>71</v>
      </c>
      <c r="G1073">
        <v>16</v>
      </c>
      <c r="H1073">
        <v>969.46169999999995</v>
      </c>
      <c r="I1073">
        <v>2</v>
      </c>
      <c r="J1073">
        <v>49.2</v>
      </c>
      <c r="K1073" s="1">
        <v>31500000</v>
      </c>
      <c r="L1073">
        <v>1936.8988999999999</v>
      </c>
      <c r="M1073">
        <v>5.2</v>
      </c>
      <c r="N1073" t="s">
        <v>1084</v>
      </c>
      <c r="P1073" t="s">
        <v>2509</v>
      </c>
      <c r="Q1073" t="s">
        <v>2275</v>
      </c>
      <c r="R1073" t="s">
        <v>21</v>
      </c>
    </row>
    <row r="1074" spans="1:18" x14ac:dyDescent="0.2">
      <c r="A1074">
        <v>3</v>
      </c>
      <c r="B1074">
        <v>6172</v>
      </c>
      <c r="C1074" t="s">
        <v>24</v>
      </c>
      <c r="D1074" t="s">
        <v>2510</v>
      </c>
      <c r="E1074">
        <v>12</v>
      </c>
      <c r="F1074">
        <v>71</v>
      </c>
      <c r="G1074">
        <v>12</v>
      </c>
      <c r="H1074">
        <v>448.54450000000003</v>
      </c>
      <c r="I1074">
        <v>3</v>
      </c>
      <c r="J1074">
        <v>12.87</v>
      </c>
      <c r="K1074" s="1">
        <v>6020000</v>
      </c>
      <c r="L1074">
        <v>1342.6088999999999</v>
      </c>
      <c r="M1074">
        <v>2.1</v>
      </c>
      <c r="N1074" t="s">
        <v>2511</v>
      </c>
      <c r="P1074" t="s">
        <v>2512</v>
      </c>
      <c r="Q1074" t="s">
        <v>2510</v>
      </c>
      <c r="R1074" t="s">
        <v>21</v>
      </c>
    </row>
    <row r="1075" spans="1:18" x14ac:dyDescent="0.2">
      <c r="A1075">
        <v>4</v>
      </c>
      <c r="B1075">
        <v>44012</v>
      </c>
      <c r="C1075" t="s">
        <v>31</v>
      </c>
      <c r="D1075" t="s">
        <v>1378</v>
      </c>
      <c r="E1075">
        <v>10</v>
      </c>
      <c r="F1075">
        <v>71</v>
      </c>
      <c r="G1075">
        <v>10</v>
      </c>
      <c r="H1075">
        <v>569.30349999999999</v>
      </c>
      <c r="I1075">
        <v>2</v>
      </c>
      <c r="J1075">
        <v>64.89</v>
      </c>
      <c r="K1075" s="1">
        <v>1920000</v>
      </c>
      <c r="L1075">
        <v>1136.6011000000001</v>
      </c>
      <c r="M1075">
        <v>-7.5</v>
      </c>
      <c r="N1075" t="s">
        <v>1379</v>
      </c>
      <c r="P1075" t="s">
        <v>2513</v>
      </c>
      <c r="Q1075" t="s">
        <v>1378</v>
      </c>
      <c r="R1075" t="s">
        <v>21</v>
      </c>
    </row>
    <row r="1076" spans="1:18" x14ac:dyDescent="0.2">
      <c r="A1076">
        <v>3</v>
      </c>
      <c r="B1076">
        <v>16794</v>
      </c>
      <c r="C1076" t="s">
        <v>24</v>
      </c>
      <c r="D1076" t="s">
        <v>2514</v>
      </c>
      <c r="E1076">
        <v>12</v>
      </c>
      <c r="F1076">
        <v>71</v>
      </c>
      <c r="G1076">
        <v>12</v>
      </c>
      <c r="H1076">
        <v>704.87429999999995</v>
      </c>
      <c r="I1076">
        <v>2</v>
      </c>
      <c r="J1076">
        <v>28.33</v>
      </c>
      <c r="L1076">
        <v>1407.7180000000001</v>
      </c>
      <c r="M1076">
        <v>11.3</v>
      </c>
      <c r="P1076" t="s">
        <v>2515</v>
      </c>
      <c r="Q1076" t="s">
        <v>2514</v>
      </c>
      <c r="R1076" t="s">
        <v>21</v>
      </c>
    </row>
    <row r="1077" spans="1:18" x14ac:dyDescent="0.2">
      <c r="A1077">
        <v>3</v>
      </c>
      <c r="B1077">
        <v>31452</v>
      </c>
      <c r="C1077" t="s">
        <v>24</v>
      </c>
      <c r="D1077" t="s">
        <v>2516</v>
      </c>
      <c r="E1077">
        <v>14</v>
      </c>
      <c r="F1077">
        <v>71</v>
      </c>
      <c r="G1077">
        <v>14</v>
      </c>
      <c r="H1077">
        <v>780.42110000000002</v>
      </c>
      <c r="I1077">
        <v>2</v>
      </c>
      <c r="J1077">
        <v>47.95</v>
      </c>
      <c r="K1077" s="1">
        <v>62800</v>
      </c>
      <c r="L1077">
        <v>1558.8353999999999</v>
      </c>
      <c r="M1077">
        <v>-5</v>
      </c>
      <c r="N1077" t="s">
        <v>779</v>
      </c>
      <c r="P1077" t="s">
        <v>2517</v>
      </c>
      <c r="Q1077" t="s">
        <v>2516</v>
      </c>
      <c r="R1077" t="s">
        <v>21</v>
      </c>
    </row>
    <row r="1078" spans="1:18" x14ac:dyDescent="0.2">
      <c r="A1078">
        <v>3</v>
      </c>
      <c r="B1078">
        <v>14241</v>
      </c>
      <c r="C1078" t="s">
        <v>24</v>
      </c>
      <c r="D1078" t="s">
        <v>2518</v>
      </c>
      <c r="E1078">
        <v>11</v>
      </c>
      <c r="F1078">
        <v>71</v>
      </c>
      <c r="G1078">
        <v>11</v>
      </c>
      <c r="H1078">
        <v>481.22710000000001</v>
      </c>
      <c r="I1078">
        <v>3</v>
      </c>
      <c r="J1078">
        <v>24.55</v>
      </c>
      <c r="K1078" s="1">
        <v>10500000</v>
      </c>
      <c r="L1078">
        <v>1440.6672000000001</v>
      </c>
      <c r="M1078">
        <v>-5.3</v>
      </c>
      <c r="P1078" t="s">
        <v>2519</v>
      </c>
      <c r="Q1078" t="s">
        <v>2518</v>
      </c>
      <c r="R1078" t="s">
        <v>21</v>
      </c>
    </row>
    <row r="1079" spans="1:18" x14ac:dyDescent="0.2">
      <c r="A1079">
        <v>4</v>
      </c>
      <c r="B1079">
        <v>16711</v>
      </c>
      <c r="C1079" t="s">
        <v>31</v>
      </c>
      <c r="D1079" t="s">
        <v>2520</v>
      </c>
      <c r="E1079">
        <v>12</v>
      </c>
      <c r="F1079">
        <v>71</v>
      </c>
      <c r="G1079">
        <v>12</v>
      </c>
      <c r="H1079">
        <v>590.32029999999997</v>
      </c>
      <c r="I1079">
        <v>2</v>
      </c>
      <c r="J1079">
        <v>28.29</v>
      </c>
      <c r="L1079">
        <v>1178.6294</v>
      </c>
      <c r="M1079">
        <v>-2.9</v>
      </c>
      <c r="P1079" t="s">
        <v>2521</v>
      </c>
      <c r="Q1079" t="s">
        <v>2520</v>
      </c>
      <c r="R1079" t="s">
        <v>21</v>
      </c>
    </row>
    <row r="1080" spans="1:18" x14ac:dyDescent="0.2">
      <c r="A1080">
        <v>4</v>
      </c>
      <c r="B1080">
        <v>48442</v>
      </c>
      <c r="C1080" t="s">
        <v>31</v>
      </c>
      <c r="D1080" t="s">
        <v>2522</v>
      </c>
      <c r="E1080">
        <v>21</v>
      </c>
      <c r="F1080">
        <v>71</v>
      </c>
      <c r="G1080">
        <v>21</v>
      </c>
      <c r="H1080">
        <v>1214.6447000000001</v>
      </c>
      <c r="I1080">
        <v>2</v>
      </c>
      <c r="J1080">
        <v>70.989999999999995</v>
      </c>
      <c r="K1080" s="1">
        <v>298000000</v>
      </c>
      <c r="L1080">
        <v>2427.2941999999998</v>
      </c>
      <c r="M1080">
        <v>-8</v>
      </c>
      <c r="N1080" t="s">
        <v>2523</v>
      </c>
      <c r="O1080" t="s">
        <v>36</v>
      </c>
      <c r="P1080" t="s">
        <v>2524</v>
      </c>
      <c r="Q1080" t="s">
        <v>2522</v>
      </c>
      <c r="R1080" t="s">
        <v>21</v>
      </c>
    </row>
    <row r="1081" spans="1:18" x14ac:dyDescent="0.2">
      <c r="A1081">
        <v>3</v>
      </c>
      <c r="B1081">
        <v>28580</v>
      </c>
      <c r="C1081" t="s">
        <v>24</v>
      </c>
      <c r="D1081" t="s">
        <v>2525</v>
      </c>
      <c r="E1081">
        <v>12</v>
      </c>
      <c r="F1081">
        <v>71</v>
      </c>
      <c r="G1081">
        <v>12</v>
      </c>
      <c r="H1081">
        <v>657.86159999999995</v>
      </c>
      <c r="I1081">
        <v>2</v>
      </c>
      <c r="J1081">
        <v>44.19</v>
      </c>
      <c r="K1081" s="1">
        <v>742000</v>
      </c>
      <c r="L1081">
        <v>1313.7130999999999</v>
      </c>
      <c r="M1081">
        <v>-3.4</v>
      </c>
      <c r="P1081" t="s">
        <v>2526</v>
      </c>
      <c r="Q1081" t="s">
        <v>2525</v>
      </c>
      <c r="R1081" t="s">
        <v>21</v>
      </c>
    </row>
    <row r="1082" spans="1:18" x14ac:dyDescent="0.2">
      <c r="A1082">
        <v>3</v>
      </c>
      <c r="B1082">
        <v>20910</v>
      </c>
      <c r="C1082" t="s">
        <v>24</v>
      </c>
      <c r="D1082" t="s">
        <v>2527</v>
      </c>
      <c r="E1082">
        <v>12</v>
      </c>
      <c r="F1082">
        <v>71</v>
      </c>
      <c r="G1082">
        <v>12</v>
      </c>
      <c r="H1082">
        <v>682.84690000000001</v>
      </c>
      <c r="I1082">
        <v>2</v>
      </c>
      <c r="J1082">
        <v>34.020000000000003</v>
      </c>
      <c r="K1082" s="1">
        <v>2460000</v>
      </c>
      <c r="L1082">
        <v>1363.6982</v>
      </c>
      <c r="M1082">
        <v>-13.9</v>
      </c>
      <c r="N1082" t="s">
        <v>2528</v>
      </c>
      <c r="P1082" t="s">
        <v>2529</v>
      </c>
      <c r="Q1082" t="s">
        <v>2527</v>
      </c>
      <c r="R1082" t="s">
        <v>21</v>
      </c>
    </row>
    <row r="1083" spans="1:18" x14ac:dyDescent="0.2">
      <c r="A1083">
        <v>3</v>
      </c>
      <c r="B1083">
        <v>6418</v>
      </c>
      <c r="C1083" t="s">
        <v>24</v>
      </c>
      <c r="D1083" t="s">
        <v>2530</v>
      </c>
      <c r="E1083">
        <v>9</v>
      </c>
      <c r="F1083">
        <v>71</v>
      </c>
      <c r="G1083">
        <v>9</v>
      </c>
      <c r="H1083">
        <v>515.26340000000005</v>
      </c>
      <c r="I1083">
        <v>2</v>
      </c>
      <c r="J1083">
        <v>13.22</v>
      </c>
      <c r="K1083" s="1">
        <v>283000</v>
      </c>
      <c r="L1083">
        <v>1028.5137999999999</v>
      </c>
      <c r="M1083">
        <v>-1.4</v>
      </c>
      <c r="P1083" t="s">
        <v>2531</v>
      </c>
      <c r="Q1083" t="s">
        <v>2530</v>
      </c>
      <c r="R1083" t="s">
        <v>21</v>
      </c>
    </row>
    <row r="1084" spans="1:18" x14ac:dyDescent="0.2">
      <c r="A1084">
        <v>4</v>
      </c>
      <c r="B1084">
        <v>7168</v>
      </c>
      <c r="C1084" t="s">
        <v>31</v>
      </c>
      <c r="D1084" t="s">
        <v>2532</v>
      </c>
      <c r="E1084">
        <v>12</v>
      </c>
      <c r="F1084">
        <v>71</v>
      </c>
      <c r="G1084">
        <v>12</v>
      </c>
      <c r="H1084">
        <v>643.83209999999997</v>
      </c>
      <c r="I1084">
        <v>2</v>
      </c>
      <c r="J1084">
        <v>14.3</v>
      </c>
      <c r="K1084" s="1">
        <v>170000</v>
      </c>
      <c r="L1084">
        <v>1285.6414</v>
      </c>
      <c r="M1084">
        <v>6.4</v>
      </c>
      <c r="P1084" t="s">
        <v>2533</v>
      </c>
      <c r="Q1084" t="s">
        <v>2532</v>
      </c>
      <c r="R1084" t="s">
        <v>21</v>
      </c>
    </row>
    <row r="1085" spans="1:18" x14ac:dyDescent="0.2">
      <c r="A1085">
        <v>4</v>
      </c>
      <c r="B1085">
        <v>31117</v>
      </c>
      <c r="C1085" t="s">
        <v>31</v>
      </c>
      <c r="D1085" t="s">
        <v>2534</v>
      </c>
      <c r="E1085">
        <v>13</v>
      </c>
      <c r="F1085">
        <v>71</v>
      </c>
      <c r="G1085">
        <v>13</v>
      </c>
      <c r="H1085">
        <v>789.89840000000004</v>
      </c>
      <c r="I1085">
        <v>2</v>
      </c>
      <c r="J1085">
        <v>47.57</v>
      </c>
      <c r="K1085" s="1">
        <v>2270000</v>
      </c>
      <c r="L1085">
        <v>1577.7949000000001</v>
      </c>
      <c r="M1085">
        <v>-8.1</v>
      </c>
      <c r="P1085" t="s">
        <v>2535</v>
      </c>
      <c r="Q1085" t="s">
        <v>2534</v>
      </c>
      <c r="R1085" t="s">
        <v>21</v>
      </c>
    </row>
    <row r="1086" spans="1:18" x14ac:dyDescent="0.2">
      <c r="A1086">
        <v>4</v>
      </c>
      <c r="B1086">
        <v>34329</v>
      </c>
      <c r="C1086" t="s">
        <v>31</v>
      </c>
      <c r="D1086" t="s">
        <v>1250</v>
      </c>
      <c r="E1086">
        <v>9</v>
      </c>
      <c r="F1086">
        <v>71</v>
      </c>
      <c r="G1086">
        <v>9</v>
      </c>
      <c r="H1086">
        <v>519.7953</v>
      </c>
      <c r="I1086">
        <v>2</v>
      </c>
      <c r="J1086">
        <v>51.81</v>
      </c>
      <c r="K1086" s="1">
        <v>2220000</v>
      </c>
      <c r="L1086">
        <v>1037.5869</v>
      </c>
      <c r="M1086">
        <v>-10.4</v>
      </c>
      <c r="N1086" t="s">
        <v>1251</v>
      </c>
      <c r="P1086" t="s">
        <v>2536</v>
      </c>
      <c r="Q1086" t="s">
        <v>1250</v>
      </c>
      <c r="R1086" t="s">
        <v>21</v>
      </c>
    </row>
    <row r="1087" spans="1:18" x14ac:dyDescent="0.2">
      <c r="A1087">
        <v>4</v>
      </c>
      <c r="B1087">
        <v>24824</v>
      </c>
      <c r="C1087" t="s">
        <v>31</v>
      </c>
      <c r="D1087" t="s">
        <v>2537</v>
      </c>
      <c r="E1087">
        <v>12</v>
      </c>
      <c r="F1087">
        <v>71</v>
      </c>
      <c r="G1087">
        <v>12</v>
      </c>
      <c r="H1087">
        <v>461.25490000000002</v>
      </c>
      <c r="I1087">
        <v>3</v>
      </c>
      <c r="J1087">
        <v>39.33</v>
      </c>
      <c r="K1087" s="1">
        <v>4310000</v>
      </c>
      <c r="L1087">
        <v>1380.7434000000001</v>
      </c>
      <c r="M1087">
        <v>-0.4</v>
      </c>
      <c r="N1087" t="s">
        <v>2156</v>
      </c>
      <c r="P1087" t="s">
        <v>2538</v>
      </c>
      <c r="Q1087" t="s">
        <v>2537</v>
      </c>
      <c r="R1087" t="s">
        <v>21</v>
      </c>
    </row>
    <row r="1088" spans="1:18" x14ac:dyDescent="0.2">
      <c r="A1088">
        <v>4</v>
      </c>
      <c r="B1088">
        <v>14475</v>
      </c>
      <c r="C1088" t="s">
        <v>31</v>
      </c>
      <c r="D1088" t="s">
        <v>2539</v>
      </c>
      <c r="E1088">
        <v>7</v>
      </c>
      <c r="F1088">
        <v>71</v>
      </c>
      <c r="G1088">
        <v>7</v>
      </c>
      <c r="H1088">
        <v>441.22949999999997</v>
      </c>
      <c r="I1088">
        <v>2</v>
      </c>
      <c r="J1088">
        <v>24.89</v>
      </c>
      <c r="K1088" s="1">
        <v>4530000</v>
      </c>
      <c r="L1088">
        <v>880.44770000000005</v>
      </c>
      <c r="M1088">
        <v>-3.6</v>
      </c>
      <c r="P1088" t="s">
        <v>2540</v>
      </c>
      <c r="Q1088" t="s">
        <v>2539</v>
      </c>
      <c r="R1088" t="s">
        <v>21</v>
      </c>
    </row>
    <row r="1089" spans="1:18" x14ac:dyDescent="0.2">
      <c r="A1089">
        <v>4</v>
      </c>
      <c r="B1089">
        <v>40521</v>
      </c>
      <c r="C1089" t="s">
        <v>31</v>
      </c>
      <c r="D1089" t="s">
        <v>2541</v>
      </c>
      <c r="E1089">
        <v>16</v>
      </c>
      <c r="F1089">
        <v>71</v>
      </c>
      <c r="G1089">
        <v>16</v>
      </c>
      <c r="H1089">
        <v>933.41949999999997</v>
      </c>
      <c r="I1089">
        <v>2</v>
      </c>
      <c r="J1089">
        <v>60.11</v>
      </c>
      <c r="K1089" s="1">
        <v>822000</v>
      </c>
      <c r="L1089">
        <v>1864.8196</v>
      </c>
      <c r="M1089">
        <v>2.6</v>
      </c>
      <c r="N1089" t="s">
        <v>2076</v>
      </c>
      <c r="O1089" t="s">
        <v>36</v>
      </c>
      <c r="P1089" t="s">
        <v>2542</v>
      </c>
      <c r="Q1089" t="s">
        <v>2541</v>
      </c>
      <c r="R1089" t="s">
        <v>21</v>
      </c>
    </row>
    <row r="1090" spans="1:18" x14ac:dyDescent="0.2">
      <c r="A1090">
        <v>4</v>
      </c>
      <c r="B1090">
        <v>43820</v>
      </c>
      <c r="C1090" t="s">
        <v>31</v>
      </c>
      <c r="D1090" t="s">
        <v>2543</v>
      </c>
      <c r="E1090">
        <v>11</v>
      </c>
      <c r="F1090">
        <v>71</v>
      </c>
      <c r="G1090">
        <v>11</v>
      </c>
      <c r="H1090">
        <v>660.32320000000004</v>
      </c>
      <c r="I1090">
        <v>2</v>
      </c>
      <c r="J1090">
        <v>64.62</v>
      </c>
      <c r="K1090" s="1">
        <v>286000</v>
      </c>
      <c r="L1090">
        <v>1318.626</v>
      </c>
      <c r="M1090">
        <v>4.4000000000000004</v>
      </c>
      <c r="N1090" t="s">
        <v>1214</v>
      </c>
      <c r="O1090" t="s">
        <v>90</v>
      </c>
      <c r="P1090" t="s">
        <v>2544</v>
      </c>
      <c r="Q1090" t="s">
        <v>2543</v>
      </c>
      <c r="R1090" t="s">
        <v>21</v>
      </c>
    </row>
    <row r="1091" spans="1:18" x14ac:dyDescent="0.2">
      <c r="A1091">
        <v>3</v>
      </c>
      <c r="B1091">
        <v>7801</v>
      </c>
      <c r="C1091" t="s">
        <v>24</v>
      </c>
      <c r="D1091" t="s">
        <v>2545</v>
      </c>
      <c r="E1091">
        <v>9</v>
      </c>
      <c r="F1091">
        <v>71</v>
      </c>
      <c r="G1091">
        <v>9</v>
      </c>
      <c r="H1091">
        <v>539.24760000000003</v>
      </c>
      <c r="I1091">
        <v>2</v>
      </c>
      <c r="J1091">
        <v>15.11</v>
      </c>
      <c r="K1091" s="1">
        <v>801000</v>
      </c>
      <c r="L1091">
        <v>1076.4807000000001</v>
      </c>
      <c r="M1091">
        <v>0</v>
      </c>
      <c r="O1091" t="s">
        <v>36</v>
      </c>
      <c r="P1091" t="s">
        <v>2546</v>
      </c>
      <c r="Q1091" t="s">
        <v>2545</v>
      </c>
      <c r="R1091" t="s">
        <v>21</v>
      </c>
    </row>
    <row r="1092" spans="1:18" x14ac:dyDescent="0.2">
      <c r="A1092">
        <v>3</v>
      </c>
      <c r="B1092">
        <v>22313</v>
      </c>
      <c r="C1092" t="s">
        <v>24</v>
      </c>
      <c r="D1092" t="s">
        <v>2547</v>
      </c>
      <c r="E1092">
        <v>9</v>
      </c>
      <c r="F1092">
        <v>71</v>
      </c>
      <c r="G1092">
        <v>9</v>
      </c>
      <c r="H1092">
        <v>494.29829999999998</v>
      </c>
      <c r="I1092">
        <v>2</v>
      </c>
      <c r="J1092">
        <v>35.880000000000003</v>
      </c>
      <c r="K1092" s="1">
        <v>6640000</v>
      </c>
      <c r="L1092">
        <v>986.58</v>
      </c>
      <c r="M1092">
        <v>2.1</v>
      </c>
      <c r="P1092" t="s">
        <v>2548</v>
      </c>
      <c r="Q1092" t="s">
        <v>2547</v>
      </c>
      <c r="R1092" t="s">
        <v>21</v>
      </c>
    </row>
    <row r="1093" spans="1:18" x14ac:dyDescent="0.2">
      <c r="A1093">
        <v>3</v>
      </c>
      <c r="B1093">
        <v>14136</v>
      </c>
      <c r="C1093" t="s">
        <v>24</v>
      </c>
      <c r="D1093" t="s">
        <v>2549</v>
      </c>
      <c r="E1093">
        <v>9</v>
      </c>
      <c r="F1093">
        <v>71</v>
      </c>
      <c r="G1093">
        <v>9</v>
      </c>
      <c r="H1093">
        <v>568.26980000000003</v>
      </c>
      <c r="I1093">
        <v>2</v>
      </c>
      <c r="J1093">
        <v>24.41</v>
      </c>
      <c r="K1093" s="1">
        <v>257000</v>
      </c>
      <c r="L1093">
        <v>1134.5273</v>
      </c>
      <c r="M1093">
        <v>-2</v>
      </c>
      <c r="O1093" t="s">
        <v>64</v>
      </c>
      <c r="P1093" t="s">
        <v>2550</v>
      </c>
      <c r="Q1093" t="s">
        <v>2549</v>
      </c>
      <c r="R1093" t="s">
        <v>21</v>
      </c>
    </row>
    <row r="1094" spans="1:18" x14ac:dyDescent="0.2">
      <c r="A1094">
        <v>3</v>
      </c>
      <c r="B1094">
        <v>41936</v>
      </c>
      <c r="C1094" t="s">
        <v>24</v>
      </c>
      <c r="D1094" t="s">
        <v>2551</v>
      </c>
      <c r="E1094">
        <v>14</v>
      </c>
      <c r="F1094">
        <v>71</v>
      </c>
      <c r="G1094">
        <v>14</v>
      </c>
      <c r="H1094">
        <v>831.36440000000005</v>
      </c>
      <c r="I1094">
        <v>2</v>
      </c>
      <c r="J1094">
        <v>61.94</v>
      </c>
      <c r="K1094" s="1">
        <v>15700000</v>
      </c>
      <c r="L1094">
        <v>1660.7329</v>
      </c>
      <c r="M1094">
        <v>-11.3</v>
      </c>
      <c r="N1094" t="s">
        <v>825</v>
      </c>
      <c r="P1094" t="s">
        <v>2552</v>
      </c>
      <c r="Q1094" t="s">
        <v>2551</v>
      </c>
      <c r="R1094" t="s">
        <v>21</v>
      </c>
    </row>
    <row r="1095" spans="1:18" x14ac:dyDescent="0.2">
      <c r="A1095">
        <v>3</v>
      </c>
      <c r="B1095">
        <v>31459</v>
      </c>
      <c r="C1095" t="s">
        <v>24</v>
      </c>
      <c r="D1095" t="s">
        <v>2553</v>
      </c>
      <c r="E1095">
        <v>10</v>
      </c>
      <c r="F1095">
        <v>71</v>
      </c>
      <c r="G1095">
        <v>10</v>
      </c>
      <c r="H1095">
        <v>596.84159999999997</v>
      </c>
      <c r="I1095">
        <v>2</v>
      </c>
      <c r="J1095">
        <v>47.96</v>
      </c>
      <c r="K1095" s="1">
        <v>1040000</v>
      </c>
      <c r="L1095">
        <v>1191.665</v>
      </c>
      <c r="M1095">
        <v>3.1</v>
      </c>
      <c r="P1095" t="s">
        <v>2554</v>
      </c>
      <c r="Q1095" t="s">
        <v>2553</v>
      </c>
      <c r="R1095" t="s">
        <v>21</v>
      </c>
    </row>
    <row r="1096" spans="1:18" x14ac:dyDescent="0.2">
      <c r="A1096">
        <v>3</v>
      </c>
      <c r="B1096">
        <v>11442</v>
      </c>
      <c r="C1096" t="s">
        <v>24</v>
      </c>
      <c r="D1096" t="s">
        <v>2555</v>
      </c>
      <c r="E1096">
        <v>13</v>
      </c>
      <c r="F1096">
        <v>71</v>
      </c>
      <c r="G1096">
        <v>13</v>
      </c>
      <c r="H1096">
        <v>485.26609999999999</v>
      </c>
      <c r="I1096">
        <v>3</v>
      </c>
      <c r="J1096">
        <v>20.63</v>
      </c>
      <c r="K1096" s="1">
        <v>9510000</v>
      </c>
      <c r="L1096">
        <v>1452.7759000000001</v>
      </c>
      <c r="M1096">
        <v>0.4</v>
      </c>
      <c r="N1096" t="s">
        <v>2204</v>
      </c>
      <c r="O1096" t="s">
        <v>90</v>
      </c>
      <c r="P1096" t="s">
        <v>2556</v>
      </c>
      <c r="Q1096" t="s">
        <v>2555</v>
      </c>
      <c r="R1096" t="s">
        <v>21</v>
      </c>
    </row>
    <row r="1097" spans="1:18" x14ac:dyDescent="0.2">
      <c r="A1097">
        <v>4</v>
      </c>
      <c r="B1097">
        <v>47962</v>
      </c>
      <c r="C1097" t="s">
        <v>31</v>
      </c>
      <c r="D1097" t="s">
        <v>2557</v>
      </c>
      <c r="E1097">
        <v>13</v>
      </c>
      <c r="F1097">
        <v>71</v>
      </c>
      <c r="G1097">
        <v>13</v>
      </c>
      <c r="H1097">
        <v>714.40279999999996</v>
      </c>
      <c r="I1097">
        <v>2</v>
      </c>
      <c r="J1097">
        <v>70.319999999999993</v>
      </c>
      <c r="K1097" s="1">
        <v>152000</v>
      </c>
      <c r="L1097">
        <v>1426.7854</v>
      </c>
      <c r="M1097">
        <v>3.9</v>
      </c>
      <c r="P1097" t="s">
        <v>2558</v>
      </c>
      <c r="Q1097" t="s">
        <v>2557</v>
      </c>
      <c r="R1097" t="s">
        <v>21</v>
      </c>
    </row>
    <row r="1098" spans="1:18" x14ac:dyDescent="0.2">
      <c r="A1098">
        <v>4</v>
      </c>
      <c r="B1098">
        <v>32469</v>
      </c>
      <c r="C1098" t="s">
        <v>31</v>
      </c>
      <c r="D1098" t="s">
        <v>2559</v>
      </c>
      <c r="E1098">
        <v>16</v>
      </c>
      <c r="F1098">
        <v>71</v>
      </c>
      <c r="G1098">
        <v>16</v>
      </c>
      <c r="H1098">
        <v>969.46119999999996</v>
      </c>
      <c r="I1098">
        <v>2</v>
      </c>
      <c r="J1098">
        <v>49.33</v>
      </c>
      <c r="K1098" s="1">
        <v>31500000</v>
      </c>
      <c r="L1098">
        <v>1936.8988999999999</v>
      </c>
      <c r="M1098">
        <v>4.7</v>
      </c>
      <c r="N1098" t="s">
        <v>1084</v>
      </c>
      <c r="P1098" t="s">
        <v>2560</v>
      </c>
      <c r="Q1098" t="s">
        <v>2559</v>
      </c>
      <c r="R1098" t="s">
        <v>21</v>
      </c>
    </row>
    <row r="1099" spans="1:18" x14ac:dyDescent="0.2">
      <c r="A1099">
        <v>4</v>
      </c>
      <c r="B1099">
        <v>22042</v>
      </c>
      <c r="C1099" t="s">
        <v>31</v>
      </c>
      <c r="D1099" t="s">
        <v>2561</v>
      </c>
      <c r="E1099">
        <v>8</v>
      </c>
      <c r="F1099">
        <v>71</v>
      </c>
      <c r="G1099">
        <v>8</v>
      </c>
      <c r="H1099">
        <v>432.71589999999998</v>
      </c>
      <c r="I1099">
        <v>2</v>
      </c>
      <c r="J1099">
        <v>35.61</v>
      </c>
      <c r="K1099" s="1">
        <v>342000</v>
      </c>
      <c r="L1099">
        <v>863.4058</v>
      </c>
      <c r="M1099">
        <v>13.3</v>
      </c>
      <c r="P1099" t="s">
        <v>2562</v>
      </c>
      <c r="Q1099" t="s">
        <v>2561</v>
      </c>
      <c r="R1099" t="s">
        <v>21</v>
      </c>
    </row>
    <row r="1100" spans="1:18" x14ac:dyDescent="0.2">
      <c r="A1100">
        <v>3</v>
      </c>
      <c r="B1100">
        <v>51973</v>
      </c>
      <c r="C1100" t="s">
        <v>24</v>
      </c>
      <c r="D1100" t="s">
        <v>2563</v>
      </c>
      <c r="E1100">
        <v>15</v>
      </c>
      <c r="F1100">
        <v>71</v>
      </c>
      <c r="G1100">
        <v>15</v>
      </c>
      <c r="H1100">
        <v>791.4461</v>
      </c>
      <c r="I1100">
        <v>2</v>
      </c>
      <c r="J1100">
        <v>75.989999999999995</v>
      </c>
      <c r="L1100">
        <v>1580.8925999999999</v>
      </c>
      <c r="M1100">
        <v>-9.4</v>
      </c>
      <c r="N1100" t="s">
        <v>2128</v>
      </c>
      <c r="P1100" t="s">
        <v>2564</v>
      </c>
      <c r="Q1100" t="s">
        <v>2563</v>
      </c>
      <c r="R1100" t="s">
        <v>21</v>
      </c>
    </row>
    <row r="1101" spans="1:18" x14ac:dyDescent="0.2">
      <c r="A1101">
        <v>4</v>
      </c>
      <c r="B1101">
        <v>37417</v>
      </c>
      <c r="C1101" t="s">
        <v>31</v>
      </c>
      <c r="D1101" t="s">
        <v>2565</v>
      </c>
      <c r="E1101">
        <v>12</v>
      </c>
      <c r="F1101">
        <v>71</v>
      </c>
      <c r="G1101">
        <v>12</v>
      </c>
      <c r="H1101">
        <v>626.32330000000002</v>
      </c>
      <c r="I1101">
        <v>2</v>
      </c>
      <c r="J1101">
        <v>55.98</v>
      </c>
      <c r="K1101" s="1">
        <v>2760000</v>
      </c>
      <c r="L1101">
        <v>1250.6505999999999</v>
      </c>
      <c r="M1101">
        <v>-14.9</v>
      </c>
      <c r="N1101" t="s">
        <v>2566</v>
      </c>
      <c r="P1101" t="s">
        <v>2567</v>
      </c>
      <c r="Q1101" t="s">
        <v>2565</v>
      </c>
      <c r="R1101" t="s">
        <v>21</v>
      </c>
    </row>
    <row r="1102" spans="1:18" x14ac:dyDescent="0.2">
      <c r="A1102">
        <v>3</v>
      </c>
      <c r="B1102">
        <v>31615</v>
      </c>
      <c r="C1102" t="s">
        <v>24</v>
      </c>
      <c r="D1102" t="s">
        <v>2568</v>
      </c>
      <c r="E1102">
        <v>12</v>
      </c>
      <c r="F1102">
        <v>71</v>
      </c>
      <c r="G1102">
        <v>12</v>
      </c>
      <c r="H1102">
        <v>789.90110000000004</v>
      </c>
      <c r="I1102">
        <v>2</v>
      </c>
      <c r="J1102">
        <v>48.17</v>
      </c>
      <c r="K1102" s="1">
        <v>3630000</v>
      </c>
      <c r="L1102">
        <v>1577.8025</v>
      </c>
      <c r="M1102">
        <v>-9.5</v>
      </c>
      <c r="P1102" t="s">
        <v>2569</v>
      </c>
      <c r="Q1102" t="s">
        <v>2568</v>
      </c>
      <c r="R1102" t="s">
        <v>21</v>
      </c>
    </row>
    <row r="1103" spans="1:18" x14ac:dyDescent="0.2">
      <c r="A1103">
        <v>3</v>
      </c>
      <c r="B1103">
        <v>46745</v>
      </c>
      <c r="C1103" t="s">
        <v>24</v>
      </c>
      <c r="D1103" t="s">
        <v>2570</v>
      </c>
      <c r="E1103">
        <v>12</v>
      </c>
      <c r="F1103">
        <v>71</v>
      </c>
      <c r="G1103">
        <v>12</v>
      </c>
      <c r="H1103">
        <v>661.37729999999999</v>
      </c>
      <c r="I1103">
        <v>2</v>
      </c>
      <c r="J1103">
        <v>68.599999999999994</v>
      </c>
      <c r="L1103">
        <v>1320.7224000000001</v>
      </c>
      <c r="M1103">
        <v>13.4</v>
      </c>
      <c r="P1103" t="s">
        <v>2571</v>
      </c>
      <c r="Q1103" t="s">
        <v>2570</v>
      </c>
      <c r="R1103" t="s">
        <v>21</v>
      </c>
    </row>
    <row r="1104" spans="1:18" x14ac:dyDescent="0.2">
      <c r="A1104">
        <v>3</v>
      </c>
      <c r="B1104">
        <v>8417</v>
      </c>
      <c r="C1104" t="s">
        <v>24</v>
      </c>
      <c r="D1104" t="s">
        <v>2572</v>
      </c>
      <c r="E1104">
        <v>7</v>
      </c>
      <c r="F1104">
        <v>71</v>
      </c>
      <c r="G1104">
        <v>7</v>
      </c>
      <c r="H1104">
        <v>408.23820000000001</v>
      </c>
      <c r="I1104">
        <v>2</v>
      </c>
      <c r="J1104">
        <v>16.03</v>
      </c>
      <c r="L1104">
        <v>814.46609999999998</v>
      </c>
      <c r="M1104">
        <v>-5.2</v>
      </c>
      <c r="P1104" t="s">
        <v>2573</v>
      </c>
      <c r="Q1104" t="s">
        <v>2572</v>
      </c>
      <c r="R1104" t="s">
        <v>21</v>
      </c>
    </row>
    <row r="1105" spans="1:18" x14ac:dyDescent="0.2">
      <c r="A1105">
        <v>3</v>
      </c>
      <c r="B1105">
        <v>53820</v>
      </c>
      <c r="C1105" t="s">
        <v>24</v>
      </c>
      <c r="D1105" t="s">
        <v>2574</v>
      </c>
      <c r="E1105">
        <v>17</v>
      </c>
      <c r="F1105">
        <v>71</v>
      </c>
      <c r="G1105">
        <v>17</v>
      </c>
      <c r="H1105">
        <v>946.48850000000004</v>
      </c>
      <c r="I1105">
        <v>2</v>
      </c>
      <c r="J1105">
        <v>78.599999999999994</v>
      </c>
      <c r="K1105" s="1">
        <v>189000</v>
      </c>
      <c r="L1105">
        <v>1890.9727</v>
      </c>
      <c r="M1105">
        <v>-5.4</v>
      </c>
      <c r="N1105" t="s">
        <v>2575</v>
      </c>
      <c r="P1105" t="s">
        <v>2576</v>
      </c>
      <c r="Q1105" t="s">
        <v>2574</v>
      </c>
      <c r="R1105" t="s">
        <v>21</v>
      </c>
    </row>
    <row r="1106" spans="1:18" x14ac:dyDescent="0.2">
      <c r="A1106">
        <v>3</v>
      </c>
      <c r="B1106">
        <v>19264</v>
      </c>
      <c r="C1106" t="s">
        <v>24</v>
      </c>
      <c r="D1106" t="s">
        <v>2577</v>
      </c>
      <c r="E1106">
        <v>14</v>
      </c>
      <c r="F1106">
        <v>71</v>
      </c>
      <c r="G1106">
        <v>14</v>
      </c>
      <c r="H1106">
        <v>722.3777</v>
      </c>
      <c r="I1106">
        <v>2</v>
      </c>
      <c r="J1106">
        <v>31.7</v>
      </c>
      <c r="K1106" s="1">
        <v>290000000</v>
      </c>
      <c r="L1106">
        <v>1442.7438999999999</v>
      </c>
      <c r="M1106">
        <v>-2.1</v>
      </c>
      <c r="O1106" t="s">
        <v>90</v>
      </c>
      <c r="P1106" t="s">
        <v>2578</v>
      </c>
      <c r="Q1106" t="s">
        <v>2577</v>
      </c>
      <c r="R1106" t="s">
        <v>21</v>
      </c>
    </row>
    <row r="1107" spans="1:18" x14ac:dyDescent="0.2">
      <c r="A1107">
        <v>3</v>
      </c>
      <c r="B1107">
        <v>30234</v>
      </c>
      <c r="C1107" t="s">
        <v>24</v>
      </c>
      <c r="D1107" t="s">
        <v>2579</v>
      </c>
      <c r="E1107">
        <v>14</v>
      </c>
      <c r="F1107">
        <v>71</v>
      </c>
      <c r="G1107">
        <v>14</v>
      </c>
      <c r="H1107">
        <v>692.87630000000001</v>
      </c>
      <c r="I1107">
        <v>2</v>
      </c>
      <c r="J1107">
        <v>46.36</v>
      </c>
      <c r="K1107" s="1">
        <v>391000</v>
      </c>
      <c r="L1107">
        <v>1383.7357999999999</v>
      </c>
      <c r="M1107">
        <v>1.7</v>
      </c>
      <c r="N1107" t="s">
        <v>2580</v>
      </c>
      <c r="P1107" t="s">
        <v>2581</v>
      </c>
      <c r="Q1107" t="s">
        <v>2579</v>
      </c>
      <c r="R1107" t="s">
        <v>21</v>
      </c>
    </row>
    <row r="1108" spans="1:18" x14ac:dyDescent="0.2">
      <c r="A1108">
        <v>3</v>
      </c>
      <c r="B1108">
        <v>12247</v>
      </c>
      <c r="C1108" t="s">
        <v>24</v>
      </c>
      <c r="D1108" t="s">
        <v>2582</v>
      </c>
      <c r="E1108">
        <v>8</v>
      </c>
      <c r="F1108">
        <v>71</v>
      </c>
      <c r="G1108">
        <v>8</v>
      </c>
      <c r="H1108">
        <v>487.28710000000001</v>
      </c>
      <c r="I1108">
        <v>2</v>
      </c>
      <c r="J1108">
        <v>21.81</v>
      </c>
      <c r="K1108" s="1">
        <v>29300000</v>
      </c>
      <c r="L1108">
        <v>972.56039999999996</v>
      </c>
      <c r="M1108">
        <v>-0.7</v>
      </c>
      <c r="P1108" t="s">
        <v>2583</v>
      </c>
      <c r="Q1108" t="s">
        <v>2582</v>
      </c>
      <c r="R1108" t="s">
        <v>21</v>
      </c>
    </row>
    <row r="1109" spans="1:18" x14ac:dyDescent="0.2">
      <c r="A1109">
        <v>4</v>
      </c>
      <c r="B1109">
        <v>7142</v>
      </c>
      <c r="C1109" t="s">
        <v>31</v>
      </c>
      <c r="D1109" t="s">
        <v>2584</v>
      </c>
      <c r="E1109">
        <v>10</v>
      </c>
      <c r="F1109">
        <v>71</v>
      </c>
      <c r="G1109">
        <v>10</v>
      </c>
      <c r="H1109">
        <v>553.75030000000004</v>
      </c>
      <c r="I1109">
        <v>2</v>
      </c>
      <c r="J1109">
        <v>14.27</v>
      </c>
      <c r="K1109" s="1">
        <v>34200000</v>
      </c>
      <c r="L1109">
        <v>1105.4894999999999</v>
      </c>
      <c r="M1109">
        <v>-3.1</v>
      </c>
      <c r="O1109" t="s">
        <v>36</v>
      </c>
      <c r="P1109" t="s">
        <v>2585</v>
      </c>
      <c r="Q1109" t="s">
        <v>2584</v>
      </c>
      <c r="R1109" t="s">
        <v>21</v>
      </c>
    </row>
    <row r="1110" spans="1:18" x14ac:dyDescent="0.2">
      <c r="A1110">
        <v>3</v>
      </c>
      <c r="B1110">
        <v>23331</v>
      </c>
      <c r="C1110" t="s">
        <v>24</v>
      </c>
      <c r="D1110" t="s">
        <v>2586</v>
      </c>
      <c r="E1110">
        <v>11</v>
      </c>
      <c r="F1110">
        <v>71</v>
      </c>
      <c r="G1110">
        <v>11</v>
      </c>
      <c r="H1110">
        <v>572.32640000000004</v>
      </c>
      <c r="I1110">
        <v>2</v>
      </c>
      <c r="J1110">
        <v>37.25</v>
      </c>
      <c r="K1110" s="1">
        <v>661000</v>
      </c>
      <c r="L1110">
        <v>1142.6294</v>
      </c>
      <c r="M1110">
        <v>7.8</v>
      </c>
      <c r="N1110" t="s">
        <v>2587</v>
      </c>
      <c r="P1110" t="s">
        <v>2588</v>
      </c>
      <c r="Q1110" t="s">
        <v>2586</v>
      </c>
      <c r="R1110" t="s">
        <v>21</v>
      </c>
    </row>
    <row r="1111" spans="1:18" x14ac:dyDescent="0.2">
      <c r="A1111">
        <v>4</v>
      </c>
      <c r="B1111">
        <v>7526</v>
      </c>
      <c r="C1111" t="s">
        <v>31</v>
      </c>
      <c r="D1111" t="s">
        <v>2589</v>
      </c>
      <c r="E1111">
        <v>12</v>
      </c>
      <c r="F1111">
        <v>71</v>
      </c>
      <c r="G1111">
        <v>12</v>
      </c>
      <c r="H1111">
        <v>588.81820000000005</v>
      </c>
      <c r="I1111">
        <v>2</v>
      </c>
      <c r="J1111">
        <v>14.8</v>
      </c>
      <c r="K1111" s="1">
        <v>8590000</v>
      </c>
      <c r="L1111">
        <v>1175.6371999999999</v>
      </c>
      <c r="M1111">
        <v>-13</v>
      </c>
      <c r="P1111" t="s">
        <v>2590</v>
      </c>
      <c r="Q1111" t="s">
        <v>2589</v>
      </c>
      <c r="R1111" t="s">
        <v>21</v>
      </c>
    </row>
    <row r="1112" spans="1:18" x14ac:dyDescent="0.2">
      <c r="A1112">
        <v>1</v>
      </c>
      <c r="B1112">
        <v>9078</v>
      </c>
      <c r="C1112" t="s">
        <v>18</v>
      </c>
      <c r="D1112" t="s">
        <v>2591</v>
      </c>
      <c r="E1112">
        <v>9</v>
      </c>
      <c r="F1112">
        <v>71</v>
      </c>
      <c r="G1112">
        <v>9</v>
      </c>
      <c r="H1112">
        <v>513.23990000000003</v>
      </c>
      <c r="I1112">
        <v>2</v>
      </c>
      <c r="J1112">
        <v>20.75</v>
      </c>
      <c r="K1112" s="1">
        <v>606000</v>
      </c>
      <c r="L1112">
        <v>1024.4756</v>
      </c>
      <c r="M1112">
        <v>-10.199999999999999</v>
      </c>
      <c r="O1112" t="s">
        <v>90</v>
      </c>
      <c r="P1112" t="s">
        <v>2592</v>
      </c>
      <c r="Q1112" t="s">
        <v>2591</v>
      </c>
      <c r="R1112" t="s">
        <v>21</v>
      </c>
    </row>
    <row r="1113" spans="1:18" x14ac:dyDescent="0.2">
      <c r="A1113">
        <v>3</v>
      </c>
      <c r="B1113">
        <v>45396</v>
      </c>
      <c r="C1113" t="s">
        <v>24</v>
      </c>
      <c r="D1113" t="s">
        <v>2593</v>
      </c>
      <c r="E1113">
        <v>15</v>
      </c>
      <c r="F1113">
        <v>71</v>
      </c>
      <c r="G1113">
        <v>15</v>
      </c>
      <c r="H1113">
        <v>875.45730000000003</v>
      </c>
      <c r="I1113">
        <v>2</v>
      </c>
      <c r="J1113">
        <v>66.739999999999995</v>
      </c>
      <c r="L1113">
        <v>1748.8984</v>
      </c>
      <c r="M1113">
        <v>0.9</v>
      </c>
      <c r="N1113" t="s">
        <v>2594</v>
      </c>
      <c r="P1113" t="s">
        <v>2595</v>
      </c>
      <c r="Q1113" t="s">
        <v>2593</v>
      </c>
      <c r="R1113" t="s">
        <v>21</v>
      </c>
    </row>
    <row r="1114" spans="1:18" x14ac:dyDescent="0.2">
      <c r="A1114">
        <v>3</v>
      </c>
      <c r="B1114">
        <v>9750</v>
      </c>
      <c r="C1114" t="s">
        <v>24</v>
      </c>
      <c r="D1114" t="s">
        <v>2596</v>
      </c>
      <c r="E1114">
        <v>7</v>
      </c>
      <c r="F1114">
        <v>71</v>
      </c>
      <c r="G1114">
        <v>7</v>
      </c>
      <c r="H1114">
        <v>416.22609999999997</v>
      </c>
      <c r="I1114">
        <v>2</v>
      </c>
      <c r="J1114">
        <v>18.04</v>
      </c>
      <c r="K1114" s="1">
        <v>1640000</v>
      </c>
      <c r="L1114">
        <v>830.43589999999995</v>
      </c>
      <c r="M1114">
        <v>2.2000000000000002</v>
      </c>
      <c r="P1114" t="s">
        <v>2597</v>
      </c>
      <c r="Q1114" t="s">
        <v>2596</v>
      </c>
      <c r="R1114" t="s">
        <v>21</v>
      </c>
    </row>
    <row r="1115" spans="1:18" x14ac:dyDescent="0.2">
      <c r="A1115">
        <v>3</v>
      </c>
      <c r="B1115">
        <v>16118</v>
      </c>
      <c r="C1115" t="s">
        <v>24</v>
      </c>
      <c r="D1115" t="s">
        <v>2598</v>
      </c>
      <c r="E1115">
        <v>9</v>
      </c>
      <c r="F1115">
        <v>71</v>
      </c>
      <c r="G1115">
        <v>9</v>
      </c>
      <c r="H1115">
        <v>518.28290000000004</v>
      </c>
      <c r="I1115">
        <v>2</v>
      </c>
      <c r="J1115">
        <v>27.35</v>
      </c>
      <c r="L1115">
        <v>1034.5582999999999</v>
      </c>
      <c r="M1115">
        <v>-6.9</v>
      </c>
      <c r="P1115" t="s">
        <v>2599</v>
      </c>
      <c r="Q1115" t="s">
        <v>2598</v>
      </c>
      <c r="R1115" t="s">
        <v>21</v>
      </c>
    </row>
    <row r="1116" spans="1:18" x14ac:dyDescent="0.2">
      <c r="A1116">
        <v>3</v>
      </c>
      <c r="B1116">
        <v>21402</v>
      </c>
      <c r="C1116" t="s">
        <v>24</v>
      </c>
      <c r="D1116" t="s">
        <v>2600</v>
      </c>
      <c r="E1116">
        <v>11</v>
      </c>
      <c r="F1116">
        <v>71</v>
      </c>
      <c r="G1116">
        <v>11</v>
      </c>
      <c r="H1116">
        <v>622.83479999999997</v>
      </c>
      <c r="I1116">
        <v>2</v>
      </c>
      <c r="J1116">
        <v>34.700000000000003</v>
      </c>
      <c r="K1116" s="1">
        <v>2290000</v>
      </c>
      <c r="L1116">
        <v>1243.6594</v>
      </c>
      <c r="M1116">
        <v>-3.6</v>
      </c>
      <c r="N1116" t="s">
        <v>2601</v>
      </c>
      <c r="P1116" t="s">
        <v>2602</v>
      </c>
      <c r="Q1116" t="s">
        <v>2600</v>
      </c>
      <c r="R1116" t="s">
        <v>21</v>
      </c>
    </row>
    <row r="1117" spans="1:18" x14ac:dyDescent="0.2">
      <c r="A1117">
        <v>3</v>
      </c>
      <c r="B1117">
        <v>29930</v>
      </c>
      <c r="C1117" t="s">
        <v>24</v>
      </c>
      <c r="D1117" t="s">
        <v>2603</v>
      </c>
      <c r="E1117">
        <v>16</v>
      </c>
      <c r="F1117">
        <v>71</v>
      </c>
      <c r="G1117">
        <v>16</v>
      </c>
      <c r="H1117">
        <v>930.44569999999999</v>
      </c>
      <c r="I1117">
        <v>2</v>
      </c>
      <c r="J1117">
        <v>45.96</v>
      </c>
      <c r="K1117" s="1">
        <v>19800000</v>
      </c>
      <c r="L1117">
        <v>1858.8884</v>
      </c>
      <c r="M1117">
        <v>-6.3</v>
      </c>
      <c r="N1117" t="s">
        <v>2604</v>
      </c>
      <c r="P1117" t="s">
        <v>2605</v>
      </c>
      <c r="Q1117" t="s">
        <v>2603</v>
      </c>
      <c r="R1117" t="s">
        <v>21</v>
      </c>
    </row>
    <row r="1118" spans="1:18" x14ac:dyDescent="0.2">
      <c r="A1118">
        <v>3</v>
      </c>
      <c r="B1118">
        <v>22859</v>
      </c>
      <c r="C1118" t="s">
        <v>24</v>
      </c>
      <c r="D1118" t="s">
        <v>2606</v>
      </c>
      <c r="E1118">
        <v>13</v>
      </c>
      <c r="F1118">
        <v>71</v>
      </c>
      <c r="G1118">
        <v>13</v>
      </c>
      <c r="H1118">
        <v>746.90920000000006</v>
      </c>
      <c r="I1118">
        <v>2</v>
      </c>
      <c r="J1118">
        <v>36.619999999999997</v>
      </c>
      <c r="L1118">
        <v>1491.7932000000001</v>
      </c>
      <c r="M1118">
        <v>7.2</v>
      </c>
      <c r="N1118" t="s">
        <v>2607</v>
      </c>
      <c r="P1118" t="s">
        <v>2608</v>
      </c>
      <c r="Q1118" t="s">
        <v>2606</v>
      </c>
      <c r="R1118" t="s">
        <v>21</v>
      </c>
    </row>
    <row r="1119" spans="1:18" x14ac:dyDescent="0.2">
      <c r="A1119">
        <v>3</v>
      </c>
      <c r="B1119">
        <v>11071</v>
      </c>
      <c r="C1119" t="s">
        <v>24</v>
      </c>
      <c r="D1119" t="s">
        <v>2609</v>
      </c>
      <c r="E1119">
        <v>11</v>
      </c>
      <c r="F1119">
        <v>71</v>
      </c>
      <c r="G1119">
        <v>11</v>
      </c>
      <c r="H1119">
        <v>558.8152</v>
      </c>
      <c r="I1119">
        <v>2</v>
      </c>
      <c r="J1119">
        <v>20.09</v>
      </c>
      <c r="K1119" s="1">
        <v>3070000</v>
      </c>
      <c r="L1119">
        <v>1115.6298999999999</v>
      </c>
      <c r="M1119">
        <v>-12.5</v>
      </c>
      <c r="N1119" t="s">
        <v>2610</v>
      </c>
      <c r="P1119" t="s">
        <v>2611</v>
      </c>
      <c r="Q1119" t="s">
        <v>2609</v>
      </c>
      <c r="R1119" t="s">
        <v>21</v>
      </c>
    </row>
    <row r="1120" spans="1:18" x14ac:dyDescent="0.2">
      <c r="A1120">
        <v>4</v>
      </c>
      <c r="B1120">
        <v>17466</v>
      </c>
      <c r="C1120" t="s">
        <v>31</v>
      </c>
      <c r="D1120" t="s">
        <v>2612</v>
      </c>
      <c r="E1120">
        <v>9</v>
      </c>
      <c r="F1120">
        <v>71</v>
      </c>
      <c r="G1120">
        <v>9</v>
      </c>
      <c r="H1120">
        <v>547.73829999999998</v>
      </c>
      <c r="I1120">
        <v>2</v>
      </c>
      <c r="J1120">
        <v>29.29</v>
      </c>
      <c r="K1120" s="1">
        <v>3740000</v>
      </c>
      <c r="L1120">
        <v>1093.45</v>
      </c>
      <c r="M1120">
        <v>11</v>
      </c>
      <c r="O1120" t="s">
        <v>36</v>
      </c>
      <c r="P1120" t="s">
        <v>2613</v>
      </c>
      <c r="Q1120" t="s">
        <v>2612</v>
      </c>
      <c r="R1120" t="s">
        <v>21</v>
      </c>
    </row>
    <row r="1121" spans="1:18" x14ac:dyDescent="0.2">
      <c r="A1121">
        <v>2</v>
      </c>
      <c r="B1121">
        <v>23997</v>
      </c>
      <c r="C1121" t="s">
        <v>22</v>
      </c>
      <c r="D1121" t="s">
        <v>2614</v>
      </c>
      <c r="E1121">
        <v>6</v>
      </c>
      <c r="F1121">
        <v>71</v>
      </c>
      <c r="G1121">
        <v>6</v>
      </c>
      <c r="H1121">
        <v>403.7389</v>
      </c>
      <c r="I1121">
        <v>2</v>
      </c>
      <c r="J1121">
        <v>55.25</v>
      </c>
      <c r="K1121" s="1">
        <v>53800</v>
      </c>
      <c r="L1121">
        <v>805.45920000000001</v>
      </c>
      <c r="M1121">
        <v>5</v>
      </c>
      <c r="O1121" t="s">
        <v>36</v>
      </c>
      <c r="P1121" t="s">
        <v>2615</v>
      </c>
      <c r="Q1121" t="s">
        <v>2614</v>
      </c>
      <c r="R1121" t="s">
        <v>21</v>
      </c>
    </row>
    <row r="1122" spans="1:18" x14ac:dyDescent="0.2">
      <c r="A1122">
        <v>4</v>
      </c>
      <c r="B1122">
        <v>51563</v>
      </c>
      <c r="C1122" t="s">
        <v>31</v>
      </c>
      <c r="D1122" t="s">
        <v>2616</v>
      </c>
      <c r="E1122">
        <v>11</v>
      </c>
      <c r="F1122">
        <v>71</v>
      </c>
      <c r="G1122">
        <v>11</v>
      </c>
      <c r="H1122">
        <v>621.8596</v>
      </c>
      <c r="I1122">
        <v>2</v>
      </c>
      <c r="J1122">
        <v>75.459999999999994</v>
      </c>
      <c r="K1122" s="1">
        <v>194000</v>
      </c>
      <c r="L1122">
        <v>1241.7053000000001</v>
      </c>
      <c r="M1122">
        <v>-0.6</v>
      </c>
      <c r="O1122" t="s">
        <v>90</v>
      </c>
      <c r="P1122" t="s">
        <v>2617</v>
      </c>
      <c r="Q1122" t="s">
        <v>2616</v>
      </c>
      <c r="R1122" t="s">
        <v>21</v>
      </c>
    </row>
    <row r="1123" spans="1:18" x14ac:dyDescent="0.2">
      <c r="A1123">
        <v>3</v>
      </c>
      <c r="B1123">
        <v>24507</v>
      </c>
      <c r="C1123" t="s">
        <v>24</v>
      </c>
      <c r="D1123" t="s">
        <v>2618</v>
      </c>
      <c r="E1123">
        <v>12</v>
      </c>
      <c r="F1123">
        <v>71</v>
      </c>
      <c r="G1123">
        <v>12</v>
      </c>
      <c r="H1123">
        <v>669.84280000000001</v>
      </c>
      <c r="I1123">
        <v>2</v>
      </c>
      <c r="J1123">
        <v>38.840000000000003</v>
      </c>
      <c r="K1123" s="1">
        <v>479000</v>
      </c>
      <c r="L1123">
        <v>1337.6713999999999</v>
      </c>
      <c r="M1123">
        <v>-0.3</v>
      </c>
      <c r="N1123" t="s">
        <v>136</v>
      </c>
      <c r="P1123" t="s">
        <v>2619</v>
      </c>
      <c r="Q1123" t="s">
        <v>2618</v>
      </c>
      <c r="R1123" t="s">
        <v>21</v>
      </c>
    </row>
    <row r="1124" spans="1:18" x14ac:dyDescent="0.2">
      <c r="A1124">
        <v>4</v>
      </c>
      <c r="B1124">
        <v>32159</v>
      </c>
      <c r="C1124" t="s">
        <v>31</v>
      </c>
      <c r="D1124" t="s">
        <v>2620</v>
      </c>
      <c r="E1124">
        <v>13</v>
      </c>
      <c r="F1124">
        <v>71</v>
      </c>
      <c r="G1124">
        <v>13</v>
      </c>
      <c r="H1124">
        <v>805.351</v>
      </c>
      <c r="I1124">
        <v>2</v>
      </c>
      <c r="J1124">
        <v>48.92</v>
      </c>
      <c r="K1124" s="1">
        <v>357000</v>
      </c>
      <c r="L1124">
        <v>1608.71</v>
      </c>
      <c r="M1124">
        <v>-14</v>
      </c>
      <c r="O1124" t="s">
        <v>36</v>
      </c>
      <c r="P1124" t="s">
        <v>2621</v>
      </c>
      <c r="Q1124" t="s">
        <v>2620</v>
      </c>
      <c r="R1124" t="s">
        <v>21</v>
      </c>
    </row>
    <row r="1125" spans="1:18" x14ac:dyDescent="0.2">
      <c r="A1125">
        <v>3</v>
      </c>
      <c r="B1125">
        <v>41135</v>
      </c>
      <c r="C1125" t="s">
        <v>24</v>
      </c>
      <c r="D1125" t="s">
        <v>2622</v>
      </c>
      <c r="E1125">
        <v>12</v>
      </c>
      <c r="F1125">
        <v>71</v>
      </c>
      <c r="G1125">
        <v>12</v>
      </c>
      <c r="H1125">
        <v>792.37929999999994</v>
      </c>
      <c r="I1125">
        <v>2</v>
      </c>
      <c r="J1125">
        <v>60.88</v>
      </c>
      <c r="L1125">
        <v>1582.7239</v>
      </c>
      <c r="M1125">
        <v>12.8</v>
      </c>
      <c r="N1125" t="s">
        <v>1876</v>
      </c>
      <c r="O1125" t="s">
        <v>36</v>
      </c>
      <c r="P1125" t="s">
        <v>2623</v>
      </c>
      <c r="Q1125" t="s">
        <v>2622</v>
      </c>
      <c r="R1125" t="s">
        <v>21</v>
      </c>
    </row>
    <row r="1126" spans="1:18" x14ac:dyDescent="0.2">
      <c r="A1126">
        <v>4</v>
      </c>
      <c r="B1126">
        <v>32012</v>
      </c>
      <c r="C1126" t="s">
        <v>31</v>
      </c>
      <c r="D1126" t="s">
        <v>2624</v>
      </c>
      <c r="E1126">
        <v>15</v>
      </c>
      <c r="F1126">
        <v>71</v>
      </c>
      <c r="G1126">
        <v>15</v>
      </c>
      <c r="H1126">
        <v>933.47299999999996</v>
      </c>
      <c r="I1126">
        <v>2</v>
      </c>
      <c r="J1126">
        <v>48.74</v>
      </c>
      <c r="L1126">
        <v>1864.9246000000001</v>
      </c>
      <c r="M1126">
        <v>3.7</v>
      </c>
      <c r="P1126" t="s">
        <v>2625</v>
      </c>
      <c r="Q1126" t="s">
        <v>2624</v>
      </c>
      <c r="R1126" t="s">
        <v>21</v>
      </c>
    </row>
    <row r="1127" spans="1:18" x14ac:dyDescent="0.2">
      <c r="A1127">
        <v>4</v>
      </c>
      <c r="B1127">
        <v>13953</v>
      </c>
      <c r="C1127" t="s">
        <v>31</v>
      </c>
      <c r="D1127" t="s">
        <v>2626</v>
      </c>
      <c r="E1127">
        <v>9</v>
      </c>
      <c r="F1127">
        <v>71</v>
      </c>
      <c r="G1127">
        <v>9</v>
      </c>
      <c r="H1127">
        <v>480.28219999999999</v>
      </c>
      <c r="I1127">
        <v>2</v>
      </c>
      <c r="J1127">
        <v>24.17</v>
      </c>
      <c r="L1127">
        <v>958.54470000000003</v>
      </c>
      <c r="M1127">
        <v>5.3</v>
      </c>
      <c r="N1127" t="s">
        <v>2627</v>
      </c>
      <c r="P1127" t="s">
        <v>2628</v>
      </c>
      <c r="Q1127" t="s">
        <v>2626</v>
      </c>
      <c r="R1127" t="s">
        <v>21</v>
      </c>
    </row>
    <row r="1128" spans="1:18" x14ac:dyDescent="0.2">
      <c r="A1128">
        <v>3</v>
      </c>
      <c r="B1128">
        <v>6204</v>
      </c>
      <c r="C1128" t="s">
        <v>24</v>
      </c>
      <c r="D1128" t="s">
        <v>2629</v>
      </c>
      <c r="E1128">
        <v>11</v>
      </c>
      <c r="F1128">
        <v>71</v>
      </c>
      <c r="G1128">
        <v>11</v>
      </c>
      <c r="H1128">
        <v>586.28470000000004</v>
      </c>
      <c r="I1128">
        <v>2</v>
      </c>
      <c r="J1128">
        <v>12.91</v>
      </c>
      <c r="K1128" s="1">
        <v>879000</v>
      </c>
      <c r="L1128">
        <v>1170.5669</v>
      </c>
      <c r="M1128">
        <v>-10.199999999999999</v>
      </c>
      <c r="P1128" t="s">
        <v>2630</v>
      </c>
      <c r="Q1128" t="s">
        <v>2629</v>
      </c>
      <c r="R1128" t="s">
        <v>21</v>
      </c>
    </row>
    <row r="1129" spans="1:18" x14ac:dyDescent="0.2">
      <c r="A1129">
        <v>4</v>
      </c>
      <c r="B1129">
        <v>29107</v>
      </c>
      <c r="C1129" t="s">
        <v>31</v>
      </c>
      <c r="D1129" t="s">
        <v>2631</v>
      </c>
      <c r="E1129">
        <v>12</v>
      </c>
      <c r="F1129">
        <v>71</v>
      </c>
      <c r="G1129">
        <v>12</v>
      </c>
      <c r="H1129">
        <v>683.3519</v>
      </c>
      <c r="I1129">
        <v>2</v>
      </c>
      <c r="J1129">
        <v>44.97</v>
      </c>
      <c r="K1129" s="1">
        <v>97200</v>
      </c>
      <c r="L1129">
        <v>1364.6758</v>
      </c>
      <c r="M1129">
        <v>9.8000000000000007</v>
      </c>
      <c r="O1129" t="s">
        <v>36</v>
      </c>
      <c r="P1129" t="s">
        <v>2632</v>
      </c>
      <c r="Q1129" t="s">
        <v>2631</v>
      </c>
      <c r="R1129" t="s">
        <v>21</v>
      </c>
    </row>
    <row r="1130" spans="1:18" x14ac:dyDescent="0.2">
      <c r="A1130">
        <v>4</v>
      </c>
      <c r="B1130">
        <v>33012</v>
      </c>
      <c r="C1130" t="s">
        <v>31</v>
      </c>
      <c r="D1130" t="s">
        <v>2633</v>
      </c>
      <c r="E1130">
        <v>12</v>
      </c>
      <c r="F1130">
        <v>71</v>
      </c>
      <c r="G1130">
        <v>12</v>
      </c>
      <c r="H1130">
        <v>687.38480000000004</v>
      </c>
      <c r="I1130">
        <v>2</v>
      </c>
      <c r="J1130">
        <v>50.05</v>
      </c>
      <c r="K1130" s="1">
        <v>1080000</v>
      </c>
      <c r="L1130">
        <v>1372.7383</v>
      </c>
      <c r="M1130">
        <v>12.3</v>
      </c>
      <c r="N1130" t="s">
        <v>2634</v>
      </c>
      <c r="O1130" t="s">
        <v>36</v>
      </c>
      <c r="P1130" t="s">
        <v>2635</v>
      </c>
      <c r="Q1130" t="s">
        <v>2633</v>
      </c>
      <c r="R1130" t="s">
        <v>21</v>
      </c>
    </row>
    <row r="1131" spans="1:18" x14ac:dyDescent="0.2">
      <c r="A1131">
        <v>4</v>
      </c>
      <c r="B1131">
        <v>31305</v>
      </c>
      <c r="C1131" t="s">
        <v>31</v>
      </c>
      <c r="D1131" t="s">
        <v>2636</v>
      </c>
      <c r="E1131">
        <v>14</v>
      </c>
      <c r="F1131">
        <v>71</v>
      </c>
      <c r="G1131">
        <v>14</v>
      </c>
      <c r="H1131">
        <v>807.38649999999996</v>
      </c>
      <c r="I1131">
        <v>2</v>
      </c>
      <c r="J1131">
        <v>47.83</v>
      </c>
      <c r="K1131" s="1">
        <v>1500000</v>
      </c>
      <c r="L1131">
        <v>1612.7521999999999</v>
      </c>
      <c r="M1131">
        <v>3.8</v>
      </c>
      <c r="N1131" t="s">
        <v>2637</v>
      </c>
      <c r="P1131" t="s">
        <v>2638</v>
      </c>
      <c r="Q1131" t="s">
        <v>2636</v>
      </c>
      <c r="R1131" t="s">
        <v>21</v>
      </c>
    </row>
    <row r="1132" spans="1:18" x14ac:dyDescent="0.2">
      <c r="A1132">
        <v>3</v>
      </c>
      <c r="B1132">
        <v>13963</v>
      </c>
      <c r="C1132" t="s">
        <v>24</v>
      </c>
      <c r="D1132" t="s">
        <v>2639</v>
      </c>
      <c r="E1132">
        <v>10</v>
      </c>
      <c r="F1132">
        <v>71</v>
      </c>
      <c r="G1132">
        <v>10</v>
      </c>
      <c r="H1132">
        <v>646.35140000000001</v>
      </c>
      <c r="I1132">
        <v>2</v>
      </c>
      <c r="J1132">
        <v>24.17</v>
      </c>
      <c r="L1132">
        <v>1290.7043000000001</v>
      </c>
      <c r="M1132">
        <v>-12.4</v>
      </c>
      <c r="N1132" t="s">
        <v>2640</v>
      </c>
      <c r="P1132" t="s">
        <v>2641</v>
      </c>
      <c r="Q1132" t="s">
        <v>2639</v>
      </c>
      <c r="R1132" t="s">
        <v>21</v>
      </c>
    </row>
    <row r="1133" spans="1:18" x14ac:dyDescent="0.2">
      <c r="A1133">
        <v>3</v>
      </c>
      <c r="B1133">
        <v>37346</v>
      </c>
      <c r="C1133" t="s">
        <v>24</v>
      </c>
      <c r="D1133" t="s">
        <v>2642</v>
      </c>
      <c r="E1133">
        <v>12</v>
      </c>
      <c r="F1133">
        <v>71</v>
      </c>
      <c r="G1133">
        <v>12</v>
      </c>
      <c r="H1133">
        <v>769.41880000000003</v>
      </c>
      <c r="I1133">
        <v>2</v>
      </c>
      <c r="J1133">
        <v>55.82</v>
      </c>
      <c r="K1133" s="1">
        <v>1530000</v>
      </c>
      <c r="L1133">
        <v>1536.8009999999999</v>
      </c>
      <c r="M1133">
        <v>14.3</v>
      </c>
      <c r="N1133" t="s">
        <v>1214</v>
      </c>
      <c r="O1133" t="s">
        <v>36</v>
      </c>
      <c r="P1133" t="s">
        <v>2643</v>
      </c>
      <c r="Q1133" t="s">
        <v>2642</v>
      </c>
      <c r="R1133" t="s">
        <v>21</v>
      </c>
    </row>
    <row r="1134" spans="1:18" x14ac:dyDescent="0.2">
      <c r="A1134">
        <v>4</v>
      </c>
      <c r="B1134">
        <v>39795</v>
      </c>
      <c r="C1134" t="s">
        <v>31</v>
      </c>
      <c r="D1134" t="s">
        <v>2644</v>
      </c>
      <c r="E1134">
        <v>13</v>
      </c>
      <c r="F1134">
        <v>71</v>
      </c>
      <c r="G1134">
        <v>13</v>
      </c>
      <c r="H1134">
        <v>764.86580000000004</v>
      </c>
      <c r="I1134">
        <v>2</v>
      </c>
      <c r="J1134">
        <v>59.13</v>
      </c>
      <c r="K1134" s="1">
        <v>245000</v>
      </c>
      <c r="L1134">
        <v>1527.7040999999999</v>
      </c>
      <c r="M1134">
        <v>8.5</v>
      </c>
      <c r="P1134" t="s">
        <v>2645</v>
      </c>
      <c r="Q1134" t="s">
        <v>2644</v>
      </c>
      <c r="R1134" t="s">
        <v>21</v>
      </c>
    </row>
    <row r="1135" spans="1:18" x14ac:dyDescent="0.2">
      <c r="A1135">
        <v>3</v>
      </c>
      <c r="B1135">
        <v>8407</v>
      </c>
      <c r="C1135" t="s">
        <v>24</v>
      </c>
      <c r="D1135" t="s">
        <v>2646</v>
      </c>
      <c r="E1135">
        <v>7</v>
      </c>
      <c r="F1135">
        <v>71</v>
      </c>
      <c r="G1135">
        <v>7</v>
      </c>
      <c r="H1135">
        <v>423.23770000000002</v>
      </c>
      <c r="I1135">
        <v>2</v>
      </c>
      <c r="J1135">
        <v>16.02</v>
      </c>
      <c r="K1135" s="1">
        <v>125000</v>
      </c>
      <c r="L1135">
        <v>844.45550000000003</v>
      </c>
      <c r="M1135">
        <v>6.3</v>
      </c>
      <c r="P1135" t="s">
        <v>2647</v>
      </c>
      <c r="Q1135" t="s">
        <v>2646</v>
      </c>
      <c r="R1135" t="s">
        <v>21</v>
      </c>
    </row>
    <row r="1136" spans="1:18" x14ac:dyDescent="0.2">
      <c r="A1136">
        <v>3</v>
      </c>
      <c r="B1136">
        <v>34804</v>
      </c>
      <c r="C1136" t="s">
        <v>24</v>
      </c>
      <c r="D1136" t="s">
        <v>2648</v>
      </c>
      <c r="E1136">
        <v>14</v>
      </c>
      <c r="F1136">
        <v>71</v>
      </c>
      <c r="G1136">
        <v>14</v>
      </c>
      <c r="H1136">
        <v>693.36109999999996</v>
      </c>
      <c r="I1136">
        <v>2</v>
      </c>
      <c r="J1136">
        <v>52.39</v>
      </c>
      <c r="K1136" s="1">
        <v>1920000</v>
      </c>
      <c r="L1136">
        <v>1384.6986999999999</v>
      </c>
      <c r="M1136">
        <v>6.5</v>
      </c>
      <c r="P1136" t="s">
        <v>2649</v>
      </c>
      <c r="Q1136" t="s">
        <v>2648</v>
      </c>
      <c r="R1136" t="s">
        <v>21</v>
      </c>
    </row>
    <row r="1137" spans="1:18" x14ac:dyDescent="0.2">
      <c r="A1137">
        <v>3</v>
      </c>
      <c r="B1137">
        <v>51211</v>
      </c>
      <c r="C1137" t="s">
        <v>24</v>
      </c>
      <c r="D1137" t="s">
        <v>2650</v>
      </c>
      <c r="E1137">
        <v>16</v>
      </c>
      <c r="F1137">
        <v>71</v>
      </c>
      <c r="G1137">
        <v>16</v>
      </c>
      <c r="H1137">
        <v>945.49199999999996</v>
      </c>
      <c r="I1137">
        <v>2</v>
      </c>
      <c r="J1137">
        <v>74.92</v>
      </c>
      <c r="L1137">
        <v>1888.9934000000001</v>
      </c>
      <c r="M1137">
        <v>-12.7</v>
      </c>
      <c r="N1137" t="s">
        <v>2651</v>
      </c>
      <c r="P1137" t="s">
        <v>2652</v>
      </c>
      <c r="Q1137" t="s">
        <v>2650</v>
      </c>
      <c r="R1137" t="s">
        <v>21</v>
      </c>
    </row>
    <row r="1138" spans="1:18" x14ac:dyDescent="0.2">
      <c r="A1138">
        <v>3</v>
      </c>
      <c r="B1138">
        <v>7709</v>
      </c>
      <c r="C1138" t="s">
        <v>24</v>
      </c>
      <c r="D1138" t="s">
        <v>2653</v>
      </c>
      <c r="E1138">
        <v>8</v>
      </c>
      <c r="F1138">
        <v>71</v>
      </c>
      <c r="G1138">
        <v>8</v>
      </c>
      <c r="H1138">
        <v>470.7586</v>
      </c>
      <c r="I1138">
        <v>2</v>
      </c>
      <c r="J1138">
        <v>14.99</v>
      </c>
      <c r="L1138">
        <v>939.48860000000002</v>
      </c>
      <c r="M1138">
        <v>14.9</v>
      </c>
      <c r="P1138" t="s">
        <v>2654</v>
      </c>
      <c r="Q1138" t="s">
        <v>2653</v>
      </c>
      <c r="R1138" t="s">
        <v>21</v>
      </c>
    </row>
    <row r="1139" spans="1:18" x14ac:dyDescent="0.2">
      <c r="A1139">
        <v>4</v>
      </c>
      <c r="B1139">
        <v>9242</v>
      </c>
      <c r="C1139" t="s">
        <v>31</v>
      </c>
      <c r="D1139" t="s">
        <v>2655</v>
      </c>
      <c r="E1139">
        <v>8</v>
      </c>
      <c r="F1139">
        <v>71</v>
      </c>
      <c r="G1139">
        <v>8</v>
      </c>
      <c r="H1139">
        <v>472.2876</v>
      </c>
      <c r="I1139">
        <v>2</v>
      </c>
      <c r="J1139">
        <v>17.260000000000002</v>
      </c>
      <c r="L1139">
        <v>942.5498</v>
      </c>
      <c r="M1139">
        <v>11.4</v>
      </c>
      <c r="N1139" t="s">
        <v>2656</v>
      </c>
      <c r="P1139" t="s">
        <v>2657</v>
      </c>
      <c r="Q1139" t="s">
        <v>2655</v>
      </c>
      <c r="R1139" t="s">
        <v>21</v>
      </c>
    </row>
    <row r="1140" spans="1:18" x14ac:dyDescent="0.2">
      <c r="A1140">
        <v>4</v>
      </c>
      <c r="B1140">
        <v>46981</v>
      </c>
      <c r="C1140" t="s">
        <v>31</v>
      </c>
      <c r="D1140" t="s">
        <v>2658</v>
      </c>
      <c r="E1140">
        <v>14</v>
      </c>
      <c r="F1140">
        <v>71</v>
      </c>
      <c r="G1140">
        <v>14</v>
      </c>
      <c r="H1140">
        <v>871.95699999999999</v>
      </c>
      <c r="I1140">
        <v>2</v>
      </c>
      <c r="J1140">
        <v>68.959999999999994</v>
      </c>
      <c r="K1140" s="1">
        <v>102000</v>
      </c>
      <c r="L1140">
        <v>1741.9072000000001</v>
      </c>
      <c r="M1140">
        <v>-4.4000000000000004</v>
      </c>
      <c r="O1140" t="s">
        <v>90</v>
      </c>
      <c r="P1140" t="s">
        <v>2659</v>
      </c>
      <c r="Q1140" t="s">
        <v>2658</v>
      </c>
      <c r="R1140" t="s">
        <v>21</v>
      </c>
    </row>
    <row r="1141" spans="1:18" x14ac:dyDescent="0.2">
      <c r="A1141">
        <v>4</v>
      </c>
      <c r="B1141">
        <v>20917</v>
      </c>
      <c r="C1141" t="s">
        <v>31</v>
      </c>
      <c r="D1141" t="s">
        <v>2660</v>
      </c>
      <c r="E1141">
        <v>17</v>
      </c>
      <c r="F1141">
        <v>71</v>
      </c>
      <c r="G1141">
        <v>17</v>
      </c>
      <c r="H1141">
        <v>594.63009999999997</v>
      </c>
      <c r="I1141">
        <v>3</v>
      </c>
      <c r="J1141">
        <v>34.11</v>
      </c>
      <c r="K1141" s="1">
        <v>3480</v>
      </c>
      <c r="L1141">
        <v>1780.8742999999999</v>
      </c>
      <c r="M1141">
        <v>-3.2</v>
      </c>
      <c r="N1141" t="s">
        <v>2661</v>
      </c>
      <c r="P1141" t="s">
        <v>2662</v>
      </c>
      <c r="Q1141" t="s">
        <v>2660</v>
      </c>
      <c r="R1141" t="s">
        <v>21</v>
      </c>
    </row>
    <row r="1142" spans="1:18" x14ac:dyDescent="0.2">
      <c r="A1142">
        <v>4</v>
      </c>
      <c r="B1142">
        <v>37154</v>
      </c>
      <c r="C1142" t="s">
        <v>31</v>
      </c>
      <c r="D1142" t="s">
        <v>2663</v>
      </c>
      <c r="E1142">
        <v>13</v>
      </c>
      <c r="F1142">
        <v>71</v>
      </c>
      <c r="G1142">
        <v>13</v>
      </c>
      <c r="H1142">
        <v>626.32349999999997</v>
      </c>
      <c r="I1142">
        <v>2</v>
      </c>
      <c r="J1142">
        <v>55.63</v>
      </c>
      <c r="K1142" s="1">
        <v>2760000</v>
      </c>
      <c r="L1142">
        <v>1250.6505999999999</v>
      </c>
      <c r="M1142">
        <v>-14.6</v>
      </c>
      <c r="P1142" t="s">
        <v>2664</v>
      </c>
      <c r="Q1142" t="s">
        <v>2663</v>
      </c>
      <c r="R1142" t="s">
        <v>21</v>
      </c>
    </row>
    <row r="1143" spans="1:18" x14ac:dyDescent="0.2">
      <c r="A1143">
        <v>4</v>
      </c>
      <c r="B1143">
        <v>8901</v>
      </c>
      <c r="C1143" t="s">
        <v>31</v>
      </c>
      <c r="D1143" t="s">
        <v>2665</v>
      </c>
      <c r="E1143">
        <v>7</v>
      </c>
      <c r="F1143">
        <v>71</v>
      </c>
      <c r="G1143">
        <v>7</v>
      </c>
      <c r="H1143">
        <v>446.7285</v>
      </c>
      <c r="I1143">
        <v>2</v>
      </c>
      <c r="J1143">
        <v>16.760000000000002</v>
      </c>
      <c r="K1143" s="1">
        <v>915000</v>
      </c>
      <c r="L1143">
        <v>891.45240000000001</v>
      </c>
      <c r="M1143">
        <v>-11.3</v>
      </c>
      <c r="O1143" t="s">
        <v>90</v>
      </c>
      <c r="P1143" t="s">
        <v>2666</v>
      </c>
      <c r="Q1143" t="s">
        <v>2665</v>
      </c>
      <c r="R1143" t="s">
        <v>21</v>
      </c>
    </row>
    <row r="1144" spans="1:18" x14ac:dyDescent="0.2">
      <c r="A1144">
        <v>3</v>
      </c>
      <c r="B1144">
        <v>6814</v>
      </c>
      <c r="C1144" t="s">
        <v>24</v>
      </c>
      <c r="D1144" t="s">
        <v>2667</v>
      </c>
      <c r="E1144">
        <v>10</v>
      </c>
      <c r="F1144">
        <v>71</v>
      </c>
      <c r="G1144">
        <v>10</v>
      </c>
      <c r="H1144">
        <v>516.27840000000003</v>
      </c>
      <c r="I1144">
        <v>2</v>
      </c>
      <c r="J1144">
        <v>13.74</v>
      </c>
      <c r="K1144" s="1">
        <v>4160000</v>
      </c>
      <c r="L1144">
        <v>1030.5408</v>
      </c>
      <c r="M1144">
        <v>1.4</v>
      </c>
      <c r="P1144" t="s">
        <v>2668</v>
      </c>
      <c r="Q1144" t="s">
        <v>2667</v>
      </c>
      <c r="R1144" t="s">
        <v>21</v>
      </c>
    </row>
    <row r="1145" spans="1:18" x14ac:dyDescent="0.2">
      <c r="A1145">
        <v>4</v>
      </c>
      <c r="B1145">
        <v>28224</v>
      </c>
      <c r="C1145" t="s">
        <v>31</v>
      </c>
      <c r="D1145" t="s">
        <v>2669</v>
      </c>
      <c r="E1145">
        <v>12</v>
      </c>
      <c r="F1145">
        <v>71</v>
      </c>
      <c r="G1145">
        <v>12</v>
      </c>
      <c r="H1145">
        <v>721.33669999999995</v>
      </c>
      <c r="I1145">
        <v>2</v>
      </c>
      <c r="J1145">
        <v>43.81</v>
      </c>
      <c r="L1145">
        <v>1440.6594</v>
      </c>
      <c r="M1145">
        <v>-0.4</v>
      </c>
      <c r="N1145" t="s">
        <v>2670</v>
      </c>
      <c r="P1145" t="s">
        <v>2671</v>
      </c>
      <c r="Q1145" t="s">
        <v>2669</v>
      </c>
      <c r="R1145" t="s">
        <v>21</v>
      </c>
    </row>
    <row r="1146" spans="1:18" x14ac:dyDescent="0.2">
      <c r="A1146">
        <v>3</v>
      </c>
      <c r="B1146">
        <v>19002</v>
      </c>
      <c r="C1146" t="s">
        <v>24</v>
      </c>
      <c r="D1146" t="s">
        <v>2672</v>
      </c>
      <c r="E1146">
        <v>9</v>
      </c>
      <c r="F1146">
        <v>71</v>
      </c>
      <c r="G1146">
        <v>9</v>
      </c>
      <c r="H1146">
        <v>508.7835</v>
      </c>
      <c r="I1146">
        <v>2</v>
      </c>
      <c r="J1146">
        <v>31.37</v>
      </c>
      <c r="K1146" s="1">
        <v>1920000</v>
      </c>
      <c r="L1146">
        <v>1015.545</v>
      </c>
      <c r="M1146">
        <v>7.2</v>
      </c>
      <c r="P1146" t="s">
        <v>2673</v>
      </c>
      <c r="Q1146" t="s">
        <v>2672</v>
      </c>
      <c r="R1146" t="s">
        <v>21</v>
      </c>
    </row>
    <row r="1147" spans="1:18" x14ac:dyDescent="0.2">
      <c r="A1147">
        <v>3</v>
      </c>
      <c r="B1147">
        <v>32796</v>
      </c>
      <c r="C1147" t="s">
        <v>24</v>
      </c>
      <c r="D1147" t="s">
        <v>2674</v>
      </c>
      <c r="E1147">
        <v>16</v>
      </c>
      <c r="F1147">
        <v>71</v>
      </c>
      <c r="G1147">
        <v>16</v>
      </c>
      <c r="H1147">
        <v>701.01300000000003</v>
      </c>
      <c r="I1147">
        <v>3</v>
      </c>
      <c r="J1147">
        <v>49.71</v>
      </c>
      <c r="K1147" s="1">
        <v>479000</v>
      </c>
      <c r="L1147">
        <v>2100.0171</v>
      </c>
      <c r="M1147">
        <v>0</v>
      </c>
      <c r="N1147" t="s">
        <v>2675</v>
      </c>
      <c r="O1147" t="s">
        <v>90</v>
      </c>
      <c r="P1147" t="s">
        <v>2676</v>
      </c>
      <c r="Q1147" t="s">
        <v>2674</v>
      </c>
      <c r="R1147" t="s">
        <v>21</v>
      </c>
    </row>
    <row r="1148" spans="1:18" x14ac:dyDescent="0.2">
      <c r="A1148">
        <v>3</v>
      </c>
      <c r="B1148">
        <v>11564</v>
      </c>
      <c r="C1148" t="s">
        <v>24</v>
      </c>
      <c r="D1148" t="s">
        <v>2677</v>
      </c>
      <c r="E1148">
        <v>7</v>
      </c>
      <c r="F1148">
        <v>71</v>
      </c>
      <c r="G1148">
        <v>7</v>
      </c>
      <c r="H1148">
        <v>408.22410000000002</v>
      </c>
      <c r="I1148">
        <v>2</v>
      </c>
      <c r="J1148">
        <v>20.82</v>
      </c>
      <c r="K1148" s="1">
        <v>3080000</v>
      </c>
      <c r="L1148">
        <v>814.44359999999995</v>
      </c>
      <c r="M1148">
        <v>-12.2</v>
      </c>
      <c r="P1148" t="s">
        <v>2678</v>
      </c>
      <c r="Q1148" t="s">
        <v>2677</v>
      </c>
      <c r="R1148" t="s">
        <v>21</v>
      </c>
    </row>
    <row r="1149" spans="1:18" x14ac:dyDescent="0.2">
      <c r="A1149">
        <v>3</v>
      </c>
      <c r="B1149">
        <v>10706</v>
      </c>
      <c r="C1149" t="s">
        <v>24</v>
      </c>
      <c r="D1149" t="s">
        <v>2679</v>
      </c>
      <c r="E1149">
        <v>8</v>
      </c>
      <c r="F1149">
        <v>71</v>
      </c>
      <c r="G1149">
        <v>8</v>
      </c>
      <c r="H1149">
        <v>458.22980000000001</v>
      </c>
      <c r="I1149">
        <v>2</v>
      </c>
      <c r="J1149">
        <v>19.5</v>
      </c>
      <c r="L1149">
        <v>914.44569999999999</v>
      </c>
      <c r="M1149">
        <v>-0.7</v>
      </c>
      <c r="P1149" t="s">
        <v>2680</v>
      </c>
      <c r="Q1149" t="s">
        <v>2679</v>
      </c>
      <c r="R1149" t="s">
        <v>21</v>
      </c>
    </row>
    <row r="1150" spans="1:18" x14ac:dyDescent="0.2">
      <c r="A1150">
        <v>3</v>
      </c>
      <c r="B1150">
        <v>18357</v>
      </c>
      <c r="C1150" t="s">
        <v>24</v>
      </c>
      <c r="D1150" t="s">
        <v>2681</v>
      </c>
      <c r="E1150">
        <v>11</v>
      </c>
      <c r="F1150">
        <v>71</v>
      </c>
      <c r="G1150">
        <v>11</v>
      </c>
      <c r="H1150">
        <v>450.24209999999999</v>
      </c>
      <c r="I1150">
        <v>3</v>
      </c>
      <c r="J1150">
        <v>30.49</v>
      </c>
      <c r="K1150" s="1">
        <v>4070000</v>
      </c>
      <c r="L1150">
        <v>1347.7161000000001</v>
      </c>
      <c r="M1150">
        <v>-8.6</v>
      </c>
      <c r="P1150" t="s">
        <v>2682</v>
      </c>
      <c r="Q1150" t="s">
        <v>2681</v>
      </c>
      <c r="R1150" t="s">
        <v>21</v>
      </c>
    </row>
    <row r="1151" spans="1:18" x14ac:dyDescent="0.2">
      <c r="A1151">
        <v>3</v>
      </c>
      <c r="B1151">
        <v>11762</v>
      </c>
      <c r="C1151" t="s">
        <v>24</v>
      </c>
      <c r="D1151" t="s">
        <v>2683</v>
      </c>
      <c r="E1151">
        <v>11</v>
      </c>
      <c r="F1151">
        <v>71</v>
      </c>
      <c r="G1151">
        <v>11</v>
      </c>
      <c r="H1151">
        <v>611.27530000000002</v>
      </c>
      <c r="I1151">
        <v>2</v>
      </c>
      <c r="J1151">
        <v>21.12</v>
      </c>
      <c r="K1151" s="1">
        <v>3880000</v>
      </c>
      <c r="L1151">
        <v>1220.5309999999999</v>
      </c>
      <c r="M1151">
        <v>4.2</v>
      </c>
      <c r="N1151" t="s">
        <v>2156</v>
      </c>
      <c r="P1151" t="s">
        <v>2684</v>
      </c>
      <c r="Q1151" t="s">
        <v>2683</v>
      </c>
      <c r="R1151" t="s">
        <v>21</v>
      </c>
    </row>
    <row r="1152" spans="1:18" x14ac:dyDescent="0.2">
      <c r="A1152">
        <v>3</v>
      </c>
      <c r="B1152">
        <v>19989</v>
      </c>
      <c r="C1152" t="s">
        <v>24</v>
      </c>
      <c r="D1152" t="s">
        <v>2685</v>
      </c>
      <c r="E1152">
        <v>11</v>
      </c>
      <c r="F1152">
        <v>71</v>
      </c>
      <c r="G1152">
        <v>11</v>
      </c>
      <c r="H1152">
        <v>693.34169999999995</v>
      </c>
      <c r="I1152">
        <v>2</v>
      </c>
      <c r="J1152">
        <v>32.67</v>
      </c>
      <c r="K1152" s="1">
        <v>901000</v>
      </c>
      <c r="L1152">
        <v>1384.6809000000001</v>
      </c>
      <c r="M1152">
        <v>-8.6999999999999993</v>
      </c>
      <c r="P1152" t="s">
        <v>2686</v>
      </c>
      <c r="Q1152" t="s">
        <v>2685</v>
      </c>
      <c r="R1152" t="s">
        <v>21</v>
      </c>
    </row>
    <row r="1153" spans="1:18" x14ac:dyDescent="0.2">
      <c r="A1153">
        <v>3</v>
      </c>
      <c r="B1153">
        <v>18577</v>
      </c>
      <c r="C1153" t="s">
        <v>24</v>
      </c>
      <c r="D1153" t="s">
        <v>2687</v>
      </c>
      <c r="E1153">
        <v>11</v>
      </c>
      <c r="F1153">
        <v>71</v>
      </c>
      <c r="G1153">
        <v>11</v>
      </c>
      <c r="H1153">
        <v>484.25569999999999</v>
      </c>
      <c r="I1153">
        <v>3</v>
      </c>
      <c r="J1153">
        <v>30.8</v>
      </c>
      <c r="K1153" s="1">
        <v>93300</v>
      </c>
      <c r="L1153">
        <v>1449.7292</v>
      </c>
      <c r="M1153">
        <v>11</v>
      </c>
      <c r="N1153" t="s">
        <v>2688</v>
      </c>
      <c r="P1153" t="s">
        <v>2689</v>
      </c>
      <c r="Q1153" t="s">
        <v>2687</v>
      </c>
      <c r="R1153" t="s">
        <v>21</v>
      </c>
    </row>
    <row r="1154" spans="1:18" x14ac:dyDescent="0.2">
      <c r="A1154">
        <v>3</v>
      </c>
      <c r="B1154">
        <v>7704</v>
      </c>
      <c r="C1154" t="s">
        <v>24</v>
      </c>
      <c r="D1154" t="s">
        <v>2690</v>
      </c>
      <c r="E1154">
        <v>11</v>
      </c>
      <c r="F1154">
        <v>71</v>
      </c>
      <c r="G1154">
        <v>11</v>
      </c>
      <c r="H1154">
        <v>554.76620000000003</v>
      </c>
      <c r="I1154">
        <v>2</v>
      </c>
      <c r="J1154">
        <v>14.98</v>
      </c>
      <c r="K1154" s="1">
        <v>82700</v>
      </c>
      <c r="L1154">
        <v>1107.5228999999999</v>
      </c>
      <c r="M1154">
        <v>-4.5</v>
      </c>
      <c r="O1154" t="s">
        <v>90</v>
      </c>
      <c r="P1154" t="s">
        <v>2691</v>
      </c>
      <c r="Q1154" t="s">
        <v>2690</v>
      </c>
      <c r="R1154" t="s">
        <v>21</v>
      </c>
    </row>
    <row r="1155" spans="1:18" x14ac:dyDescent="0.2">
      <c r="A1155">
        <v>3</v>
      </c>
      <c r="B1155">
        <v>6092</v>
      </c>
      <c r="C1155" t="s">
        <v>24</v>
      </c>
      <c r="D1155" t="s">
        <v>2692</v>
      </c>
      <c r="E1155">
        <v>7</v>
      </c>
      <c r="F1155">
        <v>71</v>
      </c>
      <c r="G1155">
        <v>7</v>
      </c>
      <c r="H1155">
        <v>482.23289999999997</v>
      </c>
      <c r="I1155">
        <v>2</v>
      </c>
      <c r="J1155">
        <v>12.76</v>
      </c>
      <c r="L1155">
        <v>962.46439999999996</v>
      </c>
      <c r="M1155">
        <v>-13.6</v>
      </c>
      <c r="O1155" t="s">
        <v>36</v>
      </c>
      <c r="P1155" t="s">
        <v>2693</v>
      </c>
      <c r="Q1155" t="s">
        <v>2692</v>
      </c>
      <c r="R1155" t="s">
        <v>21</v>
      </c>
    </row>
    <row r="1156" spans="1:18" x14ac:dyDescent="0.2">
      <c r="A1156">
        <v>3</v>
      </c>
      <c r="B1156">
        <v>18163</v>
      </c>
      <c r="C1156" t="s">
        <v>24</v>
      </c>
      <c r="D1156" t="s">
        <v>2694</v>
      </c>
      <c r="E1156">
        <v>14</v>
      </c>
      <c r="F1156">
        <v>71</v>
      </c>
      <c r="G1156">
        <v>14</v>
      </c>
      <c r="H1156">
        <v>563.28470000000004</v>
      </c>
      <c r="I1156">
        <v>3</v>
      </c>
      <c r="J1156">
        <v>30.23</v>
      </c>
      <c r="L1156">
        <v>1686.8213000000001</v>
      </c>
      <c r="M1156">
        <v>6.6</v>
      </c>
      <c r="N1156" t="s">
        <v>2695</v>
      </c>
      <c r="P1156" t="s">
        <v>2696</v>
      </c>
      <c r="Q1156" t="s">
        <v>2694</v>
      </c>
      <c r="R1156" t="s">
        <v>21</v>
      </c>
    </row>
    <row r="1157" spans="1:18" x14ac:dyDescent="0.2">
      <c r="A1157">
        <v>4</v>
      </c>
      <c r="B1157">
        <v>13109</v>
      </c>
      <c r="C1157" t="s">
        <v>31</v>
      </c>
      <c r="D1157" t="s">
        <v>2697</v>
      </c>
      <c r="E1157">
        <v>8</v>
      </c>
      <c r="F1157">
        <v>71</v>
      </c>
      <c r="G1157">
        <v>8</v>
      </c>
      <c r="H1157">
        <v>487.27159999999998</v>
      </c>
      <c r="I1157">
        <v>2</v>
      </c>
      <c r="J1157">
        <v>23.04</v>
      </c>
      <c r="K1157" s="1">
        <v>2260000</v>
      </c>
      <c r="L1157">
        <v>972.53139999999996</v>
      </c>
      <c r="M1157">
        <v>-2.8</v>
      </c>
      <c r="N1157" t="s">
        <v>2698</v>
      </c>
      <c r="P1157" t="s">
        <v>2699</v>
      </c>
      <c r="Q1157" t="s">
        <v>2697</v>
      </c>
      <c r="R1157" t="s">
        <v>21</v>
      </c>
    </row>
    <row r="1158" spans="1:18" x14ac:dyDescent="0.2">
      <c r="A1158">
        <v>3</v>
      </c>
      <c r="B1158">
        <v>26464</v>
      </c>
      <c r="C1158" t="s">
        <v>24</v>
      </c>
      <c r="D1158" t="s">
        <v>2700</v>
      </c>
      <c r="E1158">
        <v>14</v>
      </c>
      <c r="F1158">
        <v>71</v>
      </c>
      <c r="G1158">
        <v>14</v>
      </c>
      <c r="H1158">
        <v>575.93889999999999</v>
      </c>
      <c r="I1158">
        <v>3</v>
      </c>
      <c r="J1158">
        <v>41.34</v>
      </c>
      <c r="K1158" s="1">
        <v>24400000</v>
      </c>
      <c r="L1158">
        <v>1724.8015</v>
      </c>
      <c r="M1158">
        <v>-3.8</v>
      </c>
      <c r="O1158" t="s">
        <v>36</v>
      </c>
      <c r="P1158" t="s">
        <v>2701</v>
      </c>
      <c r="Q1158" t="s">
        <v>2700</v>
      </c>
      <c r="R1158" t="s">
        <v>21</v>
      </c>
    </row>
    <row r="1159" spans="1:18" x14ac:dyDescent="0.2">
      <c r="A1159">
        <v>4</v>
      </c>
      <c r="B1159">
        <v>13253</v>
      </c>
      <c r="C1159" t="s">
        <v>31</v>
      </c>
      <c r="D1159" t="s">
        <v>2702</v>
      </c>
      <c r="E1159">
        <v>7</v>
      </c>
      <c r="F1159">
        <v>71</v>
      </c>
      <c r="G1159">
        <v>7</v>
      </c>
      <c r="H1159">
        <v>422.2672</v>
      </c>
      <c r="I1159">
        <v>2</v>
      </c>
      <c r="J1159">
        <v>23.24</v>
      </c>
      <c r="K1159" s="1">
        <v>80900</v>
      </c>
      <c r="L1159">
        <v>842.5086</v>
      </c>
      <c r="M1159">
        <v>13.4</v>
      </c>
      <c r="P1159" t="s">
        <v>2703</v>
      </c>
      <c r="Q1159" t="s">
        <v>2702</v>
      </c>
      <c r="R1159" t="s">
        <v>21</v>
      </c>
    </row>
    <row r="1160" spans="1:18" x14ac:dyDescent="0.2">
      <c r="A1160">
        <v>4</v>
      </c>
      <c r="B1160">
        <v>17525</v>
      </c>
      <c r="C1160" t="s">
        <v>31</v>
      </c>
      <c r="D1160" t="s">
        <v>2704</v>
      </c>
      <c r="E1160">
        <v>11</v>
      </c>
      <c r="F1160">
        <v>71</v>
      </c>
      <c r="G1160">
        <v>11</v>
      </c>
      <c r="H1160">
        <v>658.37559999999996</v>
      </c>
      <c r="I1160">
        <v>2</v>
      </c>
      <c r="J1160">
        <v>29.37</v>
      </c>
      <c r="L1160">
        <v>1314.7367999999999</v>
      </c>
      <c r="M1160">
        <v>-0.1</v>
      </c>
      <c r="P1160" t="s">
        <v>2705</v>
      </c>
      <c r="Q1160" t="s">
        <v>2704</v>
      </c>
      <c r="R1160" t="s">
        <v>21</v>
      </c>
    </row>
    <row r="1161" spans="1:18" x14ac:dyDescent="0.2">
      <c r="A1161">
        <v>4</v>
      </c>
      <c r="B1161">
        <v>14560</v>
      </c>
      <c r="C1161" t="s">
        <v>31</v>
      </c>
      <c r="D1161" t="s">
        <v>2706</v>
      </c>
      <c r="E1161">
        <v>9</v>
      </c>
      <c r="F1161">
        <v>71</v>
      </c>
      <c r="G1161">
        <v>9</v>
      </c>
      <c r="H1161">
        <v>468.76100000000002</v>
      </c>
      <c r="I1161">
        <v>2</v>
      </c>
      <c r="J1161">
        <v>25.02</v>
      </c>
      <c r="K1161" s="1">
        <v>597000</v>
      </c>
      <c r="L1161">
        <v>935.51890000000003</v>
      </c>
      <c r="M1161">
        <v>-12.2</v>
      </c>
      <c r="P1161" t="s">
        <v>2707</v>
      </c>
      <c r="Q1161" t="s">
        <v>2706</v>
      </c>
      <c r="R1161" t="s">
        <v>21</v>
      </c>
    </row>
    <row r="1162" spans="1:18" x14ac:dyDescent="0.2">
      <c r="A1162">
        <v>3</v>
      </c>
      <c r="B1162">
        <v>19529</v>
      </c>
      <c r="C1162" t="s">
        <v>24</v>
      </c>
      <c r="D1162" t="s">
        <v>2708</v>
      </c>
      <c r="E1162">
        <v>12</v>
      </c>
      <c r="F1162">
        <v>71</v>
      </c>
      <c r="G1162">
        <v>12</v>
      </c>
      <c r="H1162">
        <v>637.32600000000002</v>
      </c>
      <c r="I1162">
        <v>2</v>
      </c>
      <c r="J1162">
        <v>32.04</v>
      </c>
      <c r="K1162" s="1">
        <v>495000</v>
      </c>
      <c r="L1162">
        <v>1272.6536000000001</v>
      </c>
      <c r="M1162">
        <v>-12.7</v>
      </c>
      <c r="O1162" t="s">
        <v>90</v>
      </c>
      <c r="P1162" t="s">
        <v>2709</v>
      </c>
      <c r="Q1162" t="s">
        <v>2708</v>
      </c>
      <c r="R1162" t="s">
        <v>21</v>
      </c>
    </row>
    <row r="1163" spans="1:18" x14ac:dyDescent="0.2">
      <c r="A1163">
        <v>3</v>
      </c>
      <c r="B1163">
        <v>11810</v>
      </c>
      <c r="C1163" t="s">
        <v>24</v>
      </c>
      <c r="D1163" t="s">
        <v>2710</v>
      </c>
      <c r="E1163">
        <v>9</v>
      </c>
      <c r="F1163">
        <v>71</v>
      </c>
      <c r="G1163">
        <v>9</v>
      </c>
      <c r="H1163">
        <v>522.29579999999999</v>
      </c>
      <c r="I1163">
        <v>2</v>
      </c>
      <c r="J1163">
        <v>21.18</v>
      </c>
      <c r="K1163" s="1">
        <v>1320000</v>
      </c>
      <c r="L1163">
        <v>1042.5771</v>
      </c>
      <c r="M1163">
        <v>0</v>
      </c>
      <c r="P1163" t="s">
        <v>2711</v>
      </c>
      <c r="Q1163" t="s">
        <v>2710</v>
      </c>
      <c r="R1163" t="s">
        <v>21</v>
      </c>
    </row>
    <row r="1164" spans="1:18" x14ac:dyDescent="0.2">
      <c r="A1164">
        <v>4</v>
      </c>
      <c r="B1164">
        <v>31673</v>
      </c>
      <c r="C1164" t="s">
        <v>31</v>
      </c>
      <c r="D1164" t="s">
        <v>2712</v>
      </c>
      <c r="E1164">
        <v>10</v>
      </c>
      <c r="F1164">
        <v>71</v>
      </c>
      <c r="G1164">
        <v>10</v>
      </c>
      <c r="H1164">
        <v>624.83529999999996</v>
      </c>
      <c r="I1164">
        <v>2</v>
      </c>
      <c r="J1164">
        <v>48.3</v>
      </c>
      <c r="K1164" s="1">
        <v>6230000</v>
      </c>
      <c r="L1164">
        <v>1247.6696999999999</v>
      </c>
      <c r="M1164">
        <v>-10.9</v>
      </c>
      <c r="P1164" t="s">
        <v>2713</v>
      </c>
      <c r="Q1164" t="s">
        <v>2712</v>
      </c>
      <c r="R1164" t="s">
        <v>21</v>
      </c>
    </row>
    <row r="1165" spans="1:18" x14ac:dyDescent="0.2">
      <c r="A1165">
        <v>3</v>
      </c>
      <c r="B1165">
        <v>7723</v>
      </c>
      <c r="C1165" t="s">
        <v>24</v>
      </c>
      <c r="D1165" t="s">
        <v>2714</v>
      </c>
      <c r="E1165">
        <v>10</v>
      </c>
      <c r="F1165">
        <v>71</v>
      </c>
      <c r="G1165">
        <v>10</v>
      </c>
      <c r="H1165">
        <v>536.25909999999999</v>
      </c>
      <c r="I1165">
        <v>2</v>
      </c>
      <c r="J1165">
        <v>15.01</v>
      </c>
      <c r="K1165" s="1">
        <v>415000</v>
      </c>
      <c r="L1165">
        <v>1070.5065999999999</v>
      </c>
      <c r="M1165">
        <v>-2.8</v>
      </c>
      <c r="O1165" t="s">
        <v>90</v>
      </c>
      <c r="P1165" t="s">
        <v>2715</v>
      </c>
      <c r="Q1165" t="s">
        <v>2714</v>
      </c>
      <c r="R1165" t="s">
        <v>21</v>
      </c>
    </row>
    <row r="1166" spans="1:18" x14ac:dyDescent="0.2">
      <c r="A1166">
        <v>3</v>
      </c>
      <c r="B1166">
        <v>21716</v>
      </c>
      <c r="C1166" t="s">
        <v>24</v>
      </c>
      <c r="D1166" t="s">
        <v>2716</v>
      </c>
      <c r="E1166">
        <v>10</v>
      </c>
      <c r="F1166">
        <v>71</v>
      </c>
      <c r="G1166">
        <v>10</v>
      </c>
      <c r="H1166">
        <v>556.74080000000004</v>
      </c>
      <c r="I1166">
        <v>2</v>
      </c>
      <c r="J1166">
        <v>35.119999999999997</v>
      </c>
      <c r="K1166" s="1">
        <v>2290000</v>
      </c>
      <c r="L1166">
        <v>1111.4813999999999</v>
      </c>
      <c r="M1166">
        <v>-12.9</v>
      </c>
      <c r="O1166" t="s">
        <v>90</v>
      </c>
      <c r="P1166" t="s">
        <v>2717</v>
      </c>
      <c r="Q1166" t="s">
        <v>2716</v>
      </c>
      <c r="R1166" t="s">
        <v>21</v>
      </c>
    </row>
    <row r="1167" spans="1:18" x14ac:dyDescent="0.2">
      <c r="A1167">
        <v>3</v>
      </c>
      <c r="B1167">
        <v>25057</v>
      </c>
      <c r="C1167" t="s">
        <v>24</v>
      </c>
      <c r="D1167" t="s">
        <v>2718</v>
      </c>
      <c r="E1167">
        <v>14</v>
      </c>
      <c r="F1167">
        <v>71</v>
      </c>
      <c r="G1167">
        <v>14</v>
      </c>
      <c r="H1167">
        <v>778.34969999999998</v>
      </c>
      <c r="I1167">
        <v>2</v>
      </c>
      <c r="J1167">
        <v>39.54</v>
      </c>
      <c r="K1167" s="1">
        <v>2410000</v>
      </c>
      <c r="L1167">
        <v>1554.6729</v>
      </c>
      <c r="M1167">
        <v>7.8</v>
      </c>
      <c r="O1167" t="s">
        <v>90</v>
      </c>
      <c r="P1167" t="s">
        <v>2719</v>
      </c>
      <c r="Q1167" t="s">
        <v>2718</v>
      </c>
      <c r="R1167" t="s">
        <v>21</v>
      </c>
    </row>
    <row r="1168" spans="1:18" x14ac:dyDescent="0.2">
      <c r="A1168">
        <v>3</v>
      </c>
      <c r="B1168">
        <v>14450</v>
      </c>
      <c r="C1168" t="s">
        <v>24</v>
      </c>
      <c r="D1168" t="s">
        <v>2720</v>
      </c>
      <c r="E1168">
        <v>13</v>
      </c>
      <c r="F1168">
        <v>71</v>
      </c>
      <c r="G1168">
        <v>13</v>
      </c>
      <c r="H1168">
        <v>770.85389999999995</v>
      </c>
      <c r="I1168">
        <v>2</v>
      </c>
      <c r="J1168">
        <v>24.83</v>
      </c>
      <c r="K1168" s="1">
        <v>74400000</v>
      </c>
      <c r="L1168">
        <v>1539.7126000000001</v>
      </c>
      <c r="M1168">
        <v>-12.6</v>
      </c>
      <c r="N1168" t="s">
        <v>2721</v>
      </c>
      <c r="O1168" t="s">
        <v>36</v>
      </c>
      <c r="P1168" t="s">
        <v>2722</v>
      </c>
      <c r="Q1168" t="s">
        <v>2720</v>
      </c>
      <c r="R1168" t="s">
        <v>21</v>
      </c>
    </row>
    <row r="1169" spans="1:18" x14ac:dyDescent="0.2">
      <c r="A1169">
        <v>4</v>
      </c>
      <c r="B1169">
        <v>22273</v>
      </c>
      <c r="C1169" t="s">
        <v>31</v>
      </c>
      <c r="D1169" t="s">
        <v>2547</v>
      </c>
      <c r="E1169">
        <v>9</v>
      </c>
      <c r="F1169">
        <v>71</v>
      </c>
      <c r="G1169">
        <v>9</v>
      </c>
      <c r="H1169">
        <v>494.2987</v>
      </c>
      <c r="I1169">
        <v>2</v>
      </c>
      <c r="J1169">
        <v>35.909999999999997</v>
      </c>
      <c r="K1169" s="1">
        <v>5460000</v>
      </c>
      <c r="L1169">
        <v>986.58</v>
      </c>
      <c r="M1169">
        <v>2.8</v>
      </c>
      <c r="P1169" t="s">
        <v>2723</v>
      </c>
      <c r="Q1169" t="s">
        <v>2547</v>
      </c>
      <c r="R1169" t="s">
        <v>21</v>
      </c>
    </row>
    <row r="1170" spans="1:18" x14ac:dyDescent="0.2">
      <c r="A1170">
        <v>4</v>
      </c>
      <c r="B1170">
        <v>17706</v>
      </c>
      <c r="C1170" t="s">
        <v>31</v>
      </c>
      <c r="D1170" t="s">
        <v>2724</v>
      </c>
      <c r="E1170">
        <v>7</v>
      </c>
      <c r="F1170">
        <v>71</v>
      </c>
      <c r="G1170">
        <v>7</v>
      </c>
      <c r="H1170">
        <v>414.74979999999999</v>
      </c>
      <c r="I1170">
        <v>2</v>
      </c>
      <c r="J1170">
        <v>29.62</v>
      </c>
      <c r="K1170" s="1">
        <v>7010000</v>
      </c>
      <c r="L1170">
        <v>827.49390000000005</v>
      </c>
      <c r="M1170">
        <v>-10.8</v>
      </c>
      <c r="P1170" t="s">
        <v>2725</v>
      </c>
      <c r="Q1170" t="s">
        <v>2724</v>
      </c>
      <c r="R1170" t="s">
        <v>21</v>
      </c>
    </row>
    <row r="1171" spans="1:18" x14ac:dyDescent="0.2">
      <c r="A1171">
        <v>4</v>
      </c>
      <c r="B1171">
        <v>33542</v>
      </c>
      <c r="C1171" t="s">
        <v>31</v>
      </c>
      <c r="D1171" t="s">
        <v>2383</v>
      </c>
      <c r="E1171">
        <v>14</v>
      </c>
      <c r="F1171">
        <v>71</v>
      </c>
      <c r="G1171">
        <v>14</v>
      </c>
      <c r="H1171">
        <v>763.39729999999997</v>
      </c>
      <c r="I1171">
        <v>2</v>
      </c>
      <c r="J1171">
        <v>50.77</v>
      </c>
      <c r="K1171" s="1">
        <v>1680000</v>
      </c>
      <c r="L1171">
        <v>1524.7825</v>
      </c>
      <c r="M1171">
        <v>-1.5</v>
      </c>
      <c r="P1171" t="s">
        <v>2726</v>
      </c>
      <c r="Q1171" t="s">
        <v>2383</v>
      </c>
      <c r="R1171" t="s">
        <v>21</v>
      </c>
    </row>
    <row r="1172" spans="1:18" x14ac:dyDescent="0.2">
      <c r="A1172">
        <v>4</v>
      </c>
      <c r="B1172">
        <v>22955</v>
      </c>
      <c r="C1172" t="s">
        <v>31</v>
      </c>
      <c r="D1172" t="s">
        <v>2727</v>
      </c>
      <c r="E1172">
        <v>19</v>
      </c>
      <c r="F1172">
        <v>71</v>
      </c>
      <c r="G1172">
        <v>19</v>
      </c>
      <c r="H1172">
        <v>923.99099999999999</v>
      </c>
      <c r="I1172">
        <v>2</v>
      </c>
      <c r="J1172">
        <v>36.81</v>
      </c>
      <c r="K1172" s="1">
        <v>6150000</v>
      </c>
      <c r="L1172">
        <v>1845.9683</v>
      </c>
      <c r="M1172">
        <v>-0.5</v>
      </c>
      <c r="N1172" t="s">
        <v>2728</v>
      </c>
      <c r="P1172" t="s">
        <v>2729</v>
      </c>
      <c r="Q1172" t="s">
        <v>2727</v>
      </c>
      <c r="R1172" t="s">
        <v>21</v>
      </c>
    </row>
    <row r="1173" spans="1:18" x14ac:dyDescent="0.2">
      <c r="A1173">
        <v>3</v>
      </c>
      <c r="B1173">
        <v>34774</v>
      </c>
      <c r="C1173" t="s">
        <v>24</v>
      </c>
      <c r="D1173" t="s">
        <v>2730</v>
      </c>
      <c r="E1173">
        <v>14</v>
      </c>
      <c r="F1173">
        <v>71</v>
      </c>
      <c r="G1173">
        <v>14</v>
      </c>
      <c r="H1173">
        <v>861.35299999999995</v>
      </c>
      <c r="I1173">
        <v>2</v>
      </c>
      <c r="J1173">
        <v>52.35</v>
      </c>
      <c r="K1173" s="1">
        <v>16600000</v>
      </c>
      <c r="L1173">
        <v>1720.6850999999999</v>
      </c>
      <c r="M1173">
        <v>3.7</v>
      </c>
      <c r="N1173" t="s">
        <v>2731</v>
      </c>
      <c r="O1173" t="s">
        <v>128</v>
      </c>
      <c r="P1173" t="s">
        <v>2732</v>
      </c>
      <c r="Q1173" t="s">
        <v>2730</v>
      </c>
      <c r="R1173" t="s">
        <v>21</v>
      </c>
    </row>
    <row r="1174" spans="1:18" x14ac:dyDescent="0.2">
      <c r="A1174">
        <v>4</v>
      </c>
      <c r="B1174">
        <v>40519</v>
      </c>
      <c r="C1174" t="s">
        <v>31</v>
      </c>
      <c r="D1174" t="s">
        <v>2733</v>
      </c>
      <c r="E1174">
        <v>16</v>
      </c>
      <c r="F1174">
        <v>70</v>
      </c>
      <c r="G1174">
        <v>16</v>
      </c>
      <c r="H1174">
        <v>991.95309999999995</v>
      </c>
      <c r="I1174">
        <v>2</v>
      </c>
      <c r="J1174">
        <v>60.11</v>
      </c>
      <c r="K1174" s="1">
        <v>3360000</v>
      </c>
      <c r="L1174">
        <v>1981.8878999999999</v>
      </c>
      <c r="M1174">
        <v>1.9</v>
      </c>
      <c r="N1174" t="s">
        <v>2734</v>
      </c>
      <c r="O1174" t="s">
        <v>36</v>
      </c>
      <c r="P1174" t="s">
        <v>2735</v>
      </c>
      <c r="Q1174" t="s">
        <v>2733</v>
      </c>
      <c r="R1174" t="s">
        <v>21</v>
      </c>
    </row>
    <row r="1175" spans="1:18" x14ac:dyDescent="0.2">
      <c r="A1175">
        <v>4</v>
      </c>
      <c r="B1175">
        <v>33619</v>
      </c>
      <c r="C1175" t="s">
        <v>31</v>
      </c>
      <c r="D1175" t="s">
        <v>2736</v>
      </c>
      <c r="E1175">
        <v>14</v>
      </c>
      <c r="F1175">
        <v>70</v>
      </c>
      <c r="G1175">
        <v>14</v>
      </c>
      <c r="H1175">
        <v>766.92930000000001</v>
      </c>
      <c r="I1175">
        <v>2</v>
      </c>
      <c r="J1175">
        <v>50.87</v>
      </c>
      <c r="K1175" s="1">
        <v>550000</v>
      </c>
      <c r="L1175">
        <v>1531.8511000000001</v>
      </c>
      <c r="M1175">
        <v>-4.5999999999999996</v>
      </c>
      <c r="N1175" t="s">
        <v>2737</v>
      </c>
      <c r="P1175" t="s">
        <v>2738</v>
      </c>
      <c r="Q1175" t="s">
        <v>2736</v>
      </c>
      <c r="R1175" t="s">
        <v>21</v>
      </c>
    </row>
    <row r="1176" spans="1:18" x14ac:dyDescent="0.2">
      <c r="A1176">
        <v>4</v>
      </c>
      <c r="B1176">
        <v>7988</v>
      </c>
      <c r="C1176" t="s">
        <v>31</v>
      </c>
      <c r="D1176" t="s">
        <v>2739</v>
      </c>
      <c r="E1176">
        <v>9</v>
      </c>
      <c r="F1176">
        <v>70</v>
      </c>
      <c r="G1176">
        <v>9</v>
      </c>
      <c r="H1176">
        <v>507.73970000000003</v>
      </c>
      <c r="I1176">
        <v>2</v>
      </c>
      <c r="J1176">
        <v>15.5</v>
      </c>
      <c r="K1176" s="1">
        <v>589000</v>
      </c>
      <c r="L1176">
        <v>1013.4713</v>
      </c>
      <c r="M1176">
        <v>-6.2</v>
      </c>
      <c r="O1176" t="s">
        <v>36</v>
      </c>
      <c r="P1176" t="s">
        <v>2740</v>
      </c>
      <c r="Q1176" t="s">
        <v>2739</v>
      </c>
      <c r="R1176" t="s">
        <v>21</v>
      </c>
    </row>
    <row r="1177" spans="1:18" x14ac:dyDescent="0.2">
      <c r="A1177">
        <v>3</v>
      </c>
      <c r="B1177">
        <v>16601</v>
      </c>
      <c r="C1177" t="s">
        <v>24</v>
      </c>
      <c r="D1177" t="s">
        <v>2741</v>
      </c>
      <c r="E1177">
        <v>10</v>
      </c>
      <c r="F1177">
        <v>70</v>
      </c>
      <c r="G1177">
        <v>10</v>
      </c>
      <c r="H1177">
        <v>583.79110000000003</v>
      </c>
      <c r="I1177">
        <v>2</v>
      </c>
      <c r="J1177">
        <v>28.06</v>
      </c>
      <c r="K1177" s="1">
        <v>817000</v>
      </c>
      <c r="L1177">
        <v>1165.5654</v>
      </c>
      <c r="M1177">
        <v>1.9</v>
      </c>
      <c r="P1177" t="s">
        <v>2742</v>
      </c>
      <c r="Q1177" t="s">
        <v>2741</v>
      </c>
      <c r="R1177" t="s">
        <v>21</v>
      </c>
    </row>
    <row r="1178" spans="1:18" x14ac:dyDescent="0.2">
      <c r="A1178">
        <v>3</v>
      </c>
      <c r="B1178">
        <v>25827</v>
      </c>
      <c r="C1178" t="s">
        <v>24</v>
      </c>
      <c r="D1178" t="s">
        <v>2743</v>
      </c>
      <c r="E1178">
        <v>8</v>
      </c>
      <c r="F1178">
        <v>70</v>
      </c>
      <c r="G1178">
        <v>8</v>
      </c>
      <c r="H1178">
        <v>534.29219999999998</v>
      </c>
      <c r="I1178">
        <v>2</v>
      </c>
      <c r="J1178">
        <v>40.520000000000003</v>
      </c>
      <c r="K1178" s="1">
        <v>305000</v>
      </c>
      <c r="L1178">
        <v>1066.5671</v>
      </c>
      <c r="M1178">
        <v>2.5</v>
      </c>
      <c r="P1178" t="s">
        <v>2744</v>
      </c>
      <c r="Q1178" t="s">
        <v>2743</v>
      </c>
      <c r="R1178" t="s">
        <v>21</v>
      </c>
    </row>
    <row r="1179" spans="1:18" x14ac:dyDescent="0.2">
      <c r="A1179">
        <v>4</v>
      </c>
      <c r="B1179">
        <v>27875</v>
      </c>
      <c r="C1179" t="s">
        <v>31</v>
      </c>
      <c r="D1179" t="s">
        <v>2745</v>
      </c>
      <c r="E1179">
        <v>10</v>
      </c>
      <c r="F1179">
        <v>70</v>
      </c>
      <c r="G1179">
        <v>10</v>
      </c>
      <c r="H1179">
        <v>616.24030000000005</v>
      </c>
      <c r="I1179">
        <v>2</v>
      </c>
      <c r="J1179">
        <v>43.35</v>
      </c>
      <c r="L1179">
        <v>1230.4753000000001</v>
      </c>
      <c r="M1179">
        <v>-7.6</v>
      </c>
      <c r="O1179" t="s">
        <v>90</v>
      </c>
      <c r="P1179" t="s">
        <v>2746</v>
      </c>
      <c r="Q1179" t="s">
        <v>2745</v>
      </c>
      <c r="R1179" t="s">
        <v>21</v>
      </c>
    </row>
    <row r="1180" spans="1:18" x14ac:dyDescent="0.2">
      <c r="A1180">
        <v>3</v>
      </c>
      <c r="B1180">
        <v>22564</v>
      </c>
      <c r="C1180" t="s">
        <v>24</v>
      </c>
      <c r="D1180" t="s">
        <v>2747</v>
      </c>
      <c r="E1180">
        <v>7</v>
      </c>
      <c r="F1180">
        <v>70</v>
      </c>
      <c r="G1180">
        <v>7</v>
      </c>
      <c r="H1180">
        <v>428.28230000000002</v>
      </c>
      <c r="I1180">
        <v>2</v>
      </c>
      <c r="J1180">
        <v>36.229999999999997</v>
      </c>
      <c r="L1180">
        <v>854.55889999999999</v>
      </c>
      <c r="M1180">
        <v>-10.3</v>
      </c>
      <c r="N1180" t="s">
        <v>2748</v>
      </c>
      <c r="P1180" t="s">
        <v>2749</v>
      </c>
      <c r="Q1180" t="s">
        <v>2747</v>
      </c>
      <c r="R1180" t="s">
        <v>21</v>
      </c>
    </row>
    <row r="1181" spans="1:18" x14ac:dyDescent="0.2">
      <c r="A1181">
        <v>3</v>
      </c>
      <c r="B1181">
        <v>30224</v>
      </c>
      <c r="C1181" t="s">
        <v>24</v>
      </c>
      <c r="D1181" t="s">
        <v>2603</v>
      </c>
      <c r="E1181">
        <v>16</v>
      </c>
      <c r="F1181">
        <v>70</v>
      </c>
      <c r="G1181">
        <v>16</v>
      </c>
      <c r="H1181">
        <v>930.44569999999999</v>
      </c>
      <c r="I1181">
        <v>2</v>
      </c>
      <c r="J1181">
        <v>46.35</v>
      </c>
      <c r="K1181" s="1">
        <v>19800000</v>
      </c>
      <c r="L1181">
        <v>1858.8884</v>
      </c>
      <c r="M1181">
        <v>-6.3</v>
      </c>
      <c r="N1181" t="s">
        <v>2604</v>
      </c>
      <c r="P1181" t="s">
        <v>2750</v>
      </c>
      <c r="Q1181" t="s">
        <v>2603</v>
      </c>
      <c r="R1181" t="s">
        <v>21</v>
      </c>
    </row>
    <row r="1182" spans="1:18" x14ac:dyDescent="0.2">
      <c r="A1182">
        <v>3</v>
      </c>
      <c r="B1182">
        <v>37948</v>
      </c>
      <c r="C1182" t="s">
        <v>24</v>
      </c>
      <c r="D1182" t="s">
        <v>2751</v>
      </c>
      <c r="E1182">
        <v>17</v>
      </c>
      <c r="F1182">
        <v>70</v>
      </c>
      <c r="G1182">
        <v>17</v>
      </c>
      <c r="H1182">
        <v>650.66690000000006</v>
      </c>
      <c r="I1182">
        <v>3</v>
      </c>
      <c r="J1182">
        <v>56.61</v>
      </c>
      <c r="L1182">
        <v>1948.9965999999999</v>
      </c>
      <c r="M1182">
        <v>-9.1</v>
      </c>
      <c r="N1182" t="s">
        <v>2752</v>
      </c>
      <c r="P1182" t="s">
        <v>2753</v>
      </c>
      <c r="Q1182" t="s">
        <v>2751</v>
      </c>
      <c r="R1182" t="s">
        <v>21</v>
      </c>
    </row>
    <row r="1183" spans="1:18" x14ac:dyDescent="0.2">
      <c r="A1183">
        <v>4</v>
      </c>
      <c r="B1183">
        <v>27189</v>
      </c>
      <c r="C1183" t="s">
        <v>31</v>
      </c>
      <c r="D1183" t="s">
        <v>2754</v>
      </c>
      <c r="E1183">
        <v>13</v>
      </c>
      <c r="F1183">
        <v>70</v>
      </c>
      <c r="G1183">
        <v>13</v>
      </c>
      <c r="H1183">
        <v>789.36900000000003</v>
      </c>
      <c r="I1183">
        <v>2</v>
      </c>
      <c r="J1183">
        <v>42.43</v>
      </c>
      <c r="K1183" s="1">
        <v>36</v>
      </c>
      <c r="L1183">
        <v>1576.7092</v>
      </c>
      <c r="M1183">
        <v>9</v>
      </c>
      <c r="N1183" t="s">
        <v>634</v>
      </c>
      <c r="O1183" t="s">
        <v>36</v>
      </c>
      <c r="P1183" t="s">
        <v>2755</v>
      </c>
      <c r="Q1183" t="s">
        <v>2754</v>
      </c>
      <c r="R1183" t="s">
        <v>21</v>
      </c>
    </row>
    <row r="1184" spans="1:18" x14ac:dyDescent="0.2">
      <c r="A1184">
        <v>3</v>
      </c>
      <c r="B1184">
        <v>21392</v>
      </c>
      <c r="C1184" t="s">
        <v>24</v>
      </c>
      <c r="D1184" t="s">
        <v>2756</v>
      </c>
      <c r="E1184">
        <v>11</v>
      </c>
      <c r="F1184">
        <v>70</v>
      </c>
      <c r="G1184">
        <v>11</v>
      </c>
      <c r="H1184">
        <v>587.81269999999995</v>
      </c>
      <c r="I1184">
        <v>2</v>
      </c>
      <c r="J1184">
        <v>34.69</v>
      </c>
      <c r="K1184" s="1">
        <v>106000000</v>
      </c>
      <c r="L1184">
        <v>1173.5989</v>
      </c>
      <c r="M1184">
        <v>10.199999999999999</v>
      </c>
      <c r="N1184" t="s">
        <v>2757</v>
      </c>
      <c r="P1184" t="s">
        <v>2758</v>
      </c>
      <c r="Q1184" t="s">
        <v>2756</v>
      </c>
      <c r="R1184" t="s">
        <v>21</v>
      </c>
    </row>
    <row r="1185" spans="1:18" x14ac:dyDescent="0.2">
      <c r="A1185">
        <v>3</v>
      </c>
      <c r="B1185">
        <v>34300</v>
      </c>
      <c r="C1185" t="s">
        <v>24</v>
      </c>
      <c r="D1185" t="s">
        <v>2759</v>
      </c>
      <c r="E1185">
        <v>13</v>
      </c>
      <c r="F1185">
        <v>70</v>
      </c>
      <c r="G1185">
        <v>13</v>
      </c>
      <c r="H1185">
        <v>714.38120000000004</v>
      </c>
      <c r="I1185">
        <v>2</v>
      </c>
      <c r="J1185">
        <v>51.71</v>
      </c>
      <c r="K1185" s="1">
        <v>783000</v>
      </c>
      <c r="L1185">
        <v>1426.7277999999999</v>
      </c>
      <c r="M1185">
        <v>14.1</v>
      </c>
      <c r="N1185" t="s">
        <v>2760</v>
      </c>
      <c r="P1185" t="s">
        <v>2761</v>
      </c>
      <c r="Q1185" t="s">
        <v>2759</v>
      </c>
      <c r="R1185" t="s">
        <v>21</v>
      </c>
    </row>
    <row r="1186" spans="1:18" x14ac:dyDescent="0.2">
      <c r="A1186">
        <v>3</v>
      </c>
      <c r="B1186">
        <v>15317</v>
      </c>
      <c r="C1186" t="s">
        <v>24</v>
      </c>
      <c r="D1186" t="s">
        <v>2762</v>
      </c>
      <c r="E1186">
        <v>10</v>
      </c>
      <c r="F1186">
        <v>70</v>
      </c>
      <c r="G1186">
        <v>10</v>
      </c>
      <c r="H1186">
        <v>587.80160000000001</v>
      </c>
      <c r="I1186">
        <v>2</v>
      </c>
      <c r="J1186">
        <v>26.16</v>
      </c>
      <c r="K1186" s="1">
        <v>1330000</v>
      </c>
      <c r="L1186">
        <v>1173.6063999999999</v>
      </c>
      <c r="M1186">
        <v>-15.1</v>
      </c>
      <c r="P1186" t="s">
        <v>2763</v>
      </c>
      <c r="Q1186" t="s">
        <v>2762</v>
      </c>
      <c r="R1186" t="s">
        <v>21</v>
      </c>
    </row>
    <row r="1187" spans="1:18" x14ac:dyDescent="0.2">
      <c r="A1187">
        <v>4</v>
      </c>
      <c r="B1187">
        <v>27154</v>
      </c>
      <c r="C1187" t="s">
        <v>31</v>
      </c>
      <c r="D1187" t="s">
        <v>2764</v>
      </c>
      <c r="E1187">
        <v>11</v>
      </c>
      <c r="F1187">
        <v>70</v>
      </c>
      <c r="G1187">
        <v>11</v>
      </c>
      <c r="H1187">
        <v>673.82389999999998</v>
      </c>
      <c r="I1187">
        <v>2</v>
      </c>
      <c r="J1187">
        <v>42.38</v>
      </c>
      <c r="K1187" s="1">
        <v>249000</v>
      </c>
      <c r="L1187">
        <v>1345.6523</v>
      </c>
      <c r="M1187">
        <v>-14.3</v>
      </c>
      <c r="N1187" t="s">
        <v>136</v>
      </c>
      <c r="O1187" t="s">
        <v>90</v>
      </c>
      <c r="P1187" t="s">
        <v>2765</v>
      </c>
      <c r="Q1187" t="s">
        <v>2764</v>
      </c>
      <c r="R1187" t="s">
        <v>21</v>
      </c>
    </row>
    <row r="1188" spans="1:18" x14ac:dyDescent="0.2">
      <c r="A1188">
        <v>3</v>
      </c>
      <c r="B1188">
        <v>53074</v>
      </c>
      <c r="C1188" t="s">
        <v>24</v>
      </c>
      <c r="D1188" t="s">
        <v>2766</v>
      </c>
      <c r="E1188">
        <v>8</v>
      </c>
      <c r="F1188">
        <v>70</v>
      </c>
      <c r="G1188">
        <v>8</v>
      </c>
      <c r="H1188">
        <v>504.75349999999997</v>
      </c>
      <c r="I1188">
        <v>2</v>
      </c>
      <c r="J1188">
        <v>77.53</v>
      </c>
      <c r="L1188">
        <v>1007.4923</v>
      </c>
      <c r="M1188">
        <v>0.1</v>
      </c>
      <c r="N1188" t="s">
        <v>2767</v>
      </c>
      <c r="P1188" t="s">
        <v>2768</v>
      </c>
      <c r="Q1188" t="s">
        <v>2766</v>
      </c>
      <c r="R1188" t="s">
        <v>21</v>
      </c>
    </row>
    <row r="1189" spans="1:18" x14ac:dyDescent="0.2">
      <c r="A1189">
        <v>4</v>
      </c>
      <c r="B1189">
        <v>10487</v>
      </c>
      <c r="C1189" t="s">
        <v>31</v>
      </c>
      <c r="D1189" t="s">
        <v>2769</v>
      </c>
      <c r="E1189">
        <v>10</v>
      </c>
      <c r="F1189">
        <v>70</v>
      </c>
      <c r="G1189">
        <v>10</v>
      </c>
      <c r="H1189">
        <v>561.76840000000004</v>
      </c>
      <c r="I1189">
        <v>2</v>
      </c>
      <c r="J1189">
        <v>19.2</v>
      </c>
      <c r="K1189" s="1">
        <v>2490000</v>
      </c>
      <c r="L1189">
        <v>1121.5352</v>
      </c>
      <c r="M1189">
        <v>-11.5</v>
      </c>
      <c r="N1189" t="s">
        <v>2770</v>
      </c>
      <c r="P1189" t="s">
        <v>2771</v>
      </c>
      <c r="Q1189" t="s">
        <v>2769</v>
      </c>
      <c r="R1189" t="s">
        <v>21</v>
      </c>
    </row>
    <row r="1190" spans="1:18" x14ac:dyDescent="0.2">
      <c r="A1190">
        <v>3</v>
      </c>
      <c r="B1190">
        <v>10909</v>
      </c>
      <c r="C1190" t="s">
        <v>24</v>
      </c>
      <c r="D1190" t="s">
        <v>2772</v>
      </c>
      <c r="E1190">
        <v>8</v>
      </c>
      <c r="F1190">
        <v>70</v>
      </c>
      <c r="G1190">
        <v>8</v>
      </c>
      <c r="H1190">
        <v>429.75299999999999</v>
      </c>
      <c r="I1190">
        <v>2</v>
      </c>
      <c r="J1190">
        <v>19.84</v>
      </c>
      <c r="K1190" s="1">
        <v>7650000</v>
      </c>
      <c r="L1190">
        <v>857.49699999999996</v>
      </c>
      <c r="M1190">
        <v>-6.4</v>
      </c>
      <c r="N1190" t="s">
        <v>2773</v>
      </c>
      <c r="P1190" t="s">
        <v>2774</v>
      </c>
      <c r="Q1190" t="s">
        <v>2772</v>
      </c>
      <c r="R1190" t="s">
        <v>21</v>
      </c>
    </row>
    <row r="1191" spans="1:18" x14ac:dyDescent="0.2">
      <c r="A1191">
        <v>4</v>
      </c>
      <c r="B1191">
        <v>21328</v>
      </c>
      <c r="C1191" t="s">
        <v>31</v>
      </c>
      <c r="D1191" t="s">
        <v>2775</v>
      </c>
      <c r="E1191">
        <v>9</v>
      </c>
      <c r="F1191">
        <v>70</v>
      </c>
      <c r="G1191">
        <v>9</v>
      </c>
      <c r="H1191">
        <v>507.28960000000001</v>
      </c>
      <c r="I1191">
        <v>2</v>
      </c>
      <c r="J1191">
        <v>34.68</v>
      </c>
      <c r="K1191" s="1">
        <v>270000</v>
      </c>
      <c r="L1191">
        <v>1012.5593</v>
      </c>
      <c r="M1191">
        <v>5.2</v>
      </c>
      <c r="P1191" t="s">
        <v>2776</v>
      </c>
      <c r="Q1191" t="s">
        <v>2775</v>
      </c>
      <c r="R1191" t="s">
        <v>21</v>
      </c>
    </row>
    <row r="1192" spans="1:18" x14ac:dyDescent="0.2">
      <c r="A1192">
        <v>4</v>
      </c>
      <c r="B1192">
        <v>33830</v>
      </c>
      <c r="C1192" t="s">
        <v>31</v>
      </c>
      <c r="D1192" t="s">
        <v>2777</v>
      </c>
      <c r="E1192">
        <v>16</v>
      </c>
      <c r="F1192">
        <v>70</v>
      </c>
      <c r="G1192">
        <v>16</v>
      </c>
      <c r="H1192">
        <v>939.0367</v>
      </c>
      <c r="I1192">
        <v>2</v>
      </c>
      <c r="J1192">
        <v>51.15</v>
      </c>
      <c r="K1192" s="1">
        <v>3930000</v>
      </c>
      <c r="L1192">
        <v>1876.0532000000001</v>
      </c>
      <c r="M1192">
        <v>3</v>
      </c>
      <c r="N1192" t="s">
        <v>2778</v>
      </c>
      <c r="P1192" t="s">
        <v>2779</v>
      </c>
      <c r="Q1192" t="s">
        <v>2777</v>
      </c>
      <c r="R1192" t="s">
        <v>21</v>
      </c>
    </row>
    <row r="1193" spans="1:18" x14ac:dyDescent="0.2">
      <c r="A1193">
        <v>3</v>
      </c>
      <c r="B1193">
        <v>9503</v>
      </c>
      <c r="C1193" t="s">
        <v>24</v>
      </c>
      <c r="D1193" t="s">
        <v>2780</v>
      </c>
      <c r="E1193">
        <v>8</v>
      </c>
      <c r="F1193">
        <v>70</v>
      </c>
      <c r="G1193">
        <v>8</v>
      </c>
      <c r="H1193">
        <v>455.29149999999998</v>
      </c>
      <c r="I1193">
        <v>2</v>
      </c>
      <c r="J1193">
        <v>17.62</v>
      </c>
      <c r="K1193" s="1">
        <v>11600000</v>
      </c>
      <c r="L1193">
        <v>908.58069999999998</v>
      </c>
      <c r="M1193">
        <v>-13.4</v>
      </c>
      <c r="P1193" t="s">
        <v>2781</v>
      </c>
      <c r="Q1193" t="s">
        <v>2780</v>
      </c>
      <c r="R1193" t="s">
        <v>21</v>
      </c>
    </row>
    <row r="1194" spans="1:18" x14ac:dyDescent="0.2">
      <c r="A1194">
        <v>3</v>
      </c>
      <c r="B1194">
        <v>33082</v>
      </c>
      <c r="C1194" t="s">
        <v>24</v>
      </c>
      <c r="D1194" t="s">
        <v>2782</v>
      </c>
      <c r="E1194">
        <v>11</v>
      </c>
      <c r="F1194">
        <v>70</v>
      </c>
      <c r="G1194">
        <v>11</v>
      </c>
      <c r="H1194">
        <v>651.37130000000002</v>
      </c>
      <c r="I1194">
        <v>2</v>
      </c>
      <c r="J1194">
        <v>50.08</v>
      </c>
      <c r="K1194" s="1">
        <v>389000</v>
      </c>
      <c r="L1194">
        <v>1300.739</v>
      </c>
      <c r="M1194">
        <v>-8.4</v>
      </c>
      <c r="N1194" t="s">
        <v>2783</v>
      </c>
      <c r="P1194" t="s">
        <v>2784</v>
      </c>
      <c r="Q1194" t="s">
        <v>2782</v>
      </c>
      <c r="R1194" t="s">
        <v>21</v>
      </c>
    </row>
    <row r="1195" spans="1:18" x14ac:dyDescent="0.2">
      <c r="A1195">
        <v>3</v>
      </c>
      <c r="B1195">
        <v>32188</v>
      </c>
      <c r="C1195" t="s">
        <v>24</v>
      </c>
      <c r="D1195" t="s">
        <v>2785</v>
      </c>
      <c r="E1195">
        <v>11</v>
      </c>
      <c r="F1195">
        <v>70</v>
      </c>
      <c r="G1195">
        <v>11</v>
      </c>
      <c r="H1195">
        <v>624.83550000000002</v>
      </c>
      <c r="I1195">
        <v>2</v>
      </c>
      <c r="J1195">
        <v>48.92</v>
      </c>
      <c r="K1195" s="1">
        <v>3970000</v>
      </c>
      <c r="L1195">
        <v>1247.6396</v>
      </c>
      <c r="M1195">
        <v>13.5</v>
      </c>
      <c r="N1195" t="s">
        <v>2786</v>
      </c>
      <c r="P1195" t="s">
        <v>2787</v>
      </c>
      <c r="Q1195" t="s">
        <v>2785</v>
      </c>
      <c r="R1195" t="s">
        <v>21</v>
      </c>
    </row>
    <row r="1196" spans="1:18" x14ac:dyDescent="0.2">
      <c r="A1196">
        <v>2</v>
      </c>
      <c r="B1196">
        <v>11829</v>
      </c>
      <c r="C1196" t="s">
        <v>22</v>
      </c>
      <c r="D1196" t="s">
        <v>2788</v>
      </c>
      <c r="E1196">
        <v>7</v>
      </c>
      <c r="F1196">
        <v>70</v>
      </c>
      <c r="G1196">
        <v>7</v>
      </c>
      <c r="H1196">
        <v>448.2133</v>
      </c>
      <c r="I1196">
        <v>2</v>
      </c>
      <c r="J1196">
        <v>27.25</v>
      </c>
      <c r="K1196" s="1">
        <v>1860000</v>
      </c>
      <c r="L1196">
        <v>894.41949999999997</v>
      </c>
      <c r="M1196">
        <v>-8.4</v>
      </c>
      <c r="P1196" t="s">
        <v>2789</v>
      </c>
      <c r="Q1196" t="s">
        <v>2788</v>
      </c>
      <c r="R1196" t="s">
        <v>21</v>
      </c>
    </row>
    <row r="1197" spans="1:18" x14ac:dyDescent="0.2">
      <c r="A1197">
        <v>3</v>
      </c>
      <c r="B1197">
        <v>12032</v>
      </c>
      <c r="C1197" t="s">
        <v>24</v>
      </c>
      <c r="D1197" t="s">
        <v>2790</v>
      </c>
      <c r="E1197">
        <v>9</v>
      </c>
      <c r="F1197">
        <v>70</v>
      </c>
      <c r="G1197">
        <v>9</v>
      </c>
      <c r="H1197">
        <v>501.73320000000001</v>
      </c>
      <c r="I1197">
        <v>2</v>
      </c>
      <c r="J1197">
        <v>21.51</v>
      </c>
      <c r="L1197">
        <v>1001.46</v>
      </c>
      <c r="M1197">
        <v>-8.1</v>
      </c>
      <c r="O1197" t="s">
        <v>90</v>
      </c>
      <c r="P1197" t="s">
        <v>2791</v>
      </c>
      <c r="Q1197" t="s">
        <v>2790</v>
      </c>
      <c r="R1197" t="s">
        <v>21</v>
      </c>
    </row>
    <row r="1198" spans="1:18" x14ac:dyDescent="0.2">
      <c r="A1198">
        <v>3</v>
      </c>
      <c r="B1198">
        <v>29452</v>
      </c>
      <c r="C1198" t="s">
        <v>24</v>
      </c>
      <c r="D1198" t="s">
        <v>2792</v>
      </c>
      <c r="E1198">
        <v>12</v>
      </c>
      <c r="F1198">
        <v>70</v>
      </c>
      <c r="G1198">
        <v>12</v>
      </c>
      <c r="H1198">
        <v>756.87779999999998</v>
      </c>
      <c r="I1198">
        <v>2</v>
      </c>
      <c r="J1198">
        <v>45.33</v>
      </c>
      <c r="L1198">
        <v>1511.7329</v>
      </c>
      <c r="M1198">
        <v>5.4</v>
      </c>
      <c r="N1198" t="s">
        <v>2793</v>
      </c>
      <c r="O1198" t="s">
        <v>90</v>
      </c>
      <c r="P1198" t="s">
        <v>2794</v>
      </c>
      <c r="Q1198" t="s">
        <v>2792</v>
      </c>
      <c r="R1198" t="s">
        <v>21</v>
      </c>
    </row>
    <row r="1199" spans="1:18" x14ac:dyDescent="0.2">
      <c r="A1199">
        <v>4</v>
      </c>
      <c r="B1199">
        <v>12265</v>
      </c>
      <c r="C1199" t="s">
        <v>31</v>
      </c>
      <c r="D1199" t="s">
        <v>2795</v>
      </c>
      <c r="E1199">
        <v>11</v>
      </c>
      <c r="F1199">
        <v>70</v>
      </c>
      <c r="G1199">
        <v>11</v>
      </c>
      <c r="H1199">
        <v>435.92489999999998</v>
      </c>
      <c r="I1199">
        <v>3</v>
      </c>
      <c r="J1199">
        <v>21.89</v>
      </c>
      <c r="K1199" s="1">
        <v>3590000</v>
      </c>
      <c r="L1199">
        <v>1304.7338999999999</v>
      </c>
      <c r="M1199">
        <v>14.5</v>
      </c>
      <c r="N1199" t="s">
        <v>2796</v>
      </c>
      <c r="P1199" t="s">
        <v>2797</v>
      </c>
      <c r="Q1199" t="s">
        <v>2795</v>
      </c>
      <c r="R1199" t="s">
        <v>21</v>
      </c>
    </row>
    <row r="1200" spans="1:18" x14ac:dyDescent="0.2">
      <c r="A1200">
        <v>3</v>
      </c>
      <c r="B1200">
        <v>22349</v>
      </c>
      <c r="C1200" t="s">
        <v>24</v>
      </c>
      <c r="D1200" t="s">
        <v>2798</v>
      </c>
      <c r="E1200">
        <v>7</v>
      </c>
      <c r="F1200">
        <v>70</v>
      </c>
      <c r="G1200">
        <v>7</v>
      </c>
      <c r="H1200">
        <v>404.22149999999999</v>
      </c>
      <c r="I1200">
        <v>2</v>
      </c>
      <c r="J1200">
        <v>35.93</v>
      </c>
      <c r="K1200" s="1">
        <v>15900</v>
      </c>
      <c r="L1200">
        <v>806.42859999999996</v>
      </c>
      <c r="M1200">
        <v>-0.3</v>
      </c>
      <c r="N1200" t="s">
        <v>2799</v>
      </c>
      <c r="P1200" t="s">
        <v>2800</v>
      </c>
      <c r="Q1200" t="s">
        <v>2798</v>
      </c>
      <c r="R1200" t="s">
        <v>21</v>
      </c>
    </row>
    <row r="1201" spans="1:18" x14ac:dyDescent="0.2">
      <c r="A1201">
        <v>4</v>
      </c>
      <c r="B1201">
        <v>32255</v>
      </c>
      <c r="C1201" t="s">
        <v>31</v>
      </c>
      <c r="D1201" t="s">
        <v>2801</v>
      </c>
      <c r="E1201">
        <v>11</v>
      </c>
      <c r="F1201">
        <v>70</v>
      </c>
      <c r="G1201">
        <v>11</v>
      </c>
      <c r="H1201">
        <v>637.30060000000003</v>
      </c>
      <c r="I1201">
        <v>2</v>
      </c>
      <c r="J1201">
        <v>49.06</v>
      </c>
      <c r="K1201" s="1">
        <v>105000</v>
      </c>
      <c r="L1201">
        <v>1272.5808</v>
      </c>
      <c r="M1201">
        <v>4.5999999999999996</v>
      </c>
      <c r="O1201" t="s">
        <v>90</v>
      </c>
      <c r="P1201" t="s">
        <v>2802</v>
      </c>
      <c r="Q1201" t="s">
        <v>2801</v>
      </c>
      <c r="R1201" t="s">
        <v>21</v>
      </c>
    </row>
    <row r="1202" spans="1:18" x14ac:dyDescent="0.2">
      <c r="A1202">
        <v>4</v>
      </c>
      <c r="B1202">
        <v>38943</v>
      </c>
      <c r="C1202" t="s">
        <v>31</v>
      </c>
      <c r="D1202" t="s">
        <v>2803</v>
      </c>
      <c r="E1202">
        <v>11</v>
      </c>
      <c r="F1202">
        <v>70</v>
      </c>
      <c r="G1202">
        <v>11</v>
      </c>
      <c r="H1202">
        <v>681.36530000000005</v>
      </c>
      <c r="I1202">
        <v>2</v>
      </c>
      <c r="J1202">
        <v>58.01</v>
      </c>
      <c r="K1202" s="1">
        <v>2290000</v>
      </c>
      <c r="L1202">
        <v>1360.7019</v>
      </c>
      <c r="M1202">
        <v>10.4</v>
      </c>
      <c r="O1202" t="s">
        <v>36</v>
      </c>
      <c r="P1202" t="s">
        <v>2804</v>
      </c>
      <c r="Q1202" t="s">
        <v>2803</v>
      </c>
      <c r="R1202" t="s">
        <v>21</v>
      </c>
    </row>
    <row r="1203" spans="1:18" x14ac:dyDescent="0.2">
      <c r="A1203">
        <v>4</v>
      </c>
      <c r="B1203">
        <v>19819</v>
      </c>
      <c r="C1203" t="s">
        <v>31</v>
      </c>
      <c r="D1203" t="s">
        <v>2805</v>
      </c>
      <c r="E1203">
        <v>7</v>
      </c>
      <c r="F1203">
        <v>70</v>
      </c>
      <c r="G1203">
        <v>7</v>
      </c>
      <c r="H1203">
        <v>439.24590000000001</v>
      </c>
      <c r="I1203">
        <v>2</v>
      </c>
      <c r="J1203">
        <v>32.520000000000003</v>
      </c>
      <c r="L1203">
        <v>876.47389999999996</v>
      </c>
      <c r="M1203">
        <v>3.9</v>
      </c>
      <c r="N1203" t="s">
        <v>2806</v>
      </c>
      <c r="O1203" t="s">
        <v>90</v>
      </c>
      <c r="P1203" t="s">
        <v>2807</v>
      </c>
      <c r="Q1203" t="s">
        <v>2805</v>
      </c>
      <c r="R1203" t="s">
        <v>21</v>
      </c>
    </row>
    <row r="1204" spans="1:18" x14ac:dyDescent="0.2">
      <c r="A1204">
        <v>3</v>
      </c>
      <c r="B1204">
        <v>20044</v>
      </c>
      <c r="C1204" t="s">
        <v>24</v>
      </c>
      <c r="D1204" t="s">
        <v>2808</v>
      </c>
      <c r="E1204">
        <v>13</v>
      </c>
      <c r="F1204">
        <v>70</v>
      </c>
      <c r="G1204">
        <v>13</v>
      </c>
      <c r="H1204">
        <v>722.37900000000002</v>
      </c>
      <c r="I1204">
        <v>2</v>
      </c>
      <c r="J1204">
        <v>32.74</v>
      </c>
      <c r="K1204" s="1">
        <v>290000000</v>
      </c>
      <c r="L1204">
        <v>1442.7438999999999</v>
      </c>
      <c r="M1204">
        <v>-0.4</v>
      </c>
      <c r="N1204" t="s">
        <v>2809</v>
      </c>
      <c r="P1204" t="s">
        <v>2810</v>
      </c>
      <c r="Q1204" t="s">
        <v>2808</v>
      </c>
      <c r="R1204" t="s">
        <v>21</v>
      </c>
    </row>
    <row r="1205" spans="1:18" x14ac:dyDescent="0.2">
      <c r="A1205">
        <v>4</v>
      </c>
      <c r="B1205">
        <v>31961</v>
      </c>
      <c r="C1205" t="s">
        <v>31</v>
      </c>
      <c r="D1205" t="s">
        <v>2811</v>
      </c>
      <c r="E1205">
        <v>13</v>
      </c>
      <c r="F1205">
        <v>70</v>
      </c>
      <c r="G1205">
        <v>13</v>
      </c>
      <c r="H1205">
        <v>808.40290000000005</v>
      </c>
      <c r="I1205">
        <v>2</v>
      </c>
      <c r="J1205">
        <v>48.67</v>
      </c>
      <c r="K1205" s="1">
        <v>32900000</v>
      </c>
      <c r="L1205">
        <v>1614.8035</v>
      </c>
      <c r="M1205">
        <v>-7.6</v>
      </c>
      <c r="N1205" t="s">
        <v>2812</v>
      </c>
      <c r="O1205" t="s">
        <v>36</v>
      </c>
      <c r="P1205" t="s">
        <v>2813</v>
      </c>
      <c r="Q1205" t="s">
        <v>2811</v>
      </c>
      <c r="R1205" t="s">
        <v>21</v>
      </c>
    </row>
    <row r="1206" spans="1:18" x14ac:dyDescent="0.2">
      <c r="A1206">
        <v>4</v>
      </c>
      <c r="B1206">
        <v>16921</v>
      </c>
      <c r="C1206" t="s">
        <v>31</v>
      </c>
      <c r="D1206" t="s">
        <v>2814</v>
      </c>
      <c r="E1206">
        <v>12</v>
      </c>
      <c r="F1206">
        <v>70</v>
      </c>
      <c r="G1206">
        <v>12</v>
      </c>
      <c r="H1206">
        <v>493.6</v>
      </c>
      <c r="I1206">
        <v>3</v>
      </c>
      <c r="J1206">
        <v>28.56</v>
      </c>
      <c r="K1206" s="1">
        <v>61000</v>
      </c>
      <c r="L1206">
        <v>1477.7565999999999</v>
      </c>
      <c r="M1206">
        <v>14.6</v>
      </c>
      <c r="N1206" t="s">
        <v>2815</v>
      </c>
      <c r="P1206" t="s">
        <v>2816</v>
      </c>
      <c r="Q1206" t="s">
        <v>2814</v>
      </c>
      <c r="R1206" t="s">
        <v>21</v>
      </c>
    </row>
    <row r="1207" spans="1:18" x14ac:dyDescent="0.2">
      <c r="A1207">
        <v>4</v>
      </c>
      <c r="B1207">
        <v>7759</v>
      </c>
      <c r="C1207" t="s">
        <v>31</v>
      </c>
      <c r="D1207" t="s">
        <v>2817</v>
      </c>
      <c r="E1207">
        <v>11</v>
      </c>
      <c r="F1207">
        <v>70</v>
      </c>
      <c r="G1207">
        <v>11</v>
      </c>
      <c r="H1207">
        <v>422.56979999999999</v>
      </c>
      <c r="I1207">
        <v>3</v>
      </c>
      <c r="J1207">
        <v>15.14</v>
      </c>
      <c r="K1207" s="1">
        <v>116000000</v>
      </c>
      <c r="L1207">
        <v>1264.7040999999999</v>
      </c>
      <c r="M1207">
        <v>-13.2</v>
      </c>
      <c r="N1207" t="s">
        <v>615</v>
      </c>
      <c r="P1207" t="s">
        <v>2818</v>
      </c>
      <c r="Q1207" t="s">
        <v>2817</v>
      </c>
      <c r="R1207" t="s">
        <v>21</v>
      </c>
    </row>
    <row r="1208" spans="1:18" x14ac:dyDescent="0.2">
      <c r="A1208">
        <v>3</v>
      </c>
      <c r="B1208">
        <v>15472</v>
      </c>
      <c r="C1208" t="s">
        <v>24</v>
      </c>
      <c r="D1208" t="s">
        <v>2819</v>
      </c>
      <c r="E1208">
        <v>7</v>
      </c>
      <c r="F1208">
        <v>70</v>
      </c>
      <c r="G1208">
        <v>7</v>
      </c>
      <c r="H1208">
        <v>430.76990000000001</v>
      </c>
      <c r="I1208">
        <v>2</v>
      </c>
      <c r="J1208">
        <v>26.38</v>
      </c>
      <c r="L1208">
        <v>859.52009999999996</v>
      </c>
      <c r="M1208">
        <v>6.1</v>
      </c>
      <c r="N1208" t="s">
        <v>2820</v>
      </c>
      <c r="P1208" t="s">
        <v>2821</v>
      </c>
      <c r="Q1208" t="s">
        <v>2819</v>
      </c>
      <c r="R1208" t="s">
        <v>21</v>
      </c>
    </row>
    <row r="1209" spans="1:18" x14ac:dyDescent="0.2">
      <c r="A1209">
        <v>4</v>
      </c>
      <c r="B1209">
        <v>49489</v>
      </c>
      <c r="C1209" t="s">
        <v>31</v>
      </c>
      <c r="D1209" t="s">
        <v>2822</v>
      </c>
      <c r="E1209">
        <v>15</v>
      </c>
      <c r="F1209">
        <v>70</v>
      </c>
      <c r="G1209">
        <v>15</v>
      </c>
      <c r="H1209">
        <v>837.91690000000006</v>
      </c>
      <c r="I1209">
        <v>2</v>
      </c>
      <c r="J1209">
        <v>72.5</v>
      </c>
      <c r="K1209" s="1">
        <v>28000</v>
      </c>
      <c r="L1209">
        <v>1673.8300999999999</v>
      </c>
      <c r="M1209">
        <v>-6.5</v>
      </c>
      <c r="N1209" t="s">
        <v>2823</v>
      </c>
      <c r="P1209" t="s">
        <v>2824</v>
      </c>
      <c r="Q1209" t="s">
        <v>2822</v>
      </c>
      <c r="R1209" t="s">
        <v>21</v>
      </c>
    </row>
    <row r="1210" spans="1:18" x14ac:dyDescent="0.2">
      <c r="A1210">
        <v>4</v>
      </c>
      <c r="B1210">
        <v>22352</v>
      </c>
      <c r="C1210" t="s">
        <v>31</v>
      </c>
      <c r="D1210" t="s">
        <v>2825</v>
      </c>
      <c r="E1210">
        <v>8</v>
      </c>
      <c r="F1210">
        <v>70</v>
      </c>
      <c r="G1210">
        <v>8</v>
      </c>
      <c r="H1210">
        <v>491.71170000000001</v>
      </c>
      <c r="I1210">
        <v>2</v>
      </c>
      <c r="J1210">
        <v>36.020000000000003</v>
      </c>
      <c r="K1210" s="1">
        <v>812000</v>
      </c>
      <c r="L1210">
        <v>981.41520000000003</v>
      </c>
      <c r="M1210">
        <v>-6.4</v>
      </c>
      <c r="P1210" t="s">
        <v>2826</v>
      </c>
      <c r="Q1210" t="s">
        <v>2825</v>
      </c>
      <c r="R1210" t="s">
        <v>21</v>
      </c>
    </row>
    <row r="1211" spans="1:18" x14ac:dyDescent="0.2">
      <c r="A1211">
        <v>4</v>
      </c>
      <c r="B1211">
        <v>27634</v>
      </c>
      <c r="C1211" t="s">
        <v>31</v>
      </c>
      <c r="D1211" t="s">
        <v>2827</v>
      </c>
      <c r="E1211">
        <v>14</v>
      </c>
      <c r="F1211">
        <v>70</v>
      </c>
      <c r="G1211">
        <v>14</v>
      </c>
      <c r="H1211">
        <v>672.86429999999996</v>
      </c>
      <c r="I1211">
        <v>2</v>
      </c>
      <c r="J1211">
        <v>43.02</v>
      </c>
      <c r="K1211" s="1">
        <v>49700</v>
      </c>
      <c r="L1211">
        <v>1343.7197000000001</v>
      </c>
      <c r="M1211">
        <v>-4.2</v>
      </c>
      <c r="N1211" t="s">
        <v>893</v>
      </c>
      <c r="P1211" t="s">
        <v>2828</v>
      </c>
      <c r="Q1211" t="s">
        <v>2827</v>
      </c>
      <c r="R1211" t="s">
        <v>21</v>
      </c>
    </row>
    <row r="1212" spans="1:18" x14ac:dyDescent="0.2">
      <c r="A1212">
        <v>4</v>
      </c>
      <c r="B1212">
        <v>13807</v>
      </c>
      <c r="C1212" t="s">
        <v>31</v>
      </c>
      <c r="D1212" t="s">
        <v>2829</v>
      </c>
      <c r="E1212">
        <v>10</v>
      </c>
      <c r="F1212">
        <v>70</v>
      </c>
      <c r="G1212">
        <v>10</v>
      </c>
      <c r="H1212">
        <v>537.73130000000003</v>
      </c>
      <c r="I1212">
        <v>2</v>
      </c>
      <c r="J1212">
        <v>23.97</v>
      </c>
      <c r="K1212" s="1">
        <v>1490000</v>
      </c>
      <c r="L1212">
        <v>1073.4512</v>
      </c>
      <c r="M1212">
        <v>-3</v>
      </c>
      <c r="P1212" t="s">
        <v>2830</v>
      </c>
      <c r="Q1212" t="s">
        <v>2829</v>
      </c>
      <c r="R1212" t="s">
        <v>21</v>
      </c>
    </row>
    <row r="1213" spans="1:18" x14ac:dyDescent="0.2">
      <c r="A1213">
        <v>3</v>
      </c>
      <c r="B1213">
        <v>7556</v>
      </c>
      <c r="C1213" t="s">
        <v>24</v>
      </c>
      <c r="D1213" t="s">
        <v>2831</v>
      </c>
      <c r="E1213">
        <v>11</v>
      </c>
      <c r="F1213">
        <v>70</v>
      </c>
      <c r="G1213">
        <v>11</v>
      </c>
      <c r="H1213">
        <v>633.35270000000003</v>
      </c>
      <c r="I1213">
        <v>2</v>
      </c>
      <c r="J1213">
        <v>14.76</v>
      </c>
      <c r="K1213" s="1">
        <v>41000000</v>
      </c>
      <c r="L1213">
        <v>1264.7040999999999</v>
      </c>
      <c r="M1213">
        <v>-10.5</v>
      </c>
      <c r="P1213" t="s">
        <v>2832</v>
      </c>
      <c r="Q1213" t="s">
        <v>2831</v>
      </c>
      <c r="R1213" t="s">
        <v>21</v>
      </c>
    </row>
    <row r="1214" spans="1:18" x14ac:dyDescent="0.2">
      <c r="A1214">
        <v>4</v>
      </c>
      <c r="B1214">
        <v>17588</v>
      </c>
      <c r="C1214" t="s">
        <v>31</v>
      </c>
      <c r="D1214" t="s">
        <v>2833</v>
      </c>
      <c r="E1214">
        <v>8</v>
      </c>
      <c r="F1214">
        <v>70</v>
      </c>
      <c r="G1214">
        <v>8</v>
      </c>
      <c r="H1214">
        <v>495.26920000000001</v>
      </c>
      <c r="I1214">
        <v>2</v>
      </c>
      <c r="J1214">
        <v>29.46</v>
      </c>
      <c r="K1214" s="1">
        <v>7180000</v>
      </c>
      <c r="L1214">
        <v>988.51980000000003</v>
      </c>
      <c r="M1214">
        <v>4.0999999999999996</v>
      </c>
      <c r="O1214" t="s">
        <v>90</v>
      </c>
      <c r="P1214" t="s">
        <v>2834</v>
      </c>
      <c r="Q1214" t="s">
        <v>2833</v>
      </c>
      <c r="R1214" t="s">
        <v>21</v>
      </c>
    </row>
    <row r="1215" spans="1:18" x14ac:dyDescent="0.2">
      <c r="A1215">
        <v>4</v>
      </c>
      <c r="B1215">
        <v>29226</v>
      </c>
      <c r="C1215" t="s">
        <v>31</v>
      </c>
      <c r="D1215" t="s">
        <v>2835</v>
      </c>
      <c r="E1215">
        <v>10</v>
      </c>
      <c r="F1215">
        <v>70</v>
      </c>
      <c r="G1215">
        <v>10</v>
      </c>
      <c r="H1215">
        <v>512.30119999999999</v>
      </c>
      <c r="I1215">
        <v>2</v>
      </c>
      <c r="J1215">
        <v>45.13</v>
      </c>
      <c r="K1215" s="1">
        <v>699000</v>
      </c>
      <c r="L1215">
        <v>1022.5872000000001</v>
      </c>
      <c r="M1215">
        <v>0.6</v>
      </c>
      <c r="P1215" t="s">
        <v>2836</v>
      </c>
      <c r="Q1215" t="s">
        <v>2835</v>
      </c>
      <c r="R1215" t="s">
        <v>21</v>
      </c>
    </row>
    <row r="1216" spans="1:18" x14ac:dyDescent="0.2">
      <c r="A1216">
        <v>4</v>
      </c>
      <c r="B1216">
        <v>27291</v>
      </c>
      <c r="C1216" t="s">
        <v>31</v>
      </c>
      <c r="D1216" t="s">
        <v>2837</v>
      </c>
      <c r="E1216">
        <v>11</v>
      </c>
      <c r="F1216">
        <v>70</v>
      </c>
      <c r="G1216">
        <v>11</v>
      </c>
      <c r="H1216">
        <v>549.29459999999995</v>
      </c>
      <c r="I1216">
        <v>2</v>
      </c>
      <c r="J1216">
        <v>42.57</v>
      </c>
      <c r="L1216">
        <v>1096.5876000000001</v>
      </c>
      <c r="M1216">
        <v>-11.9</v>
      </c>
      <c r="N1216" t="s">
        <v>2757</v>
      </c>
      <c r="P1216" t="s">
        <v>2838</v>
      </c>
      <c r="Q1216" t="s">
        <v>2837</v>
      </c>
      <c r="R1216" t="s">
        <v>21</v>
      </c>
    </row>
    <row r="1217" spans="1:18" x14ac:dyDescent="0.2">
      <c r="A1217">
        <v>3</v>
      </c>
      <c r="B1217">
        <v>11027</v>
      </c>
      <c r="C1217" t="s">
        <v>24</v>
      </c>
      <c r="D1217" t="s">
        <v>2839</v>
      </c>
      <c r="E1217">
        <v>7</v>
      </c>
      <c r="F1217">
        <v>70</v>
      </c>
      <c r="G1217">
        <v>7</v>
      </c>
      <c r="H1217">
        <v>402.2056</v>
      </c>
      <c r="I1217">
        <v>2</v>
      </c>
      <c r="J1217">
        <v>20.02</v>
      </c>
      <c r="K1217" s="1">
        <v>2410000</v>
      </c>
      <c r="L1217">
        <v>802.39729999999997</v>
      </c>
      <c r="M1217">
        <v>-0.8</v>
      </c>
      <c r="P1217" t="s">
        <v>2840</v>
      </c>
      <c r="Q1217" t="s">
        <v>2839</v>
      </c>
      <c r="R1217" t="s">
        <v>21</v>
      </c>
    </row>
    <row r="1218" spans="1:18" x14ac:dyDescent="0.2">
      <c r="A1218">
        <v>4</v>
      </c>
      <c r="B1218">
        <v>39733</v>
      </c>
      <c r="C1218" t="s">
        <v>31</v>
      </c>
      <c r="D1218" t="s">
        <v>2841</v>
      </c>
      <c r="E1218">
        <v>12</v>
      </c>
      <c r="F1218">
        <v>70</v>
      </c>
      <c r="G1218">
        <v>12</v>
      </c>
      <c r="H1218">
        <v>661.79160000000002</v>
      </c>
      <c r="I1218">
        <v>2</v>
      </c>
      <c r="J1218">
        <v>59.05</v>
      </c>
      <c r="K1218" s="1">
        <v>473000</v>
      </c>
      <c r="L1218">
        <v>1321.5820000000001</v>
      </c>
      <c r="M1218">
        <v>-10.1</v>
      </c>
      <c r="O1218" t="s">
        <v>90</v>
      </c>
      <c r="P1218" t="s">
        <v>2842</v>
      </c>
      <c r="Q1218" t="s">
        <v>2841</v>
      </c>
      <c r="R1218" t="s">
        <v>21</v>
      </c>
    </row>
    <row r="1219" spans="1:18" x14ac:dyDescent="0.2">
      <c r="A1219">
        <v>3</v>
      </c>
      <c r="B1219">
        <v>20940</v>
      </c>
      <c r="C1219" t="s">
        <v>24</v>
      </c>
      <c r="D1219" t="s">
        <v>2843</v>
      </c>
      <c r="E1219">
        <v>17</v>
      </c>
      <c r="F1219">
        <v>70</v>
      </c>
      <c r="G1219">
        <v>17</v>
      </c>
      <c r="H1219">
        <v>594.30079999999998</v>
      </c>
      <c r="I1219">
        <v>3</v>
      </c>
      <c r="J1219">
        <v>34.07</v>
      </c>
      <c r="K1219" s="1">
        <v>4850000</v>
      </c>
      <c r="L1219">
        <v>1779.8904</v>
      </c>
      <c r="M1219">
        <v>-5.5</v>
      </c>
      <c r="N1219" t="s">
        <v>2844</v>
      </c>
      <c r="P1219" t="s">
        <v>2845</v>
      </c>
      <c r="Q1219" t="s">
        <v>2843</v>
      </c>
      <c r="R1219" t="s">
        <v>21</v>
      </c>
    </row>
    <row r="1220" spans="1:18" x14ac:dyDescent="0.2">
      <c r="A1220">
        <v>3</v>
      </c>
      <c r="B1220">
        <v>10391</v>
      </c>
      <c r="C1220" t="s">
        <v>24</v>
      </c>
      <c r="D1220" t="s">
        <v>2846</v>
      </c>
      <c r="E1220">
        <v>10</v>
      </c>
      <c r="F1220">
        <v>70</v>
      </c>
      <c r="G1220">
        <v>10</v>
      </c>
      <c r="H1220">
        <v>582.78930000000003</v>
      </c>
      <c r="I1220">
        <v>2</v>
      </c>
      <c r="J1220">
        <v>18.98</v>
      </c>
      <c r="K1220" s="1">
        <v>2530000</v>
      </c>
      <c r="L1220">
        <v>1163.5679</v>
      </c>
      <c r="M1220">
        <v>-3.3</v>
      </c>
      <c r="N1220" t="s">
        <v>2847</v>
      </c>
      <c r="O1220" t="s">
        <v>90</v>
      </c>
      <c r="P1220" t="s">
        <v>2848</v>
      </c>
      <c r="Q1220" t="s">
        <v>2846</v>
      </c>
      <c r="R1220" t="s">
        <v>21</v>
      </c>
    </row>
    <row r="1221" spans="1:18" x14ac:dyDescent="0.2">
      <c r="A1221">
        <v>4</v>
      </c>
      <c r="B1221">
        <v>36523</v>
      </c>
      <c r="C1221" t="s">
        <v>31</v>
      </c>
      <c r="D1221" t="s">
        <v>2849</v>
      </c>
      <c r="E1221">
        <v>10</v>
      </c>
      <c r="F1221">
        <v>70</v>
      </c>
      <c r="G1221">
        <v>10</v>
      </c>
      <c r="H1221">
        <v>600.75559999999996</v>
      </c>
      <c r="I1221">
        <v>2</v>
      </c>
      <c r="J1221">
        <v>54.8</v>
      </c>
      <c r="K1221" s="1">
        <v>2100000</v>
      </c>
      <c r="L1221">
        <v>1199.5128999999999</v>
      </c>
      <c r="M1221">
        <v>-13.6</v>
      </c>
      <c r="O1221" t="s">
        <v>90</v>
      </c>
      <c r="P1221" t="s">
        <v>2850</v>
      </c>
      <c r="Q1221" t="s">
        <v>2849</v>
      </c>
      <c r="R1221" t="s">
        <v>21</v>
      </c>
    </row>
    <row r="1222" spans="1:18" x14ac:dyDescent="0.2">
      <c r="A1222">
        <v>3</v>
      </c>
      <c r="B1222">
        <v>25010</v>
      </c>
      <c r="C1222" t="s">
        <v>24</v>
      </c>
      <c r="D1222" t="s">
        <v>2851</v>
      </c>
      <c r="E1222">
        <v>11</v>
      </c>
      <c r="F1222">
        <v>70</v>
      </c>
      <c r="G1222">
        <v>11</v>
      </c>
      <c r="H1222">
        <v>645.83219999999994</v>
      </c>
      <c r="I1222">
        <v>2</v>
      </c>
      <c r="J1222">
        <v>39.479999999999997</v>
      </c>
      <c r="K1222" s="1">
        <v>777000</v>
      </c>
      <c r="L1222">
        <v>1289.6515999999999</v>
      </c>
      <c r="M1222">
        <v>-1.3</v>
      </c>
      <c r="P1222" t="s">
        <v>2852</v>
      </c>
      <c r="Q1222" t="s">
        <v>2851</v>
      </c>
      <c r="R1222" t="s">
        <v>21</v>
      </c>
    </row>
    <row r="1223" spans="1:18" x14ac:dyDescent="0.2">
      <c r="A1223">
        <v>3</v>
      </c>
      <c r="B1223">
        <v>28509</v>
      </c>
      <c r="C1223" t="s">
        <v>24</v>
      </c>
      <c r="D1223" t="s">
        <v>2853</v>
      </c>
      <c r="E1223">
        <v>12</v>
      </c>
      <c r="F1223">
        <v>70</v>
      </c>
      <c r="G1223">
        <v>12</v>
      </c>
      <c r="H1223">
        <v>686.85320000000002</v>
      </c>
      <c r="I1223">
        <v>2</v>
      </c>
      <c r="J1223">
        <v>44.09</v>
      </c>
      <c r="K1223" s="1">
        <v>1810000</v>
      </c>
      <c r="L1223">
        <v>1371.6994999999999</v>
      </c>
      <c r="M1223">
        <v>-5.5</v>
      </c>
      <c r="N1223" t="s">
        <v>2854</v>
      </c>
      <c r="P1223" t="s">
        <v>2855</v>
      </c>
      <c r="Q1223" t="s">
        <v>2853</v>
      </c>
      <c r="R1223" t="s">
        <v>21</v>
      </c>
    </row>
    <row r="1224" spans="1:18" x14ac:dyDescent="0.2">
      <c r="A1224">
        <v>4</v>
      </c>
      <c r="B1224">
        <v>9607</v>
      </c>
      <c r="C1224" t="s">
        <v>31</v>
      </c>
      <c r="D1224" t="s">
        <v>2856</v>
      </c>
      <c r="E1224">
        <v>8</v>
      </c>
      <c r="F1224">
        <v>70</v>
      </c>
      <c r="G1224">
        <v>8</v>
      </c>
      <c r="H1224">
        <v>474.7457</v>
      </c>
      <c r="I1224">
        <v>2</v>
      </c>
      <c r="J1224">
        <v>17.88</v>
      </c>
      <c r="L1224">
        <v>947.47460000000001</v>
      </c>
      <c r="M1224">
        <v>2.4</v>
      </c>
      <c r="P1224" t="s">
        <v>2857</v>
      </c>
      <c r="Q1224" t="s">
        <v>2856</v>
      </c>
      <c r="R1224" t="s">
        <v>21</v>
      </c>
    </row>
    <row r="1225" spans="1:18" x14ac:dyDescent="0.2">
      <c r="A1225">
        <v>4</v>
      </c>
      <c r="B1225">
        <v>25632</v>
      </c>
      <c r="C1225" t="s">
        <v>31</v>
      </c>
      <c r="D1225" t="s">
        <v>2858</v>
      </c>
      <c r="E1225">
        <v>12</v>
      </c>
      <c r="F1225">
        <v>70</v>
      </c>
      <c r="G1225">
        <v>12</v>
      </c>
      <c r="H1225">
        <v>699.36210000000005</v>
      </c>
      <c r="I1225">
        <v>2</v>
      </c>
      <c r="J1225">
        <v>40.369999999999997</v>
      </c>
      <c r="K1225" s="1">
        <v>505000</v>
      </c>
      <c r="L1225">
        <v>1396.7197000000001</v>
      </c>
      <c r="M1225">
        <v>-7.3</v>
      </c>
      <c r="N1225" t="s">
        <v>2859</v>
      </c>
      <c r="P1225" t="s">
        <v>2860</v>
      </c>
      <c r="Q1225" t="s">
        <v>2858</v>
      </c>
      <c r="R1225" t="s">
        <v>21</v>
      </c>
    </row>
    <row r="1226" spans="1:18" x14ac:dyDescent="0.2">
      <c r="A1226">
        <v>4</v>
      </c>
      <c r="B1226">
        <v>48212</v>
      </c>
      <c r="C1226" t="s">
        <v>31</v>
      </c>
      <c r="D1226" t="s">
        <v>2861</v>
      </c>
      <c r="E1226">
        <v>13</v>
      </c>
      <c r="F1226">
        <v>70</v>
      </c>
      <c r="G1226">
        <v>13</v>
      </c>
      <c r="H1226">
        <v>744.40009999999995</v>
      </c>
      <c r="I1226">
        <v>2</v>
      </c>
      <c r="J1226">
        <v>70.66</v>
      </c>
      <c r="K1226" s="1">
        <v>303</v>
      </c>
      <c r="L1226">
        <v>1486.7991</v>
      </c>
      <c r="M1226">
        <v>-9</v>
      </c>
      <c r="N1226" t="s">
        <v>2862</v>
      </c>
      <c r="P1226" t="s">
        <v>2863</v>
      </c>
      <c r="Q1226" t="s">
        <v>2861</v>
      </c>
      <c r="R1226" t="s">
        <v>21</v>
      </c>
    </row>
    <row r="1227" spans="1:18" x14ac:dyDescent="0.2">
      <c r="A1227">
        <v>4</v>
      </c>
      <c r="B1227">
        <v>46299</v>
      </c>
      <c r="C1227" t="s">
        <v>31</v>
      </c>
      <c r="D1227" t="s">
        <v>2864</v>
      </c>
      <c r="E1227">
        <v>12</v>
      </c>
      <c r="F1227">
        <v>70</v>
      </c>
      <c r="G1227">
        <v>12</v>
      </c>
      <c r="H1227">
        <v>776.90039999999999</v>
      </c>
      <c r="I1227">
        <v>2</v>
      </c>
      <c r="J1227">
        <v>68.02</v>
      </c>
      <c r="K1227" s="1">
        <v>956000</v>
      </c>
      <c r="L1227">
        <v>1551.7834</v>
      </c>
      <c r="M1227">
        <v>1.8</v>
      </c>
      <c r="N1227" t="s">
        <v>2865</v>
      </c>
      <c r="P1227" t="s">
        <v>2866</v>
      </c>
      <c r="Q1227" t="s">
        <v>2864</v>
      </c>
      <c r="R1227" t="s">
        <v>21</v>
      </c>
    </row>
    <row r="1228" spans="1:18" x14ac:dyDescent="0.2">
      <c r="A1228">
        <v>3</v>
      </c>
      <c r="B1228">
        <v>16649</v>
      </c>
      <c r="C1228" t="s">
        <v>24</v>
      </c>
      <c r="D1228" t="s">
        <v>2867</v>
      </c>
      <c r="E1228">
        <v>10</v>
      </c>
      <c r="F1228">
        <v>70</v>
      </c>
      <c r="G1228">
        <v>10</v>
      </c>
      <c r="H1228">
        <v>627.72500000000002</v>
      </c>
      <c r="I1228">
        <v>2</v>
      </c>
      <c r="J1228">
        <v>28.14</v>
      </c>
      <c r="K1228" s="1">
        <v>840000</v>
      </c>
      <c r="L1228">
        <v>1253.4409000000001</v>
      </c>
      <c r="M1228">
        <v>-4.4000000000000004</v>
      </c>
      <c r="O1228" t="s">
        <v>128</v>
      </c>
      <c r="P1228" t="s">
        <v>2868</v>
      </c>
      <c r="Q1228" t="s">
        <v>2867</v>
      </c>
      <c r="R1228" t="s">
        <v>21</v>
      </c>
    </row>
    <row r="1229" spans="1:18" x14ac:dyDescent="0.2">
      <c r="A1229">
        <v>3</v>
      </c>
      <c r="B1229">
        <v>60148</v>
      </c>
      <c r="C1229" t="s">
        <v>24</v>
      </c>
      <c r="D1229" t="s">
        <v>2869</v>
      </c>
      <c r="E1229">
        <v>15</v>
      </c>
      <c r="F1229">
        <v>70</v>
      </c>
      <c r="G1229">
        <v>15</v>
      </c>
      <c r="H1229">
        <v>810.42989999999998</v>
      </c>
      <c r="I1229">
        <v>2</v>
      </c>
      <c r="J1229">
        <v>87.63</v>
      </c>
      <c r="K1229" s="1">
        <v>113000</v>
      </c>
      <c r="L1229">
        <v>1618.8679</v>
      </c>
      <c r="M1229">
        <v>-14</v>
      </c>
      <c r="N1229" t="s">
        <v>2870</v>
      </c>
      <c r="P1229" t="s">
        <v>2871</v>
      </c>
      <c r="Q1229" t="s">
        <v>2869</v>
      </c>
      <c r="R1229" t="s">
        <v>21</v>
      </c>
    </row>
    <row r="1230" spans="1:18" x14ac:dyDescent="0.2">
      <c r="A1230">
        <v>4</v>
      </c>
      <c r="B1230">
        <v>32488</v>
      </c>
      <c r="C1230" t="s">
        <v>31</v>
      </c>
      <c r="D1230" t="s">
        <v>2872</v>
      </c>
      <c r="E1230">
        <v>12</v>
      </c>
      <c r="F1230">
        <v>70</v>
      </c>
      <c r="G1230">
        <v>12</v>
      </c>
      <c r="H1230">
        <v>685.37750000000005</v>
      </c>
      <c r="I1230">
        <v>2</v>
      </c>
      <c r="J1230">
        <v>49.36</v>
      </c>
      <c r="K1230" s="1">
        <v>1140000</v>
      </c>
      <c r="L1230">
        <v>1368.7434000000001</v>
      </c>
      <c r="M1230">
        <v>-2.2000000000000002</v>
      </c>
      <c r="O1230" t="s">
        <v>90</v>
      </c>
      <c r="P1230" t="s">
        <v>2873</v>
      </c>
      <c r="Q1230" t="s">
        <v>2872</v>
      </c>
      <c r="R1230" t="s">
        <v>21</v>
      </c>
    </row>
    <row r="1231" spans="1:18" x14ac:dyDescent="0.2">
      <c r="A1231">
        <v>3</v>
      </c>
      <c r="B1231">
        <v>49888</v>
      </c>
      <c r="C1231" t="s">
        <v>24</v>
      </c>
      <c r="D1231" t="s">
        <v>2874</v>
      </c>
      <c r="E1231">
        <v>11</v>
      </c>
      <c r="F1231">
        <v>70</v>
      </c>
      <c r="G1231">
        <v>11</v>
      </c>
      <c r="H1231">
        <v>634.32709999999997</v>
      </c>
      <c r="I1231">
        <v>2</v>
      </c>
      <c r="J1231">
        <v>73.03</v>
      </c>
      <c r="K1231" s="1">
        <v>616000</v>
      </c>
      <c r="L1231">
        <v>1266.6528000000001</v>
      </c>
      <c r="M1231">
        <v>-10.3</v>
      </c>
      <c r="O1231" t="s">
        <v>90</v>
      </c>
      <c r="P1231" t="s">
        <v>2875</v>
      </c>
      <c r="Q1231" t="s">
        <v>2874</v>
      </c>
      <c r="R1231" t="s">
        <v>21</v>
      </c>
    </row>
    <row r="1232" spans="1:18" x14ac:dyDescent="0.2">
      <c r="A1232">
        <v>4</v>
      </c>
      <c r="B1232">
        <v>22035</v>
      </c>
      <c r="C1232" t="s">
        <v>31</v>
      </c>
      <c r="D1232" t="s">
        <v>2876</v>
      </c>
      <c r="E1232">
        <v>11</v>
      </c>
      <c r="F1232">
        <v>70</v>
      </c>
      <c r="G1232">
        <v>11</v>
      </c>
      <c r="H1232">
        <v>600.33399999999995</v>
      </c>
      <c r="I1232">
        <v>2</v>
      </c>
      <c r="J1232">
        <v>35.6</v>
      </c>
      <c r="K1232" s="1">
        <v>33800000</v>
      </c>
      <c r="L1232">
        <v>1198.6669999999999</v>
      </c>
      <c r="M1232">
        <v>-11.3</v>
      </c>
      <c r="P1232" t="s">
        <v>2877</v>
      </c>
      <c r="Q1232" t="s">
        <v>2876</v>
      </c>
      <c r="R1232" t="s">
        <v>21</v>
      </c>
    </row>
    <row r="1233" spans="1:18" x14ac:dyDescent="0.2">
      <c r="A1233">
        <v>3</v>
      </c>
      <c r="B1233">
        <v>13152</v>
      </c>
      <c r="C1233" t="s">
        <v>24</v>
      </c>
      <c r="D1233" t="s">
        <v>2878</v>
      </c>
      <c r="E1233">
        <v>9</v>
      </c>
      <c r="F1233">
        <v>70</v>
      </c>
      <c r="G1233">
        <v>9</v>
      </c>
      <c r="H1233">
        <v>539.78390000000002</v>
      </c>
      <c r="I1233">
        <v>2</v>
      </c>
      <c r="J1233">
        <v>23.07</v>
      </c>
      <c r="K1233" s="1">
        <v>3550000</v>
      </c>
      <c r="L1233">
        <v>1077.5454</v>
      </c>
      <c r="M1233">
        <v>7.2</v>
      </c>
      <c r="P1233" t="s">
        <v>2879</v>
      </c>
      <c r="Q1233" t="s">
        <v>2878</v>
      </c>
      <c r="R1233" t="s">
        <v>21</v>
      </c>
    </row>
    <row r="1234" spans="1:18" x14ac:dyDescent="0.2">
      <c r="A1234">
        <v>3</v>
      </c>
      <c r="B1234">
        <v>24771</v>
      </c>
      <c r="C1234" t="s">
        <v>24</v>
      </c>
      <c r="D1234" t="s">
        <v>2880</v>
      </c>
      <c r="E1234">
        <v>13</v>
      </c>
      <c r="F1234">
        <v>70</v>
      </c>
      <c r="G1234">
        <v>13</v>
      </c>
      <c r="H1234">
        <v>809.93520000000001</v>
      </c>
      <c r="I1234">
        <v>2</v>
      </c>
      <c r="J1234">
        <v>39.18</v>
      </c>
      <c r="K1234" s="1">
        <v>1490000</v>
      </c>
      <c r="L1234">
        <v>1617.8362</v>
      </c>
      <c r="M1234">
        <v>12.1</v>
      </c>
      <c r="N1234" t="s">
        <v>2881</v>
      </c>
      <c r="P1234" t="s">
        <v>2882</v>
      </c>
      <c r="Q1234" t="s">
        <v>2880</v>
      </c>
      <c r="R1234" t="s">
        <v>21</v>
      </c>
    </row>
    <row r="1235" spans="1:18" x14ac:dyDescent="0.2">
      <c r="A1235">
        <v>4</v>
      </c>
      <c r="B1235">
        <v>8070</v>
      </c>
      <c r="C1235" t="s">
        <v>31</v>
      </c>
      <c r="D1235" t="s">
        <v>2883</v>
      </c>
      <c r="E1235">
        <v>12</v>
      </c>
      <c r="F1235">
        <v>70</v>
      </c>
      <c r="G1235">
        <v>12</v>
      </c>
      <c r="H1235">
        <v>603.79190000000006</v>
      </c>
      <c r="I1235">
        <v>2</v>
      </c>
      <c r="J1235">
        <v>15.61</v>
      </c>
      <c r="K1235" s="1">
        <v>302000</v>
      </c>
      <c r="L1235">
        <v>1205.5789</v>
      </c>
      <c r="M1235">
        <v>-8</v>
      </c>
      <c r="P1235" t="s">
        <v>2884</v>
      </c>
      <c r="Q1235" t="s">
        <v>2883</v>
      </c>
      <c r="R1235" t="s">
        <v>21</v>
      </c>
    </row>
    <row r="1236" spans="1:18" x14ac:dyDescent="0.2">
      <c r="A1236">
        <v>4</v>
      </c>
      <c r="B1236">
        <v>35315</v>
      </c>
      <c r="C1236" t="s">
        <v>31</v>
      </c>
      <c r="D1236" t="s">
        <v>2885</v>
      </c>
      <c r="E1236">
        <v>14</v>
      </c>
      <c r="F1236">
        <v>70</v>
      </c>
      <c r="G1236">
        <v>14</v>
      </c>
      <c r="H1236">
        <v>588.31669999999997</v>
      </c>
      <c r="I1236">
        <v>3</v>
      </c>
      <c r="J1236">
        <v>53.2</v>
      </c>
      <c r="K1236" s="1">
        <v>28200</v>
      </c>
      <c r="L1236">
        <v>1761.9386999999999</v>
      </c>
      <c r="M1236">
        <v>-6</v>
      </c>
      <c r="N1236" t="s">
        <v>910</v>
      </c>
      <c r="P1236" t="s">
        <v>2886</v>
      </c>
      <c r="Q1236" t="s">
        <v>2885</v>
      </c>
      <c r="R1236" t="s">
        <v>21</v>
      </c>
    </row>
    <row r="1237" spans="1:18" x14ac:dyDescent="0.2">
      <c r="A1237">
        <v>3</v>
      </c>
      <c r="B1237">
        <v>14038</v>
      </c>
      <c r="C1237" t="s">
        <v>24</v>
      </c>
      <c r="D1237" t="s">
        <v>2887</v>
      </c>
      <c r="E1237">
        <v>13</v>
      </c>
      <c r="F1237">
        <v>70</v>
      </c>
      <c r="G1237">
        <v>13</v>
      </c>
      <c r="H1237">
        <v>770.85299999999995</v>
      </c>
      <c r="I1237">
        <v>2</v>
      </c>
      <c r="J1237">
        <v>24.26</v>
      </c>
      <c r="K1237" s="1">
        <v>74400000</v>
      </c>
      <c r="L1237">
        <v>1539.7126000000001</v>
      </c>
      <c r="M1237">
        <v>-13.7</v>
      </c>
      <c r="N1237" t="s">
        <v>634</v>
      </c>
      <c r="O1237" t="s">
        <v>36</v>
      </c>
      <c r="P1237" t="s">
        <v>2888</v>
      </c>
      <c r="Q1237" t="s">
        <v>2887</v>
      </c>
      <c r="R1237" t="s">
        <v>21</v>
      </c>
    </row>
    <row r="1238" spans="1:18" x14ac:dyDescent="0.2">
      <c r="A1238">
        <v>4</v>
      </c>
      <c r="B1238">
        <v>33855</v>
      </c>
      <c r="C1238" t="s">
        <v>31</v>
      </c>
      <c r="D1238" t="s">
        <v>2889</v>
      </c>
      <c r="E1238">
        <v>10</v>
      </c>
      <c r="F1238">
        <v>70</v>
      </c>
      <c r="G1238">
        <v>10</v>
      </c>
      <c r="H1238">
        <v>603.26639999999998</v>
      </c>
      <c r="I1238">
        <v>2</v>
      </c>
      <c r="J1238">
        <v>51.18</v>
      </c>
      <c r="K1238" s="1">
        <v>1890000</v>
      </c>
      <c r="L1238">
        <v>1204.5217</v>
      </c>
      <c r="M1238">
        <v>-2.9</v>
      </c>
      <c r="O1238" t="s">
        <v>90</v>
      </c>
      <c r="P1238" t="s">
        <v>2890</v>
      </c>
      <c r="Q1238" t="s">
        <v>2889</v>
      </c>
      <c r="R1238" t="s">
        <v>21</v>
      </c>
    </row>
    <row r="1239" spans="1:18" x14ac:dyDescent="0.2">
      <c r="A1239">
        <v>4</v>
      </c>
      <c r="B1239">
        <v>12486</v>
      </c>
      <c r="C1239" t="s">
        <v>31</v>
      </c>
      <c r="D1239" t="s">
        <v>2891</v>
      </c>
      <c r="E1239">
        <v>8</v>
      </c>
      <c r="F1239">
        <v>70</v>
      </c>
      <c r="G1239">
        <v>8</v>
      </c>
      <c r="H1239">
        <v>503.2749</v>
      </c>
      <c r="I1239">
        <v>2</v>
      </c>
      <c r="J1239">
        <v>22.21</v>
      </c>
      <c r="K1239" s="1">
        <v>12600000</v>
      </c>
      <c r="L1239">
        <v>1004.5291</v>
      </c>
      <c r="M1239">
        <v>6.2</v>
      </c>
      <c r="P1239" t="s">
        <v>2892</v>
      </c>
      <c r="Q1239" t="s">
        <v>2891</v>
      </c>
      <c r="R1239" t="s">
        <v>21</v>
      </c>
    </row>
    <row r="1240" spans="1:18" x14ac:dyDescent="0.2">
      <c r="A1240">
        <v>3</v>
      </c>
      <c r="B1240">
        <v>10333</v>
      </c>
      <c r="C1240" t="s">
        <v>24</v>
      </c>
      <c r="D1240" t="s">
        <v>2893</v>
      </c>
      <c r="E1240">
        <v>8</v>
      </c>
      <c r="F1240">
        <v>70</v>
      </c>
      <c r="G1240">
        <v>8</v>
      </c>
      <c r="H1240">
        <v>471.76949999999999</v>
      </c>
      <c r="I1240">
        <v>2</v>
      </c>
      <c r="J1240">
        <v>18.899999999999999</v>
      </c>
      <c r="K1240" s="1">
        <v>1000000</v>
      </c>
      <c r="L1240">
        <v>941.53679999999997</v>
      </c>
      <c r="M1240">
        <v>-13.1</v>
      </c>
      <c r="P1240" t="s">
        <v>2894</v>
      </c>
      <c r="Q1240" t="s">
        <v>2893</v>
      </c>
      <c r="R1240" t="s">
        <v>21</v>
      </c>
    </row>
    <row r="1241" spans="1:18" x14ac:dyDescent="0.2">
      <c r="A1241">
        <v>4</v>
      </c>
      <c r="B1241">
        <v>9195</v>
      </c>
      <c r="C1241" t="s">
        <v>31</v>
      </c>
      <c r="D1241" t="s">
        <v>2895</v>
      </c>
      <c r="E1241">
        <v>7</v>
      </c>
      <c r="F1241">
        <v>70</v>
      </c>
      <c r="G1241">
        <v>7</v>
      </c>
      <c r="H1241">
        <v>461.24020000000002</v>
      </c>
      <c r="I1241">
        <v>2</v>
      </c>
      <c r="J1241">
        <v>17.190000000000001</v>
      </c>
      <c r="K1241" s="1">
        <v>707000</v>
      </c>
      <c r="L1241">
        <v>920.47889999999995</v>
      </c>
      <c r="M1241">
        <v>-14.3</v>
      </c>
      <c r="O1241" t="s">
        <v>36</v>
      </c>
      <c r="P1241" t="s">
        <v>2896</v>
      </c>
      <c r="Q1241" t="s">
        <v>2895</v>
      </c>
      <c r="R1241" t="s">
        <v>21</v>
      </c>
    </row>
    <row r="1242" spans="1:18" x14ac:dyDescent="0.2">
      <c r="A1242">
        <v>4</v>
      </c>
      <c r="B1242">
        <v>19166</v>
      </c>
      <c r="C1242" t="s">
        <v>31</v>
      </c>
      <c r="D1242" t="s">
        <v>2897</v>
      </c>
      <c r="E1242">
        <v>15</v>
      </c>
      <c r="F1242">
        <v>70</v>
      </c>
      <c r="G1242">
        <v>15</v>
      </c>
      <c r="H1242">
        <v>500.92759999999998</v>
      </c>
      <c r="I1242">
        <v>3</v>
      </c>
      <c r="J1242">
        <v>31.66</v>
      </c>
      <c r="K1242" s="1">
        <v>1610000</v>
      </c>
      <c r="L1242">
        <v>1499.7619999999999</v>
      </c>
      <c r="M1242">
        <v>-0.8</v>
      </c>
      <c r="P1242" t="s">
        <v>2898</v>
      </c>
      <c r="Q1242" t="s">
        <v>2897</v>
      </c>
      <c r="R1242" t="s">
        <v>21</v>
      </c>
    </row>
    <row r="1243" spans="1:18" x14ac:dyDescent="0.2">
      <c r="A1243">
        <v>4</v>
      </c>
      <c r="B1243">
        <v>9836</v>
      </c>
      <c r="C1243" t="s">
        <v>31</v>
      </c>
      <c r="D1243" t="s">
        <v>2899</v>
      </c>
      <c r="E1243">
        <v>10</v>
      </c>
      <c r="F1243">
        <v>70</v>
      </c>
      <c r="G1243">
        <v>10</v>
      </c>
      <c r="H1243">
        <v>490.26220000000001</v>
      </c>
      <c r="I1243">
        <v>2</v>
      </c>
      <c r="J1243">
        <v>18.239999999999998</v>
      </c>
      <c r="K1243" s="1">
        <v>60200000</v>
      </c>
      <c r="L1243">
        <v>978.4982</v>
      </c>
      <c r="M1243">
        <v>11.9</v>
      </c>
      <c r="N1243" t="s">
        <v>2900</v>
      </c>
      <c r="P1243" t="s">
        <v>2901</v>
      </c>
      <c r="Q1243" t="s">
        <v>2899</v>
      </c>
      <c r="R1243" t="s">
        <v>21</v>
      </c>
    </row>
    <row r="1244" spans="1:18" x14ac:dyDescent="0.2">
      <c r="A1244">
        <v>4</v>
      </c>
      <c r="B1244">
        <v>12482</v>
      </c>
      <c r="C1244" t="s">
        <v>31</v>
      </c>
      <c r="D1244" t="s">
        <v>2902</v>
      </c>
      <c r="E1244">
        <v>11</v>
      </c>
      <c r="F1244">
        <v>70</v>
      </c>
      <c r="G1244">
        <v>11</v>
      </c>
      <c r="H1244">
        <v>625.29049999999995</v>
      </c>
      <c r="I1244">
        <v>2</v>
      </c>
      <c r="J1244">
        <v>22.2</v>
      </c>
      <c r="K1244" s="1">
        <v>919000</v>
      </c>
      <c r="L1244">
        <v>1248.5544</v>
      </c>
      <c r="M1244">
        <v>9.6</v>
      </c>
      <c r="O1244" t="s">
        <v>90</v>
      </c>
      <c r="P1244" t="s">
        <v>2903</v>
      </c>
      <c r="Q1244" t="s">
        <v>2902</v>
      </c>
      <c r="R1244" t="s">
        <v>21</v>
      </c>
    </row>
    <row r="1245" spans="1:18" x14ac:dyDescent="0.2">
      <c r="A1245">
        <v>3</v>
      </c>
      <c r="B1245">
        <v>36889</v>
      </c>
      <c r="C1245" t="s">
        <v>24</v>
      </c>
      <c r="D1245" t="s">
        <v>2904</v>
      </c>
      <c r="E1245">
        <v>12</v>
      </c>
      <c r="F1245">
        <v>70</v>
      </c>
      <c r="G1245">
        <v>12</v>
      </c>
      <c r="H1245">
        <v>675.86519999999996</v>
      </c>
      <c r="I1245">
        <v>2</v>
      </c>
      <c r="J1245">
        <v>55.21</v>
      </c>
      <c r="K1245" s="1">
        <v>6340</v>
      </c>
      <c r="L1245">
        <v>1349.7092</v>
      </c>
      <c r="M1245">
        <v>5</v>
      </c>
      <c r="N1245" t="s">
        <v>2905</v>
      </c>
      <c r="P1245" t="s">
        <v>2906</v>
      </c>
      <c r="Q1245" t="s">
        <v>2904</v>
      </c>
      <c r="R1245" t="s">
        <v>21</v>
      </c>
    </row>
    <row r="1246" spans="1:18" x14ac:dyDescent="0.2">
      <c r="A1246">
        <v>3</v>
      </c>
      <c r="B1246">
        <v>32660</v>
      </c>
      <c r="C1246" t="s">
        <v>24</v>
      </c>
      <c r="D1246" t="s">
        <v>2907</v>
      </c>
      <c r="E1246">
        <v>16</v>
      </c>
      <c r="F1246">
        <v>70</v>
      </c>
      <c r="G1246">
        <v>16</v>
      </c>
      <c r="H1246">
        <v>969.46190000000001</v>
      </c>
      <c r="I1246">
        <v>2</v>
      </c>
      <c r="J1246">
        <v>49.54</v>
      </c>
      <c r="K1246" s="1">
        <v>31500000</v>
      </c>
      <c r="L1246">
        <v>1936.8988999999999</v>
      </c>
      <c r="M1246">
        <v>5.3</v>
      </c>
      <c r="P1246" t="s">
        <v>2908</v>
      </c>
      <c r="Q1246" t="s">
        <v>2907</v>
      </c>
      <c r="R1246" t="s">
        <v>21</v>
      </c>
    </row>
    <row r="1247" spans="1:18" x14ac:dyDescent="0.2">
      <c r="A1247">
        <v>4</v>
      </c>
      <c r="B1247">
        <v>10648</v>
      </c>
      <c r="C1247" t="s">
        <v>31</v>
      </c>
      <c r="D1247" t="s">
        <v>2909</v>
      </c>
      <c r="E1247">
        <v>9</v>
      </c>
      <c r="F1247">
        <v>70</v>
      </c>
      <c r="G1247">
        <v>9</v>
      </c>
      <c r="H1247">
        <v>549.25599999999997</v>
      </c>
      <c r="I1247">
        <v>2</v>
      </c>
      <c r="J1247">
        <v>19.46</v>
      </c>
      <c r="K1247" s="1">
        <v>795000</v>
      </c>
      <c r="L1247">
        <v>1096.4824000000001</v>
      </c>
      <c r="M1247">
        <v>13.7</v>
      </c>
      <c r="P1247" t="s">
        <v>2910</v>
      </c>
      <c r="Q1247" t="s">
        <v>2909</v>
      </c>
      <c r="R1247" t="s">
        <v>21</v>
      </c>
    </row>
    <row r="1248" spans="1:18" x14ac:dyDescent="0.2">
      <c r="A1248">
        <v>3</v>
      </c>
      <c r="B1248">
        <v>28389</v>
      </c>
      <c r="C1248" t="s">
        <v>24</v>
      </c>
      <c r="D1248" t="s">
        <v>2911</v>
      </c>
      <c r="E1248">
        <v>13</v>
      </c>
      <c r="F1248">
        <v>70</v>
      </c>
      <c r="G1248">
        <v>13</v>
      </c>
      <c r="H1248">
        <v>450.6044</v>
      </c>
      <c r="I1248">
        <v>3</v>
      </c>
      <c r="J1248">
        <v>43.93</v>
      </c>
      <c r="L1248">
        <v>1348.8079</v>
      </c>
      <c r="M1248">
        <v>-12.2</v>
      </c>
      <c r="N1248" t="s">
        <v>634</v>
      </c>
      <c r="P1248" t="s">
        <v>2912</v>
      </c>
      <c r="Q1248" t="s">
        <v>2911</v>
      </c>
      <c r="R1248" t="s">
        <v>21</v>
      </c>
    </row>
    <row r="1249" spans="1:18" x14ac:dyDescent="0.2">
      <c r="A1249">
        <v>3</v>
      </c>
      <c r="B1249">
        <v>23007</v>
      </c>
      <c r="C1249" t="s">
        <v>24</v>
      </c>
      <c r="D1249" t="s">
        <v>2913</v>
      </c>
      <c r="E1249">
        <v>11</v>
      </c>
      <c r="F1249">
        <v>70</v>
      </c>
      <c r="G1249">
        <v>11</v>
      </c>
      <c r="H1249">
        <v>645.8297</v>
      </c>
      <c r="I1249">
        <v>2</v>
      </c>
      <c r="J1249">
        <v>36.799999999999997</v>
      </c>
      <c r="L1249">
        <v>1289.6515999999999</v>
      </c>
      <c r="M1249">
        <v>-5.3</v>
      </c>
      <c r="P1249" t="s">
        <v>2914</v>
      </c>
      <c r="Q1249" t="s">
        <v>2913</v>
      </c>
      <c r="R1249" t="s">
        <v>21</v>
      </c>
    </row>
    <row r="1250" spans="1:18" x14ac:dyDescent="0.2">
      <c r="A1250">
        <v>3</v>
      </c>
      <c r="B1250">
        <v>20530</v>
      </c>
      <c r="C1250" t="s">
        <v>24</v>
      </c>
      <c r="D1250" t="s">
        <v>2915</v>
      </c>
      <c r="E1250">
        <v>9</v>
      </c>
      <c r="F1250">
        <v>70</v>
      </c>
      <c r="G1250">
        <v>9</v>
      </c>
      <c r="H1250">
        <v>524.2672</v>
      </c>
      <c r="I1250">
        <v>2</v>
      </c>
      <c r="J1250">
        <v>33.44</v>
      </c>
      <c r="K1250" s="1">
        <v>138000</v>
      </c>
      <c r="L1250">
        <v>1046.5255999999999</v>
      </c>
      <c r="M1250">
        <v>-5.5</v>
      </c>
      <c r="P1250" t="s">
        <v>2916</v>
      </c>
      <c r="Q1250" t="s">
        <v>2915</v>
      </c>
      <c r="R1250" t="s">
        <v>21</v>
      </c>
    </row>
    <row r="1251" spans="1:18" x14ac:dyDescent="0.2">
      <c r="A1251">
        <v>4</v>
      </c>
      <c r="B1251">
        <v>15803</v>
      </c>
      <c r="C1251" t="s">
        <v>31</v>
      </c>
      <c r="D1251" t="s">
        <v>2917</v>
      </c>
      <c r="E1251">
        <v>12</v>
      </c>
      <c r="F1251">
        <v>70</v>
      </c>
      <c r="G1251">
        <v>12</v>
      </c>
      <c r="H1251">
        <v>730.34169999999995</v>
      </c>
      <c r="I1251">
        <v>2</v>
      </c>
      <c r="J1251">
        <v>26.89</v>
      </c>
      <c r="K1251" s="1">
        <v>94700</v>
      </c>
      <c r="L1251">
        <v>1458.6732999999999</v>
      </c>
      <c r="M1251">
        <v>-3</v>
      </c>
      <c r="N1251" t="s">
        <v>2918</v>
      </c>
      <c r="O1251" t="s">
        <v>90</v>
      </c>
      <c r="P1251" t="s">
        <v>2919</v>
      </c>
      <c r="Q1251" t="s">
        <v>2917</v>
      </c>
      <c r="R1251" t="s">
        <v>21</v>
      </c>
    </row>
    <row r="1252" spans="1:18" x14ac:dyDescent="0.2">
      <c r="A1252">
        <v>3</v>
      </c>
      <c r="B1252">
        <v>26998</v>
      </c>
      <c r="C1252" t="s">
        <v>24</v>
      </c>
      <c r="D1252" t="s">
        <v>2920</v>
      </c>
      <c r="E1252">
        <v>10</v>
      </c>
      <c r="F1252">
        <v>70</v>
      </c>
      <c r="G1252">
        <v>10</v>
      </c>
      <c r="H1252">
        <v>560.33450000000005</v>
      </c>
      <c r="I1252">
        <v>2</v>
      </c>
      <c r="J1252">
        <v>42.02</v>
      </c>
      <c r="K1252" s="1">
        <v>31.1</v>
      </c>
      <c r="L1252">
        <v>1118.6559999999999</v>
      </c>
      <c r="M1252">
        <v>-1.4</v>
      </c>
      <c r="N1252" t="s">
        <v>1677</v>
      </c>
      <c r="P1252" t="s">
        <v>2921</v>
      </c>
      <c r="Q1252" t="s">
        <v>2920</v>
      </c>
      <c r="R1252" t="s">
        <v>21</v>
      </c>
    </row>
    <row r="1253" spans="1:18" x14ac:dyDescent="0.2">
      <c r="A1253">
        <v>3</v>
      </c>
      <c r="B1253">
        <v>24907</v>
      </c>
      <c r="C1253" t="s">
        <v>24</v>
      </c>
      <c r="D1253" t="s">
        <v>2922</v>
      </c>
      <c r="E1253">
        <v>12</v>
      </c>
      <c r="F1253">
        <v>70</v>
      </c>
      <c r="G1253">
        <v>12</v>
      </c>
      <c r="H1253">
        <v>461.25560000000002</v>
      </c>
      <c r="I1253">
        <v>3</v>
      </c>
      <c r="J1253">
        <v>39.35</v>
      </c>
      <c r="K1253" s="1">
        <v>5040000</v>
      </c>
      <c r="L1253">
        <v>1380.7434000000001</v>
      </c>
      <c r="M1253">
        <v>1.2</v>
      </c>
      <c r="N1253" t="s">
        <v>2156</v>
      </c>
      <c r="P1253" t="s">
        <v>2923</v>
      </c>
      <c r="Q1253" t="s">
        <v>2922</v>
      </c>
      <c r="R1253" t="s">
        <v>21</v>
      </c>
    </row>
    <row r="1254" spans="1:18" x14ac:dyDescent="0.2">
      <c r="A1254">
        <v>4</v>
      </c>
      <c r="B1254">
        <v>22545</v>
      </c>
      <c r="C1254" t="s">
        <v>31</v>
      </c>
      <c r="D1254" t="s">
        <v>2924</v>
      </c>
      <c r="E1254">
        <v>8</v>
      </c>
      <c r="F1254">
        <v>70</v>
      </c>
      <c r="G1254">
        <v>8</v>
      </c>
      <c r="H1254">
        <v>503.298</v>
      </c>
      <c r="I1254">
        <v>2</v>
      </c>
      <c r="J1254">
        <v>36.28</v>
      </c>
      <c r="L1254">
        <v>1004.5807</v>
      </c>
      <c r="M1254">
        <v>0.7</v>
      </c>
      <c r="P1254" t="s">
        <v>2925</v>
      </c>
      <c r="Q1254" t="s">
        <v>2924</v>
      </c>
      <c r="R1254" t="s">
        <v>21</v>
      </c>
    </row>
    <row r="1255" spans="1:18" x14ac:dyDescent="0.2">
      <c r="A1255">
        <v>3</v>
      </c>
      <c r="B1255">
        <v>10097</v>
      </c>
      <c r="C1255" t="s">
        <v>24</v>
      </c>
      <c r="D1255" t="s">
        <v>2926</v>
      </c>
      <c r="E1255">
        <v>11</v>
      </c>
      <c r="F1255">
        <v>70</v>
      </c>
      <c r="G1255">
        <v>11</v>
      </c>
      <c r="H1255">
        <v>626.26469999999995</v>
      </c>
      <c r="I1255">
        <v>2</v>
      </c>
      <c r="J1255">
        <v>18.559999999999999</v>
      </c>
      <c r="K1255" s="1">
        <v>1280000</v>
      </c>
      <c r="L1255">
        <v>1250.5271</v>
      </c>
      <c r="M1255">
        <v>-9.8000000000000007</v>
      </c>
      <c r="O1255" t="s">
        <v>36</v>
      </c>
      <c r="P1255" t="s">
        <v>2927</v>
      </c>
      <c r="Q1255" t="s">
        <v>2926</v>
      </c>
      <c r="R1255" t="s">
        <v>21</v>
      </c>
    </row>
    <row r="1256" spans="1:18" x14ac:dyDescent="0.2">
      <c r="A1256">
        <v>3</v>
      </c>
      <c r="B1256">
        <v>13958</v>
      </c>
      <c r="C1256" t="s">
        <v>24</v>
      </c>
      <c r="D1256" t="s">
        <v>2928</v>
      </c>
      <c r="E1256">
        <v>9</v>
      </c>
      <c r="F1256">
        <v>70</v>
      </c>
      <c r="G1256">
        <v>9</v>
      </c>
      <c r="H1256">
        <v>522.79690000000005</v>
      </c>
      <c r="I1256">
        <v>2</v>
      </c>
      <c r="J1256">
        <v>24.16</v>
      </c>
      <c r="K1256" s="1">
        <v>3950000</v>
      </c>
      <c r="L1256">
        <v>1043.5798</v>
      </c>
      <c r="M1256">
        <v>-0.6</v>
      </c>
      <c r="P1256" t="s">
        <v>2929</v>
      </c>
      <c r="Q1256" t="s">
        <v>2928</v>
      </c>
      <c r="R1256" t="s">
        <v>21</v>
      </c>
    </row>
    <row r="1257" spans="1:18" x14ac:dyDescent="0.2">
      <c r="A1257">
        <v>3</v>
      </c>
      <c r="B1257">
        <v>22423</v>
      </c>
      <c r="C1257" t="s">
        <v>24</v>
      </c>
      <c r="D1257" t="s">
        <v>2930</v>
      </c>
      <c r="E1257">
        <v>12</v>
      </c>
      <c r="F1257">
        <v>70</v>
      </c>
      <c r="G1257">
        <v>12</v>
      </c>
      <c r="H1257">
        <v>678.35329999999999</v>
      </c>
      <c r="I1257">
        <v>2</v>
      </c>
      <c r="J1257">
        <v>36.04</v>
      </c>
      <c r="L1257">
        <v>1354.6880000000001</v>
      </c>
      <c r="M1257">
        <v>3</v>
      </c>
      <c r="P1257" t="s">
        <v>2931</v>
      </c>
      <c r="Q1257" t="s">
        <v>2930</v>
      </c>
      <c r="R1257" t="s">
        <v>21</v>
      </c>
    </row>
    <row r="1258" spans="1:18" x14ac:dyDescent="0.2">
      <c r="A1258">
        <v>3</v>
      </c>
      <c r="B1258">
        <v>29306</v>
      </c>
      <c r="C1258" t="s">
        <v>24</v>
      </c>
      <c r="D1258" t="s">
        <v>2932</v>
      </c>
      <c r="E1258">
        <v>11</v>
      </c>
      <c r="F1258">
        <v>70</v>
      </c>
      <c r="G1258">
        <v>11</v>
      </c>
      <c r="H1258">
        <v>682.37249999999995</v>
      </c>
      <c r="I1258">
        <v>2</v>
      </c>
      <c r="J1258">
        <v>45.15</v>
      </c>
      <c r="K1258" s="1">
        <v>1300000</v>
      </c>
      <c r="L1258">
        <v>1362.7302</v>
      </c>
      <c r="M1258">
        <v>0.2</v>
      </c>
      <c r="N1258" t="s">
        <v>988</v>
      </c>
      <c r="O1258" t="s">
        <v>36</v>
      </c>
      <c r="P1258" t="s">
        <v>2933</v>
      </c>
      <c r="Q1258" t="s">
        <v>2932</v>
      </c>
      <c r="R1258" t="s">
        <v>21</v>
      </c>
    </row>
    <row r="1259" spans="1:18" x14ac:dyDescent="0.2">
      <c r="A1259">
        <v>4</v>
      </c>
      <c r="B1259">
        <v>25851</v>
      </c>
      <c r="C1259" t="s">
        <v>31</v>
      </c>
      <c r="D1259" t="s">
        <v>2934</v>
      </c>
      <c r="E1259">
        <v>11</v>
      </c>
      <c r="F1259">
        <v>70</v>
      </c>
      <c r="G1259">
        <v>11</v>
      </c>
      <c r="H1259">
        <v>720.34699999999998</v>
      </c>
      <c r="I1259">
        <v>2</v>
      </c>
      <c r="J1259">
        <v>40.65</v>
      </c>
      <c r="K1259" s="1">
        <v>4640000</v>
      </c>
      <c r="L1259">
        <v>1438.6738</v>
      </c>
      <c r="M1259">
        <v>4</v>
      </c>
      <c r="O1259" t="s">
        <v>90</v>
      </c>
      <c r="P1259" t="s">
        <v>2935</v>
      </c>
      <c r="Q1259" t="s">
        <v>2934</v>
      </c>
      <c r="R1259" t="s">
        <v>21</v>
      </c>
    </row>
    <row r="1260" spans="1:18" x14ac:dyDescent="0.2">
      <c r="A1260">
        <v>4</v>
      </c>
      <c r="B1260">
        <v>21143</v>
      </c>
      <c r="C1260" t="s">
        <v>31</v>
      </c>
      <c r="D1260" t="s">
        <v>2936</v>
      </c>
      <c r="E1260">
        <v>8</v>
      </c>
      <c r="F1260">
        <v>70</v>
      </c>
      <c r="G1260">
        <v>8</v>
      </c>
      <c r="H1260">
        <v>561.24300000000005</v>
      </c>
      <c r="I1260">
        <v>2</v>
      </c>
      <c r="J1260">
        <v>34.42</v>
      </c>
      <c r="K1260" s="1">
        <v>951000</v>
      </c>
      <c r="L1260">
        <v>1120.4794999999999</v>
      </c>
      <c r="M1260">
        <v>-7.1</v>
      </c>
      <c r="O1260" t="s">
        <v>128</v>
      </c>
      <c r="P1260" t="s">
        <v>2937</v>
      </c>
      <c r="Q1260" t="s">
        <v>2936</v>
      </c>
      <c r="R1260" t="s">
        <v>21</v>
      </c>
    </row>
    <row r="1261" spans="1:18" x14ac:dyDescent="0.2">
      <c r="A1261">
        <v>3</v>
      </c>
      <c r="B1261">
        <v>33194</v>
      </c>
      <c r="C1261" t="s">
        <v>24</v>
      </c>
      <c r="D1261" t="s">
        <v>2938</v>
      </c>
      <c r="E1261">
        <v>15</v>
      </c>
      <c r="F1261">
        <v>70</v>
      </c>
      <c r="G1261">
        <v>15</v>
      </c>
      <c r="H1261">
        <v>872.96090000000004</v>
      </c>
      <c r="I1261">
        <v>2</v>
      </c>
      <c r="J1261">
        <v>50.23</v>
      </c>
      <c r="K1261" s="1">
        <v>90800</v>
      </c>
      <c r="L1261">
        <v>1743.8904</v>
      </c>
      <c r="M1261">
        <v>9.6</v>
      </c>
      <c r="P1261" t="s">
        <v>2939</v>
      </c>
      <c r="Q1261" t="s">
        <v>2938</v>
      </c>
      <c r="R1261" t="s">
        <v>21</v>
      </c>
    </row>
    <row r="1262" spans="1:18" x14ac:dyDescent="0.2">
      <c r="A1262">
        <v>3</v>
      </c>
      <c r="B1262">
        <v>13430</v>
      </c>
      <c r="C1262" t="s">
        <v>24</v>
      </c>
      <c r="D1262" t="s">
        <v>2940</v>
      </c>
      <c r="E1262">
        <v>10</v>
      </c>
      <c r="F1262">
        <v>70</v>
      </c>
      <c r="G1262">
        <v>10</v>
      </c>
      <c r="H1262">
        <v>536.77779999999996</v>
      </c>
      <c r="I1262">
        <v>2</v>
      </c>
      <c r="J1262">
        <v>23.45</v>
      </c>
      <c r="K1262" s="1">
        <v>2790</v>
      </c>
      <c r="L1262">
        <v>1071.5446999999999</v>
      </c>
      <c r="M1262">
        <v>-3.3</v>
      </c>
      <c r="P1262" t="s">
        <v>2941</v>
      </c>
      <c r="Q1262" t="s">
        <v>2940</v>
      </c>
      <c r="R1262" t="s">
        <v>21</v>
      </c>
    </row>
    <row r="1263" spans="1:18" x14ac:dyDescent="0.2">
      <c r="A1263">
        <v>3</v>
      </c>
      <c r="B1263">
        <v>12515</v>
      </c>
      <c r="C1263" t="s">
        <v>24</v>
      </c>
      <c r="D1263" t="s">
        <v>2942</v>
      </c>
      <c r="E1263">
        <v>7</v>
      </c>
      <c r="F1263">
        <v>70</v>
      </c>
      <c r="G1263">
        <v>7</v>
      </c>
      <c r="H1263">
        <v>405.77569999999997</v>
      </c>
      <c r="I1263">
        <v>2</v>
      </c>
      <c r="J1263">
        <v>22.2</v>
      </c>
      <c r="K1263" s="1">
        <v>402000</v>
      </c>
      <c r="L1263">
        <v>809.53740000000005</v>
      </c>
      <c r="M1263">
        <v>-0.8</v>
      </c>
      <c r="N1263" t="s">
        <v>2943</v>
      </c>
      <c r="P1263" t="s">
        <v>2944</v>
      </c>
      <c r="Q1263" t="s">
        <v>2942</v>
      </c>
      <c r="R1263" t="s">
        <v>21</v>
      </c>
    </row>
    <row r="1264" spans="1:18" x14ac:dyDescent="0.2">
      <c r="A1264">
        <v>3</v>
      </c>
      <c r="B1264">
        <v>40892</v>
      </c>
      <c r="C1264" t="s">
        <v>24</v>
      </c>
      <c r="D1264" t="s">
        <v>2945</v>
      </c>
      <c r="E1264">
        <v>10</v>
      </c>
      <c r="F1264">
        <v>70</v>
      </c>
      <c r="G1264">
        <v>10</v>
      </c>
      <c r="H1264">
        <v>595.3152</v>
      </c>
      <c r="I1264">
        <v>2</v>
      </c>
      <c r="J1264">
        <v>60.55</v>
      </c>
      <c r="L1264">
        <v>1188.6325999999999</v>
      </c>
      <c r="M1264">
        <v>-14.1</v>
      </c>
      <c r="P1264" t="s">
        <v>2946</v>
      </c>
      <c r="Q1264" t="s">
        <v>2945</v>
      </c>
      <c r="R1264" t="s">
        <v>21</v>
      </c>
    </row>
    <row r="1265" spans="1:18" x14ac:dyDescent="0.2">
      <c r="A1265">
        <v>3</v>
      </c>
      <c r="B1265">
        <v>30568</v>
      </c>
      <c r="C1265" t="s">
        <v>24</v>
      </c>
      <c r="D1265" t="s">
        <v>2947</v>
      </c>
      <c r="E1265">
        <v>13</v>
      </c>
      <c r="F1265">
        <v>70</v>
      </c>
      <c r="G1265">
        <v>13</v>
      </c>
      <c r="H1265">
        <v>755.32590000000005</v>
      </c>
      <c r="I1265">
        <v>2</v>
      </c>
      <c r="J1265">
        <v>46.8</v>
      </c>
      <c r="K1265" s="1">
        <v>873000</v>
      </c>
      <c r="L1265">
        <v>1508.6425999999999</v>
      </c>
      <c r="M1265">
        <v>-3.6</v>
      </c>
      <c r="P1265" t="s">
        <v>2948</v>
      </c>
      <c r="Q1265" t="s">
        <v>2947</v>
      </c>
      <c r="R1265" t="s">
        <v>21</v>
      </c>
    </row>
    <row r="1266" spans="1:18" x14ac:dyDescent="0.2">
      <c r="A1266">
        <v>4</v>
      </c>
      <c r="B1266">
        <v>30464</v>
      </c>
      <c r="C1266" t="s">
        <v>31</v>
      </c>
      <c r="D1266" t="s">
        <v>2949</v>
      </c>
      <c r="E1266">
        <v>12</v>
      </c>
      <c r="F1266">
        <v>70</v>
      </c>
      <c r="G1266">
        <v>12</v>
      </c>
      <c r="H1266">
        <v>579.33690000000001</v>
      </c>
      <c r="I1266">
        <v>2</v>
      </c>
      <c r="J1266">
        <v>46.75</v>
      </c>
      <c r="K1266" s="1">
        <v>1190000</v>
      </c>
      <c r="L1266">
        <v>1156.6452999999999</v>
      </c>
      <c r="M1266">
        <v>12</v>
      </c>
      <c r="N1266" t="s">
        <v>2950</v>
      </c>
      <c r="P1266" t="s">
        <v>2951</v>
      </c>
      <c r="Q1266" t="s">
        <v>2949</v>
      </c>
      <c r="R1266" t="s">
        <v>21</v>
      </c>
    </row>
    <row r="1267" spans="1:18" x14ac:dyDescent="0.2">
      <c r="A1267">
        <v>3</v>
      </c>
      <c r="B1267">
        <v>37865</v>
      </c>
      <c r="C1267" t="s">
        <v>24</v>
      </c>
      <c r="D1267" t="s">
        <v>2952</v>
      </c>
      <c r="E1267">
        <v>14</v>
      </c>
      <c r="F1267">
        <v>70</v>
      </c>
      <c r="G1267">
        <v>14</v>
      </c>
      <c r="H1267">
        <v>912.42819999999995</v>
      </c>
      <c r="I1267">
        <v>2</v>
      </c>
      <c r="J1267">
        <v>56.5</v>
      </c>
      <c r="K1267" s="1">
        <v>3810000</v>
      </c>
      <c r="L1267">
        <v>1822.8604</v>
      </c>
      <c r="M1267">
        <v>-10.1</v>
      </c>
      <c r="N1267" t="s">
        <v>2953</v>
      </c>
      <c r="O1267" t="s">
        <v>128</v>
      </c>
      <c r="P1267" t="s">
        <v>2954</v>
      </c>
      <c r="Q1267" t="s">
        <v>2952</v>
      </c>
      <c r="R1267" t="s">
        <v>21</v>
      </c>
    </row>
    <row r="1268" spans="1:18" x14ac:dyDescent="0.2">
      <c r="A1268">
        <v>3</v>
      </c>
      <c r="B1268">
        <v>7434</v>
      </c>
      <c r="C1268" t="s">
        <v>24</v>
      </c>
      <c r="D1268" t="s">
        <v>2955</v>
      </c>
      <c r="E1268">
        <v>10</v>
      </c>
      <c r="F1268">
        <v>70</v>
      </c>
      <c r="G1268">
        <v>10</v>
      </c>
      <c r="H1268">
        <v>595.80449999999996</v>
      </c>
      <c r="I1268">
        <v>2</v>
      </c>
      <c r="J1268">
        <v>14.59</v>
      </c>
      <c r="K1268" s="1">
        <v>4820000</v>
      </c>
      <c r="L1268">
        <v>1189.5913</v>
      </c>
      <c r="M1268">
        <v>2.6</v>
      </c>
      <c r="N1268" t="s">
        <v>2956</v>
      </c>
      <c r="O1268" t="s">
        <v>36</v>
      </c>
      <c r="P1268" t="s">
        <v>2957</v>
      </c>
      <c r="Q1268" t="s">
        <v>2955</v>
      </c>
      <c r="R1268" t="s">
        <v>21</v>
      </c>
    </row>
    <row r="1269" spans="1:18" x14ac:dyDescent="0.2">
      <c r="A1269">
        <v>3</v>
      </c>
      <c r="B1269">
        <v>26521</v>
      </c>
      <c r="C1269" t="s">
        <v>24</v>
      </c>
      <c r="D1269" t="s">
        <v>2958</v>
      </c>
      <c r="E1269">
        <v>10</v>
      </c>
      <c r="F1269">
        <v>70</v>
      </c>
      <c r="G1269">
        <v>10</v>
      </c>
      <c r="H1269">
        <v>623.24559999999997</v>
      </c>
      <c r="I1269">
        <v>2</v>
      </c>
      <c r="J1269">
        <v>41.42</v>
      </c>
      <c r="K1269" s="1">
        <v>542000</v>
      </c>
      <c r="L1269">
        <v>1244.4724000000001</v>
      </c>
      <c r="M1269">
        <v>3.4</v>
      </c>
      <c r="O1269" t="s">
        <v>90</v>
      </c>
      <c r="P1269" t="s">
        <v>2959</v>
      </c>
      <c r="Q1269" t="s">
        <v>2958</v>
      </c>
      <c r="R1269" t="s">
        <v>21</v>
      </c>
    </row>
    <row r="1270" spans="1:18" x14ac:dyDescent="0.2">
      <c r="A1270">
        <v>3</v>
      </c>
      <c r="B1270">
        <v>39887</v>
      </c>
      <c r="C1270" t="s">
        <v>24</v>
      </c>
      <c r="D1270" t="s">
        <v>2960</v>
      </c>
      <c r="E1270">
        <v>16</v>
      </c>
      <c r="F1270">
        <v>70</v>
      </c>
      <c r="G1270">
        <v>16</v>
      </c>
      <c r="H1270">
        <v>907.46910000000003</v>
      </c>
      <c r="I1270">
        <v>2</v>
      </c>
      <c r="J1270">
        <v>59.2</v>
      </c>
      <c r="K1270" s="1">
        <v>139000</v>
      </c>
      <c r="L1270">
        <v>1812.9192</v>
      </c>
      <c r="M1270">
        <v>2.5</v>
      </c>
      <c r="N1270" t="s">
        <v>2961</v>
      </c>
      <c r="O1270" t="s">
        <v>36</v>
      </c>
      <c r="P1270" t="s">
        <v>2962</v>
      </c>
      <c r="Q1270" t="s">
        <v>2960</v>
      </c>
      <c r="R1270" t="s">
        <v>21</v>
      </c>
    </row>
    <row r="1271" spans="1:18" x14ac:dyDescent="0.2">
      <c r="A1271">
        <v>3</v>
      </c>
      <c r="B1271">
        <v>8309</v>
      </c>
      <c r="C1271" t="s">
        <v>24</v>
      </c>
      <c r="D1271" t="s">
        <v>2963</v>
      </c>
      <c r="E1271">
        <v>8</v>
      </c>
      <c r="F1271">
        <v>70</v>
      </c>
      <c r="G1271">
        <v>8</v>
      </c>
      <c r="H1271">
        <v>506.73469999999998</v>
      </c>
      <c r="I1271">
        <v>2</v>
      </c>
      <c r="J1271">
        <v>15.89</v>
      </c>
      <c r="K1271" s="1">
        <v>972000</v>
      </c>
      <c r="L1271">
        <v>1011.4556</v>
      </c>
      <c r="M1271">
        <v>-0.8</v>
      </c>
      <c r="O1271" t="s">
        <v>36</v>
      </c>
      <c r="P1271" t="s">
        <v>2964</v>
      </c>
      <c r="Q1271" t="s">
        <v>2963</v>
      </c>
      <c r="R1271" t="s">
        <v>21</v>
      </c>
    </row>
    <row r="1272" spans="1:18" x14ac:dyDescent="0.2">
      <c r="A1272">
        <v>4</v>
      </c>
      <c r="B1272">
        <v>52848</v>
      </c>
      <c r="C1272" t="s">
        <v>31</v>
      </c>
      <c r="D1272" t="s">
        <v>2965</v>
      </c>
      <c r="E1272">
        <v>12</v>
      </c>
      <c r="F1272">
        <v>70</v>
      </c>
      <c r="G1272">
        <v>12</v>
      </c>
      <c r="H1272">
        <v>713.89269999999999</v>
      </c>
      <c r="I1272">
        <v>2</v>
      </c>
      <c r="J1272">
        <v>77.239999999999995</v>
      </c>
      <c r="K1272" s="1">
        <v>110000</v>
      </c>
      <c r="L1272">
        <v>1425.7615000000001</v>
      </c>
      <c r="M1272">
        <v>6.6</v>
      </c>
      <c r="N1272" t="s">
        <v>2966</v>
      </c>
      <c r="P1272" t="s">
        <v>2967</v>
      </c>
      <c r="Q1272" t="s">
        <v>2965</v>
      </c>
      <c r="R1272" t="s">
        <v>21</v>
      </c>
    </row>
    <row r="1273" spans="1:18" x14ac:dyDescent="0.2">
      <c r="A1273">
        <v>3</v>
      </c>
      <c r="B1273">
        <v>11370</v>
      </c>
      <c r="C1273" t="s">
        <v>24</v>
      </c>
      <c r="D1273" t="s">
        <v>2968</v>
      </c>
      <c r="E1273">
        <v>7</v>
      </c>
      <c r="F1273">
        <v>70</v>
      </c>
      <c r="G1273">
        <v>7</v>
      </c>
      <c r="H1273">
        <v>402.2466</v>
      </c>
      <c r="I1273">
        <v>2</v>
      </c>
      <c r="J1273">
        <v>20.53</v>
      </c>
      <c r="K1273" s="1">
        <v>1210000</v>
      </c>
      <c r="L1273">
        <v>802.4701</v>
      </c>
      <c r="M1273">
        <v>10.5</v>
      </c>
      <c r="P1273" t="s">
        <v>2969</v>
      </c>
      <c r="Q1273" t="s">
        <v>2968</v>
      </c>
      <c r="R1273" t="s">
        <v>21</v>
      </c>
    </row>
    <row r="1274" spans="1:18" x14ac:dyDescent="0.2">
      <c r="A1274">
        <v>3</v>
      </c>
      <c r="B1274">
        <v>47187</v>
      </c>
      <c r="C1274" t="s">
        <v>24</v>
      </c>
      <c r="D1274" t="s">
        <v>2658</v>
      </c>
      <c r="E1274">
        <v>14</v>
      </c>
      <c r="F1274">
        <v>70</v>
      </c>
      <c r="G1274">
        <v>14</v>
      </c>
      <c r="H1274">
        <v>871.95590000000004</v>
      </c>
      <c r="I1274">
        <v>2</v>
      </c>
      <c r="J1274">
        <v>69.209999999999994</v>
      </c>
      <c r="K1274" s="1">
        <v>156000</v>
      </c>
      <c r="L1274">
        <v>1741.9072000000001</v>
      </c>
      <c r="M1274">
        <v>-5.7</v>
      </c>
      <c r="O1274" t="s">
        <v>90</v>
      </c>
      <c r="P1274" t="s">
        <v>2970</v>
      </c>
      <c r="Q1274" t="s">
        <v>2658</v>
      </c>
      <c r="R1274" t="s">
        <v>21</v>
      </c>
    </row>
    <row r="1275" spans="1:18" x14ac:dyDescent="0.2">
      <c r="A1275">
        <v>3</v>
      </c>
      <c r="B1275">
        <v>26526</v>
      </c>
      <c r="C1275" t="s">
        <v>24</v>
      </c>
      <c r="D1275" t="s">
        <v>2971</v>
      </c>
      <c r="E1275">
        <v>14</v>
      </c>
      <c r="F1275">
        <v>70</v>
      </c>
      <c r="G1275">
        <v>14</v>
      </c>
      <c r="H1275">
        <v>778.38310000000001</v>
      </c>
      <c r="I1275">
        <v>2</v>
      </c>
      <c r="J1275">
        <v>41.43</v>
      </c>
      <c r="K1275" s="1">
        <v>394000</v>
      </c>
      <c r="L1275">
        <v>1554.7711999999999</v>
      </c>
      <c r="M1275">
        <v>-12.6</v>
      </c>
      <c r="N1275" t="s">
        <v>2972</v>
      </c>
      <c r="O1275" t="s">
        <v>90</v>
      </c>
      <c r="P1275" t="s">
        <v>2973</v>
      </c>
      <c r="Q1275" t="s">
        <v>2971</v>
      </c>
      <c r="R1275" t="s">
        <v>21</v>
      </c>
    </row>
    <row r="1276" spans="1:18" x14ac:dyDescent="0.2">
      <c r="A1276">
        <v>3</v>
      </c>
      <c r="B1276">
        <v>21668</v>
      </c>
      <c r="C1276" t="s">
        <v>24</v>
      </c>
      <c r="D1276" t="s">
        <v>2974</v>
      </c>
      <c r="E1276">
        <v>15</v>
      </c>
      <c r="F1276">
        <v>70</v>
      </c>
      <c r="G1276">
        <v>15</v>
      </c>
      <c r="H1276">
        <v>848.48699999999997</v>
      </c>
      <c r="I1276">
        <v>2</v>
      </c>
      <c r="J1276">
        <v>35.06</v>
      </c>
      <c r="L1276">
        <v>1694.9719</v>
      </c>
      <c r="M1276">
        <v>-7.4</v>
      </c>
      <c r="N1276" t="s">
        <v>1410</v>
      </c>
      <c r="P1276" t="s">
        <v>2975</v>
      </c>
      <c r="Q1276" t="s">
        <v>2974</v>
      </c>
      <c r="R1276" t="s">
        <v>21</v>
      </c>
    </row>
    <row r="1277" spans="1:18" x14ac:dyDescent="0.2">
      <c r="A1277">
        <v>4</v>
      </c>
      <c r="B1277">
        <v>19030</v>
      </c>
      <c r="C1277" t="s">
        <v>31</v>
      </c>
      <c r="D1277" t="s">
        <v>2976</v>
      </c>
      <c r="E1277">
        <v>12</v>
      </c>
      <c r="F1277">
        <v>70</v>
      </c>
      <c r="G1277">
        <v>12</v>
      </c>
      <c r="H1277">
        <v>724.86720000000003</v>
      </c>
      <c r="I1277">
        <v>2</v>
      </c>
      <c r="J1277">
        <v>31.49</v>
      </c>
      <c r="L1277">
        <v>1447.7283</v>
      </c>
      <c r="M1277">
        <v>-5.8</v>
      </c>
      <c r="P1277" t="s">
        <v>2977</v>
      </c>
      <c r="Q1277" t="s">
        <v>2976</v>
      </c>
      <c r="R1277" t="s">
        <v>21</v>
      </c>
    </row>
    <row r="1278" spans="1:18" x14ac:dyDescent="0.2">
      <c r="A1278">
        <v>4</v>
      </c>
      <c r="B1278">
        <v>37922</v>
      </c>
      <c r="C1278" t="s">
        <v>31</v>
      </c>
      <c r="D1278" t="s">
        <v>2978</v>
      </c>
      <c r="E1278">
        <v>9</v>
      </c>
      <c r="F1278">
        <v>70</v>
      </c>
      <c r="G1278">
        <v>9</v>
      </c>
      <c r="H1278">
        <v>498.30340000000001</v>
      </c>
      <c r="I1278">
        <v>2</v>
      </c>
      <c r="J1278">
        <v>56.64</v>
      </c>
      <c r="K1278" s="1">
        <v>845000</v>
      </c>
      <c r="L1278">
        <v>994.59640000000002</v>
      </c>
      <c r="M1278">
        <v>-4.0999999999999996</v>
      </c>
      <c r="P1278" t="s">
        <v>2979</v>
      </c>
      <c r="Q1278" t="s">
        <v>2978</v>
      </c>
      <c r="R1278" t="s">
        <v>21</v>
      </c>
    </row>
    <row r="1279" spans="1:18" x14ac:dyDescent="0.2">
      <c r="A1279">
        <v>3</v>
      </c>
      <c r="B1279">
        <v>29008</v>
      </c>
      <c r="C1279" t="s">
        <v>24</v>
      </c>
      <c r="D1279" t="s">
        <v>2980</v>
      </c>
      <c r="E1279">
        <v>11</v>
      </c>
      <c r="F1279">
        <v>70</v>
      </c>
      <c r="G1279">
        <v>11</v>
      </c>
      <c r="H1279">
        <v>749.35530000000006</v>
      </c>
      <c r="I1279">
        <v>2</v>
      </c>
      <c r="J1279">
        <v>44.75</v>
      </c>
      <c r="K1279" s="1">
        <v>5130000</v>
      </c>
      <c r="L1279">
        <v>1496.6904</v>
      </c>
      <c r="M1279">
        <v>3.8</v>
      </c>
      <c r="O1279" t="s">
        <v>90</v>
      </c>
      <c r="P1279" t="s">
        <v>2981</v>
      </c>
      <c r="Q1279" t="s">
        <v>2980</v>
      </c>
      <c r="R1279" t="s">
        <v>21</v>
      </c>
    </row>
    <row r="1280" spans="1:18" x14ac:dyDescent="0.2">
      <c r="A1280">
        <v>3</v>
      </c>
      <c r="B1280">
        <v>31411</v>
      </c>
      <c r="C1280" t="s">
        <v>24</v>
      </c>
      <c r="D1280" t="s">
        <v>2982</v>
      </c>
      <c r="E1280">
        <v>7</v>
      </c>
      <c r="F1280">
        <v>70</v>
      </c>
      <c r="G1280">
        <v>7</v>
      </c>
      <c r="H1280">
        <v>460.68900000000002</v>
      </c>
      <c r="I1280">
        <v>2</v>
      </c>
      <c r="J1280">
        <v>47.89</v>
      </c>
      <c r="K1280" s="1">
        <v>353000</v>
      </c>
      <c r="L1280">
        <v>919.3528</v>
      </c>
      <c r="M1280">
        <v>11.5</v>
      </c>
      <c r="O1280" t="s">
        <v>36</v>
      </c>
      <c r="P1280" t="s">
        <v>2983</v>
      </c>
      <c r="Q1280" t="s">
        <v>2982</v>
      </c>
      <c r="R1280" t="s">
        <v>21</v>
      </c>
    </row>
    <row r="1281" spans="1:18" x14ac:dyDescent="0.2">
      <c r="A1281">
        <v>3</v>
      </c>
      <c r="B1281">
        <v>9410</v>
      </c>
      <c r="C1281" t="s">
        <v>24</v>
      </c>
      <c r="D1281" t="s">
        <v>2984</v>
      </c>
      <c r="E1281">
        <v>16</v>
      </c>
      <c r="F1281">
        <v>70</v>
      </c>
      <c r="G1281">
        <v>16</v>
      </c>
      <c r="H1281">
        <v>753.42280000000005</v>
      </c>
      <c r="I1281">
        <v>2</v>
      </c>
      <c r="J1281">
        <v>17.45</v>
      </c>
      <c r="K1281" s="1">
        <v>216000</v>
      </c>
      <c r="L1281">
        <v>1504.8434999999999</v>
      </c>
      <c r="M1281">
        <v>-8.3000000000000007</v>
      </c>
      <c r="N1281" t="s">
        <v>136</v>
      </c>
      <c r="P1281" t="s">
        <v>2985</v>
      </c>
      <c r="Q1281" t="s">
        <v>2984</v>
      </c>
      <c r="R1281" t="s">
        <v>21</v>
      </c>
    </row>
    <row r="1282" spans="1:18" x14ac:dyDescent="0.2">
      <c r="A1282">
        <v>3</v>
      </c>
      <c r="B1282">
        <v>14324</v>
      </c>
      <c r="C1282" t="s">
        <v>24</v>
      </c>
      <c r="D1282" t="s">
        <v>2986</v>
      </c>
      <c r="E1282">
        <v>12</v>
      </c>
      <c r="F1282">
        <v>70</v>
      </c>
      <c r="G1282">
        <v>12</v>
      </c>
      <c r="H1282">
        <v>623.79809999999998</v>
      </c>
      <c r="I1282">
        <v>2</v>
      </c>
      <c r="J1282">
        <v>24.66</v>
      </c>
      <c r="K1282" s="1">
        <v>74400</v>
      </c>
      <c r="L1282">
        <v>1245.5911000000001</v>
      </c>
      <c r="M1282">
        <v>-7.6</v>
      </c>
      <c r="N1282" t="s">
        <v>2987</v>
      </c>
      <c r="O1282" t="s">
        <v>90</v>
      </c>
      <c r="P1282" t="s">
        <v>2988</v>
      </c>
      <c r="Q1282" t="s">
        <v>2986</v>
      </c>
      <c r="R1282" t="s">
        <v>21</v>
      </c>
    </row>
    <row r="1283" spans="1:18" x14ac:dyDescent="0.2">
      <c r="A1283">
        <v>3</v>
      </c>
      <c r="B1283">
        <v>14650</v>
      </c>
      <c r="C1283" t="s">
        <v>24</v>
      </c>
      <c r="D1283" t="s">
        <v>2989</v>
      </c>
      <c r="E1283">
        <v>13</v>
      </c>
      <c r="F1283">
        <v>70</v>
      </c>
      <c r="G1283">
        <v>13</v>
      </c>
      <c r="H1283">
        <v>758.32929999999999</v>
      </c>
      <c r="I1283">
        <v>2</v>
      </c>
      <c r="J1283">
        <v>25.15</v>
      </c>
      <c r="K1283" s="1">
        <v>568000</v>
      </c>
      <c r="L1283">
        <v>1514.6415999999999</v>
      </c>
      <c r="M1283">
        <v>1.6</v>
      </c>
      <c r="N1283" t="s">
        <v>825</v>
      </c>
      <c r="O1283" t="s">
        <v>90</v>
      </c>
      <c r="P1283" t="s">
        <v>2990</v>
      </c>
      <c r="Q1283" t="s">
        <v>2989</v>
      </c>
      <c r="R1283" t="s">
        <v>21</v>
      </c>
    </row>
    <row r="1284" spans="1:18" x14ac:dyDescent="0.2">
      <c r="A1284">
        <v>3</v>
      </c>
      <c r="B1284">
        <v>61239</v>
      </c>
      <c r="C1284" t="s">
        <v>24</v>
      </c>
      <c r="D1284" t="s">
        <v>2991</v>
      </c>
      <c r="E1284">
        <v>12</v>
      </c>
      <c r="F1284">
        <v>70</v>
      </c>
      <c r="G1284">
        <v>12</v>
      </c>
      <c r="H1284">
        <v>693.87170000000003</v>
      </c>
      <c r="I1284">
        <v>2</v>
      </c>
      <c r="J1284">
        <v>89.24</v>
      </c>
      <c r="L1284">
        <v>1385.7190000000001</v>
      </c>
      <c r="M1284">
        <v>7.1</v>
      </c>
      <c r="P1284" t="s">
        <v>2992</v>
      </c>
      <c r="Q1284" t="s">
        <v>2991</v>
      </c>
      <c r="R1284" t="s">
        <v>21</v>
      </c>
    </row>
    <row r="1285" spans="1:18" x14ac:dyDescent="0.2">
      <c r="A1285">
        <v>4</v>
      </c>
      <c r="B1285">
        <v>33685</v>
      </c>
      <c r="C1285" t="s">
        <v>31</v>
      </c>
      <c r="D1285" t="s">
        <v>2993</v>
      </c>
      <c r="E1285">
        <v>12</v>
      </c>
      <c r="F1285">
        <v>70</v>
      </c>
      <c r="G1285">
        <v>12</v>
      </c>
      <c r="H1285">
        <v>613.31169999999997</v>
      </c>
      <c r="I1285">
        <v>2</v>
      </c>
      <c r="J1285">
        <v>50.96</v>
      </c>
      <c r="L1285">
        <v>1224.6098999999999</v>
      </c>
      <c r="M1285">
        <v>-0.8</v>
      </c>
      <c r="N1285" t="s">
        <v>2994</v>
      </c>
      <c r="P1285" t="s">
        <v>2995</v>
      </c>
      <c r="Q1285" t="s">
        <v>2993</v>
      </c>
      <c r="R1285" t="s">
        <v>21</v>
      </c>
    </row>
    <row r="1286" spans="1:18" x14ac:dyDescent="0.2">
      <c r="A1286">
        <v>4</v>
      </c>
      <c r="B1286">
        <v>48723</v>
      </c>
      <c r="C1286" t="s">
        <v>31</v>
      </c>
      <c r="D1286" t="s">
        <v>2996</v>
      </c>
      <c r="E1286">
        <v>11</v>
      </c>
      <c r="F1286">
        <v>70</v>
      </c>
      <c r="G1286">
        <v>11</v>
      </c>
      <c r="H1286">
        <v>720.85490000000004</v>
      </c>
      <c r="I1286">
        <v>2</v>
      </c>
      <c r="J1286">
        <v>71.39</v>
      </c>
      <c r="K1286" s="1">
        <v>197000</v>
      </c>
      <c r="L1286">
        <v>1439.7013999999999</v>
      </c>
      <c r="M1286">
        <v>-4.3</v>
      </c>
      <c r="O1286" t="s">
        <v>128</v>
      </c>
      <c r="P1286" t="s">
        <v>2997</v>
      </c>
      <c r="Q1286" t="s">
        <v>2996</v>
      </c>
      <c r="R1286" t="s">
        <v>21</v>
      </c>
    </row>
    <row r="1287" spans="1:18" x14ac:dyDescent="0.2">
      <c r="A1287">
        <v>4</v>
      </c>
      <c r="B1287">
        <v>36662</v>
      </c>
      <c r="C1287" t="s">
        <v>31</v>
      </c>
      <c r="D1287" t="s">
        <v>2998</v>
      </c>
      <c r="E1287">
        <v>14</v>
      </c>
      <c r="F1287">
        <v>70</v>
      </c>
      <c r="G1287">
        <v>14</v>
      </c>
      <c r="H1287">
        <v>815.9547</v>
      </c>
      <c r="I1287">
        <v>2</v>
      </c>
      <c r="J1287">
        <v>54.98</v>
      </c>
      <c r="L1287">
        <v>1629.8838000000001</v>
      </c>
      <c r="M1287">
        <v>6.8</v>
      </c>
      <c r="N1287" t="s">
        <v>136</v>
      </c>
      <c r="P1287" t="s">
        <v>2999</v>
      </c>
      <c r="Q1287" t="s">
        <v>2998</v>
      </c>
      <c r="R1287" t="s">
        <v>21</v>
      </c>
    </row>
    <row r="1288" spans="1:18" x14ac:dyDescent="0.2">
      <c r="A1288">
        <v>3</v>
      </c>
      <c r="B1288">
        <v>15301</v>
      </c>
      <c r="C1288" t="s">
        <v>24</v>
      </c>
      <c r="D1288" t="s">
        <v>2411</v>
      </c>
      <c r="E1288">
        <v>10</v>
      </c>
      <c r="F1288">
        <v>70</v>
      </c>
      <c r="G1288">
        <v>10</v>
      </c>
      <c r="H1288">
        <v>584.7722</v>
      </c>
      <c r="I1288">
        <v>2</v>
      </c>
      <c r="J1288">
        <v>26.14</v>
      </c>
      <c r="K1288" s="1">
        <v>5600000</v>
      </c>
      <c r="L1288">
        <v>1167.5151000000001</v>
      </c>
      <c r="M1288">
        <v>12.6</v>
      </c>
      <c r="O1288" t="s">
        <v>90</v>
      </c>
      <c r="P1288" t="s">
        <v>3000</v>
      </c>
      <c r="Q1288" t="s">
        <v>2411</v>
      </c>
      <c r="R1288" t="s">
        <v>21</v>
      </c>
    </row>
    <row r="1289" spans="1:18" x14ac:dyDescent="0.2">
      <c r="A1289">
        <v>3</v>
      </c>
      <c r="B1289">
        <v>35270</v>
      </c>
      <c r="C1289" t="s">
        <v>24</v>
      </c>
      <c r="D1289" t="s">
        <v>3001</v>
      </c>
      <c r="E1289">
        <v>14</v>
      </c>
      <c r="F1289">
        <v>70</v>
      </c>
      <c r="G1289">
        <v>14</v>
      </c>
      <c r="H1289">
        <v>508.56959999999998</v>
      </c>
      <c r="I1289">
        <v>3</v>
      </c>
      <c r="J1289">
        <v>53.03</v>
      </c>
      <c r="K1289" s="1">
        <v>2600000</v>
      </c>
      <c r="L1289">
        <v>1522.7085</v>
      </c>
      <c r="M1289">
        <v>-14.1</v>
      </c>
      <c r="O1289" t="s">
        <v>90</v>
      </c>
      <c r="P1289" t="s">
        <v>3002</v>
      </c>
      <c r="Q1289" t="s">
        <v>3001</v>
      </c>
      <c r="R1289" t="s">
        <v>21</v>
      </c>
    </row>
    <row r="1290" spans="1:18" x14ac:dyDescent="0.2">
      <c r="A1290">
        <v>4</v>
      </c>
      <c r="B1290">
        <v>17812</v>
      </c>
      <c r="C1290" t="s">
        <v>31</v>
      </c>
      <c r="D1290" t="s">
        <v>3003</v>
      </c>
      <c r="E1290">
        <v>7</v>
      </c>
      <c r="F1290">
        <v>70</v>
      </c>
      <c r="G1290">
        <v>7</v>
      </c>
      <c r="H1290">
        <v>417.21359999999999</v>
      </c>
      <c r="I1290">
        <v>2</v>
      </c>
      <c r="J1290">
        <v>29.76</v>
      </c>
      <c r="L1290">
        <v>832.42250000000001</v>
      </c>
      <c r="M1290">
        <v>-11.8</v>
      </c>
      <c r="P1290" t="s">
        <v>3004</v>
      </c>
      <c r="Q1290" t="s">
        <v>3003</v>
      </c>
      <c r="R1290" t="s">
        <v>21</v>
      </c>
    </row>
    <row r="1291" spans="1:18" x14ac:dyDescent="0.2">
      <c r="A1291">
        <v>3</v>
      </c>
      <c r="B1291">
        <v>43055</v>
      </c>
      <c r="C1291" t="s">
        <v>24</v>
      </c>
      <c r="D1291" t="s">
        <v>3005</v>
      </c>
      <c r="E1291">
        <v>14</v>
      </c>
      <c r="F1291">
        <v>70</v>
      </c>
      <c r="G1291">
        <v>14</v>
      </c>
      <c r="H1291">
        <v>821.95809999999994</v>
      </c>
      <c r="I1291">
        <v>2</v>
      </c>
      <c r="J1291">
        <v>63.53</v>
      </c>
      <c r="K1291" s="1">
        <v>1830</v>
      </c>
      <c r="L1291">
        <v>1641.8878999999999</v>
      </c>
      <c r="M1291">
        <v>8.4</v>
      </c>
      <c r="N1291" t="s">
        <v>3006</v>
      </c>
      <c r="P1291" t="s">
        <v>3007</v>
      </c>
      <c r="Q1291" t="s">
        <v>3005</v>
      </c>
      <c r="R1291" t="s">
        <v>21</v>
      </c>
    </row>
    <row r="1292" spans="1:18" x14ac:dyDescent="0.2">
      <c r="A1292">
        <v>3</v>
      </c>
      <c r="B1292">
        <v>40763</v>
      </c>
      <c r="C1292" t="s">
        <v>24</v>
      </c>
      <c r="D1292" t="s">
        <v>3008</v>
      </c>
      <c r="E1292">
        <v>16</v>
      </c>
      <c r="F1292">
        <v>70</v>
      </c>
      <c r="G1292">
        <v>16</v>
      </c>
      <c r="H1292">
        <v>991.95590000000004</v>
      </c>
      <c r="I1292">
        <v>2</v>
      </c>
      <c r="J1292">
        <v>60.38</v>
      </c>
      <c r="K1292" s="1">
        <v>3440000</v>
      </c>
      <c r="L1292">
        <v>1981.8878999999999</v>
      </c>
      <c r="M1292">
        <v>4.7</v>
      </c>
      <c r="N1292" t="s">
        <v>2734</v>
      </c>
      <c r="O1292" t="s">
        <v>36</v>
      </c>
      <c r="P1292" t="s">
        <v>3009</v>
      </c>
      <c r="Q1292" t="s">
        <v>3008</v>
      </c>
      <c r="R1292" t="s">
        <v>21</v>
      </c>
    </row>
    <row r="1293" spans="1:18" x14ac:dyDescent="0.2">
      <c r="A1293">
        <v>4</v>
      </c>
      <c r="B1293">
        <v>42304</v>
      </c>
      <c r="C1293" t="s">
        <v>31</v>
      </c>
      <c r="D1293" t="s">
        <v>3010</v>
      </c>
      <c r="E1293">
        <v>10</v>
      </c>
      <c r="F1293">
        <v>70</v>
      </c>
      <c r="G1293">
        <v>10</v>
      </c>
      <c r="H1293">
        <v>578.32240000000002</v>
      </c>
      <c r="I1293">
        <v>2</v>
      </c>
      <c r="J1293">
        <v>62.53</v>
      </c>
      <c r="K1293" s="1">
        <v>503000</v>
      </c>
      <c r="L1293">
        <v>1154.627</v>
      </c>
      <c r="M1293">
        <v>2.9</v>
      </c>
      <c r="O1293" t="s">
        <v>36</v>
      </c>
      <c r="P1293" t="s">
        <v>3011</v>
      </c>
      <c r="Q1293" t="s">
        <v>3010</v>
      </c>
      <c r="R1293" t="s">
        <v>21</v>
      </c>
    </row>
    <row r="1294" spans="1:18" x14ac:dyDescent="0.2">
      <c r="A1294">
        <v>3</v>
      </c>
      <c r="B1294">
        <v>35390</v>
      </c>
      <c r="C1294" t="s">
        <v>24</v>
      </c>
      <c r="D1294" t="s">
        <v>3012</v>
      </c>
      <c r="E1294">
        <v>10</v>
      </c>
      <c r="F1294">
        <v>70</v>
      </c>
      <c r="G1294">
        <v>10</v>
      </c>
      <c r="H1294">
        <v>437.2149</v>
      </c>
      <c r="I1294">
        <v>3</v>
      </c>
      <c r="J1294">
        <v>53.21</v>
      </c>
      <c r="K1294" s="1">
        <v>485000</v>
      </c>
      <c r="L1294">
        <v>1308.6396</v>
      </c>
      <c r="M1294">
        <v>-12.8</v>
      </c>
      <c r="O1294" t="s">
        <v>36</v>
      </c>
      <c r="P1294" t="s">
        <v>3013</v>
      </c>
      <c r="Q1294" t="s">
        <v>3012</v>
      </c>
      <c r="R1294" t="s">
        <v>21</v>
      </c>
    </row>
    <row r="1295" spans="1:18" x14ac:dyDescent="0.2">
      <c r="A1295">
        <v>3</v>
      </c>
      <c r="B1295">
        <v>9113</v>
      </c>
      <c r="C1295" t="s">
        <v>24</v>
      </c>
      <c r="D1295" t="s">
        <v>3014</v>
      </c>
      <c r="E1295">
        <v>10</v>
      </c>
      <c r="F1295">
        <v>70</v>
      </c>
      <c r="G1295">
        <v>10</v>
      </c>
      <c r="H1295">
        <v>576.28300000000002</v>
      </c>
      <c r="I1295">
        <v>2</v>
      </c>
      <c r="J1295">
        <v>17.010000000000002</v>
      </c>
      <c r="L1295">
        <v>1150.5540000000001</v>
      </c>
      <c r="M1295">
        <v>-2.2000000000000002</v>
      </c>
      <c r="O1295" t="s">
        <v>90</v>
      </c>
      <c r="P1295" t="s">
        <v>3015</v>
      </c>
      <c r="Q1295" t="s">
        <v>3014</v>
      </c>
      <c r="R1295" t="s">
        <v>21</v>
      </c>
    </row>
    <row r="1296" spans="1:18" x14ac:dyDescent="0.2">
      <c r="A1296">
        <v>4</v>
      </c>
      <c r="B1296">
        <v>10313</v>
      </c>
      <c r="C1296" t="s">
        <v>31</v>
      </c>
      <c r="D1296" t="s">
        <v>3016</v>
      </c>
      <c r="E1296">
        <v>9</v>
      </c>
      <c r="F1296">
        <v>70</v>
      </c>
      <c r="G1296">
        <v>9</v>
      </c>
      <c r="H1296">
        <v>525.28899999999999</v>
      </c>
      <c r="I1296">
        <v>2</v>
      </c>
      <c r="J1296">
        <v>18.920000000000002</v>
      </c>
      <c r="K1296" s="1">
        <v>951000</v>
      </c>
      <c r="L1296">
        <v>1048.5586000000001</v>
      </c>
      <c r="M1296">
        <v>4.5999999999999996</v>
      </c>
      <c r="O1296" t="s">
        <v>90</v>
      </c>
      <c r="P1296" t="s">
        <v>3017</v>
      </c>
      <c r="Q1296" t="s">
        <v>3016</v>
      </c>
      <c r="R1296" t="s">
        <v>21</v>
      </c>
    </row>
    <row r="1297" spans="1:18" x14ac:dyDescent="0.2">
      <c r="A1297">
        <v>4</v>
      </c>
      <c r="B1297">
        <v>26613</v>
      </c>
      <c r="C1297" t="s">
        <v>31</v>
      </c>
      <c r="D1297" t="s">
        <v>3018</v>
      </c>
      <c r="E1297">
        <v>14</v>
      </c>
      <c r="F1297">
        <v>70</v>
      </c>
      <c r="G1297">
        <v>14</v>
      </c>
      <c r="H1297">
        <v>827.46969999999999</v>
      </c>
      <c r="I1297">
        <v>2</v>
      </c>
      <c r="J1297">
        <v>41.63</v>
      </c>
      <c r="K1297" s="1">
        <v>550000</v>
      </c>
      <c r="L1297">
        <v>1652.9105999999999</v>
      </c>
      <c r="M1297">
        <v>8.6</v>
      </c>
      <c r="O1297" t="s">
        <v>90</v>
      </c>
      <c r="P1297" t="s">
        <v>3019</v>
      </c>
      <c r="Q1297" t="s">
        <v>3018</v>
      </c>
      <c r="R1297" t="s">
        <v>21</v>
      </c>
    </row>
    <row r="1298" spans="1:18" x14ac:dyDescent="0.2">
      <c r="A1298">
        <v>3</v>
      </c>
      <c r="B1298">
        <v>50612</v>
      </c>
      <c r="C1298" t="s">
        <v>24</v>
      </c>
      <c r="D1298" t="s">
        <v>3020</v>
      </c>
      <c r="E1298">
        <v>20</v>
      </c>
      <c r="F1298">
        <v>69</v>
      </c>
      <c r="G1298">
        <v>20</v>
      </c>
      <c r="H1298">
        <v>1021.0403</v>
      </c>
      <c r="I1298">
        <v>2</v>
      </c>
      <c r="J1298">
        <v>74.040000000000006</v>
      </c>
      <c r="K1298" s="1">
        <v>331000</v>
      </c>
      <c r="L1298">
        <v>2040.0925</v>
      </c>
      <c r="M1298">
        <v>-12.9</v>
      </c>
      <c r="N1298" t="s">
        <v>3021</v>
      </c>
      <c r="O1298" t="s">
        <v>36</v>
      </c>
      <c r="P1298" t="s">
        <v>3022</v>
      </c>
      <c r="Q1298" t="s">
        <v>3020</v>
      </c>
      <c r="R1298" t="s">
        <v>21</v>
      </c>
    </row>
    <row r="1299" spans="1:18" x14ac:dyDescent="0.2">
      <c r="A1299">
        <v>4</v>
      </c>
      <c r="B1299">
        <v>41369</v>
      </c>
      <c r="C1299" t="s">
        <v>31</v>
      </c>
      <c r="D1299" t="s">
        <v>3023</v>
      </c>
      <c r="E1299">
        <v>13</v>
      </c>
      <c r="F1299">
        <v>69</v>
      </c>
      <c r="G1299">
        <v>13</v>
      </c>
      <c r="H1299">
        <v>688.88279999999997</v>
      </c>
      <c r="I1299">
        <v>2</v>
      </c>
      <c r="J1299">
        <v>61.24</v>
      </c>
      <c r="K1299" s="1">
        <v>115000</v>
      </c>
      <c r="L1299">
        <v>1375.75</v>
      </c>
      <c r="M1299">
        <v>0.7</v>
      </c>
      <c r="N1299" t="s">
        <v>1992</v>
      </c>
      <c r="P1299" t="s">
        <v>3024</v>
      </c>
      <c r="Q1299" t="s">
        <v>3023</v>
      </c>
      <c r="R1299" t="s">
        <v>21</v>
      </c>
    </row>
    <row r="1300" spans="1:18" x14ac:dyDescent="0.2">
      <c r="A1300">
        <v>3</v>
      </c>
      <c r="B1300">
        <v>18058</v>
      </c>
      <c r="C1300" t="s">
        <v>24</v>
      </c>
      <c r="D1300" t="s">
        <v>3025</v>
      </c>
      <c r="E1300">
        <v>10</v>
      </c>
      <c r="F1300">
        <v>69</v>
      </c>
      <c r="G1300">
        <v>10</v>
      </c>
      <c r="H1300">
        <v>523.29100000000005</v>
      </c>
      <c r="I1300">
        <v>2</v>
      </c>
      <c r="J1300">
        <v>30.07</v>
      </c>
      <c r="K1300" s="1">
        <v>7430000</v>
      </c>
      <c r="L1300">
        <v>1044.5563999999999</v>
      </c>
      <c r="M1300">
        <v>10.6</v>
      </c>
      <c r="N1300" t="s">
        <v>1248</v>
      </c>
      <c r="P1300" t="s">
        <v>3026</v>
      </c>
      <c r="Q1300" t="s">
        <v>3025</v>
      </c>
      <c r="R1300" t="s">
        <v>21</v>
      </c>
    </row>
    <row r="1301" spans="1:18" x14ac:dyDescent="0.2">
      <c r="A1301">
        <v>3</v>
      </c>
      <c r="B1301">
        <v>12256</v>
      </c>
      <c r="C1301" t="s">
        <v>24</v>
      </c>
      <c r="D1301" t="s">
        <v>3027</v>
      </c>
      <c r="E1301">
        <v>7</v>
      </c>
      <c r="F1301">
        <v>69</v>
      </c>
      <c r="G1301">
        <v>7</v>
      </c>
      <c r="H1301">
        <v>407.74079999999998</v>
      </c>
      <c r="I1301">
        <v>2</v>
      </c>
      <c r="J1301">
        <v>21.83</v>
      </c>
      <c r="L1301">
        <v>813.47490000000005</v>
      </c>
      <c r="M1301">
        <v>-9.6</v>
      </c>
      <c r="P1301" t="s">
        <v>3028</v>
      </c>
      <c r="Q1301" t="s">
        <v>3027</v>
      </c>
      <c r="R1301" t="s">
        <v>21</v>
      </c>
    </row>
    <row r="1302" spans="1:18" x14ac:dyDescent="0.2">
      <c r="A1302">
        <v>3</v>
      </c>
      <c r="B1302">
        <v>11826</v>
      </c>
      <c r="C1302" t="s">
        <v>24</v>
      </c>
      <c r="D1302" t="s">
        <v>3029</v>
      </c>
      <c r="E1302">
        <v>11</v>
      </c>
      <c r="F1302">
        <v>69</v>
      </c>
      <c r="G1302">
        <v>11</v>
      </c>
      <c r="H1302">
        <v>444.58339999999998</v>
      </c>
      <c r="I1302">
        <v>3</v>
      </c>
      <c r="J1302">
        <v>21.2</v>
      </c>
      <c r="K1302" s="1">
        <v>8910000</v>
      </c>
      <c r="L1302">
        <v>1330.739</v>
      </c>
      <c r="M1302">
        <v>-8.1</v>
      </c>
      <c r="N1302" t="s">
        <v>3030</v>
      </c>
      <c r="O1302" t="s">
        <v>36</v>
      </c>
      <c r="P1302" t="s">
        <v>3031</v>
      </c>
      <c r="Q1302" t="s">
        <v>3029</v>
      </c>
      <c r="R1302" t="s">
        <v>21</v>
      </c>
    </row>
    <row r="1303" spans="1:18" x14ac:dyDescent="0.2">
      <c r="A1303">
        <v>4</v>
      </c>
      <c r="B1303">
        <v>29132</v>
      </c>
      <c r="C1303" t="s">
        <v>31</v>
      </c>
      <c r="D1303" t="s">
        <v>3032</v>
      </c>
      <c r="E1303">
        <v>14</v>
      </c>
      <c r="F1303">
        <v>69</v>
      </c>
      <c r="G1303">
        <v>14</v>
      </c>
      <c r="H1303">
        <v>934.94529999999997</v>
      </c>
      <c r="I1303">
        <v>2</v>
      </c>
      <c r="J1303">
        <v>45.01</v>
      </c>
      <c r="K1303" s="1">
        <v>40700</v>
      </c>
      <c r="L1303">
        <v>1867.8896</v>
      </c>
      <c r="M1303">
        <v>-7.3</v>
      </c>
      <c r="O1303" t="s">
        <v>64</v>
      </c>
      <c r="P1303" t="s">
        <v>3033</v>
      </c>
      <c r="Q1303" t="s">
        <v>3032</v>
      </c>
      <c r="R1303" t="s">
        <v>21</v>
      </c>
    </row>
    <row r="1304" spans="1:18" x14ac:dyDescent="0.2">
      <c r="A1304">
        <v>3</v>
      </c>
      <c r="B1304">
        <v>29609</v>
      </c>
      <c r="C1304" t="s">
        <v>24</v>
      </c>
      <c r="D1304" t="s">
        <v>3034</v>
      </c>
      <c r="E1304">
        <v>12</v>
      </c>
      <c r="F1304">
        <v>69</v>
      </c>
      <c r="G1304">
        <v>12</v>
      </c>
      <c r="H1304">
        <v>511.92610000000002</v>
      </c>
      <c r="I1304">
        <v>3</v>
      </c>
      <c r="J1304">
        <v>45.54</v>
      </c>
      <c r="K1304" s="1">
        <v>49500</v>
      </c>
      <c r="L1304">
        <v>1532.7698</v>
      </c>
      <c r="M1304">
        <v>-8.6</v>
      </c>
      <c r="N1304" t="s">
        <v>3035</v>
      </c>
      <c r="O1304" t="s">
        <v>36</v>
      </c>
      <c r="P1304" t="s">
        <v>3036</v>
      </c>
      <c r="Q1304" t="s">
        <v>3034</v>
      </c>
      <c r="R1304" t="s">
        <v>21</v>
      </c>
    </row>
    <row r="1305" spans="1:18" x14ac:dyDescent="0.2">
      <c r="A1305">
        <v>3</v>
      </c>
      <c r="B1305">
        <v>12034</v>
      </c>
      <c r="C1305" t="s">
        <v>24</v>
      </c>
      <c r="D1305" t="s">
        <v>3037</v>
      </c>
      <c r="E1305">
        <v>12</v>
      </c>
      <c r="F1305">
        <v>69</v>
      </c>
      <c r="G1305">
        <v>12</v>
      </c>
      <c r="H1305">
        <v>618.81740000000002</v>
      </c>
      <c r="I1305">
        <v>2</v>
      </c>
      <c r="J1305">
        <v>21.52</v>
      </c>
      <c r="K1305" s="1">
        <v>6960</v>
      </c>
      <c r="L1305">
        <v>1235.6369999999999</v>
      </c>
      <c r="M1305">
        <v>-13.6</v>
      </c>
      <c r="N1305" t="s">
        <v>3038</v>
      </c>
      <c r="P1305" t="s">
        <v>3039</v>
      </c>
      <c r="Q1305" t="s">
        <v>3037</v>
      </c>
      <c r="R1305" t="s">
        <v>21</v>
      </c>
    </row>
    <row r="1306" spans="1:18" x14ac:dyDescent="0.2">
      <c r="A1306">
        <v>3</v>
      </c>
      <c r="B1306">
        <v>20280</v>
      </c>
      <c r="C1306" t="s">
        <v>24</v>
      </c>
      <c r="D1306" t="s">
        <v>3040</v>
      </c>
      <c r="E1306">
        <v>14</v>
      </c>
      <c r="F1306">
        <v>69</v>
      </c>
      <c r="G1306">
        <v>14</v>
      </c>
      <c r="H1306">
        <v>481.92180000000002</v>
      </c>
      <c r="I1306">
        <v>3</v>
      </c>
      <c r="J1306">
        <v>33.07</v>
      </c>
      <c r="K1306" s="1">
        <v>616000000</v>
      </c>
      <c r="L1306">
        <v>1442.7438999999999</v>
      </c>
      <c r="M1306">
        <v>-0.2</v>
      </c>
      <c r="N1306" t="s">
        <v>3041</v>
      </c>
      <c r="O1306" t="s">
        <v>36</v>
      </c>
      <c r="P1306" t="s">
        <v>3042</v>
      </c>
      <c r="Q1306" t="s">
        <v>3040</v>
      </c>
      <c r="R1306" t="s">
        <v>21</v>
      </c>
    </row>
    <row r="1307" spans="1:18" x14ac:dyDescent="0.2">
      <c r="A1307">
        <v>3</v>
      </c>
      <c r="B1307">
        <v>13821</v>
      </c>
      <c r="C1307" t="s">
        <v>24</v>
      </c>
      <c r="D1307" t="s">
        <v>3043</v>
      </c>
      <c r="E1307">
        <v>11</v>
      </c>
      <c r="F1307">
        <v>69</v>
      </c>
      <c r="G1307">
        <v>11</v>
      </c>
      <c r="H1307">
        <v>420.89120000000003</v>
      </c>
      <c r="I1307">
        <v>3</v>
      </c>
      <c r="J1307">
        <v>23.98</v>
      </c>
      <c r="K1307" s="1">
        <v>321000</v>
      </c>
      <c r="L1307">
        <v>1259.6509000000001</v>
      </c>
      <c r="M1307">
        <v>0.8</v>
      </c>
      <c r="P1307" t="s">
        <v>3044</v>
      </c>
      <c r="Q1307" t="s">
        <v>3043</v>
      </c>
      <c r="R1307" t="s">
        <v>21</v>
      </c>
    </row>
    <row r="1308" spans="1:18" x14ac:dyDescent="0.2">
      <c r="A1308">
        <v>4</v>
      </c>
      <c r="B1308">
        <v>33505</v>
      </c>
      <c r="C1308" t="s">
        <v>31</v>
      </c>
      <c r="D1308" t="s">
        <v>3045</v>
      </c>
      <c r="E1308">
        <v>11</v>
      </c>
      <c r="F1308">
        <v>69</v>
      </c>
      <c r="G1308">
        <v>11</v>
      </c>
      <c r="H1308">
        <v>675.80470000000003</v>
      </c>
      <c r="I1308">
        <v>2</v>
      </c>
      <c r="J1308">
        <v>50.72</v>
      </c>
      <c r="L1308">
        <v>1349.6033</v>
      </c>
      <c r="M1308">
        <v>-6.2</v>
      </c>
      <c r="N1308" t="s">
        <v>1353</v>
      </c>
      <c r="O1308" t="s">
        <v>90</v>
      </c>
      <c r="P1308" t="s">
        <v>3046</v>
      </c>
      <c r="Q1308" t="s">
        <v>3045</v>
      </c>
      <c r="R1308" t="s">
        <v>21</v>
      </c>
    </row>
    <row r="1309" spans="1:18" x14ac:dyDescent="0.2">
      <c r="A1309">
        <v>3</v>
      </c>
      <c r="B1309">
        <v>26780</v>
      </c>
      <c r="C1309" t="s">
        <v>24</v>
      </c>
      <c r="D1309" t="s">
        <v>2200</v>
      </c>
      <c r="E1309">
        <v>10</v>
      </c>
      <c r="F1309">
        <v>69</v>
      </c>
      <c r="G1309">
        <v>10</v>
      </c>
      <c r="H1309">
        <v>400.21910000000003</v>
      </c>
      <c r="I1309">
        <v>3</v>
      </c>
      <c r="J1309">
        <v>41.75</v>
      </c>
      <c r="K1309" s="1">
        <v>1200000</v>
      </c>
      <c r="L1309">
        <v>1197.6505999999999</v>
      </c>
      <c r="M1309">
        <v>-12.8</v>
      </c>
      <c r="N1309" t="s">
        <v>2201</v>
      </c>
      <c r="P1309" t="s">
        <v>3047</v>
      </c>
      <c r="Q1309" t="s">
        <v>2200</v>
      </c>
      <c r="R1309" t="s">
        <v>21</v>
      </c>
    </row>
    <row r="1310" spans="1:18" x14ac:dyDescent="0.2">
      <c r="A1310">
        <v>3</v>
      </c>
      <c r="B1310">
        <v>37330</v>
      </c>
      <c r="C1310" t="s">
        <v>24</v>
      </c>
      <c r="D1310" t="s">
        <v>2393</v>
      </c>
      <c r="E1310">
        <v>12</v>
      </c>
      <c r="F1310">
        <v>69</v>
      </c>
      <c r="G1310">
        <v>12</v>
      </c>
      <c r="H1310">
        <v>626.32460000000003</v>
      </c>
      <c r="I1310">
        <v>2</v>
      </c>
      <c r="J1310">
        <v>55.8</v>
      </c>
      <c r="K1310" s="1">
        <v>2470000</v>
      </c>
      <c r="L1310">
        <v>1250.6505999999999</v>
      </c>
      <c r="M1310">
        <v>-12.8</v>
      </c>
      <c r="N1310" t="s">
        <v>2394</v>
      </c>
      <c r="P1310" t="s">
        <v>3048</v>
      </c>
      <c r="Q1310" t="s">
        <v>2393</v>
      </c>
      <c r="R1310" t="s">
        <v>21</v>
      </c>
    </row>
    <row r="1311" spans="1:18" x14ac:dyDescent="0.2">
      <c r="A1311">
        <v>3</v>
      </c>
      <c r="B1311">
        <v>25803</v>
      </c>
      <c r="C1311" t="s">
        <v>24</v>
      </c>
      <c r="D1311" t="s">
        <v>3049</v>
      </c>
      <c r="E1311">
        <v>8</v>
      </c>
      <c r="F1311">
        <v>69</v>
      </c>
      <c r="G1311">
        <v>8</v>
      </c>
      <c r="H1311">
        <v>483.3175</v>
      </c>
      <c r="I1311">
        <v>2</v>
      </c>
      <c r="J1311">
        <v>40.49</v>
      </c>
      <c r="K1311" s="1">
        <v>160000</v>
      </c>
      <c r="L1311">
        <v>964.6069</v>
      </c>
      <c r="M1311">
        <v>14</v>
      </c>
      <c r="P1311" t="s">
        <v>3050</v>
      </c>
      <c r="Q1311" t="s">
        <v>3049</v>
      </c>
      <c r="R1311" t="s">
        <v>21</v>
      </c>
    </row>
    <row r="1312" spans="1:18" x14ac:dyDescent="0.2">
      <c r="A1312">
        <v>4</v>
      </c>
      <c r="B1312">
        <v>40345</v>
      </c>
      <c r="C1312" t="s">
        <v>31</v>
      </c>
      <c r="D1312" t="s">
        <v>3051</v>
      </c>
      <c r="E1312">
        <v>13</v>
      </c>
      <c r="F1312">
        <v>69</v>
      </c>
      <c r="G1312">
        <v>13</v>
      </c>
      <c r="H1312">
        <v>691.4126</v>
      </c>
      <c r="I1312">
        <v>2</v>
      </c>
      <c r="J1312">
        <v>59.88</v>
      </c>
      <c r="K1312" s="1">
        <v>1500000</v>
      </c>
      <c r="L1312">
        <v>1380.7976000000001</v>
      </c>
      <c r="M1312">
        <v>9.4</v>
      </c>
      <c r="N1312" t="s">
        <v>2140</v>
      </c>
      <c r="P1312" t="s">
        <v>3052</v>
      </c>
      <c r="Q1312" t="s">
        <v>3051</v>
      </c>
      <c r="R1312" t="s">
        <v>21</v>
      </c>
    </row>
    <row r="1313" spans="1:18" x14ac:dyDescent="0.2">
      <c r="A1313">
        <v>3</v>
      </c>
      <c r="B1313">
        <v>24793</v>
      </c>
      <c r="C1313" t="s">
        <v>24</v>
      </c>
      <c r="D1313" t="s">
        <v>3053</v>
      </c>
      <c r="E1313">
        <v>9</v>
      </c>
      <c r="F1313">
        <v>69</v>
      </c>
      <c r="G1313">
        <v>9</v>
      </c>
      <c r="H1313">
        <v>557.30690000000004</v>
      </c>
      <c r="I1313">
        <v>2</v>
      </c>
      <c r="J1313">
        <v>39.21</v>
      </c>
      <c r="K1313" s="1">
        <v>156000</v>
      </c>
      <c r="L1313">
        <v>1112.5938000000001</v>
      </c>
      <c r="M1313">
        <v>5</v>
      </c>
      <c r="N1313" t="s">
        <v>3054</v>
      </c>
      <c r="P1313" t="s">
        <v>3055</v>
      </c>
      <c r="Q1313" t="s">
        <v>3053</v>
      </c>
      <c r="R1313" t="s">
        <v>21</v>
      </c>
    </row>
    <row r="1314" spans="1:18" x14ac:dyDescent="0.2">
      <c r="A1314">
        <v>3</v>
      </c>
      <c r="B1314">
        <v>13072</v>
      </c>
      <c r="C1314" t="s">
        <v>24</v>
      </c>
      <c r="D1314" t="s">
        <v>3056</v>
      </c>
      <c r="E1314">
        <v>8</v>
      </c>
      <c r="F1314">
        <v>69</v>
      </c>
      <c r="G1314">
        <v>8</v>
      </c>
      <c r="H1314">
        <v>487.27010000000001</v>
      </c>
      <c r="I1314">
        <v>2</v>
      </c>
      <c r="J1314">
        <v>22.96</v>
      </c>
      <c r="K1314" s="1">
        <v>2030000</v>
      </c>
      <c r="L1314">
        <v>972.51409999999998</v>
      </c>
      <c r="M1314">
        <v>12</v>
      </c>
      <c r="N1314" t="s">
        <v>3057</v>
      </c>
      <c r="P1314" t="s">
        <v>3058</v>
      </c>
      <c r="Q1314" t="s">
        <v>3056</v>
      </c>
      <c r="R1314" t="s">
        <v>21</v>
      </c>
    </row>
    <row r="1315" spans="1:18" x14ac:dyDescent="0.2">
      <c r="A1315">
        <v>4</v>
      </c>
      <c r="B1315">
        <v>32866</v>
      </c>
      <c r="C1315" t="s">
        <v>31</v>
      </c>
      <c r="D1315" t="s">
        <v>3059</v>
      </c>
      <c r="E1315">
        <v>16</v>
      </c>
      <c r="F1315">
        <v>69</v>
      </c>
      <c r="G1315">
        <v>16</v>
      </c>
      <c r="H1315">
        <v>924.46209999999996</v>
      </c>
      <c r="I1315">
        <v>2</v>
      </c>
      <c r="J1315">
        <v>49.84</v>
      </c>
      <c r="K1315" s="1">
        <v>3320000</v>
      </c>
      <c r="L1315">
        <v>1846.9213999999999</v>
      </c>
      <c r="M1315">
        <v>-6.4</v>
      </c>
      <c r="N1315" t="s">
        <v>3060</v>
      </c>
      <c r="P1315" t="s">
        <v>3061</v>
      </c>
      <c r="Q1315" t="s">
        <v>3059</v>
      </c>
      <c r="R1315" t="s">
        <v>21</v>
      </c>
    </row>
    <row r="1316" spans="1:18" x14ac:dyDescent="0.2">
      <c r="A1316">
        <v>4</v>
      </c>
      <c r="B1316">
        <v>9854</v>
      </c>
      <c r="C1316" t="s">
        <v>31</v>
      </c>
      <c r="D1316" t="s">
        <v>3062</v>
      </c>
      <c r="E1316">
        <v>9</v>
      </c>
      <c r="F1316">
        <v>69</v>
      </c>
      <c r="G1316">
        <v>9</v>
      </c>
      <c r="H1316">
        <v>560.75319999999999</v>
      </c>
      <c r="I1316">
        <v>2</v>
      </c>
      <c r="J1316">
        <v>18.260000000000002</v>
      </c>
      <c r="K1316" s="1">
        <v>84200</v>
      </c>
      <c r="L1316">
        <v>1119.4831999999999</v>
      </c>
      <c r="M1316">
        <v>7.7</v>
      </c>
      <c r="P1316" t="s">
        <v>3063</v>
      </c>
      <c r="Q1316" t="s">
        <v>3062</v>
      </c>
      <c r="R1316" t="s">
        <v>21</v>
      </c>
    </row>
    <row r="1317" spans="1:18" x14ac:dyDescent="0.2">
      <c r="A1317">
        <v>4</v>
      </c>
      <c r="B1317">
        <v>8775</v>
      </c>
      <c r="C1317" t="s">
        <v>31</v>
      </c>
      <c r="D1317" t="s">
        <v>3064</v>
      </c>
      <c r="E1317">
        <v>9</v>
      </c>
      <c r="F1317">
        <v>69</v>
      </c>
      <c r="G1317">
        <v>9</v>
      </c>
      <c r="H1317">
        <v>480.24599999999998</v>
      </c>
      <c r="I1317">
        <v>2</v>
      </c>
      <c r="J1317">
        <v>16.579999999999998</v>
      </c>
      <c r="K1317" s="1">
        <v>216000</v>
      </c>
      <c r="L1317">
        <v>958.47199999999998</v>
      </c>
      <c r="M1317">
        <v>5.7</v>
      </c>
      <c r="P1317" t="s">
        <v>3065</v>
      </c>
      <c r="Q1317" t="s">
        <v>3064</v>
      </c>
      <c r="R1317" t="s">
        <v>21</v>
      </c>
    </row>
    <row r="1318" spans="1:18" x14ac:dyDescent="0.2">
      <c r="A1318">
        <v>3</v>
      </c>
      <c r="B1318">
        <v>42069</v>
      </c>
      <c r="C1318" t="s">
        <v>24</v>
      </c>
      <c r="D1318" t="s">
        <v>3066</v>
      </c>
      <c r="E1318">
        <v>12</v>
      </c>
      <c r="F1318">
        <v>69</v>
      </c>
      <c r="G1318">
        <v>12</v>
      </c>
      <c r="H1318">
        <v>519.25919999999996</v>
      </c>
      <c r="I1318">
        <v>3</v>
      </c>
      <c r="J1318">
        <v>62.12</v>
      </c>
      <c r="K1318" s="1">
        <v>1640000</v>
      </c>
      <c r="L1318">
        <v>1554.7431999999999</v>
      </c>
      <c r="M1318">
        <v>8</v>
      </c>
      <c r="O1318" t="s">
        <v>36</v>
      </c>
      <c r="P1318" t="s">
        <v>3067</v>
      </c>
      <c r="Q1318" t="s">
        <v>3066</v>
      </c>
      <c r="R1318" t="s">
        <v>21</v>
      </c>
    </row>
    <row r="1319" spans="1:18" x14ac:dyDescent="0.2">
      <c r="A1319">
        <v>3</v>
      </c>
      <c r="B1319">
        <v>24158</v>
      </c>
      <c r="C1319" t="s">
        <v>24</v>
      </c>
      <c r="D1319" t="s">
        <v>3068</v>
      </c>
      <c r="E1319">
        <v>8</v>
      </c>
      <c r="F1319">
        <v>69</v>
      </c>
      <c r="G1319">
        <v>8</v>
      </c>
      <c r="H1319">
        <v>550.73839999999996</v>
      </c>
      <c r="I1319">
        <v>2</v>
      </c>
      <c r="J1319">
        <v>38.380000000000003</v>
      </c>
      <c r="K1319" s="1">
        <v>17300000</v>
      </c>
      <c r="L1319">
        <v>1099.4570000000001</v>
      </c>
      <c r="M1319">
        <v>4.8</v>
      </c>
      <c r="P1319" t="s">
        <v>3069</v>
      </c>
      <c r="Q1319" t="s">
        <v>3068</v>
      </c>
      <c r="R1319" t="s">
        <v>21</v>
      </c>
    </row>
    <row r="1320" spans="1:18" x14ac:dyDescent="0.2">
      <c r="A1320">
        <v>3</v>
      </c>
      <c r="B1320">
        <v>8660</v>
      </c>
      <c r="C1320" t="s">
        <v>24</v>
      </c>
      <c r="D1320" t="s">
        <v>3070</v>
      </c>
      <c r="E1320">
        <v>10</v>
      </c>
      <c r="F1320">
        <v>69</v>
      </c>
      <c r="G1320">
        <v>10</v>
      </c>
      <c r="H1320">
        <v>624.32560000000001</v>
      </c>
      <c r="I1320">
        <v>2</v>
      </c>
      <c r="J1320">
        <v>16.36</v>
      </c>
      <c r="K1320" s="1">
        <v>153000</v>
      </c>
      <c r="L1320">
        <v>1246.6452999999999</v>
      </c>
      <c r="M1320">
        <v>-6.9</v>
      </c>
      <c r="N1320" t="s">
        <v>3071</v>
      </c>
      <c r="P1320" t="s">
        <v>3072</v>
      </c>
      <c r="Q1320" t="s">
        <v>3070</v>
      </c>
      <c r="R1320" t="s">
        <v>21</v>
      </c>
    </row>
    <row r="1321" spans="1:18" x14ac:dyDescent="0.2">
      <c r="A1321">
        <v>4</v>
      </c>
      <c r="B1321">
        <v>6740</v>
      </c>
      <c r="C1321" t="s">
        <v>31</v>
      </c>
      <c r="D1321" t="s">
        <v>2667</v>
      </c>
      <c r="E1321">
        <v>10</v>
      </c>
      <c r="F1321">
        <v>69</v>
      </c>
      <c r="G1321">
        <v>10</v>
      </c>
      <c r="H1321">
        <v>516.27919999999995</v>
      </c>
      <c r="I1321">
        <v>2</v>
      </c>
      <c r="J1321">
        <v>13.7</v>
      </c>
      <c r="K1321" s="1">
        <v>4260000</v>
      </c>
      <c r="L1321">
        <v>1030.5408</v>
      </c>
      <c r="M1321">
        <v>3.1</v>
      </c>
      <c r="P1321" t="s">
        <v>3073</v>
      </c>
      <c r="Q1321" t="s">
        <v>2667</v>
      </c>
      <c r="R1321" t="s">
        <v>21</v>
      </c>
    </row>
    <row r="1322" spans="1:18" x14ac:dyDescent="0.2">
      <c r="A1322">
        <v>4</v>
      </c>
      <c r="B1322">
        <v>45778</v>
      </c>
      <c r="C1322" t="s">
        <v>31</v>
      </c>
      <c r="D1322" t="s">
        <v>3074</v>
      </c>
      <c r="E1322">
        <v>13</v>
      </c>
      <c r="F1322">
        <v>69</v>
      </c>
      <c r="G1322">
        <v>13</v>
      </c>
      <c r="H1322">
        <v>540.63530000000003</v>
      </c>
      <c r="I1322">
        <v>3</v>
      </c>
      <c r="J1322">
        <v>67.31</v>
      </c>
      <c r="K1322" s="1">
        <v>103000</v>
      </c>
      <c r="L1322">
        <v>1618.9082000000001</v>
      </c>
      <c r="M1322">
        <v>-14.9</v>
      </c>
      <c r="N1322" t="s">
        <v>160</v>
      </c>
      <c r="P1322" t="s">
        <v>3075</v>
      </c>
      <c r="Q1322" t="s">
        <v>3074</v>
      </c>
      <c r="R1322" t="s">
        <v>21</v>
      </c>
    </row>
    <row r="1323" spans="1:18" x14ac:dyDescent="0.2">
      <c r="A1323">
        <v>3</v>
      </c>
      <c r="B1323">
        <v>9150</v>
      </c>
      <c r="C1323" t="s">
        <v>24</v>
      </c>
      <c r="D1323" t="s">
        <v>3076</v>
      </c>
      <c r="E1323">
        <v>7</v>
      </c>
      <c r="F1323">
        <v>69</v>
      </c>
      <c r="G1323">
        <v>7</v>
      </c>
      <c r="H1323">
        <v>436.20049999999998</v>
      </c>
      <c r="I1323">
        <v>2</v>
      </c>
      <c r="J1323">
        <v>17.059999999999999</v>
      </c>
      <c r="K1323" s="1">
        <v>1480000</v>
      </c>
      <c r="L1323">
        <v>870.39059999999995</v>
      </c>
      <c r="M1323">
        <v>-4.7</v>
      </c>
      <c r="O1323" t="s">
        <v>90</v>
      </c>
      <c r="P1323" t="s">
        <v>3077</v>
      </c>
      <c r="Q1323" t="s">
        <v>3076</v>
      </c>
      <c r="R1323" t="s">
        <v>21</v>
      </c>
    </row>
    <row r="1324" spans="1:18" x14ac:dyDescent="0.2">
      <c r="A1324">
        <v>3</v>
      </c>
      <c r="B1324">
        <v>16378</v>
      </c>
      <c r="C1324" t="s">
        <v>24</v>
      </c>
      <c r="D1324" t="s">
        <v>3078</v>
      </c>
      <c r="E1324">
        <v>9</v>
      </c>
      <c r="F1324">
        <v>69</v>
      </c>
      <c r="G1324">
        <v>9</v>
      </c>
      <c r="H1324">
        <v>596.30020000000002</v>
      </c>
      <c r="I1324">
        <v>2</v>
      </c>
      <c r="J1324">
        <v>27.74</v>
      </c>
      <c r="K1324" s="1">
        <v>1120000</v>
      </c>
      <c r="L1324">
        <v>1190.5867000000001</v>
      </c>
      <c r="M1324">
        <v>-0.6</v>
      </c>
      <c r="N1324" t="s">
        <v>3079</v>
      </c>
      <c r="O1324" t="s">
        <v>90</v>
      </c>
      <c r="P1324" t="s">
        <v>3080</v>
      </c>
      <c r="Q1324" t="s">
        <v>3078</v>
      </c>
      <c r="R1324" t="s">
        <v>21</v>
      </c>
    </row>
    <row r="1325" spans="1:18" x14ac:dyDescent="0.2">
      <c r="A1325">
        <v>4</v>
      </c>
      <c r="B1325">
        <v>27097</v>
      </c>
      <c r="C1325" t="s">
        <v>31</v>
      </c>
      <c r="D1325" t="s">
        <v>3081</v>
      </c>
      <c r="E1325">
        <v>12</v>
      </c>
      <c r="F1325">
        <v>69</v>
      </c>
      <c r="G1325">
        <v>12</v>
      </c>
      <c r="H1325">
        <v>695.39890000000003</v>
      </c>
      <c r="I1325">
        <v>2</v>
      </c>
      <c r="J1325">
        <v>42.29</v>
      </c>
      <c r="K1325" s="1">
        <v>3160</v>
      </c>
      <c r="L1325">
        <v>1388.7961</v>
      </c>
      <c r="M1325">
        <v>-9.3000000000000007</v>
      </c>
      <c r="P1325" t="s">
        <v>3082</v>
      </c>
      <c r="Q1325" t="s">
        <v>3081</v>
      </c>
      <c r="R1325" t="s">
        <v>21</v>
      </c>
    </row>
    <row r="1326" spans="1:18" x14ac:dyDescent="0.2">
      <c r="A1326">
        <v>3</v>
      </c>
      <c r="B1326">
        <v>28488</v>
      </c>
      <c r="C1326" t="s">
        <v>24</v>
      </c>
      <c r="D1326" t="s">
        <v>3083</v>
      </c>
      <c r="E1326">
        <v>16</v>
      </c>
      <c r="F1326">
        <v>69</v>
      </c>
      <c r="G1326">
        <v>16</v>
      </c>
      <c r="H1326">
        <v>953.45529999999997</v>
      </c>
      <c r="I1326">
        <v>2</v>
      </c>
      <c r="J1326">
        <v>44.07</v>
      </c>
      <c r="K1326" s="1">
        <v>5040000</v>
      </c>
      <c r="L1326">
        <v>1904.9177</v>
      </c>
      <c r="M1326">
        <v>-11.4</v>
      </c>
      <c r="P1326" t="s">
        <v>3084</v>
      </c>
      <c r="Q1326" t="s">
        <v>3083</v>
      </c>
      <c r="R1326" t="s">
        <v>21</v>
      </c>
    </row>
    <row r="1327" spans="1:18" x14ac:dyDescent="0.2">
      <c r="A1327">
        <v>4</v>
      </c>
      <c r="B1327">
        <v>11501</v>
      </c>
      <c r="C1327" t="s">
        <v>31</v>
      </c>
      <c r="D1327" t="s">
        <v>3085</v>
      </c>
      <c r="E1327">
        <v>10</v>
      </c>
      <c r="F1327">
        <v>69</v>
      </c>
      <c r="G1327">
        <v>10</v>
      </c>
      <c r="H1327">
        <v>575.33910000000003</v>
      </c>
      <c r="I1327">
        <v>2</v>
      </c>
      <c r="J1327">
        <v>20.78</v>
      </c>
      <c r="L1327">
        <v>1148.6628000000001</v>
      </c>
      <c r="M1327">
        <v>0.6</v>
      </c>
      <c r="O1327" t="s">
        <v>36</v>
      </c>
      <c r="P1327" t="s">
        <v>3086</v>
      </c>
      <c r="Q1327" t="s">
        <v>3085</v>
      </c>
      <c r="R1327" t="s">
        <v>21</v>
      </c>
    </row>
    <row r="1328" spans="1:18" x14ac:dyDescent="0.2">
      <c r="A1328">
        <v>4</v>
      </c>
      <c r="B1328">
        <v>25007</v>
      </c>
      <c r="C1328" t="s">
        <v>31</v>
      </c>
      <c r="D1328" t="s">
        <v>3087</v>
      </c>
      <c r="E1328">
        <v>9</v>
      </c>
      <c r="F1328">
        <v>69</v>
      </c>
      <c r="G1328">
        <v>9</v>
      </c>
      <c r="H1328">
        <v>568.74620000000004</v>
      </c>
      <c r="I1328">
        <v>2</v>
      </c>
      <c r="J1328">
        <v>39.57</v>
      </c>
      <c r="K1328" s="1">
        <v>3380000</v>
      </c>
      <c r="L1328">
        <v>1135.4639</v>
      </c>
      <c r="M1328">
        <v>12.3</v>
      </c>
      <c r="O1328" t="s">
        <v>128</v>
      </c>
      <c r="P1328" t="s">
        <v>3088</v>
      </c>
      <c r="Q1328" t="s">
        <v>3087</v>
      </c>
      <c r="R1328" t="s">
        <v>21</v>
      </c>
    </row>
    <row r="1329" spans="1:18" x14ac:dyDescent="0.2">
      <c r="A1329">
        <v>4</v>
      </c>
      <c r="B1329">
        <v>53268</v>
      </c>
      <c r="C1329" t="s">
        <v>31</v>
      </c>
      <c r="D1329" t="s">
        <v>3089</v>
      </c>
      <c r="E1329">
        <v>9</v>
      </c>
      <c r="F1329">
        <v>69</v>
      </c>
      <c r="G1329">
        <v>9</v>
      </c>
      <c r="H1329">
        <v>533.82249999999999</v>
      </c>
      <c r="I1329">
        <v>2</v>
      </c>
      <c r="J1329">
        <v>77.84</v>
      </c>
      <c r="K1329" s="1">
        <v>92900</v>
      </c>
      <c r="L1329">
        <v>1065.6223</v>
      </c>
      <c r="M1329">
        <v>7.7</v>
      </c>
      <c r="N1329" t="s">
        <v>3090</v>
      </c>
      <c r="P1329" t="s">
        <v>3091</v>
      </c>
      <c r="Q1329" t="s">
        <v>3089</v>
      </c>
      <c r="R1329" t="s">
        <v>21</v>
      </c>
    </row>
    <row r="1330" spans="1:18" x14ac:dyDescent="0.2">
      <c r="A1330">
        <v>4</v>
      </c>
      <c r="B1330">
        <v>19207</v>
      </c>
      <c r="C1330" t="s">
        <v>31</v>
      </c>
      <c r="D1330" t="s">
        <v>3092</v>
      </c>
      <c r="E1330">
        <v>10</v>
      </c>
      <c r="F1330">
        <v>69</v>
      </c>
      <c r="G1330">
        <v>10</v>
      </c>
      <c r="H1330">
        <v>600.86329999999998</v>
      </c>
      <c r="I1330">
        <v>2</v>
      </c>
      <c r="J1330">
        <v>31.7</v>
      </c>
      <c r="K1330" s="1">
        <v>827000</v>
      </c>
      <c r="L1330">
        <v>1199.7026000000001</v>
      </c>
      <c r="M1330">
        <v>7.8</v>
      </c>
      <c r="P1330" t="s">
        <v>3093</v>
      </c>
      <c r="Q1330" t="s">
        <v>3092</v>
      </c>
      <c r="R1330" t="s">
        <v>21</v>
      </c>
    </row>
    <row r="1331" spans="1:18" x14ac:dyDescent="0.2">
      <c r="A1331">
        <v>3</v>
      </c>
      <c r="B1331">
        <v>22674</v>
      </c>
      <c r="C1331" t="s">
        <v>24</v>
      </c>
      <c r="D1331" t="s">
        <v>3094</v>
      </c>
      <c r="E1331">
        <v>13</v>
      </c>
      <c r="F1331">
        <v>69</v>
      </c>
      <c r="G1331">
        <v>13</v>
      </c>
      <c r="H1331">
        <v>706.88710000000003</v>
      </c>
      <c r="I1331">
        <v>2</v>
      </c>
      <c r="J1331">
        <v>36.380000000000003</v>
      </c>
      <c r="K1331" s="1">
        <v>7190000</v>
      </c>
      <c r="L1331">
        <v>1411.7782999999999</v>
      </c>
      <c r="M1331">
        <v>-13.2</v>
      </c>
      <c r="N1331" t="s">
        <v>3095</v>
      </c>
      <c r="P1331" t="s">
        <v>3096</v>
      </c>
      <c r="Q1331" t="s">
        <v>3094</v>
      </c>
      <c r="R1331" t="s">
        <v>21</v>
      </c>
    </row>
    <row r="1332" spans="1:18" x14ac:dyDescent="0.2">
      <c r="A1332">
        <v>3</v>
      </c>
      <c r="B1332">
        <v>21675</v>
      </c>
      <c r="C1332" t="s">
        <v>24</v>
      </c>
      <c r="D1332" t="s">
        <v>3097</v>
      </c>
      <c r="E1332">
        <v>13</v>
      </c>
      <c r="F1332">
        <v>69</v>
      </c>
      <c r="G1332">
        <v>13</v>
      </c>
      <c r="H1332">
        <v>803.35850000000005</v>
      </c>
      <c r="I1332">
        <v>2</v>
      </c>
      <c r="J1332">
        <v>35.07</v>
      </c>
      <c r="K1332" s="1">
        <v>102000</v>
      </c>
      <c r="L1332">
        <v>1604.7036000000001</v>
      </c>
      <c r="M1332">
        <v>-0.7</v>
      </c>
      <c r="O1332" t="s">
        <v>64</v>
      </c>
      <c r="P1332" t="s">
        <v>3098</v>
      </c>
      <c r="Q1332" t="s">
        <v>3097</v>
      </c>
      <c r="R1332" t="s">
        <v>21</v>
      </c>
    </row>
    <row r="1333" spans="1:18" x14ac:dyDescent="0.2">
      <c r="A1333">
        <v>4</v>
      </c>
      <c r="B1333">
        <v>44897</v>
      </c>
      <c r="C1333" t="s">
        <v>31</v>
      </c>
      <c r="D1333" t="s">
        <v>3099</v>
      </c>
      <c r="E1333">
        <v>11</v>
      </c>
      <c r="F1333">
        <v>69</v>
      </c>
      <c r="G1333">
        <v>11</v>
      </c>
      <c r="H1333">
        <v>661.34169999999995</v>
      </c>
      <c r="I1333">
        <v>2</v>
      </c>
      <c r="J1333">
        <v>66.099999999999994</v>
      </c>
      <c r="K1333" s="1">
        <v>2160000</v>
      </c>
      <c r="L1333">
        <v>1320.6575</v>
      </c>
      <c r="M1333">
        <v>8.6999999999999993</v>
      </c>
      <c r="P1333" t="s">
        <v>3100</v>
      </c>
      <c r="Q1333" t="s">
        <v>3099</v>
      </c>
      <c r="R1333" t="s">
        <v>21</v>
      </c>
    </row>
    <row r="1334" spans="1:18" x14ac:dyDescent="0.2">
      <c r="A1334">
        <v>4</v>
      </c>
      <c r="B1334">
        <v>34437</v>
      </c>
      <c r="C1334" t="s">
        <v>31</v>
      </c>
      <c r="D1334" t="s">
        <v>3101</v>
      </c>
      <c r="E1334">
        <v>14</v>
      </c>
      <c r="F1334">
        <v>69</v>
      </c>
      <c r="G1334">
        <v>14</v>
      </c>
      <c r="H1334">
        <v>800.93730000000005</v>
      </c>
      <c r="I1334">
        <v>2</v>
      </c>
      <c r="J1334">
        <v>51.96</v>
      </c>
      <c r="K1334" s="1">
        <v>29300000</v>
      </c>
      <c r="L1334">
        <v>1599.8767</v>
      </c>
      <c r="M1334">
        <v>-10.4</v>
      </c>
      <c r="N1334" t="s">
        <v>3102</v>
      </c>
      <c r="O1334" t="s">
        <v>36</v>
      </c>
      <c r="P1334" t="s">
        <v>3103</v>
      </c>
      <c r="Q1334" t="s">
        <v>3101</v>
      </c>
      <c r="R1334" t="s">
        <v>21</v>
      </c>
    </row>
    <row r="1335" spans="1:18" x14ac:dyDescent="0.2">
      <c r="A1335">
        <v>3</v>
      </c>
      <c r="B1335">
        <v>52138</v>
      </c>
      <c r="C1335" t="s">
        <v>24</v>
      </c>
      <c r="D1335" t="s">
        <v>3104</v>
      </c>
      <c r="E1335">
        <v>13</v>
      </c>
      <c r="F1335">
        <v>69</v>
      </c>
      <c r="G1335">
        <v>13</v>
      </c>
      <c r="H1335">
        <v>779.93589999999995</v>
      </c>
      <c r="I1335">
        <v>2</v>
      </c>
      <c r="J1335">
        <v>76.22</v>
      </c>
      <c r="K1335" s="1">
        <v>3900000</v>
      </c>
      <c r="L1335">
        <v>1557.8547000000001</v>
      </c>
      <c r="M1335">
        <v>1.6</v>
      </c>
      <c r="N1335" t="s">
        <v>3105</v>
      </c>
      <c r="P1335" t="s">
        <v>3106</v>
      </c>
      <c r="Q1335" t="s">
        <v>3104</v>
      </c>
      <c r="R1335" t="s">
        <v>21</v>
      </c>
    </row>
    <row r="1336" spans="1:18" x14ac:dyDescent="0.2">
      <c r="A1336">
        <v>3</v>
      </c>
      <c r="B1336">
        <v>23214</v>
      </c>
      <c r="C1336" t="s">
        <v>24</v>
      </c>
      <c r="D1336" t="s">
        <v>3107</v>
      </c>
      <c r="E1336">
        <v>8</v>
      </c>
      <c r="F1336">
        <v>69</v>
      </c>
      <c r="G1336">
        <v>8</v>
      </c>
      <c r="H1336">
        <v>451.25259999999997</v>
      </c>
      <c r="I1336">
        <v>2</v>
      </c>
      <c r="J1336">
        <v>37.07</v>
      </c>
      <c r="L1336">
        <v>900.48170000000005</v>
      </c>
      <c r="M1336">
        <v>9.9</v>
      </c>
      <c r="N1336" t="s">
        <v>3108</v>
      </c>
      <c r="P1336" t="s">
        <v>3109</v>
      </c>
      <c r="Q1336" t="s">
        <v>3107</v>
      </c>
      <c r="R1336" t="s">
        <v>21</v>
      </c>
    </row>
    <row r="1337" spans="1:18" x14ac:dyDescent="0.2">
      <c r="A1337">
        <v>3</v>
      </c>
      <c r="B1337">
        <v>44389</v>
      </c>
      <c r="C1337" t="s">
        <v>24</v>
      </c>
      <c r="D1337" t="s">
        <v>3110</v>
      </c>
      <c r="E1337">
        <v>11</v>
      </c>
      <c r="F1337">
        <v>69</v>
      </c>
      <c r="G1337">
        <v>11</v>
      </c>
      <c r="H1337">
        <v>705.3981</v>
      </c>
      <c r="I1337">
        <v>2</v>
      </c>
      <c r="J1337">
        <v>65.36</v>
      </c>
      <c r="K1337" s="1">
        <v>752000</v>
      </c>
      <c r="L1337">
        <v>1408.7715000000001</v>
      </c>
      <c r="M1337">
        <v>7.2</v>
      </c>
      <c r="N1337" t="s">
        <v>3111</v>
      </c>
      <c r="P1337" t="s">
        <v>3112</v>
      </c>
      <c r="Q1337" t="s">
        <v>3110</v>
      </c>
      <c r="R1337" t="s">
        <v>21</v>
      </c>
    </row>
    <row r="1338" spans="1:18" x14ac:dyDescent="0.2">
      <c r="A1338">
        <v>3</v>
      </c>
      <c r="B1338">
        <v>55546</v>
      </c>
      <c r="C1338" t="s">
        <v>24</v>
      </c>
      <c r="D1338" t="s">
        <v>3113</v>
      </c>
      <c r="E1338">
        <v>14</v>
      </c>
      <c r="F1338">
        <v>69</v>
      </c>
      <c r="G1338">
        <v>14</v>
      </c>
      <c r="H1338">
        <v>570.24680000000001</v>
      </c>
      <c r="I1338">
        <v>3</v>
      </c>
      <c r="J1338">
        <v>81.03</v>
      </c>
      <c r="K1338" s="1">
        <v>29500</v>
      </c>
      <c r="L1338">
        <v>1707.7344000000001</v>
      </c>
      <c r="M1338">
        <v>-9.1999999999999993</v>
      </c>
      <c r="N1338" t="s">
        <v>3114</v>
      </c>
      <c r="O1338" t="s">
        <v>36</v>
      </c>
      <c r="P1338" t="s">
        <v>3115</v>
      </c>
      <c r="Q1338" t="s">
        <v>3113</v>
      </c>
      <c r="R1338" t="s">
        <v>21</v>
      </c>
    </row>
    <row r="1339" spans="1:18" x14ac:dyDescent="0.2">
      <c r="A1339">
        <v>3</v>
      </c>
      <c r="B1339">
        <v>13518</v>
      </c>
      <c r="C1339" t="s">
        <v>24</v>
      </c>
      <c r="D1339" t="s">
        <v>3116</v>
      </c>
      <c r="E1339">
        <v>11</v>
      </c>
      <c r="F1339">
        <v>69</v>
      </c>
      <c r="G1339">
        <v>11</v>
      </c>
      <c r="H1339">
        <v>621.31259999999997</v>
      </c>
      <c r="I1339">
        <v>2</v>
      </c>
      <c r="J1339">
        <v>23.57</v>
      </c>
      <c r="K1339" s="1">
        <v>40000</v>
      </c>
      <c r="L1339">
        <v>1240.6233</v>
      </c>
      <c r="M1339">
        <v>-10.199999999999999</v>
      </c>
      <c r="O1339" t="s">
        <v>36</v>
      </c>
      <c r="P1339" t="s">
        <v>3117</v>
      </c>
      <c r="Q1339" t="s">
        <v>3116</v>
      </c>
      <c r="R1339" t="s">
        <v>21</v>
      </c>
    </row>
    <row r="1340" spans="1:18" x14ac:dyDescent="0.2">
      <c r="A1340">
        <v>4</v>
      </c>
      <c r="B1340">
        <v>25764</v>
      </c>
      <c r="C1340" t="s">
        <v>31</v>
      </c>
      <c r="D1340" t="s">
        <v>3118</v>
      </c>
      <c r="E1340">
        <v>11</v>
      </c>
      <c r="F1340">
        <v>69</v>
      </c>
      <c r="G1340">
        <v>11</v>
      </c>
      <c r="H1340">
        <v>629.34709999999995</v>
      </c>
      <c r="I1340">
        <v>2</v>
      </c>
      <c r="J1340">
        <v>40.54</v>
      </c>
      <c r="K1340" s="1">
        <v>13300</v>
      </c>
      <c r="L1340">
        <v>1256.6917000000001</v>
      </c>
      <c r="M1340">
        <v>-9.5</v>
      </c>
      <c r="P1340" t="s">
        <v>3119</v>
      </c>
      <c r="Q1340" t="s">
        <v>3118</v>
      </c>
      <c r="R1340" t="s">
        <v>21</v>
      </c>
    </row>
    <row r="1341" spans="1:18" x14ac:dyDescent="0.2">
      <c r="A1341">
        <v>3</v>
      </c>
      <c r="B1341">
        <v>15885</v>
      </c>
      <c r="C1341" t="s">
        <v>24</v>
      </c>
      <c r="D1341" t="s">
        <v>3120</v>
      </c>
      <c r="E1341">
        <v>9</v>
      </c>
      <c r="F1341">
        <v>69</v>
      </c>
      <c r="G1341">
        <v>9</v>
      </c>
      <c r="H1341">
        <v>522.75450000000001</v>
      </c>
      <c r="I1341">
        <v>2</v>
      </c>
      <c r="J1341">
        <v>26.99</v>
      </c>
      <c r="K1341" s="1">
        <v>132000</v>
      </c>
      <c r="L1341">
        <v>1043.5037</v>
      </c>
      <c r="M1341">
        <v>-8.8000000000000007</v>
      </c>
      <c r="P1341" t="s">
        <v>3121</v>
      </c>
      <c r="Q1341" t="s">
        <v>3120</v>
      </c>
      <c r="R1341" t="s">
        <v>21</v>
      </c>
    </row>
    <row r="1342" spans="1:18" x14ac:dyDescent="0.2">
      <c r="A1342">
        <v>3</v>
      </c>
      <c r="B1342">
        <v>25867</v>
      </c>
      <c r="C1342" t="s">
        <v>24</v>
      </c>
      <c r="D1342" t="s">
        <v>3122</v>
      </c>
      <c r="E1342">
        <v>11</v>
      </c>
      <c r="F1342">
        <v>69</v>
      </c>
      <c r="G1342">
        <v>11</v>
      </c>
      <c r="H1342">
        <v>646.82150000000001</v>
      </c>
      <c r="I1342">
        <v>2</v>
      </c>
      <c r="J1342">
        <v>40.58</v>
      </c>
      <c r="K1342" s="1">
        <v>7060000</v>
      </c>
      <c r="L1342">
        <v>1291.6409000000001</v>
      </c>
      <c r="M1342">
        <v>-9.6</v>
      </c>
      <c r="P1342" t="s">
        <v>3123</v>
      </c>
      <c r="Q1342" t="s">
        <v>3122</v>
      </c>
      <c r="R1342" t="s">
        <v>21</v>
      </c>
    </row>
    <row r="1343" spans="1:18" x14ac:dyDescent="0.2">
      <c r="A1343">
        <v>3</v>
      </c>
      <c r="B1343">
        <v>39856</v>
      </c>
      <c r="C1343" t="s">
        <v>24</v>
      </c>
      <c r="D1343" t="s">
        <v>3124</v>
      </c>
      <c r="E1343">
        <v>13</v>
      </c>
      <c r="F1343">
        <v>69</v>
      </c>
      <c r="G1343">
        <v>13</v>
      </c>
      <c r="H1343">
        <v>864.37049999999999</v>
      </c>
      <c r="I1343">
        <v>2</v>
      </c>
      <c r="J1343">
        <v>59.16</v>
      </c>
      <c r="K1343" s="1">
        <v>1260000</v>
      </c>
      <c r="L1343">
        <v>1726.729</v>
      </c>
      <c r="M1343">
        <v>-1.4</v>
      </c>
      <c r="N1343" t="s">
        <v>3125</v>
      </c>
      <c r="O1343" t="s">
        <v>36</v>
      </c>
      <c r="P1343" t="s">
        <v>3126</v>
      </c>
      <c r="Q1343" t="s">
        <v>3124</v>
      </c>
      <c r="R1343" t="s">
        <v>21</v>
      </c>
    </row>
    <row r="1344" spans="1:18" x14ac:dyDescent="0.2">
      <c r="A1344">
        <v>4</v>
      </c>
      <c r="B1344">
        <v>23660</v>
      </c>
      <c r="C1344" t="s">
        <v>31</v>
      </c>
      <c r="D1344" t="s">
        <v>3127</v>
      </c>
      <c r="E1344">
        <v>13</v>
      </c>
      <c r="F1344">
        <v>69</v>
      </c>
      <c r="G1344">
        <v>13</v>
      </c>
      <c r="H1344">
        <v>716.82050000000004</v>
      </c>
      <c r="I1344">
        <v>2</v>
      </c>
      <c r="J1344">
        <v>37.82</v>
      </c>
      <c r="K1344" s="1">
        <v>15800000</v>
      </c>
      <c r="L1344">
        <v>1431.6477</v>
      </c>
      <c r="M1344">
        <v>-14.9</v>
      </c>
      <c r="P1344" t="s">
        <v>3128</v>
      </c>
      <c r="Q1344" t="s">
        <v>3127</v>
      </c>
      <c r="R1344" t="s">
        <v>21</v>
      </c>
    </row>
    <row r="1345" spans="1:18" x14ac:dyDescent="0.2">
      <c r="A1345">
        <v>4</v>
      </c>
      <c r="B1345">
        <v>29944</v>
      </c>
      <c r="C1345" t="s">
        <v>31</v>
      </c>
      <c r="D1345" t="s">
        <v>2603</v>
      </c>
      <c r="E1345">
        <v>16</v>
      </c>
      <c r="F1345">
        <v>69</v>
      </c>
      <c r="G1345">
        <v>16</v>
      </c>
      <c r="H1345">
        <v>930.44640000000004</v>
      </c>
      <c r="I1345">
        <v>2</v>
      </c>
      <c r="J1345">
        <v>46.06</v>
      </c>
      <c r="K1345" s="1">
        <v>20700000</v>
      </c>
      <c r="L1345">
        <v>1858.8884</v>
      </c>
      <c r="M1345">
        <v>-5.5</v>
      </c>
      <c r="N1345" t="s">
        <v>2604</v>
      </c>
      <c r="P1345" t="s">
        <v>3129</v>
      </c>
      <c r="Q1345" t="s">
        <v>2603</v>
      </c>
      <c r="R1345" t="s">
        <v>21</v>
      </c>
    </row>
    <row r="1346" spans="1:18" x14ac:dyDescent="0.2">
      <c r="A1346">
        <v>3</v>
      </c>
      <c r="B1346">
        <v>46081</v>
      </c>
      <c r="C1346" t="s">
        <v>24</v>
      </c>
      <c r="D1346" t="s">
        <v>3130</v>
      </c>
      <c r="E1346">
        <v>12</v>
      </c>
      <c r="F1346">
        <v>69</v>
      </c>
      <c r="G1346">
        <v>12</v>
      </c>
      <c r="H1346">
        <v>677.90150000000006</v>
      </c>
      <c r="I1346">
        <v>2</v>
      </c>
      <c r="J1346">
        <v>67.69</v>
      </c>
      <c r="L1346">
        <v>1353.7865999999999</v>
      </c>
      <c r="M1346">
        <v>1.3</v>
      </c>
      <c r="N1346" t="s">
        <v>3131</v>
      </c>
      <c r="P1346" t="s">
        <v>3132</v>
      </c>
      <c r="Q1346" t="s">
        <v>3130</v>
      </c>
      <c r="R1346" t="s">
        <v>21</v>
      </c>
    </row>
    <row r="1347" spans="1:18" x14ac:dyDescent="0.2">
      <c r="A1347">
        <v>4</v>
      </c>
      <c r="B1347">
        <v>31559</v>
      </c>
      <c r="C1347" t="s">
        <v>31</v>
      </c>
      <c r="D1347" t="s">
        <v>3133</v>
      </c>
      <c r="E1347">
        <v>10</v>
      </c>
      <c r="F1347">
        <v>69</v>
      </c>
      <c r="G1347">
        <v>10</v>
      </c>
      <c r="H1347">
        <v>624.32280000000003</v>
      </c>
      <c r="I1347">
        <v>2</v>
      </c>
      <c r="J1347">
        <v>48.15</v>
      </c>
      <c r="L1347">
        <v>1246.6492000000001</v>
      </c>
      <c r="M1347">
        <v>-14.6</v>
      </c>
      <c r="O1347" t="s">
        <v>90</v>
      </c>
      <c r="P1347" t="s">
        <v>3134</v>
      </c>
      <c r="Q1347" t="s">
        <v>3133</v>
      </c>
      <c r="R1347" t="s">
        <v>21</v>
      </c>
    </row>
    <row r="1348" spans="1:18" x14ac:dyDescent="0.2">
      <c r="A1348">
        <v>4</v>
      </c>
      <c r="B1348">
        <v>31725</v>
      </c>
      <c r="C1348" t="s">
        <v>31</v>
      </c>
      <c r="D1348" t="s">
        <v>3135</v>
      </c>
      <c r="E1348">
        <v>11</v>
      </c>
      <c r="F1348">
        <v>69</v>
      </c>
      <c r="G1348">
        <v>11</v>
      </c>
      <c r="H1348">
        <v>614.81880000000001</v>
      </c>
      <c r="I1348">
        <v>2</v>
      </c>
      <c r="J1348">
        <v>48.37</v>
      </c>
      <c r="K1348" s="1">
        <v>14900000</v>
      </c>
      <c r="L1348">
        <v>1227.636</v>
      </c>
      <c r="M1348">
        <v>-10.5</v>
      </c>
      <c r="N1348" t="s">
        <v>3136</v>
      </c>
      <c r="P1348" t="s">
        <v>3137</v>
      </c>
      <c r="Q1348" t="s">
        <v>3135</v>
      </c>
      <c r="R1348" t="s">
        <v>21</v>
      </c>
    </row>
    <row r="1349" spans="1:18" x14ac:dyDescent="0.2">
      <c r="A1349">
        <v>3</v>
      </c>
      <c r="B1349">
        <v>13638</v>
      </c>
      <c r="C1349" t="s">
        <v>24</v>
      </c>
      <c r="D1349" t="s">
        <v>3138</v>
      </c>
      <c r="E1349">
        <v>12</v>
      </c>
      <c r="F1349">
        <v>69</v>
      </c>
      <c r="G1349">
        <v>12</v>
      </c>
      <c r="H1349">
        <v>727.83799999999997</v>
      </c>
      <c r="I1349">
        <v>2</v>
      </c>
      <c r="J1349">
        <v>23.74</v>
      </c>
      <c r="K1349" s="1">
        <v>5250000</v>
      </c>
      <c r="L1349">
        <v>1453.6615999999999</v>
      </c>
      <c r="M1349">
        <v>-0.1</v>
      </c>
      <c r="O1349" t="s">
        <v>64</v>
      </c>
      <c r="P1349" t="s">
        <v>3139</v>
      </c>
      <c r="Q1349" t="s">
        <v>3138</v>
      </c>
      <c r="R1349" t="s">
        <v>21</v>
      </c>
    </row>
    <row r="1350" spans="1:18" x14ac:dyDescent="0.2">
      <c r="A1350">
        <v>4</v>
      </c>
      <c r="B1350">
        <v>23383</v>
      </c>
      <c r="C1350" t="s">
        <v>31</v>
      </c>
      <c r="D1350" t="s">
        <v>3140</v>
      </c>
      <c r="E1350">
        <v>13</v>
      </c>
      <c r="F1350">
        <v>69</v>
      </c>
      <c r="G1350">
        <v>13</v>
      </c>
      <c r="H1350">
        <v>790.8741</v>
      </c>
      <c r="I1350">
        <v>2</v>
      </c>
      <c r="J1350">
        <v>37.409999999999997</v>
      </c>
      <c r="K1350" s="1">
        <v>1200000</v>
      </c>
      <c r="L1350">
        <v>1579.7375</v>
      </c>
      <c r="M1350">
        <v>-2.4</v>
      </c>
      <c r="O1350" t="s">
        <v>90</v>
      </c>
      <c r="P1350" t="s">
        <v>3141</v>
      </c>
      <c r="Q1350" t="s">
        <v>3140</v>
      </c>
      <c r="R1350" t="s">
        <v>21</v>
      </c>
    </row>
    <row r="1351" spans="1:18" x14ac:dyDescent="0.2">
      <c r="A1351">
        <v>3</v>
      </c>
      <c r="B1351">
        <v>38864</v>
      </c>
      <c r="C1351" t="s">
        <v>24</v>
      </c>
      <c r="D1351" t="s">
        <v>3142</v>
      </c>
      <c r="E1351">
        <v>14</v>
      </c>
      <c r="F1351">
        <v>69</v>
      </c>
      <c r="G1351">
        <v>14</v>
      </c>
      <c r="H1351">
        <v>850.99739999999997</v>
      </c>
      <c r="I1351">
        <v>2</v>
      </c>
      <c r="J1351">
        <v>57.84</v>
      </c>
      <c r="L1351">
        <v>1699.9884999999999</v>
      </c>
      <c r="M1351">
        <v>-4.8</v>
      </c>
      <c r="N1351" t="s">
        <v>3143</v>
      </c>
      <c r="P1351" t="s">
        <v>3144</v>
      </c>
      <c r="Q1351" t="s">
        <v>3142</v>
      </c>
      <c r="R1351" t="s">
        <v>21</v>
      </c>
    </row>
    <row r="1352" spans="1:18" x14ac:dyDescent="0.2">
      <c r="A1352">
        <v>4</v>
      </c>
      <c r="B1352">
        <v>40434</v>
      </c>
      <c r="C1352" t="s">
        <v>31</v>
      </c>
      <c r="D1352" t="s">
        <v>3145</v>
      </c>
      <c r="E1352">
        <v>13</v>
      </c>
      <c r="F1352">
        <v>69</v>
      </c>
      <c r="G1352">
        <v>13</v>
      </c>
      <c r="H1352">
        <v>723.40959999999995</v>
      </c>
      <c r="I1352">
        <v>2</v>
      </c>
      <c r="J1352">
        <v>59.99</v>
      </c>
      <c r="K1352" s="1">
        <v>63800000</v>
      </c>
      <c r="L1352">
        <v>1444.7861</v>
      </c>
      <c r="M1352">
        <v>12.8</v>
      </c>
      <c r="N1352" t="s">
        <v>3146</v>
      </c>
      <c r="P1352" t="s">
        <v>3147</v>
      </c>
      <c r="Q1352" t="s">
        <v>3145</v>
      </c>
      <c r="R1352" t="s">
        <v>21</v>
      </c>
    </row>
    <row r="1353" spans="1:18" x14ac:dyDescent="0.2">
      <c r="A1353">
        <v>4</v>
      </c>
      <c r="B1353">
        <v>45006</v>
      </c>
      <c r="C1353" t="s">
        <v>31</v>
      </c>
      <c r="D1353" t="s">
        <v>3148</v>
      </c>
      <c r="E1353">
        <v>11</v>
      </c>
      <c r="F1353">
        <v>69</v>
      </c>
      <c r="G1353">
        <v>11</v>
      </c>
      <c r="H1353">
        <v>647.31970000000001</v>
      </c>
      <c r="I1353">
        <v>2</v>
      </c>
      <c r="J1353">
        <v>66.25</v>
      </c>
      <c r="L1353">
        <v>1292.6282000000001</v>
      </c>
      <c r="M1353">
        <v>-2.6</v>
      </c>
      <c r="N1353" t="s">
        <v>3149</v>
      </c>
      <c r="O1353" t="s">
        <v>36</v>
      </c>
      <c r="P1353" t="s">
        <v>3150</v>
      </c>
      <c r="Q1353" t="s">
        <v>3148</v>
      </c>
      <c r="R1353" t="s">
        <v>21</v>
      </c>
    </row>
    <row r="1354" spans="1:18" x14ac:dyDescent="0.2">
      <c r="A1354">
        <v>3</v>
      </c>
      <c r="B1354">
        <v>20242</v>
      </c>
      <c r="C1354" t="s">
        <v>24</v>
      </c>
      <c r="D1354" t="s">
        <v>3151</v>
      </c>
      <c r="E1354">
        <v>13</v>
      </c>
      <c r="F1354">
        <v>69</v>
      </c>
      <c r="G1354">
        <v>13</v>
      </c>
      <c r="H1354">
        <v>783.88580000000002</v>
      </c>
      <c r="I1354">
        <v>2</v>
      </c>
      <c r="J1354">
        <v>33.020000000000003</v>
      </c>
      <c r="K1354" s="1">
        <v>394000</v>
      </c>
      <c r="L1354">
        <v>1565.7542000000001</v>
      </c>
      <c r="M1354">
        <v>1.9</v>
      </c>
      <c r="N1354" t="s">
        <v>3152</v>
      </c>
      <c r="P1354" t="s">
        <v>3153</v>
      </c>
      <c r="Q1354" t="s">
        <v>3151</v>
      </c>
      <c r="R1354" t="s">
        <v>21</v>
      </c>
    </row>
    <row r="1355" spans="1:18" x14ac:dyDescent="0.2">
      <c r="A1355">
        <v>4</v>
      </c>
      <c r="B1355">
        <v>8493</v>
      </c>
      <c r="C1355" t="s">
        <v>31</v>
      </c>
      <c r="D1355" t="s">
        <v>3154</v>
      </c>
      <c r="E1355">
        <v>8</v>
      </c>
      <c r="F1355">
        <v>69</v>
      </c>
      <c r="G1355">
        <v>8</v>
      </c>
      <c r="H1355">
        <v>438.22160000000002</v>
      </c>
      <c r="I1355">
        <v>2</v>
      </c>
      <c r="J1355">
        <v>16.2</v>
      </c>
      <c r="K1355" s="1">
        <v>1640000</v>
      </c>
      <c r="L1355">
        <v>874.43960000000004</v>
      </c>
      <c r="M1355">
        <v>-12.5</v>
      </c>
      <c r="P1355" t="s">
        <v>3155</v>
      </c>
      <c r="Q1355" t="s">
        <v>3154</v>
      </c>
      <c r="R1355" t="s">
        <v>21</v>
      </c>
    </row>
    <row r="1356" spans="1:18" x14ac:dyDescent="0.2">
      <c r="A1356">
        <v>3</v>
      </c>
      <c r="B1356">
        <v>19393</v>
      </c>
      <c r="C1356" t="s">
        <v>24</v>
      </c>
      <c r="D1356" t="s">
        <v>3156</v>
      </c>
      <c r="E1356">
        <v>10</v>
      </c>
      <c r="F1356">
        <v>69</v>
      </c>
      <c r="G1356">
        <v>10</v>
      </c>
      <c r="H1356">
        <v>582.2432</v>
      </c>
      <c r="I1356">
        <v>2</v>
      </c>
      <c r="J1356">
        <v>31.85</v>
      </c>
      <c r="K1356" s="1">
        <v>1670000</v>
      </c>
      <c r="L1356">
        <v>1162.46</v>
      </c>
      <c r="M1356">
        <v>10.3</v>
      </c>
      <c r="P1356" t="s">
        <v>3157</v>
      </c>
      <c r="Q1356" t="s">
        <v>3156</v>
      </c>
      <c r="R1356" t="s">
        <v>21</v>
      </c>
    </row>
    <row r="1357" spans="1:18" x14ac:dyDescent="0.2">
      <c r="A1357">
        <v>3</v>
      </c>
      <c r="B1357">
        <v>15478</v>
      </c>
      <c r="C1357" t="s">
        <v>24</v>
      </c>
      <c r="D1357" t="s">
        <v>3158</v>
      </c>
      <c r="E1357">
        <v>9</v>
      </c>
      <c r="F1357">
        <v>69</v>
      </c>
      <c r="G1357">
        <v>9</v>
      </c>
      <c r="H1357">
        <v>555.26850000000002</v>
      </c>
      <c r="I1357">
        <v>2</v>
      </c>
      <c r="J1357">
        <v>26.39</v>
      </c>
      <c r="K1357" s="1">
        <v>610000</v>
      </c>
      <c r="L1357">
        <v>1108.5144</v>
      </c>
      <c r="M1357">
        <v>7.2</v>
      </c>
      <c r="N1357" t="s">
        <v>3159</v>
      </c>
      <c r="O1357" t="s">
        <v>90</v>
      </c>
      <c r="P1357" t="s">
        <v>3160</v>
      </c>
      <c r="Q1357" t="s">
        <v>3158</v>
      </c>
      <c r="R1357" t="s">
        <v>21</v>
      </c>
    </row>
    <row r="1358" spans="1:18" x14ac:dyDescent="0.2">
      <c r="A1358">
        <v>4</v>
      </c>
      <c r="B1358">
        <v>45043</v>
      </c>
      <c r="C1358" t="s">
        <v>31</v>
      </c>
      <c r="D1358" t="s">
        <v>3161</v>
      </c>
      <c r="E1358">
        <v>11</v>
      </c>
      <c r="F1358">
        <v>69</v>
      </c>
      <c r="G1358">
        <v>11</v>
      </c>
      <c r="H1358">
        <v>441.88310000000001</v>
      </c>
      <c r="I1358">
        <v>3</v>
      </c>
      <c r="J1358">
        <v>66.3</v>
      </c>
      <c r="K1358" s="1">
        <v>829000</v>
      </c>
      <c r="L1358">
        <v>1322.644</v>
      </c>
      <c r="M1358">
        <v>-12.6</v>
      </c>
      <c r="P1358" t="s">
        <v>3162</v>
      </c>
      <c r="Q1358" t="s">
        <v>3161</v>
      </c>
      <c r="R1358" t="s">
        <v>21</v>
      </c>
    </row>
    <row r="1359" spans="1:18" x14ac:dyDescent="0.2">
      <c r="A1359">
        <v>4</v>
      </c>
      <c r="B1359">
        <v>19354</v>
      </c>
      <c r="C1359" t="s">
        <v>31</v>
      </c>
      <c r="D1359" t="s">
        <v>3163</v>
      </c>
      <c r="E1359">
        <v>12</v>
      </c>
      <c r="F1359">
        <v>69</v>
      </c>
      <c r="G1359">
        <v>12</v>
      </c>
      <c r="H1359">
        <v>637.32600000000002</v>
      </c>
      <c r="I1359">
        <v>2</v>
      </c>
      <c r="J1359">
        <v>31.88</v>
      </c>
      <c r="K1359" s="1">
        <v>158000</v>
      </c>
      <c r="L1359">
        <v>1272.6501000000001</v>
      </c>
      <c r="M1359">
        <v>-9.9</v>
      </c>
      <c r="P1359" t="s">
        <v>3164</v>
      </c>
      <c r="Q1359" t="s">
        <v>3163</v>
      </c>
      <c r="R1359" t="s">
        <v>21</v>
      </c>
    </row>
    <row r="1360" spans="1:18" x14ac:dyDescent="0.2">
      <c r="A1360">
        <v>4</v>
      </c>
      <c r="B1360">
        <v>11267</v>
      </c>
      <c r="C1360" t="s">
        <v>31</v>
      </c>
      <c r="D1360" t="s">
        <v>3165</v>
      </c>
      <c r="E1360">
        <v>9</v>
      </c>
      <c r="F1360">
        <v>69</v>
      </c>
      <c r="G1360">
        <v>9</v>
      </c>
      <c r="H1360">
        <v>545.24789999999996</v>
      </c>
      <c r="I1360">
        <v>2</v>
      </c>
      <c r="J1360">
        <v>20.45</v>
      </c>
      <c r="K1360" s="1">
        <v>1360000</v>
      </c>
      <c r="L1360">
        <v>1088.4783</v>
      </c>
      <c r="M1360">
        <v>2.8</v>
      </c>
      <c r="N1360" t="s">
        <v>594</v>
      </c>
      <c r="O1360" t="s">
        <v>36</v>
      </c>
      <c r="P1360" t="s">
        <v>3166</v>
      </c>
      <c r="Q1360" t="s">
        <v>3165</v>
      </c>
      <c r="R1360" t="s">
        <v>21</v>
      </c>
    </row>
    <row r="1361" spans="1:18" x14ac:dyDescent="0.2">
      <c r="A1361">
        <v>4</v>
      </c>
      <c r="B1361">
        <v>21117</v>
      </c>
      <c r="C1361" t="s">
        <v>31</v>
      </c>
      <c r="D1361" t="s">
        <v>3167</v>
      </c>
      <c r="E1361">
        <v>9</v>
      </c>
      <c r="F1361">
        <v>69</v>
      </c>
      <c r="G1361">
        <v>9</v>
      </c>
      <c r="H1361">
        <v>574.23969999999997</v>
      </c>
      <c r="I1361">
        <v>2</v>
      </c>
      <c r="J1361">
        <v>34.380000000000003</v>
      </c>
      <c r="K1361" s="1">
        <v>92400</v>
      </c>
      <c r="L1361">
        <v>1146.4690000000001</v>
      </c>
      <c r="M1361">
        <v>-3.6</v>
      </c>
      <c r="P1361" t="s">
        <v>3168</v>
      </c>
      <c r="Q1361" t="s">
        <v>3167</v>
      </c>
      <c r="R1361" t="s">
        <v>21</v>
      </c>
    </row>
    <row r="1362" spans="1:18" x14ac:dyDescent="0.2">
      <c r="A1362">
        <v>3</v>
      </c>
      <c r="B1362">
        <v>12648</v>
      </c>
      <c r="C1362" t="s">
        <v>24</v>
      </c>
      <c r="D1362" t="s">
        <v>3169</v>
      </c>
      <c r="E1362">
        <v>10</v>
      </c>
      <c r="F1362">
        <v>69</v>
      </c>
      <c r="G1362">
        <v>10</v>
      </c>
      <c r="H1362">
        <v>402.85789999999997</v>
      </c>
      <c r="I1362">
        <v>3</v>
      </c>
      <c r="J1362">
        <v>22.38</v>
      </c>
      <c r="K1362" s="1">
        <v>1520000</v>
      </c>
      <c r="L1362">
        <v>1205.5608</v>
      </c>
      <c r="M1362">
        <v>-7.4</v>
      </c>
      <c r="P1362" t="s">
        <v>3170</v>
      </c>
      <c r="Q1362" t="s">
        <v>3169</v>
      </c>
      <c r="R1362" t="s">
        <v>21</v>
      </c>
    </row>
    <row r="1363" spans="1:18" x14ac:dyDescent="0.2">
      <c r="A1363">
        <v>3</v>
      </c>
      <c r="B1363">
        <v>54754</v>
      </c>
      <c r="C1363" t="s">
        <v>24</v>
      </c>
      <c r="D1363" t="s">
        <v>3171</v>
      </c>
      <c r="E1363">
        <v>14</v>
      </c>
      <c r="F1363">
        <v>69</v>
      </c>
      <c r="G1363">
        <v>14</v>
      </c>
      <c r="H1363">
        <v>857.35550000000001</v>
      </c>
      <c r="I1363">
        <v>2</v>
      </c>
      <c r="J1363">
        <v>79.92</v>
      </c>
      <c r="K1363" s="1">
        <v>2340000</v>
      </c>
      <c r="L1363">
        <v>1712.7021</v>
      </c>
      <c r="M1363">
        <v>-3.3</v>
      </c>
      <c r="O1363" t="s">
        <v>128</v>
      </c>
      <c r="P1363" t="s">
        <v>3172</v>
      </c>
      <c r="Q1363" t="s">
        <v>3171</v>
      </c>
      <c r="R1363" t="s">
        <v>21</v>
      </c>
    </row>
    <row r="1364" spans="1:18" x14ac:dyDescent="0.2">
      <c r="A1364">
        <v>3</v>
      </c>
      <c r="B1364">
        <v>26263</v>
      </c>
      <c r="C1364" t="s">
        <v>24</v>
      </c>
      <c r="D1364" t="s">
        <v>3173</v>
      </c>
      <c r="E1364">
        <v>11</v>
      </c>
      <c r="F1364">
        <v>69</v>
      </c>
      <c r="G1364">
        <v>11</v>
      </c>
      <c r="H1364">
        <v>720.3451</v>
      </c>
      <c r="I1364">
        <v>2</v>
      </c>
      <c r="J1364">
        <v>41.08</v>
      </c>
      <c r="K1364" s="1">
        <v>4170000</v>
      </c>
      <c r="L1364">
        <v>1438.6880000000001</v>
      </c>
      <c r="M1364">
        <v>-8.6</v>
      </c>
      <c r="N1364" t="s">
        <v>3174</v>
      </c>
      <c r="P1364" t="s">
        <v>3175</v>
      </c>
      <c r="Q1364" t="s">
        <v>3173</v>
      </c>
      <c r="R1364" t="s">
        <v>21</v>
      </c>
    </row>
    <row r="1365" spans="1:18" x14ac:dyDescent="0.2">
      <c r="A1365">
        <v>3</v>
      </c>
      <c r="B1365">
        <v>35792</v>
      </c>
      <c r="C1365" t="s">
        <v>24</v>
      </c>
      <c r="D1365" t="s">
        <v>3176</v>
      </c>
      <c r="E1365">
        <v>7</v>
      </c>
      <c r="F1365">
        <v>69</v>
      </c>
      <c r="G1365">
        <v>7</v>
      </c>
      <c r="H1365">
        <v>432.70600000000002</v>
      </c>
      <c r="I1365">
        <v>2</v>
      </c>
      <c r="J1365">
        <v>53.75</v>
      </c>
      <c r="K1365" s="1">
        <v>1820000</v>
      </c>
      <c r="L1365">
        <v>863.39940000000001</v>
      </c>
      <c r="M1365">
        <v>-2.2000000000000002</v>
      </c>
      <c r="O1365" t="s">
        <v>36</v>
      </c>
      <c r="P1365" t="s">
        <v>3177</v>
      </c>
      <c r="Q1365" t="s">
        <v>3176</v>
      </c>
      <c r="R1365" t="s">
        <v>21</v>
      </c>
    </row>
    <row r="1366" spans="1:18" x14ac:dyDescent="0.2">
      <c r="A1366">
        <v>3</v>
      </c>
      <c r="B1366">
        <v>55140</v>
      </c>
      <c r="C1366" t="s">
        <v>24</v>
      </c>
      <c r="D1366" t="s">
        <v>3178</v>
      </c>
      <c r="E1366">
        <v>16</v>
      </c>
      <c r="F1366">
        <v>69</v>
      </c>
      <c r="G1366">
        <v>16</v>
      </c>
      <c r="H1366">
        <v>945.93629999999996</v>
      </c>
      <c r="I1366">
        <v>2</v>
      </c>
      <c r="J1366">
        <v>80.459999999999994</v>
      </c>
      <c r="K1366" s="1">
        <v>7290000</v>
      </c>
      <c r="L1366">
        <v>1889.8725999999999</v>
      </c>
      <c r="M1366">
        <v>-7.7</v>
      </c>
      <c r="N1366" t="s">
        <v>1613</v>
      </c>
      <c r="O1366" t="s">
        <v>36</v>
      </c>
      <c r="P1366" t="s">
        <v>3179</v>
      </c>
      <c r="Q1366" t="s">
        <v>3178</v>
      </c>
      <c r="R1366" t="s">
        <v>21</v>
      </c>
    </row>
    <row r="1367" spans="1:18" x14ac:dyDescent="0.2">
      <c r="A1367">
        <v>4</v>
      </c>
      <c r="B1367">
        <v>7270</v>
      </c>
      <c r="C1367" t="s">
        <v>31</v>
      </c>
      <c r="D1367" t="s">
        <v>3180</v>
      </c>
      <c r="E1367">
        <v>8</v>
      </c>
      <c r="F1367">
        <v>69</v>
      </c>
      <c r="G1367">
        <v>8</v>
      </c>
      <c r="H1367">
        <v>438.23340000000002</v>
      </c>
      <c r="I1367">
        <v>2</v>
      </c>
      <c r="J1367">
        <v>14.44</v>
      </c>
      <c r="L1367">
        <v>874.45479999999998</v>
      </c>
      <c r="M1367">
        <v>-3</v>
      </c>
      <c r="N1367" t="s">
        <v>1502</v>
      </c>
      <c r="P1367" t="s">
        <v>3181</v>
      </c>
      <c r="Q1367" t="s">
        <v>3180</v>
      </c>
      <c r="R1367" t="s">
        <v>21</v>
      </c>
    </row>
    <row r="1368" spans="1:18" x14ac:dyDescent="0.2">
      <c r="A1368">
        <v>3</v>
      </c>
      <c r="B1368">
        <v>31596</v>
      </c>
      <c r="C1368" t="s">
        <v>24</v>
      </c>
      <c r="D1368" t="s">
        <v>3182</v>
      </c>
      <c r="E1368">
        <v>7</v>
      </c>
      <c r="F1368">
        <v>69</v>
      </c>
      <c r="G1368">
        <v>7</v>
      </c>
      <c r="H1368">
        <v>411.77600000000001</v>
      </c>
      <c r="I1368">
        <v>2</v>
      </c>
      <c r="J1368">
        <v>48.14</v>
      </c>
      <c r="K1368" s="1">
        <v>754000</v>
      </c>
      <c r="L1368">
        <v>821.54859999999996</v>
      </c>
      <c r="M1368">
        <v>-13.6</v>
      </c>
      <c r="P1368" t="s">
        <v>3183</v>
      </c>
      <c r="Q1368" t="s">
        <v>3182</v>
      </c>
      <c r="R1368" t="s">
        <v>21</v>
      </c>
    </row>
    <row r="1369" spans="1:18" x14ac:dyDescent="0.2">
      <c r="A1369">
        <v>4</v>
      </c>
      <c r="B1369">
        <v>40646</v>
      </c>
      <c r="C1369" t="s">
        <v>31</v>
      </c>
      <c r="D1369" t="s">
        <v>3184</v>
      </c>
      <c r="E1369">
        <v>13</v>
      </c>
      <c r="F1369">
        <v>69</v>
      </c>
      <c r="G1369">
        <v>13</v>
      </c>
      <c r="H1369">
        <v>704.37429999999995</v>
      </c>
      <c r="I1369">
        <v>2</v>
      </c>
      <c r="J1369">
        <v>60.28</v>
      </c>
      <c r="L1369">
        <v>1406.7292</v>
      </c>
      <c r="M1369">
        <v>3.4</v>
      </c>
      <c r="N1369" t="s">
        <v>3185</v>
      </c>
      <c r="P1369" t="s">
        <v>3186</v>
      </c>
      <c r="Q1369" t="s">
        <v>3184</v>
      </c>
      <c r="R1369" t="s">
        <v>21</v>
      </c>
    </row>
    <row r="1370" spans="1:18" x14ac:dyDescent="0.2">
      <c r="A1370">
        <v>3</v>
      </c>
      <c r="B1370">
        <v>34678</v>
      </c>
      <c r="C1370" t="s">
        <v>24</v>
      </c>
      <c r="D1370" t="s">
        <v>3187</v>
      </c>
      <c r="E1370">
        <v>11</v>
      </c>
      <c r="F1370">
        <v>69</v>
      </c>
      <c r="G1370">
        <v>11</v>
      </c>
      <c r="H1370">
        <v>581.3098</v>
      </c>
      <c r="I1370">
        <v>2</v>
      </c>
      <c r="J1370">
        <v>52.22</v>
      </c>
      <c r="K1370" s="1">
        <v>31500000</v>
      </c>
      <c r="L1370">
        <v>1160.6188999999999</v>
      </c>
      <c r="M1370">
        <v>-11.9</v>
      </c>
      <c r="N1370" t="s">
        <v>1502</v>
      </c>
      <c r="P1370" t="s">
        <v>3188</v>
      </c>
      <c r="Q1370" t="s">
        <v>3187</v>
      </c>
      <c r="R1370" t="s">
        <v>21</v>
      </c>
    </row>
    <row r="1371" spans="1:18" x14ac:dyDescent="0.2">
      <c r="A1371">
        <v>3</v>
      </c>
      <c r="B1371">
        <v>32592</v>
      </c>
      <c r="C1371" t="s">
        <v>24</v>
      </c>
      <c r="D1371" t="s">
        <v>3189</v>
      </c>
      <c r="E1371">
        <v>12</v>
      </c>
      <c r="F1371">
        <v>69</v>
      </c>
      <c r="G1371">
        <v>12</v>
      </c>
      <c r="H1371">
        <v>741.37189999999998</v>
      </c>
      <c r="I1371">
        <v>2</v>
      </c>
      <c r="J1371">
        <v>49.45</v>
      </c>
      <c r="K1371" s="1">
        <v>1650000</v>
      </c>
      <c r="L1371">
        <v>1480.7344000000001</v>
      </c>
      <c r="M1371">
        <v>-3.5</v>
      </c>
      <c r="N1371" t="s">
        <v>3190</v>
      </c>
      <c r="O1371" t="s">
        <v>90</v>
      </c>
      <c r="P1371" t="s">
        <v>3191</v>
      </c>
      <c r="Q1371" t="s">
        <v>3189</v>
      </c>
      <c r="R1371" t="s">
        <v>21</v>
      </c>
    </row>
    <row r="1372" spans="1:18" x14ac:dyDescent="0.2">
      <c r="A1372">
        <v>3</v>
      </c>
      <c r="B1372">
        <v>15796</v>
      </c>
      <c r="C1372" t="s">
        <v>24</v>
      </c>
      <c r="D1372" t="s">
        <v>3192</v>
      </c>
      <c r="E1372">
        <v>12</v>
      </c>
      <c r="F1372">
        <v>69</v>
      </c>
      <c r="G1372">
        <v>12</v>
      </c>
      <c r="H1372">
        <v>598.2912</v>
      </c>
      <c r="I1372">
        <v>2</v>
      </c>
      <c r="J1372">
        <v>26.84</v>
      </c>
      <c r="K1372" s="1">
        <v>41200000</v>
      </c>
      <c r="L1372">
        <v>1194.5742</v>
      </c>
      <c r="M1372">
        <v>-5.3</v>
      </c>
      <c r="P1372" t="s">
        <v>3193</v>
      </c>
      <c r="Q1372" t="s">
        <v>3192</v>
      </c>
      <c r="R1372" t="s">
        <v>21</v>
      </c>
    </row>
    <row r="1373" spans="1:18" x14ac:dyDescent="0.2">
      <c r="A1373">
        <v>4</v>
      </c>
      <c r="B1373">
        <v>21126</v>
      </c>
      <c r="C1373" t="s">
        <v>31</v>
      </c>
      <c r="D1373" t="s">
        <v>3194</v>
      </c>
      <c r="E1373">
        <v>11</v>
      </c>
      <c r="F1373">
        <v>69</v>
      </c>
      <c r="G1373">
        <v>11</v>
      </c>
      <c r="H1373">
        <v>689.31399999999996</v>
      </c>
      <c r="I1373">
        <v>2</v>
      </c>
      <c r="J1373">
        <v>34.4</v>
      </c>
      <c r="K1373" s="1">
        <v>99300000</v>
      </c>
      <c r="L1373">
        <v>1376.6096</v>
      </c>
      <c r="M1373">
        <v>2.7</v>
      </c>
      <c r="P1373" t="s">
        <v>3195</v>
      </c>
      <c r="Q1373" t="s">
        <v>3194</v>
      </c>
      <c r="R1373" t="s">
        <v>21</v>
      </c>
    </row>
    <row r="1374" spans="1:18" x14ac:dyDescent="0.2">
      <c r="A1374">
        <v>3</v>
      </c>
      <c r="B1374">
        <v>19298</v>
      </c>
      <c r="C1374" t="s">
        <v>24</v>
      </c>
      <c r="D1374" t="s">
        <v>3196</v>
      </c>
      <c r="E1374">
        <v>14</v>
      </c>
      <c r="F1374">
        <v>69</v>
      </c>
      <c r="G1374">
        <v>14</v>
      </c>
      <c r="H1374">
        <v>804.89009999999996</v>
      </c>
      <c r="I1374">
        <v>2</v>
      </c>
      <c r="J1374">
        <v>31.74</v>
      </c>
      <c r="K1374" s="1">
        <v>1690000</v>
      </c>
      <c r="L1374">
        <v>1607.7864</v>
      </c>
      <c r="M1374">
        <v>-12.9</v>
      </c>
      <c r="N1374" t="s">
        <v>3197</v>
      </c>
      <c r="P1374" t="s">
        <v>3198</v>
      </c>
      <c r="Q1374" t="s">
        <v>3196</v>
      </c>
      <c r="R1374" t="s">
        <v>21</v>
      </c>
    </row>
    <row r="1375" spans="1:18" x14ac:dyDescent="0.2">
      <c r="A1375">
        <v>4</v>
      </c>
      <c r="B1375">
        <v>26843</v>
      </c>
      <c r="C1375" t="s">
        <v>31</v>
      </c>
      <c r="D1375" t="s">
        <v>3199</v>
      </c>
      <c r="E1375">
        <v>12</v>
      </c>
      <c r="F1375">
        <v>69</v>
      </c>
      <c r="G1375">
        <v>12</v>
      </c>
      <c r="H1375">
        <v>534.53930000000003</v>
      </c>
      <c r="I1375">
        <v>3</v>
      </c>
      <c r="J1375">
        <v>41.92</v>
      </c>
      <c r="K1375" s="1">
        <v>853000</v>
      </c>
      <c r="L1375">
        <v>1600.6096</v>
      </c>
      <c r="M1375">
        <v>-8.5</v>
      </c>
      <c r="O1375" t="s">
        <v>64</v>
      </c>
      <c r="P1375" t="s">
        <v>3200</v>
      </c>
      <c r="Q1375" t="s">
        <v>3199</v>
      </c>
      <c r="R1375" t="s">
        <v>21</v>
      </c>
    </row>
    <row r="1376" spans="1:18" x14ac:dyDescent="0.2">
      <c r="A1376">
        <v>3</v>
      </c>
      <c r="B1376">
        <v>7407</v>
      </c>
      <c r="C1376" t="s">
        <v>24</v>
      </c>
      <c r="D1376" t="s">
        <v>3201</v>
      </c>
      <c r="E1376">
        <v>9</v>
      </c>
      <c r="F1376">
        <v>69</v>
      </c>
      <c r="G1376">
        <v>9</v>
      </c>
      <c r="H1376">
        <v>491.24</v>
      </c>
      <c r="I1376">
        <v>2</v>
      </c>
      <c r="J1376">
        <v>14.56</v>
      </c>
      <c r="K1376" s="1">
        <v>1190000</v>
      </c>
      <c r="L1376">
        <v>980.47879999999998</v>
      </c>
      <c r="M1376">
        <v>-13.7</v>
      </c>
      <c r="P1376" t="s">
        <v>3202</v>
      </c>
      <c r="Q1376" t="s">
        <v>3201</v>
      </c>
      <c r="R1376" t="s">
        <v>21</v>
      </c>
    </row>
    <row r="1377" spans="1:18" x14ac:dyDescent="0.2">
      <c r="A1377">
        <v>4</v>
      </c>
      <c r="B1377">
        <v>17148</v>
      </c>
      <c r="C1377" t="s">
        <v>31</v>
      </c>
      <c r="D1377" t="s">
        <v>3203</v>
      </c>
      <c r="E1377">
        <v>12</v>
      </c>
      <c r="F1377">
        <v>69</v>
      </c>
      <c r="G1377">
        <v>12</v>
      </c>
      <c r="H1377">
        <v>676.37009999999998</v>
      </c>
      <c r="I1377">
        <v>2</v>
      </c>
      <c r="J1377">
        <v>28.87</v>
      </c>
      <c r="L1377">
        <v>1350.7144000000001</v>
      </c>
      <c r="M1377">
        <v>8.4</v>
      </c>
      <c r="N1377" t="s">
        <v>235</v>
      </c>
      <c r="P1377" t="s">
        <v>3204</v>
      </c>
      <c r="Q1377" t="s">
        <v>3203</v>
      </c>
      <c r="R1377" t="s">
        <v>21</v>
      </c>
    </row>
    <row r="1378" spans="1:18" x14ac:dyDescent="0.2">
      <c r="A1378">
        <v>3</v>
      </c>
      <c r="B1378">
        <v>17817</v>
      </c>
      <c r="C1378" t="s">
        <v>24</v>
      </c>
      <c r="D1378" t="s">
        <v>3205</v>
      </c>
      <c r="E1378">
        <v>13</v>
      </c>
      <c r="F1378">
        <v>69</v>
      </c>
      <c r="G1378">
        <v>13</v>
      </c>
      <c r="H1378">
        <v>776.90970000000004</v>
      </c>
      <c r="I1378">
        <v>2</v>
      </c>
      <c r="J1378">
        <v>29.71</v>
      </c>
      <c r="K1378" s="1">
        <v>28500</v>
      </c>
      <c r="L1378">
        <v>1551.8079</v>
      </c>
      <c r="M1378">
        <v>-2</v>
      </c>
      <c r="N1378" t="s">
        <v>3206</v>
      </c>
      <c r="O1378" t="s">
        <v>36</v>
      </c>
      <c r="P1378" t="s">
        <v>3207</v>
      </c>
      <c r="Q1378" t="s">
        <v>3205</v>
      </c>
      <c r="R1378" t="s">
        <v>21</v>
      </c>
    </row>
    <row r="1379" spans="1:18" x14ac:dyDescent="0.2">
      <c r="A1379">
        <v>3</v>
      </c>
      <c r="B1379">
        <v>24419</v>
      </c>
      <c r="C1379" t="s">
        <v>24</v>
      </c>
      <c r="D1379" t="s">
        <v>3208</v>
      </c>
      <c r="E1379">
        <v>8</v>
      </c>
      <c r="F1379">
        <v>69</v>
      </c>
      <c r="G1379">
        <v>8</v>
      </c>
      <c r="H1379">
        <v>435.26760000000002</v>
      </c>
      <c r="I1379">
        <v>2</v>
      </c>
      <c r="J1379">
        <v>38.72</v>
      </c>
      <c r="K1379" s="1">
        <v>39800</v>
      </c>
      <c r="L1379">
        <v>868.51300000000003</v>
      </c>
      <c r="M1379">
        <v>8.9</v>
      </c>
      <c r="P1379" t="s">
        <v>3209</v>
      </c>
      <c r="Q1379" t="s">
        <v>3208</v>
      </c>
      <c r="R1379" t="s">
        <v>21</v>
      </c>
    </row>
    <row r="1380" spans="1:18" x14ac:dyDescent="0.2">
      <c r="A1380">
        <v>4</v>
      </c>
      <c r="B1380">
        <v>31526</v>
      </c>
      <c r="C1380" t="s">
        <v>31</v>
      </c>
      <c r="D1380" t="s">
        <v>3210</v>
      </c>
      <c r="E1380">
        <v>14</v>
      </c>
      <c r="F1380">
        <v>69</v>
      </c>
      <c r="G1380">
        <v>14</v>
      </c>
      <c r="H1380">
        <v>771.87549999999999</v>
      </c>
      <c r="I1380">
        <v>2</v>
      </c>
      <c r="J1380">
        <v>48.11</v>
      </c>
      <c r="K1380" s="1">
        <v>64400</v>
      </c>
      <c r="L1380">
        <v>1541.7507000000001</v>
      </c>
      <c r="M1380">
        <v>-9.1999999999999993</v>
      </c>
      <c r="O1380" t="s">
        <v>36</v>
      </c>
      <c r="P1380" t="s">
        <v>3211</v>
      </c>
      <c r="Q1380" t="s">
        <v>3210</v>
      </c>
      <c r="R1380" t="s">
        <v>21</v>
      </c>
    </row>
    <row r="1381" spans="1:18" x14ac:dyDescent="0.2">
      <c r="A1381">
        <v>4</v>
      </c>
      <c r="B1381">
        <v>30659</v>
      </c>
      <c r="C1381" t="s">
        <v>31</v>
      </c>
      <c r="D1381" t="s">
        <v>3212</v>
      </c>
      <c r="E1381">
        <v>9</v>
      </c>
      <c r="F1381">
        <v>69</v>
      </c>
      <c r="G1381">
        <v>9</v>
      </c>
      <c r="H1381">
        <v>570.29489999999998</v>
      </c>
      <c r="I1381">
        <v>2</v>
      </c>
      <c r="J1381">
        <v>46.99</v>
      </c>
      <c r="K1381" s="1">
        <v>306000</v>
      </c>
      <c r="L1381">
        <v>1138.5592999999999</v>
      </c>
      <c r="M1381">
        <v>13.9</v>
      </c>
      <c r="O1381" t="s">
        <v>36</v>
      </c>
      <c r="P1381" t="s">
        <v>3213</v>
      </c>
      <c r="Q1381" t="s">
        <v>3212</v>
      </c>
      <c r="R1381" t="s">
        <v>21</v>
      </c>
    </row>
    <row r="1382" spans="1:18" x14ac:dyDescent="0.2">
      <c r="A1382">
        <v>4</v>
      </c>
      <c r="B1382">
        <v>31394</v>
      </c>
      <c r="C1382" t="s">
        <v>31</v>
      </c>
      <c r="D1382" t="s">
        <v>3214</v>
      </c>
      <c r="E1382">
        <v>8</v>
      </c>
      <c r="F1382">
        <v>69</v>
      </c>
      <c r="G1382">
        <v>8</v>
      </c>
      <c r="H1382">
        <v>447.2937</v>
      </c>
      <c r="I1382">
        <v>2</v>
      </c>
      <c r="J1382">
        <v>47.94</v>
      </c>
      <c r="K1382" s="1">
        <v>169000</v>
      </c>
      <c r="L1382">
        <v>892.58579999999995</v>
      </c>
      <c r="M1382">
        <v>-14.4</v>
      </c>
      <c r="P1382" t="s">
        <v>3215</v>
      </c>
      <c r="Q1382" t="s">
        <v>3214</v>
      </c>
      <c r="R1382" t="s">
        <v>21</v>
      </c>
    </row>
    <row r="1383" spans="1:18" x14ac:dyDescent="0.2">
      <c r="A1383">
        <v>3</v>
      </c>
      <c r="B1383">
        <v>7169</v>
      </c>
      <c r="C1383" t="s">
        <v>24</v>
      </c>
      <c r="D1383" t="s">
        <v>3216</v>
      </c>
      <c r="E1383">
        <v>8</v>
      </c>
      <c r="F1383">
        <v>69</v>
      </c>
      <c r="G1383">
        <v>8</v>
      </c>
      <c r="H1383">
        <v>465.25029999999998</v>
      </c>
      <c r="I1383">
        <v>2</v>
      </c>
      <c r="J1383">
        <v>14.24</v>
      </c>
      <c r="K1383" s="1">
        <v>687000</v>
      </c>
      <c r="L1383">
        <v>928.49770000000001</v>
      </c>
      <c r="M1383">
        <v>-12.5</v>
      </c>
      <c r="P1383" t="s">
        <v>3217</v>
      </c>
      <c r="Q1383" t="s">
        <v>3216</v>
      </c>
      <c r="R1383" t="s">
        <v>21</v>
      </c>
    </row>
    <row r="1384" spans="1:18" x14ac:dyDescent="0.2">
      <c r="A1384">
        <v>4</v>
      </c>
      <c r="B1384">
        <v>48895</v>
      </c>
      <c r="C1384" t="s">
        <v>31</v>
      </c>
      <c r="D1384" t="s">
        <v>3218</v>
      </c>
      <c r="E1384">
        <v>21</v>
      </c>
      <c r="F1384">
        <v>69</v>
      </c>
      <c r="G1384">
        <v>21</v>
      </c>
      <c r="H1384">
        <v>1214.6412</v>
      </c>
      <c r="I1384">
        <v>2</v>
      </c>
      <c r="J1384">
        <v>71.66</v>
      </c>
      <c r="K1384" s="1">
        <v>298000000</v>
      </c>
      <c r="L1384">
        <v>2427.2577999999999</v>
      </c>
      <c r="M1384">
        <v>4.2</v>
      </c>
      <c r="N1384" t="s">
        <v>634</v>
      </c>
      <c r="O1384" t="s">
        <v>36</v>
      </c>
      <c r="P1384" t="s">
        <v>3219</v>
      </c>
      <c r="Q1384" t="s">
        <v>3218</v>
      </c>
      <c r="R1384" t="s">
        <v>21</v>
      </c>
    </row>
    <row r="1385" spans="1:18" x14ac:dyDescent="0.2">
      <c r="A1385">
        <v>3</v>
      </c>
      <c r="B1385">
        <v>30703</v>
      </c>
      <c r="C1385" t="s">
        <v>24</v>
      </c>
      <c r="D1385" t="s">
        <v>3220</v>
      </c>
      <c r="E1385">
        <v>11</v>
      </c>
      <c r="F1385">
        <v>69</v>
      </c>
      <c r="G1385">
        <v>11</v>
      </c>
      <c r="H1385">
        <v>579.33759999999995</v>
      </c>
      <c r="I1385">
        <v>2</v>
      </c>
      <c r="J1385">
        <v>46.97</v>
      </c>
      <c r="K1385" s="1">
        <v>970000</v>
      </c>
      <c r="L1385">
        <v>1156.6604</v>
      </c>
      <c r="M1385">
        <v>0.2</v>
      </c>
      <c r="P1385" t="s">
        <v>3221</v>
      </c>
      <c r="Q1385" t="s">
        <v>3220</v>
      </c>
      <c r="R1385" t="s">
        <v>21</v>
      </c>
    </row>
    <row r="1386" spans="1:18" x14ac:dyDescent="0.2">
      <c r="A1386">
        <v>4</v>
      </c>
      <c r="B1386">
        <v>30081</v>
      </c>
      <c r="C1386" t="s">
        <v>31</v>
      </c>
      <c r="D1386" t="s">
        <v>3222</v>
      </c>
      <c r="E1386">
        <v>15</v>
      </c>
      <c r="F1386">
        <v>69</v>
      </c>
      <c r="G1386">
        <v>15</v>
      </c>
      <c r="H1386">
        <v>816.41489999999999</v>
      </c>
      <c r="I1386">
        <v>2</v>
      </c>
      <c r="J1386">
        <v>46.25</v>
      </c>
      <c r="K1386" s="1">
        <v>791000</v>
      </c>
      <c r="L1386">
        <v>1630.8162</v>
      </c>
      <c r="M1386">
        <v>-0.6</v>
      </c>
      <c r="N1386" t="s">
        <v>3223</v>
      </c>
      <c r="P1386" t="s">
        <v>3224</v>
      </c>
      <c r="Q1386" t="s">
        <v>3222</v>
      </c>
      <c r="R1386" t="s">
        <v>21</v>
      </c>
    </row>
    <row r="1387" spans="1:18" x14ac:dyDescent="0.2">
      <c r="A1387">
        <v>4</v>
      </c>
      <c r="B1387">
        <v>33477</v>
      </c>
      <c r="C1387" t="s">
        <v>31</v>
      </c>
      <c r="D1387" t="s">
        <v>3225</v>
      </c>
      <c r="E1387">
        <v>12</v>
      </c>
      <c r="F1387">
        <v>69</v>
      </c>
      <c r="G1387">
        <v>12</v>
      </c>
      <c r="H1387">
        <v>722.37950000000001</v>
      </c>
      <c r="I1387">
        <v>2</v>
      </c>
      <c r="J1387">
        <v>50.68</v>
      </c>
      <c r="K1387" s="1">
        <v>903000</v>
      </c>
      <c r="L1387">
        <v>1442.7492999999999</v>
      </c>
      <c r="M1387">
        <v>-3.4</v>
      </c>
      <c r="O1387" t="s">
        <v>90</v>
      </c>
      <c r="P1387" t="s">
        <v>3226</v>
      </c>
      <c r="Q1387" t="s">
        <v>3225</v>
      </c>
      <c r="R1387" t="s">
        <v>21</v>
      </c>
    </row>
    <row r="1388" spans="1:18" x14ac:dyDescent="0.2">
      <c r="A1388">
        <v>3</v>
      </c>
      <c r="B1388">
        <v>10646</v>
      </c>
      <c r="C1388" t="s">
        <v>24</v>
      </c>
      <c r="D1388" t="s">
        <v>3227</v>
      </c>
      <c r="E1388">
        <v>9</v>
      </c>
      <c r="F1388">
        <v>69</v>
      </c>
      <c r="G1388">
        <v>9</v>
      </c>
      <c r="H1388">
        <v>542.77790000000005</v>
      </c>
      <c r="I1388">
        <v>2</v>
      </c>
      <c r="J1388">
        <v>19.39</v>
      </c>
      <c r="K1388" s="1">
        <v>656000</v>
      </c>
      <c r="L1388">
        <v>1083.5388</v>
      </c>
      <c r="M1388">
        <v>2.2000000000000002</v>
      </c>
      <c r="P1388" t="s">
        <v>3228</v>
      </c>
      <c r="Q1388" t="s">
        <v>3227</v>
      </c>
      <c r="R1388" t="s">
        <v>21</v>
      </c>
    </row>
    <row r="1389" spans="1:18" x14ac:dyDescent="0.2">
      <c r="A1389">
        <v>4</v>
      </c>
      <c r="B1389">
        <v>54468</v>
      </c>
      <c r="C1389" t="s">
        <v>31</v>
      </c>
      <c r="D1389" t="s">
        <v>3229</v>
      </c>
      <c r="E1389">
        <v>13</v>
      </c>
      <c r="F1389">
        <v>69</v>
      </c>
      <c r="G1389">
        <v>13</v>
      </c>
      <c r="H1389">
        <v>696.91830000000004</v>
      </c>
      <c r="I1389">
        <v>2</v>
      </c>
      <c r="J1389">
        <v>79.540000000000006</v>
      </c>
      <c r="K1389" s="1">
        <v>26900</v>
      </c>
      <c r="L1389">
        <v>1391.8136999999999</v>
      </c>
      <c r="M1389">
        <v>6</v>
      </c>
      <c r="P1389" t="s">
        <v>3230</v>
      </c>
      <c r="Q1389" t="s">
        <v>3229</v>
      </c>
      <c r="R1389" t="s">
        <v>21</v>
      </c>
    </row>
    <row r="1390" spans="1:18" x14ac:dyDescent="0.2">
      <c r="A1390">
        <v>3</v>
      </c>
      <c r="B1390">
        <v>22795</v>
      </c>
      <c r="C1390" t="s">
        <v>24</v>
      </c>
      <c r="D1390" t="s">
        <v>3231</v>
      </c>
      <c r="E1390">
        <v>18</v>
      </c>
      <c r="F1390">
        <v>69</v>
      </c>
      <c r="G1390">
        <v>18</v>
      </c>
      <c r="H1390">
        <v>675.33590000000004</v>
      </c>
      <c r="I1390">
        <v>3</v>
      </c>
      <c r="J1390">
        <v>36.53</v>
      </c>
      <c r="K1390" s="1">
        <v>62800000</v>
      </c>
      <c r="L1390">
        <v>2023.0017</v>
      </c>
      <c r="M1390">
        <v>-7.9</v>
      </c>
      <c r="N1390" t="s">
        <v>2734</v>
      </c>
      <c r="O1390" t="s">
        <v>90</v>
      </c>
      <c r="P1390" t="s">
        <v>3232</v>
      </c>
      <c r="Q1390" t="s">
        <v>3231</v>
      </c>
      <c r="R1390" t="s">
        <v>21</v>
      </c>
    </row>
    <row r="1391" spans="1:18" x14ac:dyDescent="0.2">
      <c r="A1391">
        <v>4</v>
      </c>
      <c r="B1391">
        <v>36870</v>
      </c>
      <c r="C1391" t="s">
        <v>31</v>
      </c>
      <c r="D1391" t="s">
        <v>3233</v>
      </c>
      <c r="E1391">
        <v>12</v>
      </c>
      <c r="F1391">
        <v>69</v>
      </c>
      <c r="G1391">
        <v>12</v>
      </c>
      <c r="H1391">
        <v>744.33810000000005</v>
      </c>
      <c r="I1391">
        <v>2</v>
      </c>
      <c r="J1391">
        <v>55.25</v>
      </c>
      <c r="K1391" s="1">
        <v>318000</v>
      </c>
      <c r="L1391">
        <v>1486.6763000000001</v>
      </c>
      <c r="M1391">
        <v>-9.8000000000000007</v>
      </c>
      <c r="O1391" t="s">
        <v>90</v>
      </c>
      <c r="P1391" t="s">
        <v>3234</v>
      </c>
      <c r="Q1391" t="s">
        <v>3233</v>
      </c>
      <c r="R1391" t="s">
        <v>21</v>
      </c>
    </row>
    <row r="1392" spans="1:18" x14ac:dyDescent="0.2">
      <c r="A1392">
        <v>3</v>
      </c>
      <c r="B1392">
        <v>30575</v>
      </c>
      <c r="C1392" t="s">
        <v>24</v>
      </c>
      <c r="D1392" t="s">
        <v>3235</v>
      </c>
      <c r="E1392">
        <v>16</v>
      </c>
      <c r="F1392">
        <v>69</v>
      </c>
      <c r="G1392">
        <v>16</v>
      </c>
      <c r="H1392">
        <v>919.94259999999997</v>
      </c>
      <c r="I1392">
        <v>2</v>
      </c>
      <c r="J1392">
        <v>46.81</v>
      </c>
      <c r="K1392" s="1">
        <v>251000</v>
      </c>
      <c r="L1392">
        <v>1837.8958</v>
      </c>
      <c r="M1392">
        <v>-13.7</v>
      </c>
      <c r="N1392" t="s">
        <v>3236</v>
      </c>
      <c r="P1392" t="s">
        <v>3237</v>
      </c>
      <c r="Q1392" t="s">
        <v>3235</v>
      </c>
      <c r="R1392" t="s">
        <v>21</v>
      </c>
    </row>
    <row r="1393" spans="1:18" x14ac:dyDescent="0.2">
      <c r="A1393">
        <v>3</v>
      </c>
      <c r="B1393">
        <v>28091</v>
      </c>
      <c r="C1393" t="s">
        <v>24</v>
      </c>
      <c r="D1393" t="s">
        <v>3238</v>
      </c>
      <c r="E1393">
        <v>14</v>
      </c>
      <c r="F1393">
        <v>69</v>
      </c>
      <c r="G1393">
        <v>14</v>
      </c>
      <c r="H1393">
        <v>783.40440000000001</v>
      </c>
      <c r="I1393">
        <v>2</v>
      </c>
      <c r="J1393">
        <v>43.54</v>
      </c>
      <c r="K1393" s="1">
        <v>4690</v>
      </c>
      <c r="L1393">
        <v>1564.7998</v>
      </c>
      <c r="M1393">
        <v>-3.5</v>
      </c>
      <c r="N1393" t="s">
        <v>3239</v>
      </c>
      <c r="P1393" t="s">
        <v>3240</v>
      </c>
      <c r="Q1393" t="s">
        <v>3238</v>
      </c>
      <c r="R1393" t="s">
        <v>21</v>
      </c>
    </row>
    <row r="1394" spans="1:18" x14ac:dyDescent="0.2">
      <c r="A1394">
        <v>3</v>
      </c>
      <c r="B1394">
        <v>13529</v>
      </c>
      <c r="C1394" t="s">
        <v>24</v>
      </c>
      <c r="D1394" t="s">
        <v>3241</v>
      </c>
      <c r="E1394">
        <v>12</v>
      </c>
      <c r="F1394">
        <v>69</v>
      </c>
      <c r="G1394">
        <v>12</v>
      </c>
      <c r="H1394">
        <v>607.82899999999995</v>
      </c>
      <c r="I1394">
        <v>2</v>
      </c>
      <c r="J1394">
        <v>23.58</v>
      </c>
      <c r="K1394" s="1">
        <v>38900</v>
      </c>
      <c r="L1394">
        <v>1213.6602</v>
      </c>
      <c r="M1394">
        <v>-13.8</v>
      </c>
      <c r="N1394" t="s">
        <v>3242</v>
      </c>
      <c r="O1394" t="s">
        <v>90</v>
      </c>
      <c r="P1394" t="s">
        <v>3243</v>
      </c>
      <c r="Q1394" t="s">
        <v>3241</v>
      </c>
      <c r="R1394" t="s">
        <v>21</v>
      </c>
    </row>
    <row r="1395" spans="1:18" x14ac:dyDescent="0.2">
      <c r="A1395">
        <v>3</v>
      </c>
      <c r="B1395">
        <v>39874</v>
      </c>
      <c r="C1395" t="s">
        <v>24</v>
      </c>
      <c r="D1395" t="s">
        <v>3244</v>
      </c>
      <c r="E1395">
        <v>18</v>
      </c>
      <c r="F1395">
        <v>69</v>
      </c>
      <c r="G1395">
        <v>18</v>
      </c>
      <c r="H1395">
        <v>907.46910000000003</v>
      </c>
      <c r="I1395">
        <v>2</v>
      </c>
      <c r="J1395">
        <v>59.19</v>
      </c>
      <c r="K1395" s="1">
        <v>139000</v>
      </c>
      <c r="L1395">
        <v>1812.9192</v>
      </c>
      <c r="M1395">
        <v>2.4</v>
      </c>
      <c r="N1395" t="s">
        <v>2140</v>
      </c>
      <c r="O1395" t="s">
        <v>36</v>
      </c>
      <c r="P1395" t="s">
        <v>3245</v>
      </c>
      <c r="Q1395" t="s">
        <v>3244</v>
      </c>
      <c r="R1395" t="s">
        <v>21</v>
      </c>
    </row>
    <row r="1396" spans="1:18" x14ac:dyDescent="0.2">
      <c r="A1396">
        <v>4</v>
      </c>
      <c r="B1396">
        <v>14060</v>
      </c>
      <c r="C1396" t="s">
        <v>31</v>
      </c>
      <c r="D1396" t="s">
        <v>3246</v>
      </c>
      <c r="E1396">
        <v>9</v>
      </c>
      <c r="F1396">
        <v>69</v>
      </c>
      <c r="G1396">
        <v>9</v>
      </c>
      <c r="H1396">
        <v>573.27359999999999</v>
      </c>
      <c r="I1396">
        <v>2</v>
      </c>
      <c r="J1396">
        <v>24.31</v>
      </c>
      <c r="K1396" s="1">
        <v>743000</v>
      </c>
      <c r="L1396">
        <v>1144.5481</v>
      </c>
      <c r="M1396">
        <v>-13.5</v>
      </c>
      <c r="N1396" t="s">
        <v>3247</v>
      </c>
      <c r="O1396" t="s">
        <v>36</v>
      </c>
      <c r="P1396" t="s">
        <v>3248</v>
      </c>
      <c r="Q1396" t="s">
        <v>3246</v>
      </c>
      <c r="R1396" t="s">
        <v>21</v>
      </c>
    </row>
    <row r="1397" spans="1:18" x14ac:dyDescent="0.2">
      <c r="A1397">
        <v>3</v>
      </c>
      <c r="B1397">
        <v>25551</v>
      </c>
      <c r="C1397" t="s">
        <v>24</v>
      </c>
      <c r="D1397" t="s">
        <v>3249</v>
      </c>
      <c r="E1397">
        <v>9</v>
      </c>
      <c r="F1397">
        <v>69</v>
      </c>
      <c r="G1397">
        <v>9</v>
      </c>
      <c r="H1397">
        <v>481.2912</v>
      </c>
      <c r="I1397">
        <v>2</v>
      </c>
      <c r="J1397">
        <v>40.18</v>
      </c>
      <c r="K1397" s="1">
        <v>382000</v>
      </c>
      <c r="L1397">
        <v>960.57560000000001</v>
      </c>
      <c r="M1397">
        <v>-8.1999999999999993</v>
      </c>
      <c r="N1397" t="s">
        <v>1157</v>
      </c>
      <c r="P1397" t="s">
        <v>3250</v>
      </c>
      <c r="Q1397" t="s">
        <v>3249</v>
      </c>
      <c r="R1397" t="s">
        <v>21</v>
      </c>
    </row>
    <row r="1398" spans="1:18" x14ac:dyDescent="0.2">
      <c r="A1398">
        <v>4</v>
      </c>
      <c r="B1398">
        <v>7634</v>
      </c>
      <c r="C1398" t="s">
        <v>31</v>
      </c>
      <c r="D1398" t="s">
        <v>3251</v>
      </c>
      <c r="E1398">
        <v>10</v>
      </c>
      <c r="F1398">
        <v>69</v>
      </c>
      <c r="G1398">
        <v>10</v>
      </c>
      <c r="H1398">
        <v>562.2586</v>
      </c>
      <c r="I1398">
        <v>2</v>
      </c>
      <c r="J1398">
        <v>14.96</v>
      </c>
      <c r="K1398" s="1">
        <v>1010000</v>
      </c>
      <c r="L1398">
        <v>1122.4975999999999</v>
      </c>
      <c r="M1398">
        <v>4.5</v>
      </c>
      <c r="O1398" t="s">
        <v>90</v>
      </c>
      <c r="P1398" t="s">
        <v>3252</v>
      </c>
      <c r="Q1398" t="s">
        <v>3251</v>
      </c>
      <c r="R1398" t="s">
        <v>21</v>
      </c>
    </row>
    <row r="1399" spans="1:18" x14ac:dyDescent="0.2">
      <c r="A1399">
        <v>3</v>
      </c>
      <c r="B1399">
        <v>10064</v>
      </c>
      <c r="C1399" t="s">
        <v>24</v>
      </c>
      <c r="D1399" t="s">
        <v>3253</v>
      </c>
      <c r="E1399">
        <v>7</v>
      </c>
      <c r="F1399">
        <v>69</v>
      </c>
      <c r="G1399">
        <v>7</v>
      </c>
      <c r="H1399">
        <v>424.22120000000001</v>
      </c>
      <c r="I1399">
        <v>2</v>
      </c>
      <c r="J1399">
        <v>18.510000000000002</v>
      </c>
      <c r="K1399" s="1">
        <v>13800</v>
      </c>
      <c r="L1399">
        <v>846.42349999999999</v>
      </c>
      <c r="M1399">
        <v>5</v>
      </c>
      <c r="P1399" t="s">
        <v>3254</v>
      </c>
      <c r="Q1399" t="s">
        <v>3253</v>
      </c>
      <c r="R1399" t="s">
        <v>21</v>
      </c>
    </row>
    <row r="1400" spans="1:18" x14ac:dyDescent="0.2">
      <c r="A1400">
        <v>4</v>
      </c>
      <c r="B1400">
        <v>20683</v>
      </c>
      <c r="C1400" t="s">
        <v>31</v>
      </c>
      <c r="D1400" t="s">
        <v>3255</v>
      </c>
      <c r="E1400">
        <v>15</v>
      </c>
      <c r="F1400">
        <v>69</v>
      </c>
      <c r="G1400">
        <v>15</v>
      </c>
      <c r="H1400">
        <v>891.47879999999998</v>
      </c>
      <c r="I1400">
        <v>2</v>
      </c>
      <c r="J1400">
        <v>33.76</v>
      </c>
      <c r="K1400" s="1">
        <v>4950000</v>
      </c>
      <c r="L1400">
        <v>1780.9580000000001</v>
      </c>
      <c r="M1400">
        <v>-8.4</v>
      </c>
      <c r="N1400" t="s">
        <v>3256</v>
      </c>
      <c r="O1400" t="s">
        <v>36</v>
      </c>
      <c r="P1400" t="s">
        <v>3257</v>
      </c>
      <c r="Q1400" t="s">
        <v>3255</v>
      </c>
      <c r="R1400" t="s">
        <v>21</v>
      </c>
    </row>
    <row r="1401" spans="1:18" x14ac:dyDescent="0.2">
      <c r="A1401">
        <v>4</v>
      </c>
      <c r="B1401">
        <v>9799</v>
      </c>
      <c r="C1401" t="s">
        <v>31</v>
      </c>
      <c r="D1401" t="s">
        <v>3258</v>
      </c>
      <c r="E1401">
        <v>9</v>
      </c>
      <c r="F1401">
        <v>69</v>
      </c>
      <c r="G1401">
        <v>9</v>
      </c>
      <c r="H1401">
        <v>574.31910000000005</v>
      </c>
      <c r="I1401">
        <v>2</v>
      </c>
      <c r="J1401">
        <v>18.190000000000001</v>
      </c>
      <c r="L1401">
        <v>1146.6217999999999</v>
      </c>
      <c r="M1401">
        <v>1.6</v>
      </c>
      <c r="P1401" t="s">
        <v>3259</v>
      </c>
      <c r="Q1401" t="s">
        <v>3258</v>
      </c>
      <c r="R1401" t="s">
        <v>21</v>
      </c>
    </row>
    <row r="1402" spans="1:18" x14ac:dyDescent="0.2">
      <c r="A1402">
        <v>4</v>
      </c>
      <c r="B1402">
        <v>36267</v>
      </c>
      <c r="C1402" t="s">
        <v>31</v>
      </c>
      <c r="D1402" t="s">
        <v>3260</v>
      </c>
      <c r="E1402">
        <v>10</v>
      </c>
      <c r="F1402">
        <v>69</v>
      </c>
      <c r="G1402">
        <v>10</v>
      </c>
      <c r="H1402">
        <v>602.30769999999995</v>
      </c>
      <c r="I1402">
        <v>2</v>
      </c>
      <c r="J1402">
        <v>54.47</v>
      </c>
      <c r="K1402" s="1">
        <v>607000</v>
      </c>
      <c r="L1402">
        <v>1202.6042</v>
      </c>
      <c r="M1402">
        <v>-2.9</v>
      </c>
      <c r="P1402" t="s">
        <v>3261</v>
      </c>
      <c r="Q1402" t="s">
        <v>3260</v>
      </c>
      <c r="R1402" t="s">
        <v>21</v>
      </c>
    </row>
    <row r="1403" spans="1:18" x14ac:dyDescent="0.2">
      <c r="A1403">
        <v>3</v>
      </c>
      <c r="B1403">
        <v>23527</v>
      </c>
      <c r="C1403" t="s">
        <v>24</v>
      </c>
      <c r="D1403" t="s">
        <v>3262</v>
      </c>
      <c r="E1403">
        <v>12</v>
      </c>
      <c r="F1403">
        <v>69</v>
      </c>
      <c r="G1403">
        <v>12</v>
      </c>
      <c r="H1403">
        <v>716.82060000000001</v>
      </c>
      <c r="I1403">
        <v>2</v>
      </c>
      <c r="J1403">
        <v>37.520000000000003</v>
      </c>
      <c r="K1403" s="1">
        <v>17600000</v>
      </c>
      <c r="L1403">
        <v>1431.6421</v>
      </c>
      <c r="M1403">
        <v>-10.8</v>
      </c>
      <c r="O1403" t="s">
        <v>90</v>
      </c>
      <c r="P1403" t="s">
        <v>3263</v>
      </c>
      <c r="Q1403" t="s">
        <v>3262</v>
      </c>
      <c r="R1403" t="s">
        <v>21</v>
      </c>
    </row>
    <row r="1404" spans="1:18" x14ac:dyDescent="0.2">
      <c r="A1404">
        <v>3</v>
      </c>
      <c r="B1404">
        <v>42151</v>
      </c>
      <c r="C1404" t="s">
        <v>24</v>
      </c>
      <c r="D1404" t="s">
        <v>3264</v>
      </c>
      <c r="E1404">
        <v>12</v>
      </c>
      <c r="F1404">
        <v>69</v>
      </c>
      <c r="G1404">
        <v>12</v>
      </c>
      <c r="H1404">
        <v>692.86710000000005</v>
      </c>
      <c r="I1404">
        <v>2</v>
      </c>
      <c r="J1404">
        <v>62.23</v>
      </c>
      <c r="K1404" s="1">
        <v>996000</v>
      </c>
      <c r="L1404">
        <v>1383.7246</v>
      </c>
      <c r="M1404">
        <v>-3.5</v>
      </c>
      <c r="N1404" t="s">
        <v>465</v>
      </c>
      <c r="P1404" t="s">
        <v>3265</v>
      </c>
      <c r="Q1404" t="s">
        <v>3264</v>
      </c>
      <c r="R1404" t="s">
        <v>21</v>
      </c>
    </row>
    <row r="1405" spans="1:18" x14ac:dyDescent="0.2">
      <c r="A1405">
        <v>4</v>
      </c>
      <c r="B1405">
        <v>24965</v>
      </c>
      <c r="C1405" t="s">
        <v>31</v>
      </c>
      <c r="D1405" t="s">
        <v>2718</v>
      </c>
      <c r="E1405">
        <v>14</v>
      </c>
      <c r="F1405">
        <v>69</v>
      </c>
      <c r="G1405">
        <v>14</v>
      </c>
      <c r="H1405">
        <v>778.34950000000003</v>
      </c>
      <c r="I1405">
        <v>2</v>
      </c>
      <c r="J1405">
        <v>39.520000000000003</v>
      </c>
      <c r="K1405" s="1">
        <v>1450000</v>
      </c>
      <c r="L1405">
        <v>1554.6729</v>
      </c>
      <c r="M1405">
        <v>7.4</v>
      </c>
      <c r="O1405" t="s">
        <v>90</v>
      </c>
      <c r="P1405" t="s">
        <v>3266</v>
      </c>
      <c r="Q1405" t="s">
        <v>2718</v>
      </c>
      <c r="R1405" t="s">
        <v>21</v>
      </c>
    </row>
    <row r="1406" spans="1:18" x14ac:dyDescent="0.2">
      <c r="A1406">
        <v>3</v>
      </c>
      <c r="B1406">
        <v>29783</v>
      </c>
      <c r="C1406" t="s">
        <v>24</v>
      </c>
      <c r="D1406" t="s">
        <v>3267</v>
      </c>
      <c r="E1406">
        <v>12</v>
      </c>
      <c r="F1406">
        <v>69</v>
      </c>
      <c r="G1406">
        <v>12</v>
      </c>
      <c r="H1406">
        <v>851.41250000000002</v>
      </c>
      <c r="I1406">
        <v>2</v>
      </c>
      <c r="J1406">
        <v>45.77</v>
      </c>
      <c r="K1406" s="1">
        <v>6780000</v>
      </c>
      <c r="L1406">
        <v>1700.8092999999999</v>
      </c>
      <c r="M1406">
        <v>0.7</v>
      </c>
      <c r="O1406" t="s">
        <v>90</v>
      </c>
      <c r="P1406" t="s">
        <v>3268</v>
      </c>
      <c r="Q1406" t="s">
        <v>3267</v>
      </c>
      <c r="R1406" t="s">
        <v>21</v>
      </c>
    </row>
    <row r="1407" spans="1:18" x14ac:dyDescent="0.2">
      <c r="A1407">
        <v>3</v>
      </c>
      <c r="B1407">
        <v>8750</v>
      </c>
      <c r="C1407" t="s">
        <v>24</v>
      </c>
      <c r="D1407" t="s">
        <v>3269</v>
      </c>
      <c r="E1407">
        <v>9</v>
      </c>
      <c r="F1407">
        <v>69</v>
      </c>
      <c r="G1407">
        <v>9</v>
      </c>
      <c r="H1407">
        <v>531.24680000000001</v>
      </c>
      <c r="I1407">
        <v>2</v>
      </c>
      <c r="J1407">
        <v>16.48</v>
      </c>
      <c r="K1407" s="1">
        <v>4610000</v>
      </c>
      <c r="L1407">
        <v>1060.4648</v>
      </c>
      <c r="M1407">
        <v>13.4</v>
      </c>
      <c r="O1407" t="s">
        <v>36</v>
      </c>
      <c r="P1407" t="s">
        <v>3270</v>
      </c>
      <c r="Q1407" t="s">
        <v>3269</v>
      </c>
      <c r="R1407" t="s">
        <v>21</v>
      </c>
    </row>
    <row r="1408" spans="1:18" x14ac:dyDescent="0.2">
      <c r="A1408">
        <v>4</v>
      </c>
      <c r="B1408">
        <v>28390</v>
      </c>
      <c r="C1408" t="s">
        <v>31</v>
      </c>
      <c r="D1408" t="s">
        <v>3271</v>
      </c>
      <c r="E1408">
        <v>10</v>
      </c>
      <c r="F1408">
        <v>69</v>
      </c>
      <c r="G1408">
        <v>10</v>
      </c>
      <c r="H1408">
        <v>554.76170000000002</v>
      </c>
      <c r="I1408">
        <v>2</v>
      </c>
      <c r="J1408">
        <v>44.04</v>
      </c>
      <c r="K1408" s="1">
        <v>760000</v>
      </c>
      <c r="L1408">
        <v>1107.502</v>
      </c>
      <c r="M1408">
        <v>6.3</v>
      </c>
      <c r="O1408" t="s">
        <v>36</v>
      </c>
      <c r="P1408" t="s">
        <v>3272</v>
      </c>
      <c r="Q1408" t="s">
        <v>3271</v>
      </c>
      <c r="R1408" t="s">
        <v>21</v>
      </c>
    </row>
    <row r="1409" spans="1:18" x14ac:dyDescent="0.2">
      <c r="A1409">
        <v>3</v>
      </c>
      <c r="B1409">
        <v>13892</v>
      </c>
      <c r="C1409" t="s">
        <v>24</v>
      </c>
      <c r="D1409" t="s">
        <v>3273</v>
      </c>
      <c r="E1409">
        <v>12</v>
      </c>
      <c r="F1409">
        <v>69</v>
      </c>
      <c r="G1409">
        <v>12</v>
      </c>
      <c r="H1409">
        <v>741.37049999999999</v>
      </c>
      <c r="I1409">
        <v>2</v>
      </c>
      <c r="J1409">
        <v>24.06</v>
      </c>
      <c r="L1409">
        <v>1480.7230999999999</v>
      </c>
      <c r="M1409">
        <v>2.2000000000000002</v>
      </c>
      <c r="N1409" t="s">
        <v>3274</v>
      </c>
      <c r="P1409" t="s">
        <v>3275</v>
      </c>
      <c r="Q1409" t="s">
        <v>3273</v>
      </c>
      <c r="R1409" t="s">
        <v>21</v>
      </c>
    </row>
    <row r="1410" spans="1:18" x14ac:dyDescent="0.2">
      <c r="A1410">
        <v>4</v>
      </c>
      <c r="B1410">
        <v>13550</v>
      </c>
      <c r="C1410" t="s">
        <v>31</v>
      </c>
      <c r="D1410" t="s">
        <v>3276</v>
      </c>
      <c r="E1410">
        <v>10</v>
      </c>
      <c r="F1410">
        <v>69</v>
      </c>
      <c r="G1410">
        <v>10</v>
      </c>
      <c r="H1410">
        <v>596.26610000000005</v>
      </c>
      <c r="I1410">
        <v>2</v>
      </c>
      <c r="J1410">
        <v>23.64</v>
      </c>
      <c r="K1410" s="1">
        <v>71000</v>
      </c>
      <c r="L1410">
        <v>1190.5349000000001</v>
      </c>
      <c r="M1410">
        <v>-14.6</v>
      </c>
      <c r="O1410" t="s">
        <v>36</v>
      </c>
      <c r="P1410" t="s">
        <v>3277</v>
      </c>
      <c r="Q1410" t="s">
        <v>3276</v>
      </c>
      <c r="R1410" t="s">
        <v>21</v>
      </c>
    </row>
    <row r="1411" spans="1:18" x14ac:dyDescent="0.2">
      <c r="A1411">
        <v>4</v>
      </c>
      <c r="B1411">
        <v>5759</v>
      </c>
      <c r="C1411" t="s">
        <v>31</v>
      </c>
      <c r="D1411" t="s">
        <v>3278</v>
      </c>
      <c r="E1411">
        <v>14</v>
      </c>
      <c r="F1411">
        <v>69</v>
      </c>
      <c r="G1411">
        <v>14</v>
      </c>
      <c r="H1411">
        <v>486.90640000000002</v>
      </c>
      <c r="I1411">
        <v>3</v>
      </c>
      <c r="J1411">
        <v>12.32</v>
      </c>
      <c r="K1411" s="1">
        <v>684000</v>
      </c>
      <c r="L1411">
        <v>1457.6996999999999</v>
      </c>
      <c r="M1411">
        <v>-1.5</v>
      </c>
      <c r="P1411" t="s">
        <v>3279</v>
      </c>
      <c r="Q1411" t="s">
        <v>3278</v>
      </c>
      <c r="R1411" t="s">
        <v>21</v>
      </c>
    </row>
    <row r="1412" spans="1:18" x14ac:dyDescent="0.2">
      <c r="A1412">
        <v>3</v>
      </c>
      <c r="B1412">
        <v>16248</v>
      </c>
      <c r="C1412" t="s">
        <v>24</v>
      </c>
      <c r="D1412" t="s">
        <v>3280</v>
      </c>
      <c r="E1412">
        <v>14</v>
      </c>
      <c r="F1412">
        <v>69</v>
      </c>
      <c r="G1412">
        <v>14</v>
      </c>
      <c r="H1412">
        <v>802.33900000000006</v>
      </c>
      <c r="I1412">
        <v>2</v>
      </c>
      <c r="J1412">
        <v>27.54</v>
      </c>
      <c r="K1412" s="1">
        <v>360000</v>
      </c>
      <c r="L1412">
        <v>1602.6873000000001</v>
      </c>
      <c r="M1412">
        <v>-14.9</v>
      </c>
      <c r="N1412" t="s">
        <v>3281</v>
      </c>
      <c r="P1412" t="s">
        <v>3282</v>
      </c>
      <c r="Q1412" t="s">
        <v>3280</v>
      </c>
      <c r="R1412" t="s">
        <v>21</v>
      </c>
    </row>
    <row r="1413" spans="1:18" x14ac:dyDescent="0.2">
      <c r="A1413">
        <v>4</v>
      </c>
      <c r="B1413">
        <v>33030</v>
      </c>
      <c r="C1413" t="s">
        <v>31</v>
      </c>
      <c r="D1413" t="s">
        <v>3283</v>
      </c>
      <c r="E1413">
        <v>6</v>
      </c>
      <c r="F1413">
        <v>69</v>
      </c>
      <c r="G1413">
        <v>6</v>
      </c>
      <c r="H1413">
        <v>414.19450000000001</v>
      </c>
      <c r="I1413">
        <v>2</v>
      </c>
      <c r="J1413">
        <v>50.08</v>
      </c>
      <c r="K1413" s="1">
        <v>1270000</v>
      </c>
      <c r="L1413">
        <v>826.37620000000004</v>
      </c>
      <c r="M1413">
        <v>-2.1</v>
      </c>
      <c r="P1413" t="s">
        <v>3284</v>
      </c>
      <c r="Q1413" t="s">
        <v>3283</v>
      </c>
      <c r="R1413" t="s">
        <v>21</v>
      </c>
    </row>
    <row r="1414" spans="1:18" x14ac:dyDescent="0.2">
      <c r="A1414">
        <v>4</v>
      </c>
      <c r="B1414">
        <v>49681</v>
      </c>
      <c r="C1414" t="s">
        <v>31</v>
      </c>
      <c r="D1414" t="s">
        <v>3285</v>
      </c>
      <c r="E1414">
        <v>11</v>
      </c>
      <c r="F1414">
        <v>69</v>
      </c>
      <c r="G1414">
        <v>11</v>
      </c>
      <c r="H1414">
        <v>721.33569999999997</v>
      </c>
      <c r="I1414">
        <v>2</v>
      </c>
      <c r="J1414">
        <v>72.760000000000005</v>
      </c>
      <c r="K1414" s="1">
        <v>6310000</v>
      </c>
      <c r="L1414">
        <v>1440.6496999999999</v>
      </c>
      <c r="M1414">
        <v>5</v>
      </c>
      <c r="O1414" t="s">
        <v>90</v>
      </c>
      <c r="P1414" t="s">
        <v>3286</v>
      </c>
      <c r="Q1414" t="s">
        <v>3285</v>
      </c>
      <c r="R1414" t="s">
        <v>21</v>
      </c>
    </row>
    <row r="1415" spans="1:18" x14ac:dyDescent="0.2">
      <c r="A1415">
        <v>4</v>
      </c>
      <c r="B1415">
        <v>20966</v>
      </c>
      <c r="C1415" t="s">
        <v>31</v>
      </c>
      <c r="D1415" t="s">
        <v>3287</v>
      </c>
      <c r="E1415">
        <v>14</v>
      </c>
      <c r="F1415">
        <v>69</v>
      </c>
      <c r="G1415">
        <v>14</v>
      </c>
      <c r="H1415">
        <v>647.86509999999998</v>
      </c>
      <c r="I1415">
        <v>2</v>
      </c>
      <c r="J1415">
        <v>34.18</v>
      </c>
      <c r="K1415" s="1">
        <v>1230000</v>
      </c>
      <c r="L1415">
        <v>1293.7292</v>
      </c>
      <c r="M1415">
        <v>-10.5</v>
      </c>
      <c r="N1415" t="s">
        <v>401</v>
      </c>
      <c r="P1415" t="s">
        <v>3288</v>
      </c>
      <c r="Q1415" t="s">
        <v>3287</v>
      </c>
      <c r="R1415" t="s">
        <v>21</v>
      </c>
    </row>
    <row r="1416" spans="1:18" x14ac:dyDescent="0.2">
      <c r="A1416">
        <v>4</v>
      </c>
      <c r="B1416">
        <v>41142</v>
      </c>
      <c r="C1416" t="s">
        <v>31</v>
      </c>
      <c r="D1416" t="s">
        <v>3289</v>
      </c>
      <c r="E1416">
        <v>10</v>
      </c>
      <c r="F1416">
        <v>69</v>
      </c>
      <c r="G1416">
        <v>10</v>
      </c>
      <c r="H1416">
        <v>603.83489999999995</v>
      </c>
      <c r="I1416">
        <v>2</v>
      </c>
      <c r="J1416">
        <v>60.94</v>
      </c>
      <c r="K1416" s="1">
        <v>2250000</v>
      </c>
      <c r="L1416">
        <v>1205.6588999999999</v>
      </c>
      <c r="M1416">
        <v>-3.1</v>
      </c>
      <c r="P1416" t="s">
        <v>3290</v>
      </c>
      <c r="Q1416" t="s">
        <v>3289</v>
      </c>
      <c r="R1416" t="s">
        <v>21</v>
      </c>
    </row>
    <row r="1417" spans="1:18" x14ac:dyDescent="0.2">
      <c r="A1417">
        <v>4</v>
      </c>
      <c r="B1417">
        <v>31190</v>
      </c>
      <c r="C1417" t="s">
        <v>31</v>
      </c>
      <c r="D1417" t="s">
        <v>3291</v>
      </c>
      <c r="E1417">
        <v>9</v>
      </c>
      <c r="F1417">
        <v>69</v>
      </c>
      <c r="G1417">
        <v>9</v>
      </c>
      <c r="H1417">
        <v>532.77419999999995</v>
      </c>
      <c r="I1417">
        <v>2</v>
      </c>
      <c r="J1417">
        <v>47.67</v>
      </c>
      <c r="L1417">
        <v>1063.5195000000001</v>
      </c>
      <c r="M1417">
        <v>13.4</v>
      </c>
      <c r="O1417" t="s">
        <v>90</v>
      </c>
      <c r="P1417" t="s">
        <v>3292</v>
      </c>
      <c r="Q1417" t="s">
        <v>3291</v>
      </c>
      <c r="R1417" t="s">
        <v>21</v>
      </c>
    </row>
    <row r="1418" spans="1:18" x14ac:dyDescent="0.2">
      <c r="A1418">
        <v>4</v>
      </c>
      <c r="B1418">
        <v>17322</v>
      </c>
      <c r="C1418" t="s">
        <v>31</v>
      </c>
      <c r="D1418" t="s">
        <v>3293</v>
      </c>
      <c r="E1418">
        <v>9</v>
      </c>
      <c r="F1418">
        <v>69</v>
      </c>
      <c r="G1418">
        <v>9</v>
      </c>
      <c r="H1418">
        <v>517.77470000000005</v>
      </c>
      <c r="I1418">
        <v>2</v>
      </c>
      <c r="J1418">
        <v>29.11</v>
      </c>
      <c r="L1418">
        <v>1033.5338999999999</v>
      </c>
      <c r="M1418">
        <v>0.9</v>
      </c>
      <c r="N1418" t="s">
        <v>3294</v>
      </c>
      <c r="O1418" t="s">
        <v>90</v>
      </c>
      <c r="P1418" t="s">
        <v>3295</v>
      </c>
      <c r="Q1418" t="s">
        <v>3293</v>
      </c>
      <c r="R1418" t="s">
        <v>21</v>
      </c>
    </row>
    <row r="1419" spans="1:18" x14ac:dyDescent="0.2">
      <c r="A1419">
        <v>3</v>
      </c>
      <c r="B1419">
        <v>21403</v>
      </c>
      <c r="C1419" t="s">
        <v>24</v>
      </c>
      <c r="D1419" t="s">
        <v>3296</v>
      </c>
      <c r="E1419">
        <v>7</v>
      </c>
      <c r="F1419">
        <v>69</v>
      </c>
      <c r="G1419">
        <v>7</v>
      </c>
      <c r="H1419">
        <v>480.7269</v>
      </c>
      <c r="I1419">
        <v>2</v>
      </c>
      <c r="J1419">
        <v>34.700000000000003</v>
      </c>
      <c r="K1419" s="1">
        <v>1780000</v>
      </c>
      <c r="L1419">
        <v>959.4461</v>
      </c>
      <c r="M1419">
        <v>-7.2</v>
      </c>
      <c r="P1419" t="s">
        <v>3297</v>
      </c>
      <c r="Q1419" t="s">
        <v>3296</v>
      </c>
      <c r="R1419" t="s">
        <v>21</v>
      </c>
    </row>
    <row r="1420" spans="1:18" x14ac:dyDescent="0.2">
      <c r="A1420">
        <v>3</v>
      </c>
      <c r="B1420">
        <v>29552</v>
      </c>
      <c r="C1420" t="s">
        <v>24</v>
      </c>
      <c r="D1420" t="s">
        <v>3298</v>
      </c>
      <c r="E1420">
        <v>12</v>
      </c>
      <c r="F1420">
        <v>69</v>
      </c>
      <c r="G1420">
        <v>12</v>
      </c>
      <c r="H1420">
        <v>688.30349999999999</v>
      </c>
      <c r="I1420">
        <v>2</v>
      </c>
      <c r="J1420">
        <v>45.46</v>
      </c>
      <c r="K1420" s="1">
        <v>818000</v>
      </c>
      <c r="L1420">
        <v>1374.6052</v>
      </c>
      <c r="M1420">
        <v>-9.3000000000000007</v>
      </c>
      <c r="P1420" t="s">
        <v>3299</v>
      </c>
      <c r="Q1420" t="s">
        <v>3298</v>
      </c>
      <c r="R1420" t="s">
        <v>21</v>
      </c>
    </row>
    <row r="1421" spans="1:18" x14ac:dyDescent="0.2">
      <c r="A1421">
        <v>3</v>
      </c>
      <c r="B1421">
        <v>26059</v>
      </c>
      <c r="C1421" t="s">
        <v>24</v>
      </c>
      <c r="D1421" t="s">
        <v>3300</v>
      </c>
      <c r="E1421">
        <v>16</v>
      </c>
      <c r="F1421">
        <v>69</v>
      </c>
      <c r="G1421">
        <v>16</v>
      </c>
      <c r="H1421">
        <v>929.44949999999994</v>
      </c>
      <c r="I1421">
        <v>2</v>
      </c>
      <c r="J1421">
        <v>40.83</v>
      </c>
      <c r="K1421" s="1">
        <v>6290000</v>
      </c>
      <c r="L1421">
        <v>1856.9011</v>
      </c>
      <c r="M1421">
        <v>-9</v>
      </c>
      <c r="N1421" t="s">
        <v>2815</v>
      </c>
      <c r="O1421" t="s">
        <v>36</v>
      </c>
      <c r="P1421" t="s">
        <v>3301</v>
      </c>
      <c r="Q1421" t="s">
        <v>3300</v>
      </c>
      <c r="R1421" t="s">
        <v>21</v>
      </c>
    </row>
    <row r="1422" spans="1:18" x14ac:dyDescent="0.2">
      <c r="A1422">
        <v>3</v>
      </c>
      <c r="B1422">
        <v>9268</v>
      </c>
      <c r="C1422" t="s">
        <v>24</v>
      </c>
      <c r="D1422" t="s">
        <v>3302</v>
      </c>
      <c r="E1422">
        <v>8</v>
      </c>
      <c r="F1422">
        <v>69</v>
      </c>
      <c r="G1422">
        <v>8</v>
      </c>
      <c r="H1422">
        <v>460.74669999999998</v>
      </c>
      <c r="I1422">
        <v>2</v>
      </c>
      <c r="J1422">
        <v>17.22</v>
      </c>
      <c r="K1422" s="1">
        <v>414000</v>
      </c>
      <c r="L1422">
        <v>919.49090000000001</v>
      </c>
      <c r="M1422">
        <v>-13</v>
      </c>
      <c r="P1422" t="s">
        <v>3303</v>
      </c>
      <c r="Q1422" t="s">
        <v>3302</v>
      </c>
      <c r="R1422" t="s">
        <v>21</v>
      </c>
    </row>
    <row r="1423" spans="1:18" x14ac:dyDescent="0.2">
      <c r="A1423">
        <v>4</v>
      </c>
      <c r="B1423">
        <v>28569</v>
      </c>
      <c r="C1423" t="s">
        <v>31</v>
      </c>
      <c r="D1423" t="s">
        <v>3304</v>
      </c>
      <c r="E1423">
        <v>13</v>
      </c>
      <c r="F1423">
        <v>69</v>
      </c>
      <c r="G1423">
        <v>13</v>
      </c>
      <c r="H1423">
        <v>868.41890000000001</v>
      </c>
      <c r="I1423">
        <v>2</v>
      </c>
      <c r="J1423">
        <v>44.27</v>
      </c>
      <c r="L1423">
        <v>1734.8398</v>
      </c>
      <c r="M1423">
        <v>-9.6</v>
      </c>
      <c r="O1423" t="s">
        <v>90</v>
      </c>
      <c r="P1423" t="s">
        <v>3305</v>
      </c>
      <c r="Q1423" t="s">
        <v>3304</v>
      </c>
      <c r="R1423" t="s">
        <v>21</v>
      </c>
    </row>
    <row r="1424" spans="1:18" x14ac:dyDescent="0.2">
      <c r="A1424">
        <v>4</v>
      </c>
      <c r="B1424">
        <v>32839</v>
      </c>
      <c r="C1424" t="s">
        <v>31</v>
      </c>
      <c r="D1424" t="s">
        <v>3306</v>
      </c>
      <c r="E1424">
        <v>11</v>
      </c>
      <c r="F1424">
        <v>69</v>
      </c>
      <c r="G1424">
        <v>11</v>
      </c>
      <c r="H1424">
        <v>574.30229999999995</v>
      </c>
      <c r="I1424">
        <v>2</v>
      </c>
      <c r="J1424">
        <v>49.8</v>
      </c>
      <c r="K1424" s="1">
        <v>923000</v>
      </c>
      <c r="L1424">
        <v>1146.5880999999999</v>
      </c>
      <c r="M1424">
        <v>1.7</v>
      </c>
      <c r="N1424" t="s">
        <v>884</v>
      </c>
      <c r="P1424" t="s">
        <v>3307</v>
      </c>
      <c r="Q1424" t="s">
        <v>3306</v>
      </c>
      <c r="R1424" t="s">
        <v>21</v>
      </c>
    </row>
    <row r="1425" spans="1:18" x14ac:dyDescent="0.2">
      <c r="A1425">
        <v>3</v>
      </c>
      <c r="B1425">
        <v>12166</v>
      </c>
      <c r="C1425" t="s">
        <v>24</v>
      </c>
      <c r="D1425" t="s">
        <v>3308</v>
      </c>
      <c r="E1425">
        <v>14</v>
      </c>
      <c r="F1425">
        <v>68</v>
      </c>
      <c r="G1425">
        <v>14</v>
      </c>
      <c r="H1425">
        <v>499.93639999999999</v>
      </c>
      <c r="I1425">
        <v>3</v>
      </c>
      <c r="J1425">
        <v>21.7</v>
      </c>
      <c r="K1425" s="1">
        <v>3920000</v>
      </c>
      <c r="L1425">
        <v>1496.7946999999999</v>
      </c>
      <c r="M1425">
        <v>-4.9000000000000004</v>
      </c>
      <c r="P1425" t="s">
        <v>3309</v>
      </c>
      <c r="Q1425" t="s">
        <v>3308</v>
      </c>
      <c r="R1425" t="s">
        <v>21</v>
      </c>
    </row>
    <row r="1426" spans="1:18" x14ac:dyDescent="0.2">
      <c r="A1426">
        <v>3</v>
      </c>
      <c r="B1426">
        <v>25940</v>
      </c>
      <c r="C1426" t="s">
        <v>24</v>
      </c>
      <c r="D1426" t="s">
        <v>2934</v>
      </c>
      <c r="E1426">
        <v>11</v>
      </c>
      <c r="F1426">
        <v>68</v>
      </c>
      <c r="G1426">
        <v>11</v>
      </c>
      <c r="H1426">
        <v>720.34559999999999</v>
      </c>
      <c r="I1426">
        <v>2</v>
      </c>
      <c r="J1426">
        <v>40.659999999999997</v>
      </c>
      <c r="K1426" s="1">
        <v>2980000</v>
      </c>
      <c r="L1426">
        <v>1438.6738</v>
      </c>
      <c r="M1426">
        <v>2</v>
      </c>
      <c r="O1426" t="s">
        <v>90</v>
      </c>
      <c r="P1426" t="s">
        <v>3310</v>
      </c>
      <c r="Q1426" t="s">
        <v>2934</v>
      </c>
      <c r="R1426" t="s">
        <v>21</v>
      </c>
    </row>
    <row r="1427" spans="1:18" x14ac:dyDescent="0.2">
      <c r="A1427">
        <v>4</v>
      </c>
      <c r="B1427">
        <v>20586</v>
      </c>
      <c r="C1427" t="s">
        <v>31</v>
      </c>
      <c r="D1427" t="s">
        <v>3311</v>
      </c>
      <c r="E1427">
        <v>11</v>
      </c>
      <c r="F1427">
        <v>68</v>
      </c>
      <c r="G1427">
        <v>11</v>
      </c>
      <c r="H1427">
        <v>602.30380000000002</v>
      </c>
      <c r="I1427">
        <v>2</v>
      </c>
      <c r="J1427">
        <v>33.619999999999997</v>
      </c>
      <c r="K1427" s="1">
        <v>20900000</v>
      </c>
      <c r="L1427">
        <v>1202.5963999999999</v>
      </c>
      <c r="M1427">
        <v>-2.8</v>
      </c>
      <c r="O1427" t="s">
        <v>90</v>
      </c>
      <c r="P1427" t="s">
        <v>3312</v>
      </c>
      <c r="Q1427" t="s">
        <v>3311</v>
      </c>
      <c r="R1427" t="s">
        <v>21</v>
      </c>
    </row>
    <row r="1428" spans="1:18" x14ac:dyDescent="0.2">
      <c r="A1428">
        <v>4</v>
      </c>
      <c r="B1428">
        <v>15136</v>
      </c>
      <c r="C1428" t="s">
        <v>31</v>
      </c>
      <c r="D1428" t="s">
        <v>3313</v>
      </c>
      <c r="E1428">
        <v>9</v>
      </c>
      <c r="F1428">
        <v>68</v>
      </c>
      <c r="G1428">
        <v>9</v>
      </c>
      <c r="H1428">
        <v>564.73540000000003</v>
      </c>
      <c r="I1428">
        <v>2</v>
      </c>
      <c r="J1428">
        <v>25.94</v>
      </c>
      <c r="K1428" s="1">
        <v>259000</v>
      </c>
      <c r="L1428">
        <v>1127.4704999999999</v>
      </c>
      <c r="M1428">
        <v>-12.6</v>
      </c>
      <c r="O1428" t="s">
        <v>36</v>
      </c>
      <c r="P1428" t="s">
        <v>3314</v>
      </c>
      <c r="Q1428" t="s">
        <v>3313</v>
      </c>
      <c r="R1428" t="s">
        <v>21</v>
      </c>
    </row>
    <row r="1429" spans="1:18" x14ac:dyDescent="0.2">
      <c r="A1429">
        <v>3</v>
      </c>
      <c r="B1429">
        <v>41629</v>
      </c>
      <c r="C1429" t="s">
        <v>24</v>
      </c>
      <c r="D1429" t="s">
        <v>3315</v>
      </c>
      <c r="E1429">
        <v>10</v>
      </c>
      <c r="F1429">
        <v>68</v>
      </c>
      <c r="G1429">
        <v>10</v>
      </c>
      <c r="H1429">
        <v>537.74869999999999</v>
      </c>
      <c r="I1429">
        <v>2</v>
      </c>
      <c r="J1429">
        <v>61.53</v>
      </c>
      <c r="K1429" s="1">
        <v>600000</v>
      </c>
      <c r="L1429">
        <v>1073.4988000000001</v>
      </c>
      <c r="M1429">
        <v>-14.8</v>
      </c>
      <c r="N1429" t="s">
        <v>3316</v>
      </c>
      <c r="P1429" t="s">
        <v>3317</v>
      </c>
      <c r="Q1429" t="s">
        <v>3315</v>
      </c>
      <c r="R1429" t="s">
        <v>21</v>
      </c>
    </row>
    <row r="1430" spans="1:18" x14ac:dyDescent="0.2">
      <c r="A1430">
        <v>4</v>
      </c>
      <c r="B1430">
        <v>28330</v>
      </c>
      <c r="C1430" t="s">
        <v>31</v>
      </c>
      <c r="D1430" t="s">
        <v>3318</v>
      </c>
      <c r="E1430">
        <v>15</v>
      </c>
      <c r="F1430">
        <v>68</v>
      </c>
      <c r="G1430">
        <v>15</v>
      </c>
      <c r="H1430">
        <v>599.96810000000005</v>
      </c>
      <c r="I1430">
        <v>3</v>
      </c>
      <c r="J1430">
        <v>43.95</v>
      </c>
      <c r="L1430">
        <v>1796.9031</v>
      </c>
      <c r="M1430">
        <v>-11.4</v>
      </c>
      <c r="O1430" t="s">
        <v>36</v>
      </c>
      <c r="P1430" t="s">
        <v>3319</v>
      </c>
      <c r="Q1430" t="s">
        <v>3318</v>
      </c>
      <c r="R1430" t="s">
        <v>21</v>
      </c>
    </row>
    <row r="1431" spans="1:18" x14ac:dyDescent="0.2">
      <c r="A1431">
        <v>4</v>
      </c>
      <c r="B1431">
        <v>11709</v>
      </c>
      <c r="C1431" t="s">
        <v>31</v>
      </c>
      <c r="D1431" t="s">
        <v>3320</v>
      </c>
      <c r="E1431">
        <v>10</v>
      </c>
      <c r="F1431">
        <v>68</v>
      </c>
      <c r="G1431">
        <v>10</v>
      </c>
      <c r="H1431">
        <v>575.28629999999998</v>
      </c>
      <c r="I1431">
        <v>2</v>
      </c>
      <c r="J1431">
        <v>21.1</v>
      </c>
      <c r="K1431" s="1">
        <v>415000</v>
      </c>
      <c r="L1431">
        <v>1148.5686000000001</v>
      </c>
      <c r="M1431">
        <v>-9.3000000000000007</v>
      </c>
      <c r="P1431" t="s">
        <v>3321</v>
      </c>
      <c r="Q1431" t="s">
        <v>3320</v>
      </c>
      <c r="R1431" t="s">
        <v>21</v>
      </c>
    </row>
    <row r="1432" spans="1:18" x14ac:dyDescent="0.2">
      <c r="A1432">
        <v>4</v>
      </c>
      <c r="B1432">
        <v>24238</v>
      </c>
      <c r="C1432" t="s">
        <v>31</v>
      </c>
      <c r="D1432" t="s">
        <v>3322</v>
      </c>
      <c r="E1432">
        <v>13</v>
      </c>
      <c r="F1432">
        <v>68</v>
      </c>
      <c r="G1432">
        <v>13</v>
      </c>
      <c r="H1432">
        <v>744.39949999999999</v>
      </c>
      <c r="I1432">
        <v>2</v>
      </c>
      <c r="J1432">
        <v>38.58</v>
      </c>
      <c r="K1432" s="1">
        <v>2870000</v>
      </c>
      <c r="L1432">
        <v>1486.8003000000001</v>
      </c>
      <c r="M1432">
        <v>-10.7</v>
      </c>
      <c r="N1432" t="s">
        <v>634</v>
      </c>
      <c r="P1432" t="s">
        <v>3323</v>
      </c>
      <c r="Q1432" t="s">
        <v>3322</v>
      </c>
      <c r="R1432" t="s">
        <v>21</v>
      </c>
    </row>
    <row r="1433" spans="1:18" x14ac:dyDescent="0.2">
      <c r="A1433">
        <v>4</v>
      </c>
      <c r="B1433">
        <v>6960</v>
      </c>
      <c r="C1433" t="s">
        <v>31</v>
      </c>
      <c r="D1433" t="s">
        <v>3324</v>
      </c>
      <c r="E1433">
        <v>7</v>
      </c>
      <c r="F1433">
        <v>68</v>
      </c>
      <c r="G1433">
        <v>7</v>
      </c>
      <c r="H1433">
        <v>402.22300000000001</v>
      </c>
      <c r="I1433">
        <v>2</v>
      </c>
      <c r="J1433">
        <v>14.03</v>
      </c>
      <c r="K1433" s="1">
        <v>1460000</v>
      </c>
      <c r="L1433">
        <v>802.43709999999999</v>
      </c>
      <c r="M1433">
        <v>-7</v>
      </c>
      <c r="O1433" t="s">
        <v>90</v>
      </c>
      <c r="P1433" t="s">
        <v>3325</v>
      </c>
      <c r="Q1433" t="s">
        <v>3324</v>
      </c>
      <c r="R1433" t="s">
        <v>21</v>
      </c>
    </row>
    <row r="1434" spans="1:18" x14ac:dyDescent="0.2">
      <c r="A1434">
        <v>3</v>
      </c>
      <c r="B1434">
        <v>30592</v>
      </c>
      <c r="C1434" t="s">
        <v>24</v>
      </c>
      <c r="D1434" t="s">
        <v>3326</v>
      </c>
      <c r="E1434">
        <v>10</v>
      </c>
      <c r="F1434">
        <v>68</v>
      </c>
      <c r="G1434">
        <v>10</v>
      </c>
      <c r="H1434">
        <v>553.81709999999998</v>
      </c>
      <c r="I1434">
        <v>2</v>
      </c>
      <c r="J1434">
        <v>46.83</v>
      </c>
      <c r="K1434" s="1">
        <v>165000000</v>
      </c>
      <c r="L1434">
        <v>1105.6171999999999</v>
      </c>
      <c r="M1434">
        <v>2.2999999999999998</v>
      </c>
      <c r="P1434" t="s">
        <v>3327</v>
      </c>
      <c r="Q1434" t="s">
        <v>3326</v>
      </c>
      <c r="R1434" t="s">
        <v>21</v>
      </c>
    </row>
    <row r="1435" spans="1:18" x14ac:dyDescent="0.2">
      <c r="A1435">
        <v>3</v>
      </c>
      <c r="B1435">
        <v>19536</v>
      </c>
      <c r="C1435" t="s">
        <v>24</v>
      </c>
      <c r="D1435" t="s">
        <v>3328</v>
      </c>
      <c r="E1435">
        <v>11</v>
      </c>
      <c r="F1435">
        <v>68</v>
      </c>
      <c r="G1435">
        <v>11</v>
      </c>
      <c r="H1435">
        <v>637.32629999999995</v>
      </c>
      <c r="I1435">
        <v>2</v>
      </c>
      <c r="J1435">
        <v>32.06</v>
      </c>
      <c r="K1435" s="1">
        <v>495000</v>
      </c>
      <c r="L1435">
        <v>1272.6396</v>
      </c>
      <c r="M1435">
        <v>-1.3</v>
      </c>
      <c r="O1435" t="s">
        <v>90</v>
      </c>
      <c r="P1435" t="s">
        <v>3329</v>
      </c>
      <c r="Q1435" t="s">
        <v>3328</v>
      </c>
      <c r="R1435" t="s">
        <v>21</v>
      </c>
    </row>
    <row r="1436" spans="1:18" x14ac:dyDescent="0.2">
      <c r="A1436">
        <v>4</v>
      </c>
      <c r="B1436">
        <v>11508</v>
      </c>
      <c r="C1436" t="s">
        <v>31</v>
      </c>
      <c r="D1436" t="s">
        <v>3330</v>
      </c>
      <c r="E1436">
        <v>10</v>
      </c>
      <c r="F1436">
        <v>68</v>
      </c>
      <c r="G1436">
        <v>10</v>
      </c>
      <c r="H1436">
        <v>575.2663</v>
      </c>
      <c r="I1436">
        <v>2</v>
      </c>
      <c r="J1436">
        <v>20.79</v>
      </c>
      <c r="K1436" s="1">
        <v>245000</v>
      </c>
      <c r="L1436">
        <v>1148.5205000000001</v>
      </c>
      <c r="M1436">
        <v>-2.1</v>
      </c>
      <c r="O1436" t="s">
        <v>36</v>
      </c>
      <c r="P1436" t="s">
        <v>3331</v>
      </c>
      <c r="Q1436" t="s">
        <v>3330</v>
      </c>
      <c r="R1436" t="s">
        <v>21</v>
      </c>
    </row>
    <row r="1437" spans="1:18" x14ac:dyDescent="0.2">
      <c r="A1437">
        <v>3</v>
      </c>
      <c r="B1437">
        <v>53443</v>
      </c>
      <c r="C1437" t="s">
        <v>24</v>
      </c>
      <c r="D1437" t="s">
        <v>3332</v>
      </c>
      <c r="E1437">
        <v>11</v>
      </c>
      <c r="F1437">
        <v>68</v>
      </c>
      <c r="G1437">
        <v>11</v>
      </c>
      <c r="H1437">
        <v>643.33309999999994</v>
      </c>
      <c r="I1437">
        <v>2</v>
      </c>
      <c r="J1437">
        <v>78.06</v>
      </c>
      <c r="K1437" s="1">
        <v>75000000</v>
      </c>
      <c r="L1437">
        <v>1284.6461999999999</v>
      </c>
      <c r="M1437">
        <v>4.3</v>
      </c>
      <c r="P1437" t="s">
        <v>3333</v>
      </c>
      <c r="Q1437" t="s">
        <v>3332</v>
      </c>
      <c r="R1437" t="s">
        <v>21</v>
      </c>
    </row>
    <row r="1438" spans="1:18" x14ac:dyDescent="0.2">
      <c r="A1438">
        <v>4</v>
      </c>
      <c r="B1438">
        <v>34767</v>
      </c>
      <c r="C1438" t="s">
        <v>31</v>
      </c>
      <c r="D1438" t="s">
        <v>3334</v>
      </c>
      <c r="E1438">
        <v>11</v>
      </c>
      <c r="F1438">
        <v>68</v>
      </c>
      <c r="G1438">
        <v>11</v>
      </c>
      <c r="H1438">
        <v>705.33780000000002</v>
      </c>
      <c r="I1438">
        <v>2</v>
      </c>
      <c r="J1438">
        <v>52.4</v>
      </c>
      <c r="K1438" s="1">
        <v>1700000</v>
      </c>
      <c r="L1438">
        <v>1408.6623999999999</v>
      </c>
      <c r="M1438">
        <v>-0.9</v>
      </c>
      <c r="P1438" t="s">
        <v>3335</v>
      </c>
      <c r="Q1438" t="s">
        <v>3334</v>
      </c>
      <c r="R1438" t="s">
        <v>21</v>
      </c>
    </row>
    <row r="1439" spans="1:18" x14ac:dyDescent="0.2">
      <c r="A1439">
        <v>4</v>
      </c>
      <c r="B1439">
        <v>19307</v>
      </c>
      <c r="C1439" t="s">
        <v>31</v>
      </c>
      <c r="D1439" t="s">
        <v>3336</v>
      </c>
      <c r="E1439">
        <v>12</v>
      </c>
      <c r="F1439">
        <v>68</v>
      </c>
      <c r="G1439">
        <v>12</v>
      </c>
      <c r="H1439">
        <v>776.36710000000005</v>
      </c>
      <c r="I1439">
        <v>2</v>
      </c>
      <c r="J1439">
        <v>31.82</v>
      </c>
      <c r="K1439" s="1">
        <v>133000000</v>
      </c>
      <c r="L1439">
        <v>1550.7373</v>
      </c>
      <c r="M1439">
        <v>-11.4</v>
      </c>
      <c r="O1439" t="s">
        <v>36</v>
      </c>
      <c r="P1439" t="s">
        <v>3337</v>
      </c>
      <c r="Q1439" t="s">
        <v>3336</v>
      </c>
      <c r="R1439" t="s">
        <v>21</v>
      </c>
    </row>
    <row r="1440" spans="1:18" x14ac:dyDescent="0.2">
      <c r="A1440">
        <v>4</v>
      </c>
      <c r="B1440">
        <v>46362</v>
      </c>
      <c r="C1440" t="s">
        <v>31</v>
      </c>
      <c r="D1440" t="s">
        <v>3338</v>
      </c>
      <c r="E1440">
        <v>12</v>
      </c>
      <c r="F1440">
        <v>68</v>
      </c>
      <c r="G1440">
        <v>12</v>
      </c>
      <c r="H1440">
        <v>636.89769999999999</v>
      </c>
      <c r="I1440">
        <v>2</v>
      </c>
      <c r="J1440">
        <v>68.11</v>
      </c>
      <c r="K1440" s="1">
        <v>75200</v>
      </c>
      <c r="L1440">
        <v>1271.7811999999999</v>
      </c>
      <c r="M1440">
        <v>-0.3</v>
      </c>
      <c r="N1440" t="s">
        <v>3339</v>
      </c>
      <c r="P1440" t="s">
        <v>3340</v>
      </c>
      <c r="Q1440" t="s">
        <v>3338</v>
      </c>
      <c r="R1440" t="s">
        <v>21</v>
      </c>
    </row>
    <row r="1441" spans="1:18" x14ac:dyDescent="0.2">
      <c r="A1441">
        <v>4</v>
      </c>
      <c r="B1441">
        <v>11926</v>
      </c>
      <c r="C1441" t="s">
        <v>31</v>
      </c>
      <c r="D1441" t="s">
        <v>3341</v>
      </c>
      <c r="E1441">
        <v>7</v>
      </c>
      <c r="F1441">
        <v>68</v>
      </c>
      <c r="G1441">
        <v>7</v>
      </c>
      <c r="H1441">
        <v>437.21440000000001</v>
      </c>
      <c r="I1441">
        <v>2</v>
      </c>
      <c r="J1441">
        <v>21.4</v>
      </c>
      <c r="K1441" s="1">
        <v>406000</v>
      </c>
      <c r="L1441">
        <v>872.41</v>
      </c>
      <c r="M1441">
        <v>4.8</v>
      </c>
      <c r="P1441" t="s">
        <v>3342</v>
      </c>
      <c r="Q1441" t="s">
        <v>3341</v>
      </c>
      <c r="R1441" t="s">
        <v>21</v>
      </c>
    </row>
    <row r="1442" spans="1:18" x14ac:dyDescent="0.2">
      <c r="A1442">
        <v>4</v>
      </c>
      <c r="B1442">
        <v>7618</v>
      </c>
      <c r="C1442" t="s">
        <v>31</v>
      </c>
      <c r="D1442" t="s">
        <v>3343</v>
      </c>
      <c r="E1442">
        <v>10</v>
      </c>
      <c r="F1442">
        <v>68</v>
      </c>
      <c r="G1442">
        <v>10</v>
      </c>
      <c r="H1442">
        <v>551.78530000000001</v>
      </c>
      <c r="I1442">
        <v>2</v>
      </c>
      <c r="J1442">
        <v>14.94</v>
      </c>
      <c r="K1442" s="1">
        <v>716000</v>
      </c>
      <c r="L1442">
        <v>1101.5600999999999</v>
      </c>
      <c r="M1442">
        <v>-3.6</v>
      </c>
      <c r="O1442" t="s">
        <v>36</v>
      </c>
      <c r="P1442" t="s">
        <v>3344</v>
      </c>
      <c r="Q1442" t="s">
        <v>3343</v>
      </c>
      <c r="R1442" t="s">
        <v>21</v>
      </c>
    </row>
    <row r="1443" spans="1:18" x14ac:dyDescent="0.2">
      <c r="A1443">
        <v>4</v>
      </c>
      <c r="B1443">
        <v>32149</v>
      </c>
      <c r="C1443" t="s">
        <v>31</v>
      </c>
      <c r="D1443" t="s">
        <v>3345</v>
      </c>
      <c r="E1443">
        <v>12</v>
      </c>
      <c r="F1443">
        <v>68</v>
      </c>
      <c r="G1443">
        <v>12</v>
      </c>
      <c r="H1443">
        <v>692.81240000000003</v>
      </c>
      <c r="I1443">
        <v>2</v>
      </c>
      <c r="J1443">
        <v>48.91</v>
      </c>
      <c r="K1443" s="1">
        <v>824000</v>
      </c>
      <c r="L1443">
        <v>1383.6228000000001</v>
      </c>
      <c r="M1443">
        <v>-9</v>
      </c>
      <c r="N1443" t="s">
        <v>486</v>
      </c>
      <c r="P1443" t="s">
        <v>3346</v>
      </c>
      <c r="Q1443" t="s">
        <v>3345</v>
      </c>
      <c r="R1443" t="s">
        <v>21</v>
      </c>
    </row>
    <row r="1444" spans="1:18" x14ac:dyDescent="0.2">
      <c r="A1444">
        <v>4</v>
      </c>
      <c r="B1444">
        <v>9079</v>
      </c>
      <c r="C1444" t="s">
        <v>31</v>
      </c>
      <c r="D1444" t="s">
        <v>3347</v>
      </c>
      <c r="E1444">
        <v>9</v>
      </c>
      <c r="F1444">
        <v>68</v>
      </c>
      <c r="G1444">
        <v>9</v>
      </c>
      <c r="H1444">
        <v>520.75729999999999</v>
      </c>
      <c r="I1444">
        <v>2</v>
      </c>
      <c r="J1444">
        <v>17.010000000000002</v>
      </c>
      <c r="K1444" s="1">
        <v>62400000</v>
      </c>
      <c r="L1444">
        <v>1039.5007000000001</v>
      </c>
      <c r="M1444">
        <v>-0.6</v>
      </c>
      <c r="O1444" t="s">
        <v>90</v>
      </c>
      <c r="P1444" t="s">
        <v>3348</v>
      </c>
      <c r="Q1444" t="s">
        <v>3347</v>
      </c>
      <c r="R1444" t="s">
        <v>21</v>
      </c>
    </row>
    <row r="1445" spans="1:18" x14ac:dyDescent="0.2">
      <c r="A1445">
        <v>3</v>
      </c>
      <c r="B1445">
        <v>15361</v>
      </c>
      <c r="C1445" t="s">
        <v>24</v>
      </c>
      <c r="D1445" t="s">
        <v>3349</v>
      </c>
      <c r="E1445">
        <v>7</v>
      </c>
      <c r="F1445">
        <v>68</v>
      </c>
      <c r="G1445">
        <v>7</v>
      </c>
      <c r="H1445">
        <v>408.23379999999997</v>
      </c>
      <c r="I1445">
        <v>2</v>
      </c>
      <c r="J1445">
        <v>26.23</v>
      </c>
      <c r="K1445" s="1">
        <v>16600000</v>
      </c>
      <c r="L1445">
        <v>814.45479999999998</v>
      </c>
      <c r="M1445">
        <v>-2.2000000000000002</v>
      </c>
      <c r="N1445" t="s">
        <v>3350</v>
      </c>
      <c r="P1445" t="s">
        <v>3351</v>
      </c>
      <c r="Q1445" t="s">
        <v>3349</v>
      </c>
      <c r="R1445" t="s">
        <v>21</v>
      </c>
    </row>
    <row r="1446" spans="1:18" x14ac:dyDescent="0.2">
      <c r="A1446">
        <v>3</v>
      </c>
      <c r="B1446">
        <v>10396</v>
      </c>
      <c r="C1446" t="s">
        <v>24</v>
      </c>
      <c r="D1446" t="s">
        <v>3352</v>
      </c>
      <c r="E1446">
        <v>10</v>
      </c>
      <c r="F1446">
        <v>68</v>
      </c>
      <c r="G1446">
        <v>10</v>
      </c>
      <c r="H1446">
        <v>626.28809999999999</v>
      </c>
      <c r="I1446">
        <v>2</v>
      </c>
      <c r="J1446">
        <v>18.989999999999998</v>
      </c>
      <c r="K1446" s="1">
        <v>129000</v>
      </c>
      <c r="L1446">
        <v>1250.5753999999999</v>
      </c>
      <c r="M1446">
        <v>-11.1</v>
      </c>
      <c r="P1446" t="s">
        <v>3353</v>
      </c>
      <c r="Q1446" t="s">
        <v>3352</v>
      </c>
      <c r="R1446" t="s">
        <v>21</v>
      </c>
    </row>
    <row r="1447" spans="1:18" x14ac:dyDescent="0.2">
      <c r="A1447">
        <v>3</v>
      </c>
      <c r="B1447">
        <v>8697</v>
      </c>
      <c r="C1447" t="s">
        <v>24</v>
      </c>
      <c r="D1447" t="s">
        <v>3354</v>
      </c>
      <c r="E1447">
        <v>9</v>
      </c>
      <c r="F1447">
        <v>68</v>
      </c>
      <c r="G1447">
        <v>9</v>
      </c>
      <c r="H1447">
        <v>555.73490000000004</v>
      </c>
      <c r="I1447">
        <v>2</v>
      </c>
      <c r="J1447">
        <v>16.41</v>
      </c>
      <c r="K1447" s="1">
        <v>294000</v>
      </c>
      <c r="L1447">
        <v>1109.4634000000001</v>
      </c>
      <c r="M1447">
        <v>-7.3</v>
      </c>
      <c r="O1447" t="s">
        <v>128</v>
      </c>
      <c r="P1447" t="s">
        <v>3355</v>
      </c>
      <c r="Q1447" t="s">
        <v>3354</v>
      </c>
      <c r="R1447" t="s">
        <v>21</v>
      </c>
    </row>
    <row r="1448" spans="1:18" x14ac:dyDescent="0.2">
      <c r="A1448">
        <v>4</v>
      </c>
      <c r="B1448">
        <v>46226</v>
      </c>
      <c r="C1448" t="s">
        <v>31</v>
      </c>
      <c r="D1448" t="s">
        <v>3356</v>
      </c>
      <c r="E1448">
        <v>15</v>
      </c>
      <c r="F1448">
        <v>68</v>
      </c>
      <c r="G1448">
        <v>15</v>
      </c>
      <c r="H1448">
        <v>894.48800000000006</v>
      </c>
      <c r="I1448">
        <v>2</v>
      </c>
      <c r="J1448">
        <v>67.92</v>
      </c>
      <c r="K1448" s="1">
        <v>1470000</v>
      </c>
      <c r="L1448">
        <v>1786.9771000000001</v>
      </c>
      <c r="M1448">
        <v>-8.6999999999999993</v>
      </c>
      <c r="N1448" t="s">
        <v>3357</v>
      </c>
      <c r="P1448" t="s">
        <v>3358</v>
      </c>
      <c r="Q1448" t="s">
        <v>3356</v>
      </c>
      <c r="R1448" t="s">
        <v>21</v>
      </c>
    </row>
    <row r="1449" spans="1:18" x14ac:dyDescent="0.2">
      <c r="A1449">
        <v>3</v>
      </c>
      <c r="B1449">
        <v>9698</v>
      </c>
      <c r="C1449" t="s">
        <v>24</v>
      </c>
      <c r="D1449" t="s">
        <v>3359</v>
      </c>
      <c r="E1449">
        <v>14</v>
      </c>
      <c r="F1449">
        <v>68</v>
      </c>
      <c r="G1449">
        <v>14</v>
      </c>
      <c r="H1449">
        <v>539.92049999999995</v>
      </c>
      <c r="I1449">
        <v>3</v>
      </c>
      <c r="J1449">
        <v>17.95</v>
      </c>
      <c r="L1449">
        <v>1616.7583</v>
      </c>
      <c r="M1449">
        <v>-11.6</v>
      </c>
      <c r="P1449" t="s">
        <v>3360</v>
      </c>
      <c r="Q1449" t="s">
        <v>3359</v>
      </c>
      <c r="R1449" t="s">
        <v>21</v>
      </c>
    </row>
    <row r="1450" spans="1:18" x14ac:dyDescent="0.2">
      <c r="A1450">
        <v>3</v>
      </c>
      <c r="B1450">
        <v>50201</v>
      </c>
      <c r="C1450" t="s">
        <v>24</v>
      </c>
      <c r="D1450" t="s">
        <v>3361</v>
      </c>
      <c r="E1450">
        <v>12</v>
      </c>
      <c r="F1450">
        <v>68</v>
      </c>
      <c r="G1450">
        <v>12</v>
      </c>
      <c r="H1450">
        <v>652.34580000000005</v>
      </c>
      <c r="I1450">
        <v>2</v>
      </c>
      <c r="J1450">
        <v>73.459999999999994</v>
      </c>
      <c r="K1450" s="1">
        <v>594000</v>
      </c>
      <c r="L1450">
        <v>1302.6721</v>
      </c>
      <c r="M1450">
        <v>3.8</v>
      </c>
      <c r="N1450" t="s">
        <v>3362</v>
      </c>
      <c r="P1450" t="s">
        <v>3363</v>
      </c>
      <c r="Q1450" t="s">
        <v>3361</v>
      </c>
      <c r="R1450" t="s">
        <v>21</v>
      </c>
    </row>
    <row r="1451" spans="1:18" x14ac:dyDescent="0.2">
      <c r="A1451">
        <v>4</v>
      </c>
      <c r="B1451">
        <v>34252</v>
      </c>
      <c r="C1451" t="s">
        <v>31</v>
      </c>
      <c r="D1451" t="s">
        <v>3364</v>
      </c>
      <c r="E1451">
        <v>13</v>
      </c>
      <c r="F1451">
        <v>68</v>
      </c>
      <c r="G1451">
        <v>13</v>
      </c>
      <c r="H1451">
        <v>744.91399999999999</v>
      </c>
      <c r="I1451">
        <v>2</v>
      </c>
      <c r="J1451">
        <v>51.7</v>
      </c>
      <c r="K1451" s="1">
        <v>1000000</v>
      </c>
      <c r="L1451">
        <v>1487.8235</v>
      </c>
      <c r="M1451">
        <v>-6.7</v>
      </c>
      <c r="N1451" t="s">
        <v>534</v>
      </c>
      <c r="P1451" t="s">
        <v>3365</v>
      </c>
      <c r="Q1451" t="s">
        <v>3364</v>
      </c>
      <c r="R1451" t="s">
        <v>21</v>
      </c>
    </row>
    <row r="1452" spans="1:18" x14ac:dyDescent="0.2">
      <c r="A1452">
        <v>3</v>
      </c>
      <c r="B1452">
        <v>41212</v>
      </c>
      <c r="C1452" t="s">
        <v>24</v>
      </c>
      <c r="D1452" t="s">
        <v>3366</v>
      </c>
      <c r="E1452">
        <v>8</v>
      </c>
      <c r="F1452">
        <v>68</v>
      </c>
      <c r="G1452">
        <v>8</v>
      </c>
      <c r="H1452">
        <v>497.2457</v>
      </c>
      <c r="I1452">
        <v>2</v>
      </c>
      <c r="J1452">
        <v>60.98</v>
      </c>
      <c r="K1452" s="1">
        <v>8400000</v>
      </c>
      <c r="L1452">
        <v>992.47490000000005</v>
      </c>
      <c r="M1452">
        <v>2</v>
      </c>
      <c r="N1452" t="s">
        <v>3367</v>
      </c>
      <c r="P1452" t="s">
        <v>3368</v>
      </c>
      <c r="Q1452" t="s">
        <v>3366</v>
      </c>
      <c r="R1452" t="s">
        <v>21</v>
      </c>
    </row>
    <row r="1453" spans="1:18" x14ac:dyDescent="0.2">
      <c r="A1453">
        <v>4</v>
      </c>
      <c r="B1453">
        <v>40265</v>
      </c>
      <c r="C1453" t="s">
        <v>31</v>
      </c>
      <c r="D1453" t="s">
        <v>3369</v>
      </c>
      <c r="E1453">
        <v>8</v>
      </c>
      <c r="F1453">
        <v>68</v>
      </c>
      <c r="G1453">
        <v>8</v>
      </c>
      <c r="H1453">
        <v>531.26250000000005</v>
      </c>
      <c r="I1453">
        <v>2</v>
      </c>
      <c r="J1453">
        <v>59.77</v>
      </c>
      <c r="K1453" s="1">
        <v>3520000</v>
      </c>
      <c r="L1453">
        <v>1060.5011999999999</v>
      </c>
      <c r="M1453">
        <v>8.6999999999999993</v>
      </c>
      <c r="O1453" t="s">
        <v>36</v>
      </c>
      <c r="P1453" t="s">
        <v>3370</v>
      </c>
      <c r="Q1453" t="s">
        <v>3369</v>
      </c>
      <c r="R1453" t="s">
        <v>21</v>
      </c>
    </row>
    <row r="1454" spans="1:18" x14ac:dyDescent="0.2">
      <c r="A1454">
        <v>3</v>
      </c>
      <c r="B1454">
        <v>53275</v>
      </c>
      <c r="C1454" t="s">
        <v>24</v>
      </c>
      <c r="D1454" t="s">
        <v>3371</v>
      </c>
      <c r="E1454">
        <v>11</v>
      </c>
      <c r="F1454">
        <v>68</v>
      </c>
      <c r="G1454">
        <v>11</v>
      </c>
      <c r="H1454">
        <v>445.54680000000002</v>
      </c>
      <c r="I1454">
        <v>3</v>
      </c>
      <c r="J1454">
        <v>77.81</v>
      </c>
      <c r="K1454" s="1">
        <v>16000</v>
      </c>
      <c r="L1454">
        <v>1333.616</v>
      </c>
      <c r="M1454">
        <v>2</v>
      </c>
      <c r="O1454" t="s">
        <v>64</v>
      </c>
      <c r="P1454" t="s">
        <v>3372</v>
      </c>
      <c r="Q1454" t="s">
        <v>3371</v>
      </c>
      <c r="R1454" t="s">
        <v>21</v>
      </c>
    </row>
    <row r="1455" spans="1:18" x14ac:dyDescent="0.2">
      <c r="A1455">
        <v>3</v>
      </c>
      <c r="B1455">
        <v>13268</v>
      </c>
      <c r="C1455" t="s">
        <v>24</v>
      </c>
      <c r="D1455" t="s">
        <v>3373</v>
      </c>
      <c r="E1455">
        <v>9</v>
      </c>
      <c r="F1455">
        <v>68</v>
      </c>
      <c r="G1455">
        <v>9</v>
      </c>
      <c r="H1455">
        <v>532.20669999999996</v>
      </c>
      <c r="I1455">
        <v>2</v>
      </c>
      <c r="J1455">
        <v>23.21</v>
      </c>
      <c r="K1455" s="1">
        <v>283000</v>
      </c>
      <c r="L1455">
        <v>1062.3972000000001</v>
      </c>
      <c r="M1455">
        <v>1.5</v>
      </c>
      <c r="O1455" t="s">
        <v>36</v>
      </c>
      <c r="P1455" t="s">
        <v>3374</v>
      </c>
      <c r="Q1455" t="s">
        <v>3373</v>
      </c>
      <c r="R1455" t="s">
        <v>21</v>
      </c>
    </row>
    <row r="1456" spans="1:18" x14ac:dyDescent="0.2">
      <c r="A1456">
        <v>4</v>
      </c>
      <c r="B1456">
        <v>44358</v>
      </c>
      <c r="C1456" t="s">
        <v>31</v>
      </c>
      <c r="D1456" t="s">
        <v>3375</v>
      </c>
      <c r="E1456">
        <v>16</v>
      </c>
      <c r="F1456">
        <v>68</v>
      </c>
      <c r="G1456">
        <v>16</v>
      </c>
      <c r="H1456">
        <v>621.98789999999997</v>
      </c>
      <c r="I1456">
        <v>3</v>
      </c>
      <c r="J1456">
        <v>65.37</v>
      </c>
      <c r="K1456" s="1">
        <v>3220000</v>
      </c>
      <c r="L1456">
        <v>1862.9382000000001</v>
      </c>
      <c r="M1456">
        <v>2</v>
      </c>
      <c r="O1456" t="s">
        <v>90</v>
      </c>
      <c r="P1456" t="s">
        <v>3376</v>
      </c>
      <c r="Q1456" t="s">
        <v>3375</v>
      </c>
      <c r="R1456" t="s">
        <v>21</v>
      </c>
    </row>
    <row r="1457" spans="1:18" x14ac:dyDescent="0.2">
      <c r="A1457">
        <v>4</v>
      </c>
      <c r="B1457">
        <v>40571</v>
      </c>
      <c r="C1457" t="s">
        <v>31</v>
      </c>
      <c r="D1457" t="s">
        <v>3377</v>
      </c>
      <c r="E1457">
        <v>12</v>
      </c>
      <c r="F1457">
        <v>68</v>
      </c>
      <c r="G1457">
        <v>12</v>
      </c>
      <c r="H1457">
        <v>697.37649999999996</v>
      </c>
      <c r="I1457">
        <v>2</v>
      </c>
      <c r="J1457">
        <v>60.17</v>
      </c>
      <c r="K1457" s="1">
        <v>174000</v>
      </c>
      <c r="L1457">
        <v>1392.7248999999999</v>
      </c>
      <c r="M1457">
        <v>9.8000000000000007</v>
      </c>
      <c r="N1457" t="s">
        <v>465</v>
      </c>
      <c r="P1457" t="s">
        <v>3378</v>
      </c>
      <c r="Q1457" t="s">
        <v>3377</v>
      </c>
      <c r="R1457" t="s">
        <v>21</v>
      </c>
    </row>
    <row r="1458" spans="1:18" x14ac:dyDescent="0.2">
      <c r="A1458">
        <v>4</v>
      </c>
      <c r="B1458">
        <v>10383</v>
      </c>
      <c r="C1458" t="s">
        <v>31</v>
      </c>
      <c r="D1458" t="s">
        <v>2909</v>
      </c>
      <c r="E1458">
        <v>9</v>
      </c>
      <c r="F1458">
        <v>68</v>
      </c>
      <c r="G1458">
        <v>9</v>
      </c>
      <c r="H1458">
        <v>549.25570000000005</v>
      </c>
      <c r="I1458">
        <v>2</v>
      </c>
      <c r="J1458">
        <v>19.03</v>
      </c>
      <c r="K1458" s="1">
        <v>2040000</v>
      </c>
      <c r="L1458">
        <v>1096.4824000000001</v>
      </c>
      <c r="M1458">
        <v>13.1</v>
      </c>
      <c r="P1458" t="s">
        <v>3379</v>
      </c>
      <c r="Q1458" t="s">
        <v>2909</v>
      </c>
      <c r="R1458" t="s">
        <v>21</v>
      </c>
    </row>
    <row r="1459" spans="1:18" x14ac:dyDescent="0.2">
      <c r="A1459">
        <v>4</v>
      </c>
      <c r="B1459">
        <v>15257</v>
      </c>
      <c r="C1459" t="s">
        <v>31</v>
      </c>
      <c r="D1459" t="s">
        <v>3380</v>
      </c>
      <c r="E1459">
        <v>9</v>
      </c>
      <c r="F1459">
        <v>68</v>
      </c>
      <c r="G1459">
        <v>9</v>
      </c>
      <c r="H1459">
        <v>496.26420000000002</v>
      </c>
      <c r="I1459">
        <v>2</v>
      </c>
      <c r="J1459">
        <v>26.1</v>
      </c>
      <c r="K1459" s="1">
        <v>996000</v>
      </c>
      <c r="L1459">
        <v>990.50940000000003</v>
      </c>
      <c r="M1459">
        <v>4.4000000000000004</v>
      </c>
      <c r="P1459" t="s">
        <v>3381</v>
      </c>
      <c r="Q1459" t="s">
        <v>3380</v>
      </c>
      <c r="R1459" t="s">
        <v>21</v>
      </c>
    </row>
    <row r="1460" spans="1:18" x14ac:dyDescent="0.2">
      <c r="A1460">
        <v>4</v>
      </c>
      <c r="B1460">
        <v>12202</v>
      </c>
      <c r="C1460" t="s">
        <v>31</v>
      </c>
      <c r="D1460" t="s">
        <v>3382</v>
      </c>
      <c r="E1460">
        <v>8</v>
      </c>
      <c r="F1460">
        <v>68</v>
      </c>
      <c r="G1460">
        <v>8</v>
      </c>
      <c r="H1460">
        <v>502.26609999999999</v>
      </c>
      <c r="I1460">
        <v>2</v>
      </c>
      <c r="J1460">
        <v>21.79</v>
      </c>
      <c r="K1460" s="1">
        <v>722000</v>
      </c>
      <c r="L1460">
        <v>1002.5069</v>
      </c>
      <c r="M1460">
        <v>10.7</v>
      </c>
      <c r="P1460" t="s">
        <v>3383</v>
      </c>
      <c r="Q1460" t="s">
        <v>3382</v>
      </c>
      <c r="R1460" t="s">
        <v>21</v>
      </c>
    </row>
    <row r="1461" spans="1:18" x14ac:dyDescent="0.2">
      <c r="A1461">
        <v>4</v>
      </c>
      <c r="B1461">
        <v>8195</v>
      </c>
      <c r="C1461" t="s">
        <v>31</v>
      </c>
      <c r="D1461" t="s">
        <v>3384</v>
      </c>
      <c r="E1461">
        <v>9</v>
      </c>
      <c r="F1461">
        <v>68</v>
      </c>
      <c r="G1461">
        <v>9</v>
      </c>
      <c r="H1461">
        <v>498.74990000000003</v>
      </c>
      <c r="I1461">
        <v>2</v>
      </c>
      <c r="J1461">
        <v>15.78</v>
      </c>
      <c r="K1461" s="1">
        <v>451000</v>
      </c>
      <c r="L1461">
        <v>995.49239999999998</v>
      </c>
      <c r="M1461">
        <v>-7.2</v>
      </c>
      <c r="P1461" t="s">
        <v>3385</v>
      </c>
      <c r="Q1461" t="s">
        <v>3384</v>
      </c>
      <c r="R1461" t="s">
        <v>21</v>
      </c>
    </row>
    <row r="1462" spans="1:18" x14ac:dyDescent="0.2">
      <c r="A1462">
        <v>3</v>
      </c>
      <c r="B1462">
        <v>26499</v>
      </c>
      <c r="C1462" t="s">
        <v>24</v>
      </c>
      <c r="D1462" t="s">
        <v>3386</v>
      </c>
      <c r="E1462">
        <v>16</v>
      </c>
      <c r="F1462">
        <v>68</v>
      </c>
      <c r="G1462">
        <v>16</v>
      </c>
      <c r="H1462">
        <v>891.96590000000003</v>
      </c>
      <c r="I1462">
        <v>2</v>
      </c>
      <c r="J1462">
        <v>41.39</v>
      </c>
      <c r="L1462">
        <v>1781.9172000000001</v>
      </c>
      <c r="M1462">
        <v>0.1</v>
      </c>
      <c r="N1462" t="s">
        <v>3387</v>
      </c>
      <c r="P1462" t="s">
        <v>3388</v>
      </c>
      <c r="Q1462" t="s">
        <v>3386</v>
      </c>
      <c r="R1462" t="s">
        <v>21</v>
      </c>
    </row>
    <row r="1463" spans="1:18" x14ac:dyDescent="0.2">
      <c r="A1463">
        <v>3</v>
      </c>
      <c r="B1463">
        <v>28473</v>
      </c>
      <c r="C1463" t="s">
        <v>24</v>
      </c>
      <c r="D1463" t="s">
        <v>3389</v>
      </c>
      <c r="E1463">
        <v>10</v>
      </c>
      <c r="F1463">
        <v>68</v>
      </c>
      <c r="G1463">
        <v>10</v>
      </c>
      <c r="H1463">
        <v>446.22149999999999</v>
      </c>
      <c r="I1463">
        <v>3</v>
      </c>
      <c r="J1463">
        <v>44.05</v>
      </c>
      <c r="K1463" s="1">
        <v>2760000</v>
      </c>
      <c r="L1463">
        <v>1335.6321</v>
      </c>
      <c r="M1463">
        <v>8</v>
      </c>
      <c r="P1463" t="s">
        <v>3390</v>
      </c>
      <c r="Q1463" t="s">
        <v>3389</v>
      </c>
      <c r="R1463" t="s">
        <v>21</v>
      </c>
    </row>
    <row r="1464" spans="1:18" x14ac:dyDescent="0.2">
      <c r="A1464">
        <v>3</v>
      </c>
      <c r="B1464">
        <v>58773</v>
      </c>
      <c r="C1464" t="s">
        <v>24</v>
      </c>
      <c r="D1464" t="s">
        <v>3391</v>
      </c>
      <c r="E1464">
        <v>13</v>
      </c>
      <c r="F1464">
        <v>68</v>
      </c>
      <c r="G1464">
        <v>13</v>
      </c>
      <c r="H1464">
        <v>818.43960000000004</v>
      </c>
      <c r="I1464">
        <v>2</v>
      </c>
      <c r="J1464">
        <v>85.6</v>
      </c>
      <c r="K1464" s="1">
        <v>1690000</v>
      </c>
      <c r="L1464">
        <v>1634.865</v>
      </c>
      <c r="M1464">
        <v>-0.2</v>
      </c>
      <c r="P1464" t="s">
        <v>3392</v>
      </c>
      <c r="Q1464" t="s">
        <v>3391</v>
      </c>
      <c r="R1464" t="s">
        <v>21</v>
      </c>
    </row>
    <row r="1465" spans="1:18" x14ac:dyDescent="0.2">
      <c r="A1465">
        <v>4</v>
      </c>
      <c r="B1465">
        <v>32437</v>
      </c>
      <c r="C1465" t="s">
        <v>31</v>
      </c>
      <c r="D1465" t="s">
        <v>3393</v>
      </c>
      <c r="E1465">
        <v>15</v>
      </c>
      <c r="F1465">
        <v>68</v>
      </c>
      <c r="G1465">
        <v>15</v>
      </c>
      <c r="H1465">
        <v>864.37440000000004</v>
      </c>
      <c r="I1465">
        <v>2</v>
      </c>
      <c r="J1465">
        <v>49.29</v>
      </c>
      <c r="K1465" s="1">
        <v>870000</v>
      </c>
      <c r="L1465">
        <v>1726.729</v>
      </c>
      <c r="M1465">
        <v>3</v>
      </c>
      <c r="N1465" t="s">
        <v>3394</v>
      </c>
      <c r="O1465" t="s">
        <v>90</v>
      </c>
      <c r="P1465" t="s">
        <v>3395</v>
      </c>
      <c r="Q1465" t="s">
        <v>3393</v>
      </c>
      <c r="R1465" t="s">
        <v>21</v>
      </c>
    </row>
    <row r="1466" spans="1:18" x14ac:dyDescent="0.2">
      <c r="A1466">
        <v>3</v>
      </c>
      <c r="B1466">
        <v>38629</v>
      </c>
      <c r="C1466" t="s">
        <v>24</v>
      </c>
      <c r="D1466" t="s">
        <v>3396</v>
      </c>
      <c r="E1466">
        <v>16</v>
      </c>
      <c r="F1466">
        <v>68</v>
      </c>
      <c r="G1466">
        <v>16</v>
      </c>
      <c r="H1466">
        <v>853.8931</v>
      </c>
      <c r="I1466">
        <v>2</v>
      </c>
      <c r="J1466">
        <v>57.53</v>
      </c>
      <c r="K1466" s="1">
        <v>1530000</v>
      </c>
      <c r="L1466">
        <v>1705.7583</v>
      </c>
      <c r="M1466">
        <v>7.9</v>
      </c>
      <c r="P1466" t="s">
        <v>3397</v>
      </c>
      <c r="Q1466" t="s">
        <v>3396</v>
      </c>
      <c r="R1466" t="s">
        <v>21</v>
      </c>
    </row>
    <row r="1467" spans="1:18" x14ac:dyDescent="0.2">
      <c r="A1467">
        <v>4</v>
      </c>
      <c r="B1467">
        <v>45335</v>
      </c>
      <c r="C1467" t="s">
        <v>31</v>
      </c>
      <c r="D1467" t="s">
        <v>3398</v>
      </c>
      <c r="E1467">
        <v>15</v>
      </c>
      <c r="F1467">
        <v>68</v>
      </c>
      <c r="G1467">
        <v>15</v>
      </c>
      <c r="H1467">
        <v>902.42499999999995</v>
      </c>
      <c r="I1467">
        <v>2</v>
      </c>
      <c r="J1467">
        <v>66.7</v>
      </c>
      <c r="L1467">
        <v>1802.8507999999999</v>
      </c>
      <c r="M1467">
        <v>-8.5</v>
      </c>
      <c r="N1467" t="s">
        <v>3399</v>
      </c>
      <c r="O1467" t="s">
        <v>36</v>
      </c>
      <c r="P1467" t="s">
        <v>3400</v>
      </c>
      <c r="Q1467" t="s">
        <v>3398</v>
      </c>
      <c r="R1467" t="s">
        <v>21</v>
      </c>
    </row>
    <row r="1468" spans="1:18" x14ac:dyDescent="0.2">
      <c r="A1468">
        <v>4</v>
      </c>
      <c r="B1468">
        <v>35302</v>
      </c>
      <c r="C1468" t="s">
        <v>31</v>
      </c>
      <c r="D1468" t="s">
        <v>3401</v>
      </c>
      <c r="E1468">
        <v>15</v>
      </c>
      <c r="F1468">
        <v>68</v>
      </c>
      <c r="G1468">
        <v>15</v>
      </c>
      <c r="H1468">
        <v>861.35050000000001</v>
      </c>
      <c r="I1468">
        <v>2</v>
      </c>
      <c r="J1468">
        <v>53.18</v>
      </c>
      <c r="K1468" s="1">
        <v>9680000</v>
      </c>
      <c r="L1468">
        <v>1720.7030999999999</v>
      </c>
      <c r="M1468">
        <v>-9.6999999999999993</v>
      </c>
      <c r="O1468" t="s">
        <v>36</v>
      </c>
      <c r="P1468" t="s">
        <v>3402</v>
      </c>
      <c r="Q1468" t="s">
        <v>3401</v>
      </c>
      <c r="R1468" t="s">
        <v>21</v>
      </c>
    </row>
    <row r="1469" spans="1:18" x14ac:dyDescent="0.2">
      <c r="A1469">
        <v>3</v>
      </c>
      <c r="B1469">
        <v>28691</v>
      </c>
      <c r="C1469" t="s">
        <v>24</v>
      </c>
      <c r="D1469" t="s">
        <v>3403</v>
      </c>
      <c r="E1469">
        <v>13</v>
      </c>
      <c r="F1469">
        <v>68</v>
      </c>
      <c r="G1469">
        <v>13</v>
      </c>
      <c r="H1469">
        <v>779.90279999999996</v>
      </c>
      <c r="I1469">
        <v>2</v>
      </c>
      <c r="J1469">
        <v>44.33</v>
      </c>
      <c r="K1469" s="1">
        <v>902000</v>
      </c>
      <c r="L1469">
        <v>1557.7973999999999</v>
      </c>
      <c r="M1469">
        <v>-4.0999999999999996</v>
      </c>
      <c r="N1469" t="s">
        <v>3404</v>
      </c>
      <c r="P1469" t="s">
        <v>3405</v>
      </c>
      <c r="Q1469" t="s">
        <v>3403</v>
      </c>
      <c r="R1469" t="s">
        <v>21</v>
      </c>
    </row>
    <row r="1470" spans="1:18" x14ac:dyDescent="0.2">
      <c r="A1470">
        <v>3</v>
      </c>
      <c r="B1470">
        <v>10480</v>
      </c>
      <c r="C1470" t="s">
        <v>24</v>
      </c>
      <c r="D1470" t="s">
        <v>3406</v>
      </c>
      <c r="E1470">
        <v>9</v>
      </c>
      <c r="F1470">
        <v>68</v>
      </c>
      <c r="G1470">
        <v>9</v>
      </c>
      <c r="H1470">
        <v>519.27970000000005</v>
      </c>
      <c r="I1470">
        <v>2</v>
      </c>
      <c r="J1470">
        <v>19.12</v>
      </c>
      <c r="K1470" s="1">
        <v>341000</v>
      </c>
      <c r="L1470">
        <v>1036.5553</v>
      </c>
      <c r="M1470">
        <v>-10.199999999999999</v>
      </c>
      <c r="P1470" t="s">
        <v>3407</v>
      </c>
      <c r="Q1470" t="s">
        <v>3406</v>
      </c>
      <c r="R1470" t="s">
        <v>21</v>
      </c>
    </row>
    <row r="1471" spans="1:18" x14ac:dyDescent="0.2">
      <c r="A1471">
        <v>4</v>
      </c>
      <c r="B1471">
        <v>9240</v>
      </c>
      <c r="C1471" t="s">
        <v>31</v>
      </c>
      <c r="D1471" t="s">
        <v>3408</v>
      </c>
      <c r="E1471">
        <v>15</v>
      </c>
      <c r="F1471">
        <v>68</v>
      </c>
      <c r="G1471">
        <v>15</v>
      </c>
      <c r="H1471">
        <v>754.40189999999996</v>
      </c>
      <c r="I1471">
        <v>2</v>
      </c>
      <c r="J1471">
        <v>17.260000000000002</v>
      </c>
      <c r="K1471" s="1">
        <v>155000</v>
      </c>
      <c r="L1471">
        <v>1506.7791</v>
      </c>
      <c r="M1471">
        <v>6.8</v>
      </c>
      <c r="N1471" t="s">
        <v>136</v>
      </c>
      <c r="P1471" t="s">
        <v>3409</v>
      </c>
      <c r="Q1471" t="s">
        <v>3408</v>
      </c>
      <c r="R1471" t="s">
        <v>21</v>
      </c>
    </row>
    <row r="1472" spans="1:18" x14ac:dyDescent="0.2">
      <c r="A1472">
        <v>3</v>
      </c>
      <c r="B1472">
        <v>11078</v>
      </c>
      <c r="C1472" t="s">
        <v>24</v>
      </c>
      <c r="D1472" t="s">
        <v>3410</v>
      </c>
      <c r="E1472">
        <v>8</v>
      </c>
      <c r="F1472">
        <v>68</v>
      </c>
      <c r="G1472">
        <v>8</v>
      </c>
      <c r="H1472">
        <v>470.28480000000002</v>
      </c>
      <c r="I1472">
        <v>2</v>
      </c>
      <c r="J1472">
        <v>20.100000000000001</v>
      </c>
      <c r="K1472" s="1">
        <v>31100000</v>
      </c>
      <c r="L1472">
        <v>938.55889999999999</v>
      </c>
      <c r="M1472">
        <v>-4.0999999999999996</v>
      </c>
      <c r="P1472" t="s">
        <v>3411</v>
      </c>
      <c r="Q1472" t="s">
        <v>3410</v>
      </c>
      <c r="R1472" t="s">
        <v>21</v>
      </c>
    </row>
    <row r="1473" spans="1:18" x14ac:dyDescent="0.2">
      <c r="A1473">
        <v>3</v>
      </c>
      <c r="B1473">
        <v>55404</v>
      </c>
      <c r="C1473" t="s">
        <v>24</v>
      </c>
      <c r="D1473" t="s">
        <v>3412</v>
      </c>
      <c r="E1473">
        <v>16</v>
      </c>
      <c r="F1473">
        <v>68</v>
      </c>
      <c r="G1473">
        <v>16</v>
      </c>
      <c r="H1473">
        <v>935.51260000000002</v>
      </c>
      <c r="I1473">
        <v>2</v>
      </c>
      <c r="J1473">
        <v>80.83</v>
      </c>
      <c r="K1473" s="1">
        <v>6230000</v>
      </c>
      <c r="L1473">
        <v>1869.0044</v>
      </c>
      <c r="M1473">
        <v>3.4</v>
      </c>
      <c r="P1473" t="s">
        <v>3413</v>
      </c>
      <c r="Q1473" t="s">
        <v>3412</v>
      </c>
      <c r="R1473" t="s">
        <v>21</v>
      </c>
    </row>
    <row r="1474" spans="1:18" x14ac:dyDescent="0.2">
      <c r="A1474">
        <v>3</v>
      </c>
      <c r="B1474">
        <v>43793</v>
      </c>
      <c r="C1474" t="s">
        <v>24</v>
      </c>
      <c r="D1474" t="s">
        <v>3414</v>
      </c>
      <c r="E1474">
        <v>13</v>
      </c>
      <c r="F1474">
        <v>68</v>
      </c>
      <c r="G1474">
        <v>13</v>
      </c>
      <c r="H1474">
        <v>776.84190000000001</v>
      </c>
      <c r="I1474">
        <v>2</v>
      </c>
      <c r="J1474">
        <v>64.540000000000006</v>
      </c>
      <c r="K1474" s="1">
        <v>58100000</v>
      </c>
      <c r="L1474">
        <v>1551.6842999999999</v>
      </c>
      <c r="M1474">
        <v>-9.8000000000000007</v>
      </c>
      <c r="O1474" t="s">
        <v>64</v>
      </c>
      <c r="P1474" t="s">
        <v>3415</v>
      </c>
      <c r="Q1474" t="s">
        <v>3414</v>
      </c>
      <c r="R1474" t="s">
        <v>21</v>
      </c>
    </row>
    <row r="1475" spans="1:18" x14ac:dyDescent="0.2">
      <c r="A1475">
        <v>4</v>
      </c>
      <c r="B1475">
        <v>29156</v>
      </c>
      <c r="C1475" t="s">
        <v>31</v>
      </c>
      <c r="D1475" t="s">
        <v>3416</v>
      </c>
      <c r="E1475">
        <v>14</v>
      </c>
      <c r="F1475">
        <v>68</v>
      </c>
      <c r="G1475">
        <v>14</v>
      </c>
      <c r="H1475">
        <v>814.35199999999998</v>
      </c>
      <c r="I1475">
        <v>2</v>
      </c>
      <c r="J1475">
        <v>45.04</v>
      </c>
      <c r="K1475" s="1">
        <v>1280000</v>
      </c>
      <c r="L1475">
        <v>1626.6943000000001</v>
      </c>
      <c r="M1475">
        <v>-3</v>
      </c>
      <c r="N1475" t="s">
        <v>3417</v>
      </c>
      <c r="O1475" t="s">
        <v>36</v>
      </c>
      <c r="P1475" t="s">
        <v>3418</v>
      </c>
      <c r="Q1475" t="s">
        <v>3416</v>
      </c>
      <c r="R1475" t="s">
        <v>21</v>
      </c>
    </row>
    <row r="1476" spans="1:18" x14ac:dyDescent="0.2">
      <c r="A1476">
        <v>4</v>
      </c>
      <c r="B1476">
        <v>19527</v>
      </c>
      <c r="C1476" t="s">
        <v>31</v>
      </c>
      <c r="D1476" t="s">
        <v>3419</v>
      </c>
      <c r="E1476">
        <v>13</v>
      </c>
      <c r="F1476">
        <v>68</v>
      </c>
      <c r="G1476">
        <v>13</v>
      </c>
      <c r="H1476">
        <v>800.33389999999997</v>
      </c>
      <c r="I1476">
        <v>2</v>
      </c>
      <c r="J1476">
        <v>32.130000000000003</v>
      </c>
      <c r="K1476" s="1">
        <v>1.49</v>
      </c>
      <c r="L1476">
        <v>1598.634</v>
      </c>
      <c r="M1476">
        <v>12</v>
      </c>
      <c r="N1476" t="s">
        <v>3420</v>
      </c>
      <c r="O1476" t="s">
        <v>36</v>
      </c>
      <c r="P1476" t="s">
        <v>3421</v>
      </c>
      <c r="Q1476" t="s">
        <v>3419</v>
      </c>
      <c r="R1476" t="s">
        <v>21</v>
      </c>
    </row>
    <row r="1477" spans="1:18" x14ac:dyDescent="0.2">
      <c r="A1477">
        <v>3</v>
      </c>
      <c r="B1477">
        <v>23822</v>
      </c>
      <c r="C1477" t="s">
        <v>24</v>
      </c>
      <c r="D1477" t="s">
        <v>3422</v>
      </c>
      <c r="E1477">
        <v>7</v>
      </c>
      <c r="F1477">
        <v>68</v>
      </c>
      <c r="G1477">
        <v>7</v>
      </c>
      <c r="H1477">
        <v>417.71449999999999</v>
      </c>
      <c r="I1477">
        <v>2</v>
      </c>
      <c r="J1477">
        <v>37.94</v>
      </c>
      <c r="L1477">
        <v>833.40309999999999</v>
      </c>
      <c r="M1477">
        <v>13.6</v>
      </c>
      <c r="P1477" t="s">
        <v>3423</v>
      </c>
      <c r="Q1477" t="s">
        <v>3422</v>
      </c>
      <c r="R1477" t="s">
        <v>21</v>
      </c>
    </row>
    <row r="1478" spans="1:18" x14ac:dyDescent="0.2">
      <c r="A1478">
        <v>4</v>
      </c>
      <c r="B1478">
        <v>40325</v>
      </c>
      <c r="C1478" t="s">
        <v>31</v>
      </c>
      <c r="D1478" t="s">
        <v>3424</v>
      </c>
      <c r="E1478">
        <v>14</v>
      </c>
      <c r="F1478">
        <v>68</v>
      </c>
      <c r="G1478">
        <v>14</v>
      </c>
      <c r="H1478">
        <v>727.87660000000005</v>
      </c>
      <c r="I1478">
        <v>2</v>
      </c>
      <c r="J1478">
        <v>59.85</v>
      </c>
      <c r="K1478" s="1">
        <v>36700</v>
      </c>
      <c r="L1478">
        <v>1453.7411999999999</v>
      </c>
      <c r="M1478">
        <v>-1.8</v>
      </c>
      <c r="N1478" t="s">
        <v>3425</v>
      </c>
      <c r="P1478" t="s">
        <v>3426</v>
      </c>
      <c r="Q1478" t="s">
        <v>3424</v>
      </c>
      <c r="R1478" t="s">
        <v>21</v>
      </c>
    </row>
    <row r="1479" spans="1:18" x14ac:dyDescent="0.2">
      <c r="A1479">
        <v>3</v>
      </c>
      <c r="B1479">
        <v>44742</v>
      </c>
      <c r="C1479" t="s">
        <v>24</v>
      </c>
      <c r="D1479" t="s">
        <v>3427</v>
      </c>
      <c r="E1479">
        <v>12</v>
      </c>
      <c r="F1479">
        <v>68</v>
      </c>
      <c r="G1479">
        <v>12</v>
      </c>
      <c r="H1479">
        <v>669.29169999999999</v>
      </c>
      <c r="I1479">
        <v>2</v>
      </c>
      <c r="J1479">
        <v>65.849999999999994</v>
      </c>
      <c r="K1479" s="1">
        <v>1610000</v>
      </c>
      <c r="L1479">
        <v>1336.5652</v>
      </c>
      <c r="M1479">
        <v>2.7</v>
      </c>
      <c r="N1479" t="s">
        <v>3428</v>
      </c>
      <c r="O1479" t="s">
        <v>90</v>
      </c>
      <c r="P1479" t="s">
        <v>3429</v>
      </c>
      <c r="Q1479" t="s">
        <v>3427</v>
      </c>
      <c r="R1479" t="s">
        <v>21</v>
      </c>
    </row>
    <row r="1480" spans="1:18" x14ac:dyDescent="0.2">
      <c r="A1480">
        <v>4</v>
      </c>
      <c r="B1480">
        <v>7844</v>
      </c>
      <c r="C1480" t="s">
        <v>31</v>
      </c>
      <c r="D1480" t="s">
        <v>3430</v>
      </c>
      <c r="E1480">
        <v>10</v>
      </c>
      <c r="F1480">
        <v>68</v>
      </c>
      <c r="G1480">
        <v>10</v>
      </c>
      <c r="H1480">
        <v>509.71960000000001</v>
      </c>
      <c r="I1480">
        <v>2</v>
      </c>
      <c r="J1480">
        <v>15.27</v>
      </c>
      <c r="K1480" s="1">
        <v>886000</v>
      </c>
      <c r="L1480">
        <v>1017.4363</v>
      </c>
      <c r="M1480">
        <v>-11.5</v>
      </c>
      <c r="P1480" t="s">
        <v>3431</v>
      </c>
      <c r="Q1480" t="s">
        <v>3430</v>
      </c>
      <c r="R1480" t="s">
        <v>21</v>
      </c>
    </row>
    <row r="1481" spans="1:18" x14ac:dyDescent="0.2">
      <c r="A1481">
        <v>4</v>
      </c>
      <c r="B1481">
        <v>20086</v>
      </c>
      <c r="C1481" t="s">
        <v>31</v>
      </c>
      <c r="D1481" t="s">
        <v>3432</v>
      </c>
      <c r="E1481">
        <v>8</v>
      </c>
      <c r="F1481">
        <v>68</v>
      </c>
      <c r="G1481">
        <v>8</v>
      </c>
      <c r="H1481">
        <v>461.26049999999998</v>
      </c>
      <c r="I1481">
        <v>2</v>
      </c>
      <c r="J1481">
        <v>32.86</v>
      </c>
      <c r="L1481">
        <v>920.51919999999996</v>
      </c>
      <c r="M1481">
        <v>-13.8</v>
      </c>
      <c r="N1481" t="s">
        <v>1258</v>
      </c>
      <c r="P1481" t="s">
        <v>3433</v>
      </c>
      <c r="Q1481" t="s">
        <v>3432</v>
      </c>
      <c r="R1481" t="s">
        <v>21</v>
      </c>
    </row>
    <row r="1482" spans="1:18" x14ac:dyDescent="0.2">
      <c r="A1482">
        <v>3</v>
      </c>
      <c r="B1482">
        <v>44710</v>
      </c>
      <c r="C1482" t="s">
        <v>24</v>
      </c>
      <c r="D1482" t="s">
        <v>3434</v>
      </c>
      <c r="E1482">
        <v>14</v>
      </c>
      <c r="F1482">
        <v>68</v>
      </c>
      <c r="G1482">
        <v>14</v>
      </c>
      <c r="H1482">
        <v>730.34090000000003</v>
      </c>
      <c r="I1482">
        <v>2</v>
      </c>
      <c r="J1482">
        <v>65.8</v>
      </c>
      <c r="K1482" s="1">
        <v>380000</v>
      </c>
      <c r="L1482">
        <v>1458.6699000000001</v>
      </c>
      <c r="M1482">
        <v>-1.9</v>
      </c>
      <c r="P1482" t="s">
        <v>3435</v>
      </c>
      <c r="Q1482" t="s">
        <v>3434</v>
      </c>
      <c r="R1482" t="s">
        <v>21</v>
      </c>
    </row>
    <row r="1483" spans="1:18" x14ac:dyDescent="0.2">
      <c r="A1483">
        <v>3</v>
      </c>
      <c r="B1483">
        <v>35222</v>
      </c>
      <c r="C1483" t="s">
        <v>24</v>
      </c>
      <c r="D1483" t="s">
        <v>3436</v>
      </c>
      <c r="E1483">
        <v>15</v>
      </c>
      <c r="F1483">
        <v>68</v>
      </c>
      <c r="G1483">
        <v>15</v>
      </c>
      <c r="H1483">
        <v>890.48810000000003</v>
      </c>
      <c r="I1483">
        <v>2</v>
      </c>
      <c r="J1483">
        <v>52.96</v>
      </c>
      <c r="L1483">
        <v>1778.9640999999999</v>
      </c>
      <c r="M1483">
        <v>-1.4</v>
      </c>
      <c r="N1483" t="s">
        <v>3437</v>
      </c>
      <c r="O1483" t="s">
        <v>90</v>
      </c>
      <c r="P1483" t="s">
        <v>3438</v>
      </c>
      <c r="Q1483" t="s">
        <v>3436</v>
      </c>
      <c r="R1483" t="s">
        <v>21</v>
      </c>
    </row>
    <row r="1484" spans="1:18" x14ac:dyDescent="0.2">
      <c r="A1484">
        <v>3</v>
      </c>
      <c r="B1484">
        <v>22185</v>
      </c>
      <c r="C1484" t="s">
        <v>24</v>
      </c>
      <c r="D1484" t="s">
        <v>3439</v>
      </c>
      <c r="E1484">
        <v>10</v>
      </c>
      <c r="F1484">
        <v>68</v>
      </c>
      <c r="G1484">
        <v>10</v>
      </c>
      <c r="H1484">
        <v>595.30330000000004</v>
      </c>
      <c r="I1484">
        <v>2</v>
      </c>
      <c r="J1484">
        <v>35.72</v>
      </c>
      <c r="K1484" s="1">
        <v>58500</v>
      </c>
      <c r="L1484">
        <v>1188.585</v>
      </c>
      <c r="M1484">
        <v>5.9</v>
      </c>
      <c r="P1484" t="s">
        <v>3440</v>
      </c>
      <c r="Q1484" t="s">
        <v>3439</v>
      </c>
      <c r="R1484" t="s">
        <v>21</v>
      </c>
    </row>
    <row r="1485" spans="1:18" x14ac:dyDescent="0.2">
      <c r="A1485">
        <v>3</v>
      </c>
      <c r="B1485">
        <v>34855</v>
      </c>
      <c r="C1485" t="s">
        <v>24</v>
      </c>
      <c r="D1485" t="s">
        <v>3441</v>
      </c>
      <c r="E1485">
        <v>15</v>
      </c>
      <c r="F1485">
        <v>68</v>
      </c>
      <c r="G1485">
        <v>15</v>
      </c>
      <c r="H1485">
        <v>559.6019</v>
      </c>
      <c r="I1485">
        <v>3</v>
      </c>
      <c r="J1485">
        <v>52.46</v>
      </c>
      <c r="K1485" s="1">
        <v>951000</v>
      </c>
      <c r="L1485">
        <v>1675.7949000000001</v>
      </c>
      <c r="M1485">
        <v>-6.7</v>
      </c>
      <c r="N1485" t="s">
        <v>3442</v>
      </c>
      <c r="P1485" t="s">
        <v>3443</v>
      </c>
      <c r="Q1485" t="s">
        <v>3441</v>
      </c>
      <c r="R1485" t="s">
        <v>21</v>
      </c>
    </row>
    <row r="1486" spans="1:18" x14ac:dyDescent="0.2">
      <c r="A1486">
        <v>3</v>
      </c>
      <c r="B1486">
        <v>40855</v>
      </c>
      <c r="C1486" t="s">
        <v>24</v>
      </c>
      <c r="D1486" t="s">
        <v>3444</v>
      </c>
      <c r="E1486">
        <v>15</v>
      </c>
      <c r="F1486">
        <v>68</v>
      </c>
      <c r="G1486">
        <v>15</v>
      </c>
      <c r="H1486">
        <v>933.41390000000001</v>
      </c>
      <c r="I1486">
        <v>2</v>
      </c>
      <c r="J1486">
        <v>60.5</v>
      </c>
      <c r="K1486" s="1">
        <v>345000</v>
      </c>
      <c r="L1486">
        <v>1864.8196</v>
      </c>
      <c r="M1486">
        <v>-3.4</v>
      </c>
      <c r="N1486" t="s">
        <v>2076</v>
      </c>
      <c r="O1486" t="s">
        <v>36</v>
      </c>
      <c r="P1486" t="s">
        <v>3445</v>
      </c>
      <c r="Q1486" t="s">
        <v>3444</v>
      </c>
      <c r="R1486" t="s">
        <v>21</v>
      </c>
    </row>
    <row r="1487" spans="1:18" x14ac:dyDescent="0.2">
      <c r="A1487">
        <v>4</v>
      </c>
      <c r="B1487">
        <v>30600</v>
      </c>
      <c r="C1487" t="s">
        <v>31</v>
      </c>
      <c r="D1487" t="s">
        <v>3446</v>
      </c>
      <c r="E1487">
        <v>12</v>
      </c>
      <c r="F1487">
        <v>68</v>
      </c>
      <c r="G1487">
        <v>12</v>
      </c>
      <c r="H1487">
        <v>721.86850000000004</v>
      </c>
      <c r="I1487">
        <v>2</v>
      </c>
      <c r="J1487">
        <v>46.92</v>
      </c>
      <c r="K1487" s="1">
        <v>258000</v>
      </c>
      <c r="L1487">
        <v>1441.7063000000001</v>
      </c>
      <c r="M1487">
        <v>11.2</v>
      </c>
      <c r="P1487" t="s">
        <v>3447</v>
      </c>
      <c r="Q1487" t="s">
        <v>3446</v>
      </c>
      <c r="R1487" t="s">
        <v>21</v>
      </c>
    </row>
    <row r="1488" spans="1:18" x14ac:dyDescent="0.2">
      <c r="A1488">
        <v>4</v>
      </c>
      <c r="B1488">
        <v>33793</v>
      </c>
      <c r="C1488" t="s">
        <v>31</v>
      </c>
      <c r="D1488" t="s">
        <v>3448</v>
      </c>
      <c r="E1488">
        <v>9</v>
      </c>
      <c r="F1488">
        <v>68</v>
      </c>
      <c r="G1488">
        <v>9</v>
      </c>
      <c r="H1488">
        <v>583.274</v>
      </c>
      <c r="I1488">
        <v>2</v>
      </c>
      <c r="J1488">
        <v>51.1</v>
      </c>
      <c r="L1488">
        <v>1164.5234</v>
      </c>
      <c r="M1488">
        <v>8.6999999999999993</v>
      </c>
      <c r="O1488" t="s">
        <v>36</v>
      </c>
      <c r="P1488" t="s">
        <v>3449</v>
      </c>
      <c r="Q1488" t="s">
        <v>3448</v>
      </c>
      <c r="R1488" t="s">
        <v>21</v>
      </c>
    </row>
    <row r="1489" spans="1:18" x14ac:dyDescent="0.2">
      <c r="A1489">
        <v>3</v>
      </c>
      <c r="B1489">
        <v>6657</v>
      </c>
      <c r="C1489" t="s">
        <v>24</v>
      </c>
      <c r="D1489" t="s">
        <v>3450</v>
      </c>
      <c r="E1489">
        <v>11</v>
      </c>
      <c r="F1489">
        <v>68</v>
      </c>
      <c r="G1489">
        <v>11</v>
      </c>
      <c r="H1489">
        <v>621.29349999999999</v>
      </c>
      <c r="I1489">
        <v>2</v>
      </c>
      <c r="J1489">
        <v>13.55</v>
      </c>
      <c r="K1489" s="1">
        <v>199000</v>
      </c>
      <c r="L1489">
        <v>1240.5684000000001</v>
      </c>
      <c r="M1489">
        <v>3.3</v>
      </c>
      <c r="N1489" t="s">
        <v>3451</v>
      </c>
      <c r="P1489" t="s">
        <v>3452</v>
      </c>
      <c r="Q1489" t="s">
        <v>3450</v>
      </c>
      <c r="R1489" t="s">
        <v>21</v>
      </c>
    </row>
    <row r="1490" spans="1:18" x14ac:dyDescent="0.2">
      <c r="A1490">
        <v>1</v>
      </c>
      <c r="B1490">
        <v>1518</v>
      </c>
      <c r="C1490" t="s">
        <v>18</v>
      </c>
      <c r="D1490" t="s">
        <v>3453</v>
      </c>
      <c r="E1490">
        <v>8</v>
      </c>
      <c r="F1490">
        <v>68</v>
      </c>
      <c r="G1490">
        <v>8</v>
      </c>
      <c r="H1490">
        <v>407.755</v>
      </c>
      <c r="I1490">
        <v>2</v>
      </c>
      <c r="J1490">
        <v>3.42</v>
      </c>
      <c r="K1490" s="1">
        <v>65100</v>
      </c>
      <c r="L1490">
        <v>813.49599999999998</v>
      </c>
      <c r="M1490">
        <v>-0.7</v>
      </c>
      <c r="N1490" t="s">
        <v>1391</v>
      </c>
      <c r="P1490" t="s">
        <v>3454</v>
      </c>
      <c r="Q1490" t="s">
        <v>3453</v>
      </c>
      <c r="R1490" t="s">
        <v>21</v>
      </c>
    </row>
    <row r="1491" spans="1:18" x14ac:dyDescent="0.2">
      <c r="A1491">
        <v>4</v>
      </c>
      <c r="B1491">
        <v>32814</v>
      </c>
      <c r="C1491" t="s">
        <v>31</v>
      </c>
      <c r="D1491" t="s">
        <v>3455</v>
      </c>
      <c r="E1491">
        <v>11</v>
      </c>
      <c r="F1491">
        <v>68</v>
      </c>
      <c r="G1491">
        <v>11</v>
      </c>
      <c r="H1491">
        <v>449.58749999999998</v>
      </c>
      <c r="I1491">
        <v>3</v>
      </c>
      <c r="J1491">
        <v>49.77</v>
      </c>
      <c r="K1491" s="1">
        <v>4550000</v>
      </c>
      <c r="L1491">
        <v>1345.7505000000001</v>
      </c>
      <c r="M1491">
        <v>-7.4</v>
      </c>
      <c r="N1491" t="s">
        <v>3456</v>
      </c>
      <c r="P1491" t="s">
        <v>3457</v>
      </c>
      <c r="Q1491" t="s">
        <v>3455</v>
      </c>
      <c r="R1491" t="s">
        <v>21</v>
      </c>
    </row>
    <row r="1492" spans="1:18" x14ac:dyDescent="0.2">
      <c r="A1492">
        <v>3</v>
      </c>
      <c r="B1492">
        <v>33297</v>
      </c>
      <c r="C1492" t="s">
        <v>24</v>
      </c>
      <c r="D1492" t="s">
        <v>3458</v>
      </c>
      <c r="E1492">
        <v>12</v>
      </c>
      <c r="F1492">
        <v>68</v>
      </c>
      <c r="G1492">
        <v>12</v>
      </c>
      <c r="H1492">
        <v>750.45349999999996</v>
      </c>
      <c r="I1492">
        <v>2</v>
      </c>
      <c r="J1492">
        <v>50.38</v>
      </c>
      <c r="L1492">
        <v>1498.895</v>
      </c>
      <c r="M1492">
        <v>-1.7</v>
      </c>
      <c r="N1492" t="s">
        <v>173</v>
      </c>
      <c r="P1492" t="s">
        <v>3459</v>
      </c>
      <c r="Q1492" t="s">
        <v>3458</v>
      </c>
      <c r="R1492" t="s">
        <v>21</v>
      </c>
    </row>
    <row r="1493" spans="1:18" x14ac:dyDescent="0.2">
      <c r="A1493">
        <v>4</v>
      </c>
      <c r="B1493">
        <v>48539</v>
      </c>
      <c r="C1493" t="s">
        <v>31</v>
      </c>
      <c r="D1493" t="s">
        <v>3460</v>
      </c>
      <c r="E1493">
        <v>17</v>
      </c>
      <c r="F1493">
        <v>68</v>
      </c>
      <c r="G1493">
        <v>17</v>
      </c>
      <c r="H1493">
        <v>1007.4974999999999</v>
      </c>
      <c r="I1493">
        <v>2</v>
      </c>
      <c r="J1493">
        <v>71.12</v>
      </c>
      <c r="K1493" s="1">
        <v>52200</v>
      </c>
      <c r="L1493">
        <v>2012.999</v>
      </c>
      <c r="M1493">
        <v>-9.1999999999999993</v>
      </c>
      <c r="O1493" t="s">
        <v>36</v>
      </c>
      <c r="P1493" t="s">
        <v>3461</v>
      </c>
      <c r="Q1493" t="s">
        <v>3460</v>
      </c>
      <c r="R1493" t="s">
        <v>21</v>
      </c>
    </row>
    <row r="1494" spans="1:18" x14ac:dyDescent="0.2">
      <c r="A1494">
        <v>4</v>
      </c>
      <c r="B1494">
        <v>26510</v>
      </c>
      <c r="C1494" t="s">
        <v>31</v>
      </c>
      <c r="D1494" t="s">
        <v>3462</v>
      </c>
      <c r="E1494">
        <v>10</v>
      </c>
      <c r="F1494">
        <v>68</v>
      </c>
      <c r="G1494">
        <v>10</v>
      </c>
      <c r="H1494">
        <v>615.34090000000003</v>
      </c>
      <c r="I1494">
        <v>2</v>
      </c>
      <c r="J1494">
        <v>41.5</v>
      </c>
      <c r="K1494" s="1">
        <v>3090000</v>
      </c>
      <c r="L1494">
        <v>1228.6813999999999</v>
      </c>
      <c r="M1494">
        <v>-11.5</v>
      </c>
      <c r="P1494" t="s">
        <v>3463</v>
      </c>
      <c r="Q1494" t="s">
        <v>3462</v>
      </c>
      <c r="R1494" t="s">
        <v>21</v>
      </c>
    </row>
    <row r="1495" spans="1:18" x14ac:dyDescent="0.2">
      <c r="A1495">
        <v>3</v>
      </c>
      <c r="B1495">
        <v>6003</v>
      </c>
      <c r="C1495" t="s">
        <v>24</v>
      </c>
      <c r="D1495" t="s">
        <v>3464</v>
      </c>
      <c r="E1495">
        <v>12</v>
      </c>
      <c r="F1495">
        <v>68</v>
      </c>
      <c r="G1495">
        <v>12</v>
      </c>
      <c r="H1495">
        <v>600.2808</v>
      </c>
      <c r="I1495">
        <v>2</v>
      </c>
      <c r="J1495">
        <v>12.63</v>
      </c>
      <c r="L1495">
        <v>1198.5579</v>
      </c>
      <c r="M1495">
        <v>-9</v>
      </c>
      <c r="N1495" t="s">
        <v>2987</v>
      </c>
      <c r="P1495" t="s">
        <v>3465</v>
      </c>
      <c r="Q1495" t="s">
        <v>3464</v>
      </c>
      <c r="R1495" t="s">
        <v>21</v>
      </c>
    </row>
    <row r="1496" spans="1:18" x14ac:dyDescent="0.2">
      <c r="A1496">
        <v>4</v>
      </c>
      <c r="B1496">
        <v>22638</v>
      </c>
      <c r="C1496" t="s">
        <v>31</v>
      </c>
      <c r="D1496" t="s">
        <v>3466</v>
      </c>
      <c r="E1496">
        <v>13</v>
      </c>
      <c r="F1496">
        <v>68</v>
      </c>
      <c r="G1496">
        <v>13</v>
      </c>
      <c r="H1496">
        <v>496.92290000000003</v>
      </c>
      <c r="I1496">
        <v>3</v>
      </c>
      <c r="J1496">
        <v>36.4</v>
      </c>
      <c r="K1496" s="1">
        <v>1910000</v>
      </c>
      <c r="L1496">
        <v>1487.7294999999999</v>
      </c>
      <c r="M1496">
        <v>11.6</v>
      </c>
      <c r="N1496" t="s">
        <v>3467</v>
      </c>
      <c r="P1496" t="s">
        <v>3468</v>
      </c>
      <c r="Q1496" t="s">
        <v>3466</v>
      </c>
      <c r="R1496" t="s">
        <v>21</v>
      </c>
    </row>
    <row r="1497" spans="1:18" x14ac:dyDescent="0.2">
      <c r="A1497">
        <v>4</v>
      </c>
      <c r="B1497">
        <v>10467</v>
      </c>
      <c r="C1497" t="s">
        <v>31</v>
      </c>
      <c r="D1497" t="s">
        <v>3469</v>
      </c>
      <c r="E1497">
        <v>9</v>
      </c>
      <c r="F1497">
        <v>68</v>
      </c>
      <c r="G1497">
        <v>9</v>
      </c>
      <c r="H1497">
        <v>459.25760000000002</v>
      </c>
      <c r="I1497">
        <v>2</v>
      </c>
      <c r="J1497">
        <v>19.16</v>
      </c>
      <c r="K1497" s="1">
        <v>644000</v>
      </c>
      <c r="L1497">
        <v>916.49770000000001</v>
      </c>
      <c r="M1497">
        <v>3.2</v>
      </c>
      <c r="P1497" t="s">
        <v>3470</v>
      </c>
      <c r="Q1497" t="s">
        <v>3469</v>
      </c>
      <c r="R1497" t="s">
        <v>21</v>
      </c>
    </row>
    <row r="1498" spans="1:18" x14ac:dyDescent="0.2">
      <c r="A1498">
        <v>3</v>
      </c>
      <c r="B1498">
        <v>11147</v>
      </c>
      <c r="C1498" t="s">
        <v>24</v>
      </c>
      <c r="D1498" t="s">
        <v>3471</v>
      </c>
      <c r="E1498">
        <v>15</v>
      </c>
      <c r="F1498">
        <v>68</v>
      </c>
      <c r="G1498">
        <v>15</v>
      </c>
      <c r="H1498">
        <v>543.26700000000005</v>
      </c>
      <c r="I1498">
        <v>3</v>
      </c>
      <c r="J1498">
        <v>20.21</v>
      </c>
      <c r="L1498">
        <v>1626.7861</v>
      </c>
      <c r="M1498">
        <v>-4.3</v>
      </c>
      <c r="N1498" t="s">
        <v>1712</v>
      </c>
      <c r="P1498" t="s">
        <v>3472</v>
      </c>
      <c r="Q1498" t="s">
        <v>3471</v>
      </c>
      <c r="R1498" t="s">
        <v>21</v>
      </c>
    </row>
    <row r="1499" spans="1:18" x14ac:dyDescent="0.2">
      <c r="A1499">
        <v>3</v>
      </c>
      <c r="B1499">
        <v>33808</v>
      </c>
      <c r="C1499" t="s">
        <v>24</v>
      </c>
      <c r="D1499" t="s">
        <v>3473</v>
      </c>
      <c r="E1499">
        <v>11</v>
      </c>
      <c r="F1499">
        <v>68</v>
      </c>
      <c r="G1499">
        <v>11</v>
      </c>
      <c r="H1499">
        <v>627.31700000000001</v>
      </c>
      <c r="I1499">
        <v>2</v>
      </c>
      <c r="J1499">
        <v>51.06</v>
      </c>
      <c r="K1499" s="1">
        <v>73900</v>
      </c>
      <c r="L1499">
        <v>1252.6298999999999</v>
      </c>
      <c r="M1499">
        <v>-8.4</v>
      </c>
      <c r="P1499" t="s">
        <v>3474</v>
      </c>
      <c r="Q1499" t="s">
        <v>3473</v>
      </c>
      <c r="R1499" t="s">
        <v>21</v>
      </c>
    </row>
    <row r="1500" spans="1:18" x14ac:dyDescent="0.2">
      <c r="A1500">
        <v>4</v>
      </c>
      <c r="B1500">
        <v>45295</v>
      </c>
      <c r="C1500" t="s">
        <v>31</v>
      </c>
      <c r="D1500" t="s">
        <v>3475</v>
      </c>
      <c r="E1500">
        <v>18</v>
      </c>
      <c r="F1500">
        <v>68</v>
      </c>
      <c r="G1500">
        <v>18</v>
      </c>
      <c r="H1500">
        <v>1057.0038999999999</v>
      </c>
      <c r="I1500">
        <v>2</v>
      </c>
      <c r="J1500">
        <v>66.64</v>
      </c>
      <c r="L1500">
        <v>2112.0243999999998</v>
      </c>
      <c r="M1500">
        <v>-14.8</v>
      </c>
      <c r="N1500" t="s">
        <v>3476</v>
      </c>
      <c r="O1500" t="s">
        <v>90</v>
      </c>
      <c r="P1500" t="s">
        <v>3477</v>
      </c>
      <c r="Q1500" t="s">
        <v>3475</v>
      </c>
      <c r="R1500" t="s">
        <v>21</v>
      </c>
    </row>
    <row r="1501" spans="1:18" x14ac:dyDescent="0.2">
      <c r="A1501">
        <v>4</v>
      </c>
      <c r="B1501">
        <v>32783</v>
      </c>
      <c r="C1501" t="s">
        <v>31</v>
      </c>
      <c r="D1501" t="s">
        <v>3478</v>
      </c>
      <c r="E1501">
        <v>11</v>
      </c>
      <c r="F1501">
        <v>68</v>
      </c>
      <c r="G1501">
        <v>11</v>
      </c>
      <c r="H1501">
        <v>631.81290000000001</v>
      </c>
      <c r="I1501">
        <v>2</v>
      </c>
      <c r="J1501">
        <v>49.73</v>
      </c>
      <c r="K1501" s="1">
        <v>7040000</v>
      </c>
      <c r="L1501">
        <v>1261.6125</v>
      </c>
      <c r="M1501">
        <v>-1.1000000000000001</v>
      </c>
      <c r="O1501" t="s">
        <v>36</v>
      </c>
      <c r="P1501" t="s">
        <v>3479</v>
      </c>
      <c r="Q1501" t="s">
        <v>3478</v>
      </c>
      <c r="R1501" t="s">
        <v>21</v>
      </c>
    </row>
    <row r="1502" spans="1:18" x14ac:dyDescent="0.2">
      <c r="A1502">
        <v>4</v>
      </c>
      <c r="B1502">
        <v>31360</v>
      </c>
      <c r="C1502" t="s">
        <v>31</v>
      </c>
      <c r="D1502" t="s">
        <v>3480</v>
      </c>
      <c r="E1502">
        <v>16</v>
      </c>
      <c r="F1502">
        <v>68</v>
      </c>
      <c r="G1502">
        <v>16</v>
      </c>
      <c r="H1502">
        <v>910.95609999999999</v>
      </c>
      <c r="I1502">
        <v>2</v>
      </c>
      <c r="J1502">
        <v>47.9</v>
      </c>
      <c r="K1502" s="1">
        <v>23900000</v>
      </c>
      <c r="L1502">
        <v>1819.9096999999999</v>
      </c>
      <c r="M1502">
        <v>-6.6</v>
      </c>
      <c r="N1502" t="s">
        <v>3481</v>
      </c>
      <c r="O1502" t="s">
        <v>90</v>
      </c>
      <c r="P1502" t="s">
        <v>3482</v>
      </c>
      <c r="Q1502" t="s">
        <v>3480</v>
      </c>
      <c r="R1502" t="s">
        <v>21</v>
      </c>
    </row>
    <row r="1503" spans="1:18" x14ac:dyDescent="0.2">
      <c r="A1503">
        <v>3</v>
      </c>
      <c r="B1503">
        <v>41297</v>
      </c>
      <c r="C1503" t="s">
        <v>24</v>
      </c>
      <c r="D1503" t="s">
        <v>3483</v>
      </c>
      <c r="E1503">
        <v>9</v>
      </c>
      <c r="F1503">
        <v>68</v>
      </c>
      <c r="G1503">
        <v>9</v>
      </c>
      <c r="H1503">
        <v>508.79559999999998</v>
      </c>
      <c r="I1503">
        <v>2</v>
      </c>
      <c r="J1503">
        <v>61.09</v>
      </c>
      <c r="K1503" s="1">
        <v>237000</v>
      </c>
      <c r="L1503">
        <v>1015.5662</v>
      </c>
      <c r="M1503">
        <v>10.3</v>
      </c>
      <c r="P1503" t="s">
        <v>3484</v>
      </c>
      <c r="Q1503" t="s">
        <v>3483</v>
      </c>
      <c r="R1503" t="s">
        <v>21</v>
      </c>
    </row>
    <row r="1504" spans="1:18" x14ac:dyDescent="0.2">
      <c r="A1504">
        <v>4</v>
      </c>
      <c r="B1504">
        <v>44895</v>
      </c>
      <c r="C1504" t="s">
        <v>31</v>
      </c>
      <c r="D1504" t="s">
        <v>3485</v>
      </c>
      <c r="E1504">
        <v>14</v>
      </c>
      <c r="F1504">
        <v>68</v>
      </c>
      <c r="G1504">
        <v>14</v>
      </c>
      <c r="H1504">
        <v>829.94090000000006</v>
      </c>
      <c r="I1504">
        <v>2</v>
      </c>
      <c r="J1504">
        <v>66.099999999999994</v>
      </c>
      <c r="K1504" s="1">
        <v>12500000</v>
      </c>
      <c r="L1504">
        <v>1657.8538000000001</v>
      </c>
      <c r="M1504">
        <v>8.1999999999999993</v>
      </c>
      <c r="N1504" t="s">
        <v>3486</v>
      </c>
      <c r="O1504" t="s">
        <v>90</v>
      </c>
      <c r="P1504" t="s">
        <v>3487</v>
      </c>
      <c r="Q1504" t="s">
        <v>3485</v>
      </c>
      <c r="R1504" t="s">
        <v>21</v>
      </c>
    </row>
    <row r="1505" spans="1:18" x14ac:dyDescent="0.2">
      <c r="A1505">
        <v>4</v>
      </c>
      <c r="B1505">
        <v>35922</v>
      </c>
      <c r="C1505" t="s">
        <v>31</v>
      </c>
      <c r="D1505" t="s">
        <v>3488</v>
      </c>
      <c r="E1505">
        <v>12</v>
      </c>
      <c r="F1505">
        <v>68</v>
      </c>
      <c r="G1505">
        <v>12</v>
      </c>
      <c r="H1505">
        <v>736.84299999999996</v>
      </c>
      <c r="I1505">
        <v>2</v>
      </c>
      <c r="J1505">
        <v>54</v>
      </c>
      <c r="K1505" s="1">
        <v>1640000</v>
      </c>
      <c r="L1505">
        <v>1471.6765</v>
      </c>
      <c r="M1505">
        <v>-3.4</v>
      </c>
      <c r="O1505" t="s">
        <v>36</v>
      </c>
      <c r="P1505" t="s">
        <v>3489</v>
      </c>
      <c r="Q1505" t="s">
        <v>3488</v>
      </c>
      <c r="R1505" t="s">
        <v>21</v>
      </c>
    </row>
    <row r="1506" spans="1:18" x14ac:dyDescent="0.2">
      <c r="A1506">
        <v>4</v>
      </c>
      <c r="B1506">
        <v>10344</v>
      </c>
      <c r="C1506" t="s">
        <v>31</v>
      </c>
      <c r="D1506" t="s">
        <v>3490</v>
      </c>
      <c r="E1506">
        <v>8</v>
      </c>
      <c r="F1506">
        <v>68</v>
      </c>
      <c r="G1506">
        <v>8</v>
      </c>
      <c r="H1506">
        <v>462.23050000000001</v>
      </c>
      <c r="I1506">
        <v>2</v>
      </c>
      <c r="J1506">
        <v>18.96</v>
      </c>
      <c r="K1506" s="1">
        <v>1200000</v>
      </c>
      <c r="L1506">
        <v>922.44299999999998</v>
      </c>
      <c r="M1506">
        <v>3.8</v>
      </c>
      <c r="O1506" t="s">
        <v>36</v>
      </c>
      <c r="P1506" t="s">
        <v>3491</v>
      </c>
      <c r="Q1506" t="s">
        <v>3490</v>
      </c>
      <c r="R1506" t="s">
        <v>21</v>
      </c>
    </row>
    <row r="1507" spans="1:18" x14ac:dyDescent="0.2">
      <c r="A1507">
        <v>4</v>
      </c>
      <c r="B1507">
        <v>10593</v>
      </c>
      <c r="C1507" t="s">
        <v>31</v>
      </c>
      <c r="D1507" t="s">
        <v>3492</v>
      </c>
      <c r="E1507">
        <v>9</v>
      </c>
      <c r="F1507">
        <v>68</v>
      </c>
      <c r="G1507">
        <v>9</v>
      </c>
      <c r="H1507">
        <v>542.77819999999997</v>
      </c>
      <c r="I1507">
        <v>2</v>
      </c>
      <c r="J1507">
        <v>19.36</v>
      </c>
      <c r="K1507" s="1">
        <v>957000</v>
      </c>
      <c r="L1507">
        <v>1083.5388</v>
      </c>
      <c r="M1507">
        <v>2.8</v>
      </c>
      <c r="P1507" t="s">
        <v>3493</v>
      </c>
      <c r="Q1507" t="s">
        <v>3492</v>
      </c>
      <c r="R1507" t="s">
        <v>21</v>
      </c>
    </row>
    <row r="1508" spans="1:18" x14ac:dyDescent="0.2">
      <c r="A1508">
        <v>3</v>
      </c>
      <c r="B1508">
        <v>40499</v>
      </c>
      <c r="C1508" t="s">
        <v>24</v>
      </c>
      <c r="D1508" t="s">
        <v>3494</v>
      </c>
      <c r="E1508">
        <v>16</v>
      </c>
      <c r="F1508">
        <v>68</v>
      </c>
      <c r="G1508">
        <v>16</v>
      </c>
      <c r="H1508">
        <v>991.95429999999999</v>
      </c>
      <c r="I1508">
        <v>2</v>
      </c>
      <c r="J1508">
        <v>60.03</v>
      </c>
      <c r="K1508" s="1">
        <v>3790000</v>
      </c>
      <c r="L1508">
        <v>1981.8878999999999</v>
      </c>
      <c r="M1508">
        <v>3.1</v>
      </c>
      <c r="N1508" t="s">
        <v>2734</v>
      </c>
      <c r="O1508" t="s">
        <v>36</v>
      </c>
      <c r="P1508" t="s">
        <v>3495</v>
      </c>
      <c r="Q1508" t="s">
        <v>3494</v>
      </c>
      <c r="R1508" t="s">
        <v>21</v>
      </c>
    </row>
    <row r="1509" spans="1:18" x14ac:dyDescent="0.2">
      <c r="A1509">
        <v>4</v>
      </c>
      <c r="B1509">
        <v>15448</v>
      </c>
      <c r="C1509" t="s">
        <v>31</v>
      </c>
      <c r="D1509" t="s">
        <v>3496</v>
      </c>
      <c r="E1509">
        <v>9</v>
      </c>
      <c r="F1509">
        <v>68</v>
      </c>
      <c r="G1509">
        <v>9</v>
      </c>
      <c r="H1509">
        <v>521.7903</v>
      </c>
      <c r="I1509">
        <v>2</v>
      </c>
      <c r="J1509">
        <v>26.38</v>
      </c>
      <c r="K1509" s="1">
        <v>2650000</v>
      </c>
      <c r="L1509">
        <v>1041.5641000000001</v>
      </c>
      <c r="M1509">
        <v>1.9</v>
      </c>
      <c r="O1509" t="s">
        <v>90</v>
      </c>
      <c r="P1509" t="s">
        <v>3497</v>
      </c>
      <c r="Q1509" t="s">
        <v>3496</v>
      </c>
      <c r="R1509" t="s">
        <v>21</v>
      </c>
    </row>
    <row r="1510" spans="1:18" x14ac:dyDescent="0.2">
      <c r="A1510">
        <v>3</v>
      </c>
      <c r="B1510">
        <v>20099</v>
      </c>
      <c r="C1510" t="s">
        <v>24</v>
      </c>
      <c r="D1510" t="s">
        <v>3498</v>
      </c>
      <c r="E1510">
        <v>11</v>
      </c>
      <c r="F1510">
        <v>68</v>
      </c>
      <c r="G1510">
        <v>11</v>
      </c>
      <c r="H1510">
        <v>551.81330000000003</v>
      </c>
      <c r="I1510">
        <v>2</v>
      </c>
      <c r="J1510">
        <v>32.82</v>
      </c>
      <c r="L1510">
        <v>1101.6030000000001</v>
      </c>
      <c r="M1510">
        <v>8.1999999999999993</v>
      </c>
      <c r="P1510" t="s">
        <v>3499</v>
      </c>
      <c r="Q1510" t="s">
        <v>3498</v>
      </c>
      <c r="R1510" t="s">
        <v>21</v>
      </c>
    </row>
    <row r="1511" spans="1:18" x14ac:dyDescent="0.2">
      <c r="A1511">
        <v>3</v>
      </c>
      <c r="B1511">
        <v>33784</v>
      </c>
      <c r="C1511" t="s">
        <v>24</v>
      </c>
      <c r="D1511" t="s">
        <v>3500</v>
      </c>
      <c r="E1511">
        <v>12</v>
      </c>
      <c r="F1511">
        <v>68</v>
      </c>
      <c r="G1511">
        <v>12</v>
      </c>
      <c r="H1511">
        <v>718.33169999999996</v>
      </c>
      <c r="I1511">
        <v>2</v>
      </c>
      <c r="J1511">
        <v>51.03</v>
      </c>
      <c r="K1511" s="1">
        <v>624000</v>
      </c>
      <c r="L1511">
        <v>1434.6699000000001</v>
      </c>
      <c r="M1511">
        <v>-14.7</v>
      </c>
      <c r="O1511" t="s">
        <v>90</v>
      </c>
      <c r="P1511" t="s">
        <v>3501</v>
      </c>
      <c r="Q1511" t="s">
        <v>3500</v>
      </c>
      <c r="R1511" t="s">
        <v>21</v>
      </c>
    </row>
    <row r="1512" spans="1:18" x14ac:dyDescent="0.2">
      <c r="A1512">
        <v>3</v>
      </c>
      <c r="B1512">
        <v>21930</v>
      </c>
      <c r="C1512" t="s">
        <v>24</v>
      </c>
      <c r="D1512" t="s">
        <v>3502</v>
      </c>
      <c r="E1512">
        <v>9</v>
      </c>
      <c r="F1512">
        <v>68</v>
      </c>
      <c r="G1512">
        <v>9</v>
      </c>
      <c r="H1512">
        <v>549.76980000000003</v>
      </c>
      <c r="I1512">
        <v>2</v>
      </c>
      <c r="J1512">
        <v>35.39</v>
      </c>
      <c r="K1512" s="1">
        <v>404000</v>
      </c>
      <c r="L1512">
        <v>1097.5402999999999</v>
      </c>
      <c r="M1512">
        <v>-13.9</v>
      </c>
      <c r="P1512" t="s">
        <v>3503</v>
      </c>
      <c r="Q1512" t="s">
        <v>3502</v>
      </c>
      <c r="R1512" t="s">
        <v>21</v>
      </c>
    </row>
    <row r="1513" spans="1:18" x14ac:dyDescent="0.2">
      <c r="A1513">
        <v>4</v>
      </c>
      <c r="B1513">
        <v>14592</v>
      </c>
      <c r="C1513" t="s">
        <v>31</v>
      </c>
      <c r="D1513" t="s">
        <v>3504</v>
      </c>
      <c r="E1513">
        <v>7</v>
      </c>
      <c r="F1513">
        <v>68</v>
      </c>
      <c r="G1513">
        <v>7</v>
      </c>
      <c r="H1513">
        <v>407.26440000000002</v>
      </c>
      <c r="I1513">
        <v>2</v>
      </c>
      <c r="J1513">
        <v>25.08</v>
      </c>
      <c r="L1513">
        <v>812.51199999999994</v>
      </c>
      <c r="M1513">
        <v>2.9</v>
      </c>
      <c r="P1513" t="s">
        <v>3505</v>
      </c>
      <c r="Q1513" t="s">
        <v>3504</v>
      </c>
      <c r="R1513" t="s">
        <v>21</v>
      </c>
    </row>
    <row r="1514" spans="1:18" x14ac:dyDescent="0.2">
      <c r="A1514">
        <v>3</v>
      </c>
      <c r="B1514">
        <v>46429</v>
      </c>
      <c r="C1514" t="s">
        <v>24</v>
      </c>
      <c r="D1514" t="s">
        <v>3506</v>
      </c>
      <c r="E1514">
        <v>13</v>
      </c>
      <c r="F1514">
        <v>68</v>
      </c>
      <c r="G1514">
        <v>13</v>
      </c>
      <c r="H1514">
        <v>732.38919999999996</v>
      </c>
      <c r="I1514">
        <v>2</v>
      </c>
      <c r="J1514">
        <v>68.17</v>
      </c>
      <c r="L1514">
        <v>1462.7602999999999</v>
      </c>
      <c r="M1514">
        <v>2.4</v>
      </c>
      <c r="O1514" t="s">
        <v>90</v>
      </c>
      <c r="P1514" t="s">
        <v>3507</v>
      </c>
      <c r="Q1514" t="s">
        <v>3506</v>
      </c>
      <c r="R1514" t="s">
        <v>21</v>
      </c>
    </row>
    <row r="1515" spans="1:18" x14ac:dyDescent="0.2">
      <c r="A1515">
        <v>4</v>
      </c>
      <c r="B1515">
        <v>41792</v>
      </c>
      <c r="C1515" t="s">
        <v>31</v>
      </c>
      <c r="D1515" t="s">
        <v>3508</v>
      </c>
      <c r="E1515">
        <v>15</v>
      </c>
      <c r="F1515">
        <v>68</v>
      </c>
      <c r="G1515">
        <v>15</v>
      </c>
      <c r="H1515">
        <v>983.4597</v>
      </c>
      <c r="I1515">
        <v>2</v>
      </c>
      <c r="J1515">
        <v>61.8</v>
      </c>
      <c r="L1515">
        <v>1964.9236000000001</v>
      </c>
      <c r="M1515">
        <v>-9.5</v>
      </c>
      <c r="N1515" t="s">
        <v>3509</v>
      </c>
      <c r="O1515" t="s">
        <v>36</v>
      </c>
      <c r="P1515" t="s">
        <v>3510</v>
      </c>
      <c r="Q1515" t="s">
        <v>3508</v>
      </c>
      <c r="R1515" t="s">
        <v>21</v>
      </c>
    </row>
    <row r="1516" spans="1:18" x14ac:dyDescent="0.2">
      <c r="A1516">
        <v>3</v>
      </c>
      <c r="B1516">
        <v>31340</v>
      </c>
      <c r="C1516" t="s">
        <v>24</v>
      </c>
      <c r="D1516" t="s">
        <v>3511</v>
      </c>
      <c r="E1516">
        <v>18</v>
      </c>
      <c r="F1516">
        <v>68</v>
      </c>
      <c r="G1516">
        <v>18</v>
      </c>
      <c r="H1516">
        <v>1004.9987</v>
      </c>
      <c r="I1516">
        <v>2</v>
      </c>
      <c r="J1516">
        <v>47.8</v>
      </c>
      <c r="K1516" s="1">
        <v>53000000</v>
      </c>
      <c r="L1516">
        <v>2007.9821999999999</v>
      </c>
      <c r="M1516">
        <v>0.4</v>
      </c>
      <c r="N1516" t="s">
        <v>651</v>
      </c>
      <c r="P1516" t="s">
        <v>3512</v>
      </c>
      <c r="Q1516" t="s">
        <v>3511</v>
      </c>
      <c r="R1516" t="s">
        <v>21</v>
      </c>
    </row>
    <row r="1517" spans="1:18" x14ac:dyDescent="0.2">
      <c r="A1517">
        <v>4</v>
      </c>
      <c r="B1517">
        <v>32321</v>
      </c>
      <c r="C1517" t="s">
        <v>31</v>
      </c>
      <c r="D1517" t="s">
        <v>3513</v>
      </c>
      <c r="E1517">
        <v>15</v>
      </c>
      <c r="F1517">
        <v>68</v>
      </c>
      <c r="G1517">
        <v>15</v>
      </c>
      <c r="H1517">
        <v>894.46950000000004</v>
      </c>
      <c r="I1517">
        <v>2</v>
      </c>
      <c r="J1517">
        <v>49.14</v>
      </c>
      <c r="K1517" s="1">
        <v>11800000</v>
      </c>
      <c r="L1517">
        <v>1786.9340999999999</v>
      </c>
      <c r="M1517">
        <v>-5.4</v>
      </c>
      <c r="N1517" t="s">
        <v>3514</v>
      </c>
      <c r="P1517" t="s">
        <v>3515</v>
      </c>
      <c r="Q1517" t="s">
        <v>3513</v>
      </c>
      <c r="R1517" t="s">
        <v>21</v>
      </c>
    </row>
    <row r="1518" spans="1:18" x14ac:dyDescent="0.2">
      <c r="A1518">
        <v>3</v>
      </c>
      <c r="B1518">
        <v>50909</v>
      </c>
      <c r="C1518" t="s">
        <v>24</v>
      </c>
      <c r="D1518" t="s">
        <v>3516</v>
      </c>
      <c r="E1518">
        <v>12</v>
      </c>
      <c r="F1518">
        <v>68</v>
      </c>
      <c r="G1518">
        <v>12</v>
      </c>
      <c r="H1518">
        <v>719.37459999999999</v>
      </c>
      <c r="I1518">
        <v>2</v>
      </c>
      <c r="J1518">
        <v>74.5</v>
      </c>
      <c r="K1518" s="1">
        <v>418000</v>
      </c>
      <c r="L1518">
        <v>1436.7446</v>
      </c>
      <c r="M1518">
        <v>-6.9</v>
      </c>
      <c r="N1518" t="s">
        <v>3517</v>
      </c>
      <c r="O1518" t="s">
        <v>36</v>
      </c>
      <c r="P1518" t="s">
        <v>3518</v>
      </c>
      <c r="Q1518" t="s">
        <v>3516</v>
      </c>
      <c r="R1518" t="s">
        <v>21</v>
      </c>
    </row>
    <row r="1519" spans="1:18" x14ac:dyDescent="0.2">
      <c r="A1519">
        <v>3</v>
      </c>
      <c r="B1519">
        <v>16571</v>
      </c>
      <c r="C1519" t="s">
        <v>24</v>
      </c>
      <c r="D1519" t="s">
        <v>3519</v>
      </c>
      <c r="E1519">
        <v>9</v>
      </c>
      <c r="F1519">
        <v>68</v>
      </c>
      <c r="G1519">
        <v>9</v>
      </c>
      <c r="H1519">
        <v>510.28339999999997</v>
      </c>
      <c r="I1519">
        <v>2</v>
      </c>
      <c r="J1519">
        <v>28.03</v>
      </c>
      <c r="L1519">
        <v>1018.56</v>
      </c>
      <c r="M1519">
        <v>-7.6</v>
      </c>
      <c r="P1519" t="s">
        <v>3520</v>
      </c>
      <c r="Q1519" t="s">
        <v>3519</v>
      </c>
      <c r="R1519" t="s">
        <v>21</v>
      </c>
    </row>
    <row r="1520" spans="1:18" x14ac:dyDescent="0.2">
      <c r="A1520">
        <v>3</v>
      </c>
      <c r="B1520">
        <v>27897</v>
      </c>
      <c r="C1520" t="s">
        <v>24</v>
      </c>
      <c r="D1520" t="s">
        <v>1987</v>
      </c>
      <c r="E1520">
        <v>12</v>
      </c>
      <c r="F1520">
        <v>68</v>
      </c>
      <c r="G1520">
        <v>12</v>
      </c>
      <c r="H1520">
        <v>714.85479999999995</v>
      </c>
      <c r="I1520">
        <v>2</v>
      </c>
      <c r="J1520">
        <v>43.27</v>
      </c>
      <c r="K1520" s="1">
        <v>1220000</v>
      </c>
      <c r="L1520">
        <v>1427.7077999999999</v>
      </c>
      <c r="M1520">
        <v>-8.9</v>
      </c>
      <c r="N1520" t="s">
        <v>465</v>
      </c>
      <c r="O1520" t="s">
        <v>36</v>
      </c>
      <c r="P1520" t="s">
        <v>3521</v>
      </c>
      <c r="Q1520" t="s">
        <v>1987</v>
      </c>
      <c r="R1520" t="s">
        <v>21</v>
      </c>
    </row>
    <row r="1521" spans="1:18" x14ac:dyDescent="0.2">
      <c r="A1521">
        <v>3</v>
      </c>
      <c r="B1521">
        <v>43581</v>
      </c>
      <c r="C1521" t="s">
        <v>24</v>
      </c>
      <c r="D1521" t="s">
        <v>3522</v>
      </c>
      <c r="E1521">
        <v>11</v>
      </c>
      <c r="F1521">
        <v>68</v>
      </c>
      <c r="G1521">
        <v>11</v>
      </c>
      <c r="H1521">
        <v>727.82950000000005</v>
      </c>
      <c r="I1521">
        <v>2</v>
      </c>
      <c r="J1521">
        <v>64.25</v>
      </c>
      <c r="K1521" s="1">
        <v>690000</v>
      </c>
      <c r="L1521">
        <v>1453.6626000000001</v>
      </c>
      <c r="M1521">
        <v>-12.4</v>
      </c>
      <c r="P1521" t="s">
        <v>3523</v>
      </c>
      <c r="Q1521" t="s">
        <v>3522</v>
      </c>
      <c r="R1521" t="s">
        <v>21</v>
      </c>
    </row>
    <row r="1522" spans="1:18" x14ac:dyDescent="0.2">
      <c r="A1522">
        <v>3</v>
      </c>
      <c r="B1522">
        <v>16479</v>
      </c>
      <c r="C1522" t="s">
        <v>24</v>
      </c>
      <c r="D1522" t="s">
        <v>3524</v>
      </c>
      <c r="E1522">
        <v>11</v>
      </c>
      <c r="F1522">
        <v>68</v>
      </c>
      <c r="G1522">
        <v>11</v>
      </c>
      <c r="H1522">
        <v>631.82460000000003</v>
      </c>
      <c r="I1522">
        <v>2</v>
      </c>
      <c r="J1522">
        <v>27.9</v>
      </c>
      <c r="L1522">
        <v>1261.6334999999999</v>
      </c>
      <c r="M1522">
        <v>0.9</v>
      </c>
      <c r="N1522" t="s">
        <v>3525</v>
      </c>
      <c r="P1522" t="s">
        <v>3526</v>
      </c>
      <c r="Q1522" t="s">
        <v>3524</v>
      </c>
      <c r="R1522" t="s">
        <v>21</v>
      </c>
    </row>
    <row r="1523" spans="1:18" x14ac:dyDescent="0.2">
      <c r="A1523">
        <v>3</v>
      </c>
      <c r="B1523">
        <v>12374</v>
      </c>
      <c r="C1523" t="s">
        <v>24</v>
      </c>
      <c r="D1523" t="s">
        <v>3527</v>
      </c>
      <c r="E1523">
        <v>11</v>
      </c>
      <c r="F1523">
        <v>68</v>
      </c>
      <c r="G1523">
        <v>11</v>
      </c>
      <c r="H1523">
        <v>437.22</v>
      </c>
      <c r="I1523">
        <v>3</v>
      </c>
      <c r="J1523">
        <v>21.99</v>
      </c>
      <c r="K1523" s="1">
        <v>2290000</v>
      </c>
      <c r="L1523">
        <v>1308.6421</v>
      </c>
      <c r="M1523">
        <v>-3</v>
      </c>
      <c r="P1523" t="s">
        <v>3528</v>
      </c>
      <c r="Q1523" t="s">
        <v>3527</v>
      </c>
      <c r="R1523" t="s">
        <v>21</v>
      </c>
    </row>
    <row r="1524" spans="1:18" x14ac:dyDescent="0.2">
      <c r="A1524">
        <v>4</v>
      </c>
      <c r="B1524">
        <v>26310</v>
      </c>
      <c r="C1524" t="s">
        <v>31</v>
      </c>
      <c r="D1524" t="s">
        <v>3529</v>
      </c>
      <c r="E1524">
        <v>11</v>
      </c>
      <c r="F1524">
        <v>68</v>
      </c>
      <c r="G1524">
        <v>11</v>
      </c>
      <c r="H1524">
        <v>624.82820000000004</v>
      </c>
      <c r="I1524">
        <v>2</v>
      </c>
      <c r="J1524">
        <v>41.24</v>
      </c>
      <c r="K1524" s="1">
        <v>9750000</v>
      </c>
      <c r="L1524">
        <v>1247.6298999999999</v>
      </c>
      <c r="M1524">
        <v>9.6</v>
      </c>
      <c r="N1524" t="s">
        <v>3530</v>
      </c>
      <c r="P1524" t="s">
        <v>3531</v>
      </c>
      <c r="Q1524" t="s">
        <v>3529</v>
      </c>
      <c r="R1524" t="s">
        <v>21</v>
      </c>
    </row>
    <row r="1525" spans="1:18" x14ac:dyDescent="0.2">
      <c r="A1525">
        <v>4</v>
      </c>
      <c r="B1525">
        <v>17261</v>
      </c>
      <c r="C1525" t="s">
        <v>31</v>
      </c>
      <c r="D1525" t="s">
        <v>3532</v>
      </c>
      <c r="E1525">
        <v>11</v>
      </c>
      <c r="F1525">
        <v>68</v>
      </c>
      <c r="G1525">
        <v>11</v>
      </c>
      <c r="H1525">
        <v>732.8066</v>
      </c>
      <c r="I1525">
        <v>2</v>
      </c>
      <c r="J1525">
        <v>29.03</v>
      </c>
      <c r="K1525" s="1">
        <v>525000</v>
      </c>
      <c r="L1525">
        <v>1463.585</v>
      </c>
      <c r="M1525">
        <v>9.4</v>
      </c>
      <c r="O1525" t="s">
        <v>36</v>
      </c>
      <c r="P1525" t="s">
        <v>3533</v>
      </c>
      <c r="Q1525" t="s">
        <v>3532</v>
      </c>
      <c r="R1525" t="s">
        <v>21</v>
      </c>
    </row>
    <row r="1526" spans="1:18" x14ac:dyDescent="0.2">
      <c r="A1526">
        <v>4</v>
      </c>
      <c r="B1526">
        <v>7505</v>
      </c>
      <c r="C1526" t="s">
        <v>31</v>
      </c>
      <c r="D1526" t="s">
        <v>3534</v>
      </c>
      <c r="E1526">
        <v>9</v>
      </c>
      <c r="F1526">
        <v>68</v>
      </c>
      <c r="G1526">
        <v>9</v>
      </c>
      <c r="H1526">
        <v>561.26850000000002</v>
      </c>
      <c r="I1526">
        <v>2</v>
      </c>
      <c r="J1526">
        <v>14.77</v>
      </c>
      <c r="K1526" s="1">
        <v>4360000</v>
      </c>
      <c r="L1526">
        <v>1120.511</v>
      </c>
      <c r="M1526">
        <v>10.199999999999999</v>
      </c>
      <c r="P1526" t="s">
        <v>3535</v>
      </c>
      <c r="Q1526" t="s">
        <v>3534</v>
      </c>
      <c r="R1526" t="s">
        <v>21</v>
      </c>
    </row>
    <row r="1527" spans="1:18" x14ac:dyDescent="0.2">
      <c r="A1527">
        <v>3</v>
      </c>
      <c r="B1527">
        <v>9010</v>
      </c>
      <c r="C1527" t="s">
        <v>24</v>
      </c>
      <c r="D1527" t="s">
        <v>3536</v>
      </c>
      <c r="E1527">
        <v>10</v>
      </c>
      <c r="F1527">
        <v>68</v>
      </c>
      <c r="G1527">
        <v>10</v>
      </c>
      <c r="H1527">
        <v>608.79650000000004</v>
      </c>
      <c r="I1527">
        <v>2</v>
      </c>
      <c r="J1527">
        <v>16.850000000000001</v>
      </c>
      <c r="L1527">
        <v>1215.5859</v>
      </c>
      <c r="M1527">
        <v>-6.1</v>
      </c>
      <c r="P1527" t="s">
        <v>3537</v>
      </c>
      <c r="Q1527" t="s">
        <v>3536</v>
      </c>
      <c r="R1527" t="s">
        <v>21</v>
      </c>
    </row>
    <row r="1528" spans="1:18" x14ac:dyDescent="0.2">
      <c r="A1528">
        <v>4</v>
      </c>
      <c r="B1528">
        <v>20469</v>
      </c>
      <c r="C1528" t="s">
        <v>31</v>
      </c>
      <c r="D1528" t="s">
        <v>3538</v>
      </c>
      <c r="E1528">
        <v>15</v>
      </c>
      <c r="F1528">
        <v>68</v>
      </c>
      <c r="G1528">
        <v>15</v>
      </c>
      <c r="H1528">
        <v>562.96259999999995</v>
      </c>
      <c r="I1528">
        <v>3</v>
      </c>
      <c r="J1528">
        <v>33.43</v>
      </c>
      <c r="K1528" s="1">
        <v>109000</v>
      </c>
      <c r="L1528">
        <v>1685.8623</v>
      </c>
      <c r="M1528">
        <v>2.1</v>
      </c>
      <c r="N1528" t="s">
        <v>3539</v>
      </c>
      <c r="P1528" t="s">
        <v>3540</v>
      </c>
      <c r="Q1528" t="s">
        <v>3538</v>
      </c>
      <c r="R1528" t="s">
        <v>21</v>
      </c>
    </row>
    <row r="1529" spans="1:18" x14ac:dyDescent="0.2">
      <c r="A1529">
        <v>3</v>
      </c>
      <c r="B1529">
        <v>46743</v>
      </c>
      <c r="C1529" t="s">
        <v>24</v>
      </c>
      <c r="D1529" t="s">
        <v>3541</v>
      </c>
      <c r="E1529">
        <v>14</v>
      </c>
      <c r="F1529">
        <v>68</v>
      </c>
      <c r="G1529">
        <v>14</v>
      </c>
      <c r="H1529">
        <v>771.90250000000003</v>
      </c>
      <c r="I1529">
        <v>2</v>
      </c>
      <c r="J1529">
        <v>68.599999999999994</v>
      </c>
      <c r="K1529" s="1">
        <v>33700000</v>
      </c>
      <c r="L1529">
        <v>1541.7871</v>
      </c>
      <c r="M1529">
        <v>2.2000000000000002</v>
      </c>
      <c r="O1529" t="s">
        <v>90</v>
      </c>
      <c r="P1529" t="s">
        <v>3542</v>
      </c>
      <c r="Q1529" t="s">
        <v>3541</v>
      </c>
      <c r="R1529" t="s">
        <v>21</v>
      </c>
    </row>
    <row r="1530" spans="1:18" x14ac:dyDescent="0.2">
      <c r="A1530">
        <v>4</v>
      </c>
      <c r="B1530">
        <v>18515</v>
      </c>
      <c r="C1530" t="s">
        <v>31</v>
      </c>
      <c r="D1530" t="s">
        <v>3543</v>
      </c>
      <c r="E1530">
        <v>9</v>
      </c>
      <c r="F1530">
        <v>68</v>
      </c>
      <c r="G1530">
        <v>9</v>
      </c>
      <c r="H1530">
        <v>554.71659999999997</v>
      </c>
      <c r="I1530">
        <v>2</v>
      </c>
      <c r="J1530">
        <v>30.79</v>
      </c>
      <c r="K1530" s="1">
        <v>6740000</v>
      </c>
      <c r="L1530">
        <v>1107.4323999999999</v>
      </c>
      <c r="M1530">
        <v>-12.5</v>
      </c>
      <c r="O1530" t="s">
        <v>36</v>
      </c>
      <c r="P1530" t="s">
        <v>3544</v>
      </c>
      <c r="Q1530" t="s">
        <v>3543</v>
      </c>
      <c r="R1530" t="s">
        <v>21</v>
      </c>
    </row>
    <row r="1531" spans="1:18" x14ac:dyDescent="0.2">
      <c r="A1531">
        <v>3</v>
      </c>
      <c r="B1531">
        <v>40754</v>
      </c>
      <c r="C1531" t="s">
        <v>24</v>
      </c>
      <c r="D1531" t="s">
        <v>3545</v>
      </c>
      <c r="E1531">
        <v>10</v>
      </c>
      <c r="F1531">
        <v>68</v>
      </c>
      <c r="G1531">
        <v>10</v>
      </c>
      <c r="H1531">
        <v>436.52980000000002</v>
      </c>
      <c r="I1531">
        <v>3</v>
      </c>
      <c r="J1531">
        <v>60.36</v>
      </c>
      <c r="K1531" s="1">
        <v>34100000</v>
      </c>
      <c r="L1531">
        <v>1306.5803000000001</v>
      </c>
      <c r="M1531">
        <v>-9.6999999999999993</v>
      </c>
      <c r="O1531" t="s">
        <v>36</v>
      </c>
      <c r="P1531" t="s">
        <v>3546</v>
      </c>
      <c r="Q1531" t="s">
        <v>3545</v>
      </c>
      <c r="R1531" t="s">
        <v>21</v>
      </c>
    </row>
    <row r="1532" spans="1:18" x14ac:dyDescent="0.2">
      <c r="A1532">
        <v>3</v>
      </c>
      <c r="B1532">
        <v>9761</v>
      </c>
      <c r="C1532" t="s">
        <v>24</v>
      </c>
      <c r="D1532" t="s">
        <v>3547</v>
      </c>
      <c r="E1532">
        <v>14</v>
      </c>
      <c r="F1532">
        <v>68</v>
      </c>
      <c r="G1532">
        <v>14</v>
      </c>
      <c r="H1532">
        <v>471.25560000000002</v>
      </c>
      <c r="I1532">
        <v>3</v>
      </c>
      <c r="J1532">
        <v>18.05</v>
      </c>
      <c r="K1532" s="1">
        <v>20700000</v>
      </c>
      <c r="L1532">
        <v>1410.7465999999999</v>
      </c>
      <c r="M1532">
        <v>-1</v>
      </c>
      <c r="P1532" t="s">
        <v>3548</v>
      </c>
      <c r="Q1532" t="s">
        <v>3547</v>
      </c>
      <c r="R1532" t="s">
        <v>21</v>
      </c>
    </row>
    <row r="1533" spans="1:18" x14ac:dyDescent="0.2">
      <c r="A1533">
        <v>4</v>
      </c>
      <c r="B1533">
        <v>20744</v>
      </c>
      <c r="C1533" t="s">
        <v>31</v>
      </c>
      <c r="D1533" t="s">
        <v>3549</v>
      </c>
      <c r="E1533">
        <v>13</v>
      </c>
      <c r="F1533">
        <v>68</v>
      </c>
      <c r="G1533">
        <v>13</v>
      </c>
      <c r="H1533">
        <v>558.98159999999996</v>
      </c>
      <c r="I1533">
        <v>3</v>
      </c>
      <c r="J1533">
        <v>33.86</v>
      </c>
      <c r="K1533" s="1">
        <v>1220000</v>
      </c>
      <c r="L1533">
        <v>1673.9213999999999</v>
      </c>
      <c r="M1533">
        <v>0.9</v>
      </c>
      <c r="N1533" t="s">
        <v>2133</v>
      </c>
      <c r="O1533" t="s">
        <v>90</v>
      </c>
      <c r="P1533" t="s">
        <v>3550</v>
      </c>
      <c r="Q1533" t="s">
        <v>3549</v>
      </c>
      <c r="R1533" t="s">
        <v>21</v>
      </c>
    </row>
    <row r="1534" spans="1:18" x14ac:dyDescent="0.2">
      <c r="A1534">
        <v>3</v>
      </c>
      <c r="B1534">
        <v>14026</v>
      </c>
      <c r="C1534" t="s">
        <v>24</v>
      </c>
      <c r="D1534" t="s">
        <v>3551</v>
      </c>
      <c r="E1534">
        <v>9</v>
      </c>
      <c r="F1534">
        <v>68</v>
      </c>
      <c r="G1534">
        <v>9</v>
      </c>
      <c r="H1534">
        <v>560.80520000000001</v>
      </c>
      <c r="I1534">
        <v>2</v>
      </c>
      <c r="J1534">
        <v>24.25</v>
      </c>
      <c r="K1534" s="1">
        <v>644000</v>
      </c>
      <c r="L1534">
        <v>1119.6077</v>
      </c>
      <c r="M1534">
        <v>-10.5</v>
      </c>
      <c r="P1534" t="s">
        <v>3552</v>
      </c>
      <c r="Q1534" t="s">
        <v>3551</v>
      </c>
      <c r="R1534" t="s">
        <v>21</v>
      </c>
    </row>
    <row r="1535" spans="1:18" x14ac:dyDescent="0.2">
      <c r="A1535">
        <v>4</v>
      </c>
      <c r="B1535">
        <v>46263</v>
      </c>
      <c r="C1535" t="s">
        <v>31</v>
      </c>
      <c r="D1535" t="s">
        <v>3553</v>
      </c>
      <c r="E1535">
        <v>13</v>
      </c>
      <c r="F1535">
        <v>68</v>
      </c>
      <c r="G1535">
        <v>13</v>
      </c>
      <c r="H1535">
        <v>751.83579999999995</v>
      </c>
      <c r="I1535">
        <v>2</v>
      </c>
      <c r="J1535">
        <v>67.97</v>
      </c>
      <c r="L1535">
        <v>1501.6467</v>
      </c>
      <c r="M1535">
        <v>6.8</v>
      </c>
      <c r="O1535" t="s">
        <v>90</v>
      </c>
      <c r="P1535" t="s">
        <v>3554</v>
      </c>
      <c r="Q1535" t="s">
        <v>3553</v>
      </c>
      <c r="R1535" t="s">
        <v>21</v>
      </c>
    </row>
    <row r="1536" spans="1:18" x14ac:dyDescent="0.2">
      <c r="A1536">
        <v>4</v>
      </c>
      <c r="B1536">
        <v>39948</v>
      </c>
      <c r="C1536" t="s">
        <v>31</v>
      </c>
      <c r="D1536" t="s">
        <v>3555</v>
      </c>
      <c r="E1536">
        <v>10</v>
      </c>
      <c r="F1536">
        <v>68</v>
      </c>
      <c r="G1536">
        <v>10</v>
      </c>
      <c r="H1536">
        <v>556.30909999999994</v>
      </c>
      <c r="I1536">
        <v>2</v>
      </c>
      <c r="J1536">
        <v>59.34</v>
      </c>
      <c r="K1536" s="1">
        <v>303000</v>
      </c>
      <c r="L1536">
        <v>1110.5967000000001</v>
      </c>
      <c r="M1536">
        <v>6.2</v>
      </c>
      <c r="N1536" t="s">
        <v>3556</v>
      </c>
      <c r="P1536" t="s">
        <v>3557</v>
      </c>
      <c r="Q1536" t="s">
        <v>3555</v>
      </c>
      <c r="R1536" t="s">
        <v>21</v>
      </c>
    </row>
    <row r="1537" spans="1:18" x14ac:dyDescent="0.2">
      <c r="A1537">
        <v>3</v>
      </c>
      <c r="B1537">
        <v>6184</v>
      </c>
      <c r="C1537" t="s">
        <v>24</v>
      </c>
      <c r="D1537" t="s">
        <v>3558</v>
      </c>
      <c r="E1537">
        <v>7</v>
      </c>
      <c r="F1537">
        <v>68</v>
      </c>
      <c r="G1537">
        <v>7</v>
      </c>
      <c r="H1537">
        <v>414.23970000000003</v>
      </c>
      <c r="I1537">
        <v>2</v>
      </c>
      <c r="J1537">
        <v>12.89</v>
      </c>
      <c r="K1537" s="1">
        <v>629000</v>
      </c>
      <c r="L1537">
        <v>826.46609999999998</v>
      </c>
      <c r="M1537">
        <v>-1.5</v>
      </c>
      <c r="P1537" t="s">
        <v>3559</v>
      </c>
      <c r="Q1537" t="s">
        <v>3558</v>
      </c>
      <c r="R1537" t="s">
        <v>21</v>
      </c>
    </row>
    <row r="1538" spans="1:18" x14ac:dyDescent="0.2">
      <c r="A1538">
        <v>4</v>
      </c>
      <c r="B1538">
        <v>12682</v>
      </c>
      <c r="C1538" t="s">
        <v>31</v>
      </c>
      <c r="D1538" t="s">
        <v>3560</v>
      </c>
      <c r="E1538">
        <v>7</v>
      </c>
      <c r="F1538">
        <v>68</v>
      </c>
      <c r="G1538">
        <v>7</v>
      </c>
      <c r="H1538">
        <v>496.70089999999999</v>
      </c>
      <c r="I1538">
        <v>2</v>
      </c>
      <c r="J1538">
        <v>22.47</v>
      </c>
      <c r="K1538" s="1">
        <v>555000</v>
      </c>
      <c r="L1538">
        <v>991.37789999999995</v>
      </c>
      <c r="M1538">
        <v>9.3000000000000007</v>
      </c>
      <c r="O1538" t="s">
        <v>90</v>
      </c>
      <c r="P1538" t="s">
        <v>3561</v>
      </c>
      <c r="Q1538" t="s">
        <v>3560</v>
      </c>
      <c r="R1538" t="s">
        <v>21</v>
      </c>
    </row>
    <row r="1539" spans="1:18" x14ac:dyDescent="0.2">
      <c r="A1539">
        <v>3</v>
      </c>
      <c r="B1539">
        <v>12696</v>
      </c>
      <c r="C1539" t="s">
        <v>24</v>
      </c>
      <c r="D1539" t="s">
        <v>3562</v>
      </c>
      <c r="E1539">
        <v>6</v>
      </c>
      <c r="F1539">
        <v>68</v>
      </c>
      <c r="G1539">
        <v>6</v>
      </c>
      <c r="H1539">
        <v>420.17939999999999</v>
      </c>
      <c r="I1539">
        <v>2</v>
      </c>
      <c r="J1539">
        <v>22.45</v>
      </c>
      <c r="L1539">
        <v>838.34569999999997</v>
      </c>
      <c r="M1539">
        <v>-1.8</v>
      </c>
      <c r="P1539" t="s">
        <v>3563</v>
      </c>
      <c r="Q1539" t="s">
        <v>3562</v>
      </c>
      <c r="R1539" t="s">
        <v>21</v>
      </c>
    </row>
    <row r="1540" spans="1:18" x14ac:dyDescent="0.2">
      <c r="A1540">
        <v>4</v>
      </c>
      <c r="B1540">
        <v>9124</v>
      </c>
      <c r="C1540" t="s">
        <v>31</v>
      </c>
      <c r="D1540" t="s">
        <v>3564</v>
      </c>
      <c r="E1540">
        <v>10</v>
      </c>
      <c r="F1540">
        <v>68</v>
      </c>
      <c r="G1540">
        <v>10</v>
      </c>
      <c r="H1540">
        <v>546.78399999999999</v>
      </c>
      <c r="I1540">
        <v>2</v>
      </c>
      <c r="J1540">
        <v>17.079999999999998</v>
      </c>
      <c r="K1540" s="1">
        <v>203000</v>
      </c>
      <c r="L1540">
        <v>1091.5625</v>
      </c>
      <c r="M1540">
        <v>-8.3000000000000007</v>
      </c>
      <c r="P1540" t="s">
        <v>3565</v>
      </c>
      <c r="Q1540" t="s">
        <v>3564</v>
      </c>
      <c r="R1540" t="s">
        <v>21</v>
      </c>
    </row>
    <row r="1541" spans="1:18" x14ac:dyDescent="0.2">
      <c r="A1541">
        <v>3</v>
      </c>
      <c r="B1541">
        <v>32547</v>
      </c>
      <c r="C1541" t="s">
        <v>24</v>
      </c>
      <c r="D1541" t="s">
        <v>3566</v>
      </c>
      <c r="E1541">
        <v>12</v>
      </c>
      <c r="F1541">
        <v>68</v>
      </c>
      <c r="G1541">
        <v>12</v>
      </c>
      <c r="H1541">
        <v>815.43700000000001</v>
      </c>
      <c r="I1541">
        <v>2</v>
      </c>
      <c r="J1541">
        <v>49.38</v>
      </c>
      <c r="K1541" s="1">
        <v>1200000</v>
      </c>
      <c r="L1541">
        <v>1628.8496</v>
      </c>
      <c r="M1541">
        <v>6.1</v>
      </c>
      <c r="O1541" t="s">
        <v>36</v>
      </c>
      <c r="P1541" t="s">
        <v>3567</v>
      </c>
      <c r="Q1541" t="s">
        <v>3566</v>
      </c>
      <c r="R1541" t="s">
        <v>21</v>
      </c>
    </row>
    <row r="1542" spans="1:18" x14ac:dyDescent="0.2">
      <c r="A1542">
        <v>3</v>
      </c>
      <c r="B1542">
        <v>18182</v>
      </c>
      <c r="C1542" t="s">
        <v>24</v>
      </c>
      <c r="D1542" t="s">
        <v>3568</v>
      </c>
      <c r="E1542">
        <v>12</v>
      </c>
      <c r="F1542">
        <v>68</v>
      </c>
      <c r="G1542">
        <v>12</v>
      </c>
      <c r="H1542">
        <v>700.78779999999995</v>
      </c>
      <c r="I1542">
        <v>2</v>
      </c>
      <c r="J1542">
        <v>30.25</v>
      </c>
      <c r="K1542" s="1">
        <v>3090000</v>
      </c>
      <c r="L1542">
        <v>1399.5717999999999</v>
      </c>
      <c r="M1542">
        <v>-7.7</v>
      </c>
      <c r="O1542" t="s">
        <v>64</v>
      </c>
      <c r="P1542" t="s">
        <v>3569</v>
      </c>
      <c r="Q1542" t="s">
        <v>3568</v>
      </c>
      <c r="R1542" t="s">
        <v>21</v>
      </c>
    </row>
    <row r="1543" spans="1:18" x14ac:dyDescent="0.2">
      <c r="A1543">
        <v>3</v>
      </c>
      <c r="B1543">
        <v>36563</v>
      </c>
      <c r="C1543" t="s">
        <v>24</v>
      </c>
      <c r="D1543" t="s">
        <v>3570</v>
      </c>
      <c r="E1543">
        <v>13</v>
      </c>
      <c r="F1543">
        <v>68</v>
      </c>
      <c r="G1543">
        <v>13</v>
      </c>
      <c r="H1543">
        <v>763.90520000000004</v>
      </c>
      <c r="I1543">
        <v>2</v>
      </c>
      <c r="J1543">
        <v>54.78</v>
      </c>
      <c r="K1543" s="1">
        <v>1460000</v>
      </c>
      <c r="L1543">
        <v>1525.7809999999999</v>
      </c>
      <c r="M1543">
        <v>9.6999999999999993</v>
      </c>
      <c r="P1543" t="s">
        <v>3571</v>
      </c>
      <c r="Q1543" t="s">
        <v>3570</v>
      </c>
      <c r="R1543" t="s">
        <v>21</v>
      </c>
    </row>
    <row r="1544" spans="1:18" x14ac:dyDescent="0.2">
      <c r="A1544">
        <v>3</v>
      </c>
      <c r="B1544">
        <v>16061</v>
      </c>
      <c r="C1544" t="s">
        <v>24</v>
      </c>
      <c r="D1544" t="s">
        <v>3572</v>
      </c>
      <c r="E1544">
        <v>9</v>
      </c>
      <c r="F1544">
        <v>68</v>
      </c>
      <c r="G1544">
        <v>9</v>
      </c>
      <c r="H1544">
        <v>604.3134</v>
      </c>
      <c r="I1544">
        <v>2</v>
      </c>
      <c r="J1544">
        <v>27.27</v>
      </c>
      <c r="K1544" s="1">
        <v>1390000</v>
      </c>
      <c r="L1544">
        <v>1206.5959</v>
      </c>
      <c r="M1544">
        <v>13.5</v>
      </c>
      <c r="P1544" t="s">
        <v>3573</v>
      </c>
      <c r="Q1544" t="s">
        <v>3572</v>
      </c>
      <c r="R1544" t="s">
        <v>21</v>
      </c>
    </row>
    <row r="1545" spans="1:18" x14ac:dyDescent="0.2">
      <c r="A1545">
        <v>3</v>
      </c>
      <c r="B1545">
        <v>34680</v>
      </c>
      <c r="C1545" t="s">
        <v>24</v>
      </c>
      <c r="D1545" t="s">
        <v>3574</v>
      </c>
      <c r="E1545">
        <v>12</v>
      </c>
      <c r="F1545">
        <v>68</v>
      </c>
      <c r="G1545">
        <v>12</v>
      </c>
      <c r="H1545">
        <v>720.32590000000005</v>
      </c>
      <c r="I1545">
        <v>2</v>
      </c>
      <c r="J1545">
        <v>52.23</v>
      </c>
      <c r="K1545" s="1">
        <v>1630000</v>
      </c>
      <c r="L1545">
        <v>1438.6221</v>
      </c>
      <c r="M1545">
        <v>10.5</v>
      </c>
      <c r="P1545" t="s">
        <v>3575</v>
      </c>
      <c r="Q1545" t="s">
        <v>3574</v>
      </c>
      <c r="R1545" t="s">
        <v>21</v>
      </c>
    </row>
    <row r="1546" spans="1:18" x14ac:dyDescent="0.2">
      <c r="A1546">
        <v>4</v>
      </c>
      <c r="B1546">
        <v>7615</v>
      </c>
      <c r="C1546" t="s">
        <v>31</v>
      </c>
      <c r="D1546" t="s">
        <v>3576</v>
      </c>
      <c r="E1546">
        <v>11</v>
      </c>
      <c r="F1546">
        <v>68</v>
      </c>
      <c r="G1546">
        <v>11</v>
      </c>
      <c r="H1546">
        <v>670.78920000000005</v>
      </c>
      <c r="I1546">
        <v>2</v>
      </c>
      <c r="J1546">
        <v>14.94</v>
      </c>
      <c r="K1546" s="1">
        <v>523000</v>
      </c>
      <c r="L1546">
        <v>1339.5825</v>
      </c>
      <c r="M1546">
        <v>-14</v>
      </c>
      <c r="N1546" t="s">
        <v>2159</v>
      </c>
      <c r="O1546" t="s">
        <v>36</v>
      </c>
      <c r="P1546" t="s">
        <v>3577</v>
      </c>
      <c r="Q1546" t="s">
        <v>3576</v>
      </c>
      <c r="R1546" t="s">
        <v>21</v>
      </c>
    </row>
    <row r="1547" spans="1:18" x14ac:dyDescent="0.2">
      <c r="A1547">
        <v>3</v>
      </c>
      <c r="B1547">
        <v>29032</v>
      </c>
      <c r="C1547" t="s">
        <v>24</v>
      </c>
      <c r="D1547" t="s">
        <v>3578</v>
      </c>
      <c r="E1547">
        <v>9</v>
      </c>
      <c r="F1547">
        <v>68</v>
      </c>
      <c r="G1547">
        <v>9</v>
      </c>
      <c r="H1547">
        <v>530.2867</v>
      </c>
      <c r="I1547">
        <v>2</v>
      </c>
      <c r="J1547">
        <v>44.78</v>
      </c>
      <c r="K1547" s="1">
        <v>434000</v>
      </c>
      <c r="L1547">
        <v>1058.5542</v>
      </c>
      <c r="M1547">
        <v>4.4000000000000004</v>
      </c>
      <c r="N1547" t="s">
        <v>183</v>
      </c>
      <c r="P1547" t="s">
        <v>3579</v>
      </c>
      <c r="Q1547" t="s">
        <v>3578</v>
      </c>
      <c r="R1547" t="s">
        <v>21</v>
      </c>
    </row>
    <row r="1548" spans="1:18" x14ac:dyDescent="0.2">
      <c r="A1548">
        <v>3</v>
      </c>
      <c r="B1548">
        <v>8138</v>
      </c>
      <c r="C1548" t="s">
        <v>24</v>
      </c>
      <c r="D1548" t="s">
        <v>3580</v>
      </c>
      <c r="E1548">
        <v>11</v>
      </c>
      <c r="F1548">
        <v>68</v>
      </c>
      <c r="G1548">
        <v>11</v>
      </c>
      <c r="H1548">
        <v>672.82669999999996</v>
      </c>
      <c r="I1548">
        <v>2</v>
      </c>
      <c r="J1548">
        <v>15.63</v>
      </c>
      <c r="K1548" s="1">
        <v>5310000</v>
      </c>
      <c r="L1548">
        <v>1343.6396</v>
      </c>
      <c r="M1548">
        <v>-0.6</v>
      </c>
      <c r="P1548" t="s">
        <v>3581</v>
      </c>
      <c r="Q1548" t="s">
        <v>3580</v>
      </c>
      <c r="R1548" t="s">
        <v>21</v>
      </c>
    </row>
    <row r="1549" spans="1:18" x14ac:dyDescent="0.2">
      <c r="A1549">
        <v>4</v>
      </c>
      <c r="B1549">
        <v>12440</v>
      </c>
      <c r="C1549" t="s">
        <v>31</v>
      </c>
      <c r="D1549" t="s">
        <v>3582</v>
      </c>
      <c r="E1549">
        <v>7</v>
      </c>
      <c r="F1549">
        <v>68</v>
      </c>
      <c r="G1549">
        <v>7</v>
      </c>
      <c r="H1549">
        <v>401.73689999999999</v>
      </c>
      <c r="I1549">
        <v>2</v>
      </c>
      <c r="J1549">
        <v>22.14</v>
      </c>
      <c r="K1549" s="1">
        <v>293000</v>
      </c>
      <c r="L1549">
        <v>801.47080000000005</v>
      </c>
      <c r="M1549">
        <v>-14.5</v>
      </c>
      <c r="P1549" t="s">
        <v>3583</v>
      </c>
      <c r="Q1549" t="s">
        <v>3582</v>
      </c>
      <c r="R1549" t="s">
        <v>21</v>
      </c>
    </row>
    <row r="1550" spans="1:18" x14ac:dyDescent="0.2">
      <c r="A1550">
        <v>3</v>
      </c>
      <c r="B1550">
        <v>20821</v>
      </c>
      <c r="C1550" t="s">
        <v>24</v>
      </c>
      <c r="D1550" t="s">
        <v>3584</v>
      </c>
      <c r="E1550">
        <v>13</v>
      </c>
      <c r="F1550">
        <v>68</v>
      </c>
      <c r="G1550">
        <v>13</v>
      </c>
      <c r="H1550">
        <v>747.87149999999997</v>
      </c>
      <c r="I1550">
        <v>2</v>
      </c>
      <c r="J1550">
        <v>33.89</v>
      </c>
      <c r="K1550" s="1">
        <v>19500000</v>
      </c>
      <c r="L1550">
        <v>1493.7297000000001</v>
      </c>
      <c r="M1550">
        <v>-0.8</v>
      </c>
      <c r="O1550" t="s">
        <v>90</v>
      </c>
      <c r="P1550" t="s">
        <v>3585</v>
      </c>
      <c r="Q1550" t="s">
        <v>3584</v>
      </c>
      <c r="R1550" t="s">
        <v>21</v>
      </c>
    </row>
    <row r="1551" spans="1:18" x14ac:dyDescent="0.2">
      <c r="A1551">
        <v>3</v>
      </c>
      <c r="B1551">
        <v>39627</v>
      </c>
      <c r="C1551" t="s">
        <v>24</v>
      </c>
      <c r="D1551" t="s">
        <v>3586</v>
      </c>
      <c r="E1551">
        <v>16</v>
      </c>
      <c r="F1551">
        <v>68</v>
      </c>
      <c r="G1551">
        <v>16</v>
      </c>
      <c r="H1551">
        <v>971.46500000000003</v>
      </c>
      <c r="I1551">
        <v>2</v>
      </c>
      <c r="J1551">
        <v>58.86</v>
      </c>
      <c r="L1551">
        <v>1940.8938000000001</v>
      </c>
      <c r="M1551">
        <v>11.2</v>
      </c>
      <c r="N1551" t="s">
        <v>3587</v>
      </c>
      <c r="O1551" t="s">
        <v>36</v>
      </c>
      <c r="P1551" t="s">
        <v>3588</v>
      </c>
      <c r="Q1551" t="s">
        <v>3586</v>
      </c>
      <c r="R1551" t="s">
        <v>21</v>
      </c>
    </row>
    <row r="1552" spans="1:18" x14ac:dyDescent="0.2">
      <c r="A1552">
        <v>3</v>
      </c>
      <c r="B1552">
        <v>26036</v>
      </c>
      <c r="C1552" t="s">
        <v>24</v>
      </c>
      <c r="D1552" t="s">
        <v>3589</v>
      </c>
      <c r="E1552">
        <v>10</v>
      </c>
      <c r="F1552">
        <v>68</v>
      </c>
      <c r="G1552">
        <v>10</v>
      </c>
      <c r="H1552">
        <v>595.32259999999997</v>
      </c>
      <c r="I1552">
        <v>2</v>
      </c>
      <c r="J1552">
        <v>40.799999999999997</v>
      </c>
      <c r="K1552" s="1">
        <v>4380000</v>
      </c>
      <c r="L1552">
        <v>1188.625</v>
      </c>
      <c r="M1552">
        <v>4.7</v>
      </c>
      <c r="P1552" t="s">
        <v>3590</v>
      </c>
      <c r="Q1552" t="s">
        <v>3589</v>
      </c>
      <c r="R1552" t="s">
        <v>21</v>
      </c>
    </row>
    <row r="1553" spans="1:18" x14ac:dyDescent="0.2">
      <c r="A1553">
        <v>3</v>
      </c>
      <c r="B1553">
        <v>23286</v>
      </c>
      <c r="C1553" t="s">
        <v>24</v>
      </c>
      <c r="D1553" t="s">
        <v>3591</v>
      </c>
      <c r="E1553">
        <v>12</v>
      </c>
      <c r="F1553">
        <v>68</v>
      </c>
      <c r="G1553">
        <v>12</v>
      </c>
      <c r="H1553">
        <v>596.30539999999996</v>
      </c>
      <c r="I1553">
        <v>2</v>
      </c>
      <c r="J1553">
        <v>37.19</v>
      </c>
      <c r="K1553" s="1">
        <v>25400</v>
      </c>
      <c r="L1553">
        <v>1190.5963999999999</v>
      </c>
      <c r="M1553">
        <v>-0.2</v>
      </c>
      <c r="O1553" t="s">
        <v>90</v>
      </c>
      <c r="P1553" t="s">
        <v>3592</v>
      </c>
      <c r="Q1553" t="s">
        <v>3591</v>
      </c>
      <c r="R1553" t="s">
        <v>21</v>
      </c>
    </row>
    <row r="1554" spans="1:18" x14ac:dyDescent="0.2">
      <c r="A1554">
        <v>4</v>
      </c>
      <c r="B1554">
        <v>39357</v>
      </c>
      <c r="C1554" t="s">
        <v>31</v>
      </c>
      <c r="D1554" t="s">
        <v>3593</v>
      </c>
      <c r="E1554">
        <v>12</v>
      </c>
      <c r="F1554">
        <v>68</v>
      </c>
      <c r="G1554">
        <v>12</v>
      </c>
      <c r="H1554">
        <v>775.88070000000005</v>
      </c>
      <c r="I1554">
        <v>2</v>
      </c>
      <c r="J1554">
        <v>58.56</v>
      </c>
      <c r="K1554" s="1">
        <v>822000</v>
      </c>
      <c r="L1554">
        <v>1549.7598</v>
      </c>
      <c r="M1554">
        <v>-8.4</v>
      </c>
      <c r="P1554" t="s">
        <v>3594</v>
      </c>
      <c r="Q1554" t="s">
        <v>3593</v>
      </c>
      <c r="R1554" t="s">
        <v>21</v>
      </c>
    </row>
    <row r="1555" spans="1:18" x14ac:dyDescent="0.2">
      <c r="A1555">
        <v>4</v>
      </c>
      <c r="B1555">
        <v>49329</v>
      </c>
      <c r="C1555" t="s">
        <v>31</v>
      </c>
      <c r="D1555" t="s">
        <v>3595</v>
      </c>
      <c r="E1555">
        <v>11</v>
      </c>
      <c r="F1555">
        <v>68</v>
      </c>
      <c r="G1555">
        <v>11</v>
      </c>
      <c r="H1555">
        <v>676.8297</v>
      </c>
      <c r="I1555">
        <v>2</v>
      </c>
      <c r="J1555">
        <v>72.28</v>
      </c>
      <c r="K1555" s="1">
        <v>95200</v>
      </c>
      <c r="L1555">
        <v>1351.6505999999999</v>
      </c>
      <c r="M1555">
        <v>-4.4000000000000004</v>
      </c>
      <c r="P1555" t="s">
        <v>3596</v>
      </c>
      <c r="Q1555" t="s">
        <v>3595</v>
      </c>
      <c r="R1555" t="s">
        <v>21</v>
      </c>
    </row>
    <row r="1556" spans="1:18" x14ac:dyDescent="0.2">
      <c r="A1556">
        <v>4</v>
      </c>
      <c r="B1556">
        <v>34374</v>
      </c>
      <c r="C1556" t="s">
        <v>31</v>
      </c>
      <c r="D1556" t="s">
        <v>3597</v>
      </c>
      <c r="E1556">
        <v>16</v>
      </c>
      <c r="F1556">
        <v>68</v>
      </c>
      <c r="G1556">
        <v>16</v>
      </c>
      <c r="H1556">
        <v>559.91300000000001</v>
      </c>
      <c r="I1556">
        <v>3</v>
      </c>
      <c r="J1556">
        <v>51.87</v>
      </c>
      <c r="K1556" s="1">
        <v>946000</v>
      </c>
      <c r="L1556">
        <v>1676.72</v>
      </c>
      <c r="M1556">
        <v>-1.7</v>
      </c>
      <c r="N1556" t="s">
        <v>3598</v>
      </c>
      <c r="P1556" t="s">
        <v>3599</v>
      </c>
      <c r="Q1556" t="s">
        <v>3597</v>
      </c>
      <c r="R1556" t="s">
        <v>21</v>
      </c>
    </row>
    <row r="1557" spans="1:18" x14ac:dyDescent="0.2">
      <c r="A1557">
        <v>4</v>
      </c>
      <c r="B1557">
        <v>12633</v>
      </c>
      <c r="C1557" t="s">
        <v>31</v>
      </c>
      <c r="D1557" t="s">
        <v>3600</v>
      </c>
      <c r="E1557">
        <v>8</v>
      </c>
      <c r="F1557">
        <v>67</v>
      </c>
      <c r="G1557">
        <v>8</v>
      </c>
      <c r="H1557">
        <v>488.27190000000002</v>
      </c>
      <c r="I1557">
        <v>2</v>
      </c>
      <c r="J1557">
        <v>22.4</v>
      </c>
      <c r="L1557">
        <v>974.51850000000002</v>
      </c>
      <c r="M1557">
        <v>10.9</v>
      </c>
      <c r="P1557" t="s">
        <v>3601</v>
      </c>
      <c r="Q1557" t="s">
        <v>3600</v>
      </c>
      <c r="R1557" t="s">
        <v>21</v>
      </c>
    </row>
    <row r="1558" spans="1:18" x14ac:dyDescent="0.2">
      <c r="A1558">
        <v>4</v>
      </c>
      <c r="B1558">
        <v>13768</v>
      </c>
      <c r="C1558" t="s">
        <v>31</v>
      </c>
      <c r="D1558" t="s">
        <v>3602</v>
      </c>
      <c r="E1558">
        <v>10</v>
      </c>
      <c r="F1558">
        <v>67</v>
      </c>
      <c r="G1558">
        <v>10</v>
      </c>
      <c r="H1558">
        <v>435.54809999999998</v>
      </c>
      <c r="I1558">
        <v>3</v>
      </c>
      <c r="J1558">
        <v>23.93</v>
      </c>
      <c r="K1558" s="1">
        <v>59500000</v>
      </c>
      <c r="L1558">
        <v>1303.6238000000001</v>
      </c>
      <c r="M1558">
        <v>-1</v>
      </c>
      <c r="P1558" t="s">
        <v>3603</v>
      </c>
      <c r="Q1558" t="s">
        <v>3602</v>
      </c>
      <c r="R1558" t="s">
        <v>21</v>
      </c>
    </row>
    <row r="1559" spans="1:18" x14ac:dyDescent="0.2">
      <c r="A1559">
        <v>4</v>
      </c>
      <c r="B1559">
        <v>8679</v>
      </c>
      <c r="C1559" t="s">
        <v>31</v>
      </c>
      <c r="D1559" t="s">
        <v>3604</v>
      </c>
      <c r="E1559">
        <v>8</v>
      </c>
      <c r="F1559">
        <v>67</v>
      </c>
      <c r="G1559">
        <v>8</v>
      </c>
      <c r="H1559">
        <v>478.73700000000002</v>
      </c>
      <c r="I1559">
        <v>2</v>
      </c>
      <c r="J1559">
        <v>16.43</v>
      </c>
      <c r="L1559">
        <v>955.47230000000002</v>
      </c>
      <c r="M1559">
        <v>-13.4</v>
      </c>
      <c r="P1559" t="s">
        <v>3605</v>
      </c>
      <c r="Q1559" t="s">
        <v>3604</v>
      </c>
      <c r="R1559" t="s">
        <v>21</v>
      </c>
    </row>
    <row r="1560" spans="1:18" x14ac:dyDescent="0.2">
      <c r="A1560">
        <v>4</v>
      </c>
      <c r="B1560">
        <v>13533</v>
      </c>
      <c r="C1560" t="s">
        <v>31</v>
      </c>
      <c r="D1560" t="s">
        <v>3606</v>
      </c>
      <c r="E1560">
        <v>10</v>
      </c>
      <c r="F1560">
        <v>67</v>
      </c>
      <c r="G1560">
        <v>10</v>
      </c>
      <c r="H1560">
        <v>400.53949999999998</v>
      </c>
      <c r="I1560">
        <v>3</v>
      </c>
      <c r="J1560">
        <v>23.62</v>
      </c>
      <c r="K1560" s="1">
        <v>40900000</v>
      </c>
      <c r="L1560">
        <v>1198.5869</v>
      </c>
      <c r="M1560">
        <v>8.1</v>
      </c>
      <c r="P1560" t="s">
        <v>3607</v>
      </c>
      <c r="Q1560" t="s">
        <v>3606</v>
      </c>
      <c r="R1560" t="s">
        <v>21</v>
      </c>
    </row>
    <row r="1561" spans="1:18" x14ac:dyDescent="0.2">
      <c r="A1561">
        <v>3</v>
      </c>
      <c r="B1561">
        <v>10494</v>
      </c>
      <c r="C1561" t="s">
        <v>24</v>
      </c>
      <c r="D1561" t="s">
        <v>3608</v>
      </c>
      <c r="E1561">
        <v>10</v>
      </c>
      <c r="F1561">
        <v>67</v>
      </c>
      <c r="G1561">
        <v>10</v>
      </c>
      <c r="H1561">
        <v>603.30769999999995</v>
      </c>
      <c r="I1561">
        <v>2</v>
      </c>
      <c r="J1561">
        <v>19.14</v>
      </c>
      <c r="K1561" s="1">
        <v>148000</v>
      </c>
      <c r="L1561">
        <v>1204.5835</v>
      </c>
      <c r="M1561">
        <v>14.4</v>
      </c>
      <c r="P1561" t="s">
        <v>3609</v>
      </c>
      <c r="Q1561" t="s">
        <v>3608</v>
      </c>
      <c r="R1561" t="s">
        <v>21</v>
      </c>
    </row>
    <row r="1562" spans="1:18" x14ac:dyDescent="0.2">
      <c r="A1562">
        <v>3</v>
      </c>
      <c r="B1562">
        <v>6182</v>
      </c>
      <c r="C1562" t="s">
        <v>24</v>
      </c>
      <c r="D1562" t="s">
        <v>3610</v>
      </c>
      <c r="E1562">
        <v>9</v>
      </c>
      <c r="F1562">
        <v>67</v>
      </c>
      <c r="G1562">
        <v>9</v>
      </c>
      <c r="H1562">
        <v>566.25570000000005</v>
      </c>
      <c r="I1562">
        <v>2</v>
      </c>
      <c r="J1562">
        <v>12.88</v>
      </c>
      <c r="L1562">
        <v>1130.4888000000001</v>
      </c>
      <c r="M1562">
        <v>7.1</v>
      </c>
      <c r="O1562" t="s">
        <v>90</v>
      </c>
      <c r="P1562" t="s">
        <v>3611</v>
      </c>
      <c r="Q1562" t="s">
        <v>3610</v>
      </c>
      <c r="R1562" t="s">
        <v>21</v>
      </c>
    </row>
    <row r="1563" spans="1:18" x14ac:dyDescent="0.2">
      <c r="A1563">
        <v>3</v>
      </c>
      <c r="B1563">
        <v>52128</v>
      </c>
      <c r="C1563" t="s">
        <v>24</v>
      </c>
      <c r="D1563" t="s">
        <v>3612</v>
      </c>
      <c r="E1563">
        <v>10</v>
      </c>
      <c r="F1563">
        <v>67</v>
      </c>
      <c r="G1563">
        <v>10</v>
      </c>
      <c r="H1563">
        <v>583.80840000000001</v>
      </c>
      <c r="I1563">
        <v>2</v>
      </c>
      <c r="J1563">
        <v>76.209999999999994</v>
      </c>
      <c r="K1563" s="1">
        <v>191000</v>
      </c>
      <c r="L1563">
        <v>1165.6130000000001</v>
      </c>
      <c r="M1563">
        <v>-9.1999999999999993</v>
      </c>
      <c r="P1563" t="s">
        <v>3613</v>
      </c>
      <c r="Q1563" t="s">
        <v>3612</v>
      </c>
      <c r="R1563" t="s">
        <v>21</v>
      </c>
    </row>
    <row r="1564" spans="1:18" x14ac:dyDescent="0.2">
      <c r="A1564">
        <v>4</v>
      </c>
      <c r="B1564">
        <v>20284</v>
      </c>
      <c r="C1564" t="s">
        <v>31</v>
      </c>
      <c r="D1564" t="s">
        <v>3614</v>
      </c>
      <c r="E1564">
        <v>9</v>
      </c>
      <c r="F1564">
        <v>67</v>
      </c>
      <c r="G1564">
        <v>9</v>
      </c>
      <c r="H1564">
        <v>508.79419999999999</v>
      </c>
      <c r="I1564">
        <v>2</v>
      </c>
      <c r="J1564">
        <v>33.14</v>
      </c>
      <c r="K1564" s="1">
        <v>740000</v>
      </c>
      <c r="L1564">
        <v>1015.5736000000001</v>
      </c>
      <c r="M1564">
        <v>0.3</v>
      </c>
      <c r="N1564" t="s">
        <v>3615</v>
      </c>
      <c r="P1564" t="s">
        <v>3616</v>
      </c>
      <c r="Q1564" t="s">
        <v>3614</v>
      </c>
      <c r="R1564" t="s">
        <v>21</v>
      </c>
    </row>
    <row r="1565" spans="1:18" x14ac:dyDescent="0.2">
      <c r="A1565">
        <v>4</v>
      </c>
      <c r="B1565">
        <v>22300</v>
      </c>
      <c r="C1565" t="s">
        <v>31</v>
      </c>
      <c r="D1565" t="s">
        <v>3617</v>
      </c>
      <c r="E1565">
        <v>14</v>
      </c>
      <c r="F1565">
        <v>67</v>
      </c>
      <c r="G1565">
        <v>14</v>
      </c>
      <c r="H1565">
        <v>499.93709999999999</v>
      </c>
      <c r="I1565">
        <v>3</v>
      </c>
      <c r="J1565">
        <v>35.950000000000003</v>
      </c>
      <c r="K1565" s="1">
        <v>1310000</v>
      </c>
      <c r="L1565">
        <v>1496.7775999999999</v>
      </c>
      <c r="M1565">
        <v>8</v>
      </c>
      <c r="N1565" t="s">
        <v>3618</v>
      </c>
      <c r="P1565" t="s">
        <v>3619</v>
      </c>
      <c r="Q1565" t="s">
        <v>3617</v>
      </c>
      <c r="R1565" t="s">
        <v>21</v>
      </c>
    </row>
    <row r="1566" spans="1:18" x14ac:dyDescent="0.2">
      <c r="A1566">
        <v>4</v>
      </c>
      <c r="B1566">
        <v>43395</v>
      </c>
      <c r="C1566" t="s">
        <v>31</v>
      </c>
      <c r="D1566" t="s">
        <v>3620</v>
      </c>
      <c r="E1566">
        <v>13</v>
      </c>
      <c r="F1566">
        <v>67</v>
      </c>
      <c r="G1566">
        <v>13</v>
      </c>
      <c r="H1566">
        <v>659.39390000000003</v>
      </c>
      <c r="I1566">
        <v>2</v>
      </c>
      <c r="J1566">
        <v>64.040000000000006</v>
      </c>
      <c r="K1566" s="1">
        <v>832000</v>
      </c>
      <c r="L1566">
        <v>1316.7664</v>
      </c>
      <c r="M1566">
        <v>5.2</v>
      </c>
      <c r="N1566" t="s">
        <v>3621</v>
      </c>
      <c r="P1566" t="s">
        <v>3622</v>
      </c>
      <c r="Q1566" t="s">
        <v>3620</v>
      </c>
      <c r="R1566" t="s">
        <v>21</v>
      </c>
    </row>
    <row r="1567" spans="1:18" x14ac:dyDescent="0.2">
      <c r="A1567">
        <v>4</v>
      </c>
      <c r="B1567">
        <v>46879</v>
      </c>
      <c r="C1567" t="s">
        <v>31</v>
      </c>
      <c r="D1567" t="s">
        <v>3623</v>
      </c>
      <c r="E1567">
        <v>13</v>
      </c>
      <c r="F1567">
        <v>67</v>
      </c>
      <c r="G1567">
        <v>13</v>
      </c>
      <c r="H1567">
        <v>799.82680000000005</v>
      </c>
      <c r="I1567">
        <v>2</v>
      </c>
      <c r="J1567">
        <v>68.819999999999993</v>
      </c>
      <c r="K1567" s="1">
        <v>607000</v>
      </c>
      <c r="L1567">
        <v>1597.6575</v>
      </c>
      <c r="M1567">
        <v>-11.6</v>
      </c>
      <c r="O1567" t="s">
        <v>90</v>
      </c>
      <c r="P1567" t="s">
        <v>3624</v>
      </c>
      <c r="Q1567" t="s">
        <v>3623</v>
      </c>
      <c r="R1567" t="s">
        <v>21</v>
      </c>
    </row>
    <row r="1568" spans="1:18" x14ac:dyDescent="0.2">
      <c r="A1568">
        <v>4</v>
      </c>
      <c r="B1568">
        <v>16705</v>
      </c>
      <c r="C1568" t="s">
        <v>31</v>
      </c>
      <c r="D1568" t="s">
        <v>3625</v>
      </c>
      <c r="E1568">
        <v>9</v>
      </c>
      <c r="F1568">
        <v>67</v>
      </c>
      <c r="G1568">
        <v>9</v>
      </c>
      <c r="H1568">
        <v>601.26969999999994</v>
      </c>
      <c r="I1568">
        <v>2</v>
      </c>
      <c r="J1568">
        <v>28.28</v>
      </c>
      <c r="K1568" s="1">
        <v>3400000</v>
      </c>
      <c r="L1568">
        <v>1200.5405000000001</v>
      </c>
      <c r="M1568">
        <v>-13</v>
      </c>
      <c r="O1568" t="s">
        <v>90</v>
      </c>
      <c r="P1568" t="s">
        <v>3626</v>
      </c>
      <c r="Q1568" t="s">
        <v>3625</v>
      </c>
      <c r="R1568" t="s">
        <v>21</v>
      </c>
    </row>
    <row r="1569" spans="1:18" x14ac:dyDescent="0.2">
      <c r="A1569">
        <v>3</v>
      </c>
      <c r="B1569">
        <v>19465</v>
      </c>
      <c r="C1569" t="s">
        <v>24</v>
      </c>
      <c r="D1569" t="s">
        <v>3627</v>
      </c>
      <c r="E1569">
        <v>9</v>
      </c>
      <c r="F1569">
        <v>67</v>
      </c>
      <c r="G1569">
        <v>9</v>
      </c>
      <c r="H1569">
        <v>521.80020000000002</v>
      </c>
      <c r="I1569">
        <v>2</v>
      </c>
      <c r="J1569">
        <v>31.95</v>
      </c>
      <c r="K1569" s="1">
        <v>3140000</v>
      </c>
      <c r="L1569">
        <v>1041.5891999999999</v>
      </c>
      <c r="M1569">
        <v>-3.2</v>
      </c>
      <c r="P1569" t="s">
        <v>3628</v>
      </c>
      <c r="Q1569" t="s">
        <v>3627</v>
      </c>
      <c r="R1569" t="s">
        <v>21</v>
      </c>
    </row>
    <row r="1570" spans="1:18" x14ac:dyDescent="0.2">
      <c r="A1570">
        <v>4</v>
      </c>
      <c r="B1570">
        <v>19614</v>
      </c>
      <c r="C1570" t="s">
        <v>31</v>
      </c>
      <c r="D1570" t="s">
        <v>3629</v>
      </c>
      <c r="E1570">
        <v>10</v>
      </c>
      <c r="F1570">
        <v>67</v>
      </c>
      <c r="G1570">
        <v>10</v>
      </c>
      <c r="H1570">
        <v>574.3116</v>
      </c>
      <c r="I1570">
        <v>2</v>
      </c>
      <c r="J1570">
        <v>32.25</v>
      </c>
      <c r="K1570" s="1">
        <v>6380000</v>
      </c>
      <c r="L1570">
        <v>1146.614</v>
      </c>
      <c r="M1570">
        <v>-4.7</v>
      </c>
      <c r="O1570" t="s">
        <v>36</v>
      </c>
      <c r="P1570" t="s">
        <v>3630</v>
      </c>
      <c r="Q1570" t="s">
        <v>3629</v>
      </c>
      <c r="R1570" t="s">
        <v>21</v>
      </c>
    </row>
    <row r="1571" spans="1:18" x14ac:dyDescent="0.2">
      <c r="A1571">
        <v>4</v>
      </c>
      <c r="B1571">
        <v>33837</v>
      </c>
      <c r="C1571" t="s">
        <v>31</v>
      </c>
      <c r="D1571" t="s">
        <v>3631</v>
      </c>
      <c r="E1571">
        <v>13</v>
      </c>
      <c r="F1571">
        <v>67</v>
      </c>
      <c r="G1571">
        <v>13</v>
      </c>
      <c r="H1571">
        <v>701.37729999999999</v>
      </c>
      <c r="I1571">
        <v>2</v>
      </c>
      <c r="J1571">
        <v>51.16</v>
      </c>
      <c r="K1571" s="1">
        <v>3880000</v>
      </c>
      <c r="L1571">
        <v>1400.73</v>
      </c>
      <c r="M1571">
        <v>7.1</v>
      </c>
      <c r="N1571" t="s">
        <v>634</v>
      </c>
      <c r="P1571" t="s">
        <v>3632</v>
      </c>
      <c r="Q1571" t="s">
        <v>3631</v>
      </c>
      <c r="R1571" t="s">
        <v>21</v>
      </c>
    </row>
    <row r="1572" spans="1:18" x14ac:dyDescent="0.2">
      <c r="A1572">
        <v>4</v>
      </c>
      <c r="B1572">
        <v>14079</v>
      </c>
      <c r="C1572" t="s">
        <v>31</v>
      </c>
      <c r="D1572" t="s">
        <v>3633</v>
      </c>
      <c r="E1572">
        <v>12</v>
      </c>
      <c r="F1572">
        <v>67</v>
      </c>
      <c r="G1572">
        <v>12</v>
      </c>
      <c r="H1572">
        <v>470.53440000000001</v>
      </c>
      <c r="I1572">
        <v>3</v>
      </c>
      <c r="J1572">
        <v>24.34</v>
      </c>
      <c r="K1572" s="1">
        <v>3690000</v>
      </c>
      <c r="L1572">
        <v>1408.5676000000001</v>
      </c>
      <c r="M1572">
        <v>9.6999999999999993</v>
      </c>
      <c r="O1572" t="s">
        <v>36</v>
      </c>
      <c r="P1572" t="s">
        <v>3634</v>
      </c>
      <c r="Q1572" t="s">
        <v>3633</v>
      </c>
      <c r="R1572" t="s">
        <v>21</v>
      </c>
    </row>
    <row r="1573" spans="1:18" x14ac:dyDescent="0.2">
      <c r="A1573">
        <v>3</v>
      </c>
      <c r="B1573">
        <v>11921</v>
      </c>
      <c r="C1573" t="s">
        <v>24</v>
      </c>
      <c r="D1573" t="s">
        <v>3635</v>
      </c>
      <c r="E1573">
        <v>10</v>
      </c>
      <c r="F1573">
        <v>67</v>
      </c>
      <c r="G1573">
        <v>10</v>
      </c>
      <c r="H1573">
        <v>422.86410000000001</v>
      </c>
      <c r="I1573">
        <v>3</v>
      </c>
      <c r="J1573">
        <v>21.35</v>
      </c>
      <c r="K1573" s="1">
        <v>2390000</v>
      </c>
      <c r="L1573">
        <v>1265.5817999999999</v>
      </c>
      <c r="M1573">
        <v>-8.9</v>
      </c>
      <c r="O1573" t="s">
        <v>90</v>
      </c>
      <c r="P1573" t="s">
        <v>3636</v>
      </c>
      <c r="Q1573" t="s">
        <v>3635</v>
      </c>
      <c r="R1573" t="s">
        <v>21</v>
      </c>
    </row>
    <row r="1574" spans="1:18" x14ac:dyDescent="0.2">
      <c r="A1574">
        <v>4</v>
      </c>
      <c r="B1574">
        <v>17129</v>
      </c>
      <c r="C1574" t="s">
        <v>31</v>
      </c>
      <c r="D1574" t="s">
        <v>3637</v>
      </c>
      <c r="E1574">
        <v>11</v>
      </c>
      <c r="F1574">
        <v>67</v>
      </c>
      <c r="G1574">
        <v>11</v>
      </c>
      <c r="H1574">
        <v>630.34280000000001</v>
      </c>
      <c r="I1574">
        <v>2</v>
      </c>
      <c r="J1574">
        <v>28.84</v>
      </c>
      <c r="K1574" s="1">
        <v>935000</v>
      </c>
      <c r="L1574">
        <v>1258.6782000000001</v>
      </c>
      <c r="M1574">
        <v>-5.7</v>
      </c>
      <c r="P1574" t="s">
        <v>3638</v>
      </c>
      <c r="Q1574" t="s">
        <v>3637</v>
      </c>
      <c r="R1574" t="s">
        <v>21</v>
      </c>
    </row>
    <row r="1575" spans="1:18" x14ac:dyDescent="0.2">
      <c r="A1575">
        <v>3</v>
      </c>
      <c r="B1575">
        <v>19290</v>
      </c>
      <c r="C1575" t="s">
        <v>24</v>
      </c>
      <c r="D1575" t="s">
        <v>3639</v>
      </c>
      <c r="E1575">
        <v>7</v>
      </c>
      <c r="F1575">
        <v>67</v>
      </c>
      <c r="G1575">
        <v>7</v>
      </c>
      <c r="H1575">
        <v>417.72879999999998</v>
      </c>
      <c r="I1575">
        <v>2</v>
      </c>
      <c r="J1575">
        <v>31.73</v>
      </c>
      <c r="K1575" s="1">
        <v>22400000</v>
      </c>
      <c r="L1575">
        <v>833.43169999999998</v>
      </c>
      <c r="M1575">
        <v>13.5</v>
      </c>
      <c r="O1575" t="s">
        <v>36</v>
      </c>
      <c r="P1575" t="s">
        <v>3640</v>
      </c>
      <c r="Q1575" t="s">
        <v>3639</v>
      </c>
      <c r="R1575" t="s">
        <v>21</v>
      </c>
    </row>
    <row r="1576" spans="1:18" x14ac:dyDescent="0.2">
      <c r="A1576">
        <v>4</v>
      </c>
      <c r="B1576">
        <v>13984</v>
      </c>
      <c r="C1576" t="s">
        <v>31</v>
      </c>
      <c r="D1576" t="s">
        <v>3641</v>
      </c>
      <c r="E1576">
        <v>10</v>
      </c>
      <c r="F1576">
        <v>67</v>
      </c>
      <c r="G1576">
        <v>10</v>
      </c>
      <c r="H1576">
        <v>578.2672</v>
      </c>
      <c r="I1576">
        <v>2</v>
      </c>
      <c r="J1576">
        <v>24.2</v>
      </c>
      <c r="K1576" s="1">
        <v>14400000</v>
      </c>
      <c r="L1576">
        <v>1154.5217</v>
      </c>
      <c r="M1576">
        <v>-1.6</v>
      </c>
      <c r="P1576" t="s">
        <v>3642</v>
      </c>
      <c r="Q1576" t="s">
        <v>3641</v>
      </c>
      <c r="R1576" t="s">
        <v>21</v>
      </c>
    </row>
    <row r="1577" spans="1:18" x14ac:dyDescent="0.2">
      <c r="A1577">
        <v>4</v>
      </c>
      <c r="B1577">
        <v>41257</v>
      </c>
      <c r="C1577" t="s">
        <v>31</v>
      </c>
      <c r="D1577" t="s">
        <v>3643</v>
      </c>
      <c r="E1577">
        <v>17</v>
      </c>
      <c r="F1577">
        <v>67</v>
      </c>
      <c r="G1577">
        <v>17</v>
      </c>
      <c r="H1577">
        <v>626.01620000000003</v>
      </c>
      <c r="I1577">
        <v>3</v>
      </c>
      <c r="J1577">
        <v>61.09</v>
      </c>
      <c r="K1577" s="1">
        <v>4270000</v>
      </c>
      <c r="L1577">
        <v>1874.9988000000001</v>
      </c>
      <c r="M1577">
        <v>14.9</v>
      </c>
      <c r="N1577" t="s">
        <v>2098</v>
      </c>
      <c r="P1577" t="s">
        <v>3644</v>
      </c>
      <c r="Q1577" t="s">
        <v>3643</v>
      </c>
      <c r="R1577" t="s">
        <v>21</v>
      </c>
    </row>
    <row r="1578" spans="1:18" x14ac:dyDescent="0.2">
      <c r="A1578">
        <v>3</v>
      </c>
      <c r="B1578">
        <v>17122</v>
      </c>
      <c r="C1578" t="s">
        <v>24</v>
      </c>
      <c r="D1578" t="s">
        <v>3645</v>
      </c>
      <c r="E1578">
        <v>11</v>
      </c>
      <c r="F1578">
        <v>67</v>
      </c>
      <c r="G1578">
        <v>11</v>
      </c>
      <c r="H1578">
        <v>630.3415</v>
      </c>
      <c r="I1578">
        <v>2</v>
      </c>
      <c r="J1578">
        <v>28.76</v>
      </c>
      <c r="K1578" s="1">
        <v>1600000</v>
      </c>
      <c r="L1578">
        <v>1258.6531</v>
      </c>
      <c r="M1578">
        <v>12.2</v>
      </c>
      <c r="P1578" t="s">
        <v>3646</v>
      </c>
      <c r="Q1578" t="s">
        <v>3645</v>
      </c>
      <c r="R1578" t="s">
        <v>21</v>
      </c>
    </row>
    <row r="1579" spans="1:18" x14ac:dyDescent="0.2">
      <c r="A1579">
        <v>3</v>
      </c>
      <c r="B1579">
        <v>7523</v>
      </c>
      <c r="C1579" t="s">
        <v>24</v>
      </c>
      <c r="D1579" t="s">
        <v>3647</v>
      </c>
      <c r="E1579">
        <v>7</v>
      </c>
      <c r="F1579">
        <v>67</v>
      </c>
      <c r="G1579">
        <v>7</v>
      </c>
      <c r="H1579">
        <v>534.73339999999996</v>
      </c>
      <c r="I1579">
        <v>2</v>
      </c>
      <c r="J1579">
        <v>14.7</v>
      </c>
      <c r="K1579" s="1">
        <v>2540000</v>
      </c>
      <c r="L1579">
        <v>1067.4680000000001</v>
      </c>
      <c r="M1579">
        <v>-14.8</v>
      </c>
      <c r="O1579" t="s">
        <v>90</v>
      </c>
      <c r="P1579" t="s">
        <v>3648</v>
      </c>
      <c r="Q1579" t="s">
        <v>3647</v>
      </c>
      <c r="R1579" t="s">
        <v>21</v>
      </c>
    </row>
    <row r="1580" spans="1:18" x14ac:dyDescent="0.2">
      <c r="A1580">
        <v>4</v>
      </c>
      <c r="B1580">
        <v>40479</v>
      </c>
      <c r="C1580" t="s">
        <v>31</v>
      </c>
      <c r="D1580" t="s">
        <v>3649</v>
      </c>
      <c r="E1580">
        <v>10</v>
      </c>
      <c r="F1580">
        <v>67</v>
      </c>
      <c r="G1580">
        <v>10</v>
      </c>
      <c r="H1580">
        <v>436.86500000000001</v>
      </c>
      <c r="I1580">
        <v>3</v>
      </c>
      <c r="J1580">
        <v>60.05</v>
      </c>
      <c r="K1580" s="1">
        <v>19700000</v>
      </c>
      <c r="L1580">
        <v>1307.5713000000001</v>
      </c>
      <c r="M1580">
        <v>1.3</v>
      </c>
      <c r="O1580" t="s">
        <v>90</v>
      </c>
      <c r="P1580" t="s">
        <v>3650</v>
      </c>
      <c r="Q1580" t="s">
        <v>3649</v>
      </c>
      <c r="R1580" t="s">
        <v>21</v>
      </c>
    </row>
    <row r="1581" spans="1:18" x14ac:dyDescent="0.2">
      <c r="A1581">
        <v>3</v>
      </c>
      <c r="B1581">
        <v>23835</v>
      </c>
      <c r="C1581" t="s">
        <v>24</v>
      </c>
      <c r="D1581" t="s">
        <v>3651</v>
      </c>
      <c r="E1581">
        <v>11</v>
      </c>
      <c r="F1581">
        <v>67</v>
      </c>
      <c r="G1581">
        <v>11</v>
      </c>
      <c r="H1581">
        <v>627.35709999999995</v>
      </c>
      <c r="I1581">
        <v>2</v>
      </c>
      <c r="J1581">
        <v>37.96</v>
      </c>
      <c r="K1581" s="1">
        <v>694000</v>
      </c>
      <c r="L1581">
        <v>1252.6815999999999</v>
      </c>
      <c r="M1581">
        <v>14.4</v>
      </c>
      <c r="P1581" t="s">
        <v>3652</v>
      </c>
      <c r="Q1581" t="s">
        <v>3651</v>
      </c>
      <c r="R1581" t="s">
        <v>21</v>
      </c>
    </row>
    <row r="1582" spans="1:18" x14ac:dyDescent="0.2">
      <c r="A1582">
        <v>3</v>
      </c>
      <c r="B1582">
        <v>7798</v>
      </c>
      <c r="C1582" t="s">
        <v>24</v>
      </c>
      <c r="D1582" t="s">
        <v>3653</v>
      </c>
      <c r="E1582">
        <v>9</v>
      </c>
      <c r="F1582">
        <v>67</v>
      </c>
      <c r="G1582">
        <v>9</v>
      </c>
      <c r="H1582">
        <v>554.27650000000006</v>
      </c>
      <c r="I1582">
        <v>2</v>
      </c>
      <c r="J1582">
        <v>15.1</v>
      </c>
      <c r="L1582">
        <v>1106.5429999999999</v>
      </c>
      <c r="M1582">
        <v>-4.0999999999999996</v>
      </c>
      <c r="P1582" t="s">
        <v>3654</v>
      </c>
      <c r="Q1582" t="s">
        <v>3653</v>
      </c>
      <c r="R1582" t="s">
        <v>21</v>
      </c>
    </row>
    <row r="1583" spans="1:18" x14ac:dyDescent="0.2">
      <c r="A1583">
        <v>3</v>
      </c>
      <c r="B1583">
        <v>33846</v>
      </c>
      <c r="C1583" t="s">
        <v>24</v>
      </c>
      <c r="D1583" t="s">
        <v>3655</v>
      </c>
      <c r="E1583">
        <v>15</v>
      </c>
      <c r="F1583">
        <v>67</v>
      </c>
      <c r="G1583">
        <v>15</v>
      </c>
      <c r="H1583">
        <v>766.93010000000004</v>
      </c>
      <c r="I1583">
        <v>2</v>
      </c>
      <c r="J1583">
        <v>51.11</v>
      </c>
      <c r="K1583" s="1">
        <v>554000</v>
      </c>
      <c r="L1583">
        <v>1531.8433</v>
      </c>
      <c r="M1583">
        <v>1.6</v>
      </c>
      <c r="N1583" t="s">
        <v>3656</v>
      </c>
      <c r="O1583" t="s">
        <v>90</v>
      </c>
      <c r="P1583" t="s">
        <v>3657</v>
      </c>
      <c r="Q1583" t="s">
        <v>3655</v>
      </c>
      <c r="R1583" t="s">
        <v>21</v>
      </c>
    </row>
    <row r="1584" spans="1:18" x14ac:dyDescent="0.2">
      <c r="A1584">
        <v>4</v>
      </c>
      <c r="B1584">
        <v>14012</v>
      </c>
      <c r="C1584" t="s">
        <v>31</v>
      </c>
      <c r="D1584" t="s">
        <v>3551</v>
      </c>
      <c r="E1584">
        <v>9</v>
      </c>
      <c r="F1584">
        <v>67</v>
      </c>
      <c r="G1584">
        <v>9</v>
      </c>
      <c r="H1584">
        <v>560.8048</v>
      </c>
      <c r="I1584">
        <v>2</v>
      </c>
      <c r="J1584">
        <v>24.24</v>
      </c>
      <c r="K1584" s="1">
        <v>570000</v>
      </c>
      <c r="L1584">
        <v>1119.6077</v>
      </c>
      <c r="M1584">
        <v>-11.3</v>
      </c>
      <c r="P1584" t="s">
        <v>3658</v>
      </c>
      <c r="Q1584" t="s">
        <v>3551</v>
      </c>
      <c r="R1584" t="s">
        <v>21</v>
      </c>
    </row>
    <row r="1585" spans="1:18" x14ac:dyDescent="0.2">
      <c r="A1585">
        <v>4</v>
      </c>
      <c r="B1585">
        <v>13819</v>
      </c>
      <c r="C1585" t="s">
        <v>31</v>
      </c>
      <c r="D1585" t="s">
        <v>3659</v>
      </c>
      <c r="E1585">
        <v>9</v>
      </c>
      <c r="F1585">
        <v>67</v>
      </c>
      <c r="G1585">
        <v>9</v>
      </c>
      <c r="H1585">
        <v>515.79309999999998</v>
      </c>
      <c r="I1585">
        <v>2</v>
      </c>
      <c r="J1585">
        <v>23.99</v>
      </c>
      <c r="K1585" s="1">
        <v>630000</v>
      </c>
      <c r="L1585">
        <v>1029.5679</v>
      </c>
      <c r="M1585">
        <v>3.7</v>
      </c>
      <c r="P1585" t="s">
        <v>3660</v>
      </c>
      <c r="Q1585" t="s">
        <v>3659</v>
      </c>
      <c r="R1585" t="s">
        <v>21</v>
      </c>
    </row>
    <row r="1586" spans="1:18" x14ac:dyDescent="0.2">
      <c r="A1586">
        <v>4</v>
      </c>
      <c r="B1586">
        <v>17087</v>
      </c>
      <c r="C1586" t="s">
        <v>31</v>
      </c>
      <c r="D1586" t="s">
        <v>3661</v>
      </c>
      <c r="E1586">
        <v>12</v>
      </c>
      <c r="F1586">
        <v>67</v>
      </c>
      <c r="G1586">
        <v>12</v>
      </c>
      <c r="H1586">
        <v>627.35130000000004</v>
      </c>
      <c r="I1586">
        <v>2</v>
      </c>
      <c r="J1586">
        <v>28.78</v>
      </c>
      <c r="K1586" s="1">
        <v>101000</v>
      </c>
      <c r="L1586">
        <v>1252.6886999999999</v>
      </c>
      <c r="M1586">
        <v>-0.5</v>
      </c>
      <c r="P1586" t="s">
        <v>3662</v>
      </c>
      <c r="Q1586" t="s">
        <v>3661</v>
      </c>
      <c r="R1586" t="s">
        <v>21</v>
      </c>
    </row>
    <row r="1587" spans="1:18" x14ac:dyDescent="0.2">
      <c r="A1587">
        <v>4</v>
      </c>
      <c r="B1587">
        <v>15473</v>
      </c>
      <c r="C1587" t="s">
        <v>31</v>
      </c>
      <c r="D1587" t="s">
        <v>3158</v>
      </c>
      <c r="E1587">
        <v>9</v>
      </c>
      <c r="F1587">
        <v>67</v>
      </c>
      <c r="G1587">
        <v>9</v>
      </c>
      <c r="H1587">
        <v>555.26840000000004</v>
      </c>
      <c r="I1587">
        <v>2</v>
      </c>
      <c r="J1587">
        <v>26.42</v>
      </c>
      <c r="K1587" s="1">
        <v>1130000</v>
      </c>
      <c r="L1587">
        <v>1108.5144</v>
      </c>
      <c r="M1587">
        <v>7</v>
      </c>
      <c r="N1587" t="s">
        <v>3159</v>
      </c>
      <c r="O1587" t="s">
        <v>90</v>
      </c>
      <c r="P1587" t="s">
        <v>3663</v>
      </c>
      <c r="Q1587" t="s">
        <v>3158</v>
      </c>
      <c r="R1587" t="s">
        <v>21</v>
      </c>
    </row>
    <row r="1588" spans="1:18" x14ac:dyDescent="0.2">
      <c r="A1588">
        <v>3</v>
      </c>
      <c r="B1588">
        <v>6799</v>
      </c>
      <c r="C1588" t="s">
        <v>24</v>
      </c>
      <c r="D1588" t="s">
        <v>3664</v>
      </c>
      <c r="E1588">
        <v>8</v>
      </c>
      <c r="F1588">
        <v>67</v>
      </c>
      <c r="G1588">
        <v>8</v>
      </c>
      <c r="H1588">
        <v>469.73669999999998</v>
      </c>
      <c r="I1588">
        <v>2</v>
      </c>
      <c r="J1588">
        <v>13.72</v>
      </c>
      <c r="K1588" s="1">
        <v>2340000</v>
      </c>
      <c r="L1588">
        <v>937.45050000000003</v>
      </c>
      <c r="M1588">
        <v>8.9</v>
      </c>
      <c r="P1588" t="s">
        <v>3665</v>
      </c>
      <c r="Q1588" t="s">
        <v>3664</v>
      </c>
      <c r="R1588" t="s">
        <v>21</v>
      </c>
    </row>
    <row r="1589" spans="1:18" x14ac:dyDescent="0.2">
      <c r="A1589">
        <v>3</v>
      </c>
      <c r="B1589">
        <v>11518</v>
      </c>
      <c r="C1589" t="s">
        <v>24</v>
      </c>
      <c r="D1589" t="s">
        <v>3666</v>
      </c>
      <c r="E1589">
        <v>10</v>
      </c>
      <c r="F1589">
        <v>67</v>
      </c>
      <c r="G1589">
        <v>10</v>
      </c>
      <c r="H1589">
        <v>574.76790000000005</v>
      </c>
      <c r="I1589">
        <v>2</v>
      </c>
      <c r="J1589">
        <v>20.74</v>
      </c>
      <c r="K1589" s="1">
        <v>1320000</v>
      </c>
      <c r="L1589">
        <v>1147.5178000000001</v>
      </c>
      <c r="M1589">
        <v>3.1</v>
      </c>
      <c r="O1589" t="s">
        <v>36</v>
      </c>
      <c r="P1589" t="s">
        <v>3667</v>
      </c>
      <c r="Q1589" t="s">
        <v>3666</v>
      </c>
      <c r="R1589" t="s">
        <v>21</v>
      </c>
    </row>
    <row r="1590" spans="1:18" x14ac:dyDescent="0.2">
      <c r="A1590">
        <v>4</v>
      </c>
      <c r="B1590">
        <v>39544</v>
      </c>
      <c r="C1590" t="s">
        <v>31</v>
      </c>
      <c r="D1590" t="s">
        <v>3668</v>
      </c>
      <c r="E1590">
        <v>11</v>
      </c>
      <c r="F1590">
        <v>67</v>
      </c>
      <c r="G1590">
        <v>11</v>
      </c>
      <c r="H1590">
        <v>723.83950000000004</v>
      </c>
      <c r="I1590">
        <v>2</v>
      </c>
      <c r="J1590">
        <v>58.81</v>
      </c>
      <c r="L1590">
        <v>1445.6832999999999</v>
      </c>
      <c r="M1590">
        <v>-13.1</v>
      </c>
      <c r="O1590" t="s">
        <v>36</v>
      </c>
      <c r="P1590" t="s">
        <v>3669</v>
      </c>
      <c r="Q1590" t="s">
        <v>3668</v>
      </c>
      <c r="R1590" t="s">
        <v>21</v>
      </c>
    </row>
    <row r="1591" spans="1:18" x14ac:dyDescent="0.2">
      <c r="A1591">
        <v>4</v>
      </c>
      <c r="B1591">
        <v>27804</v>
      </c>
      <c r="C1591" t="s">
        <v>31</v>
      </c>
      <c r="D1591" t="s">
        <v>3670</v>
      </c>
      <c r="E1591">
        <v>13</v>
      </c>
      <c r="F1591">
        <v>67</v>
      </c>
      <c r="G1591">
        <v>13</v>
      </c>
      <c r="H1591">
        <v>725.40309999999999</v>
      </c>
      <c r="I1591">
        <v>2</v>
      </c>
      <c r="J1591">
        <v>43.25</v>
      </c>
      <c r="K1591" s="1">
        <v>242000</v>
      </c>
      <c r="L1591">
        <v>1448.7986000000001</v>
      </c>
      <c r="M1591">
        <v>-4.8</v>
      </c>
      <c r="N1591" t="s">
        <v>3671</v>
      </c>
      <c r="P1591" t="s">
        <v>3672</v>
      </c>
      <c r="Q1591" t="s">
        <v>3670</v>
      </c>
      <c r="R1591" t="s">
        <v>21</v>
      </c>
    </row>
    <row r="1592" spans="1:18" x14ac:dyDescent="0.2">
      <c r="A1592">
        <v>4</v>
      </c>
      <c r="B1592">
        <v>12626</v>
      </c>
      <c r="C1592" t="s">
        <v>31</v>
      </c>
      <c r="D1592" t="s">
        <v>3673</v>
      </c>
      <c r="E1592">
        <v>10</v>
      </c>
      <c r="F1592">
        <v>67</v>
      </c>
      <c r="G1592">
        <v>10</v>
      </c>
      <c r="H1592">
        <v>646.39639999999997</v>
      </c>
      <c r="I1592">
        <v>2</v>
      </c>
      <c r="J1592">
        <v>22.39</v>
      </c>
      <c r="L1592">
        <v>1290.7811999999999</v>
      </c>
      <c r="M1592">
        <v>-2.2999999999999998</v>
      </c>
      <c r="P1592" t="s">
        <v>3674</v>
      </c>
      <c r="Q1592" t="s">
        <v>3673</v>
      </c>
      <c r="R1592" t="s">
        <v>21</v>
      </c>
    </row>
    <row r="1593" spans="1:18" x14ac:dyDescent="0.2">
      <c r="A1593">
        <v>3</v>
      </c>
      <c r="B1593">
        <v>31868</v>
      </c>
      <c r="C1593" t="s">
        <v>24</v>
      </c>
      <c r="D1593" t="s">
        <v>2559</v>
      </c>
      <c r="E1593">
        <v>16</v>
      </c>
      <c r="F1593">
        <v>67</v>
      </c>
      <c r="G1593">
        <v>16</v>
      </c>
      <c r="H1593">
        <v>969.46270000000004</v>
      </c>
      <c r="I1593">
        <v>2</v>
      </c>
      <c r="J1593">
        <v>48.5</v>
      </c>
      <c r="K1593" s="1">
        <v>26000000</v>
      </c>
      <c r="L1593">
        <v>1936.8988999999999</v>
      </c>
      <c r="M1593">
        <v>6.2</v>
      </c>
      <c r="N1593" t="s">
        <v>1084</v>
      </c>
      <c r="P1593" t="s">
        <v>3675</v>
      </c>
      <c r="Q1593" t="s">
        <v>2559</v>
      </c>
      <c r="R1593" t="s">
        <v>21</v>
      </c>
    </row>
    <row r="1594" spans="1:18" x14ac:dyDescent="0.2">
      <c r="A1594">
        <v>3</v>
      </c>
      <c r="B1594">
        <v>17762</v>
      </c>
      <c r="C1594" t="s">
        <v>24</v>
      </c>
      <c r="D1594" t="s">
        <v>3676</v>
      </c>
      <c r="E1594">
        <v>13</v>
      </c>
      <c r="F1594">
        <v>67</v>
      </c>
      <c r="G1594">
        <v>13</v>
      </c>
      <c r="H1594">
        <v>524.60879999999997</v>
      </c>
      <c r="I1594">
        <v>3</v>
      </c>
      <c r="J1594">
        <v>29.64</v>
      </c>
      <c r="K1594" s="1">
        <v>4000000</v>
      </c>
      <c r="L1594">
        <v>1570.825</v>
      </c>
      <c r="M1594">
        <v>-13</v>
      </c>
      <c r="N1594" t="s">
        <v>3677</v>
      </c>
      <c r="O1594" t="s">
        <v>90</v>
      </c>
      <c r="P1594" t="s">
        <v>3678</v>
      </c>
      <c r="Q1594" t="s">
        <v>3676</v>
      </c>
      <c r="R1594" t="s">
        <v>21</v>
      </c>
    </row>
    <row r="1595" spans="1:18" x14ac:dyDescent="0.2">
      <c r="A1595">
        <v>3</v>
      </c>
      <c r="B1595">
        <v>18771</v>
      </c>
      <c r="C1595" t="s">
        <v>24</v>
      </c>
      <c r="D1595" t="s">
        <v>3679</v>
      </c>
      <c r="E1595">
        <v>12</v>
      </c>
      <c r="F1595">
        <v>67</v>
      </c>
      <c r="G1595">
        <v>12</v>
      </c>
      <c r="H1595">
        <v>704.36710000000005</v>
      </c>
      <c r="I1595">
        <v>2</v>
      </c>
      <c r="J1595">
        <v>31.05</v>
      </c>
      <c r="K1595" s="1">
        <v>3040000</v>
      </c>
      <c r="L1595">
        <v>1406.7338999999999</v>
      </c>
      <c r="M1595">
        <v>-10.1</v>
      </c>
      <c r="N1595" t="s">
        <v>615</v>
      </c>
      <c r="P1595" t="s">
        <v>3680</v>
      </c>
      <c r="Q1595" t="s">
        <v>3679</v>
      </c>
      <c r="R1595" t="s">
        <v>21</v>
      </c>
    </row>
    <row r="1596" spans="1:18" x14ac:dyDescent="0.2">
      <c r="A1596">
        <v>3</v>
      </c>
      <c r="B1596">
        <v>19210</v>
      </c>
      <c r="C1596" t="s">
        <v>24</v>
      </c>
      <c r="D1596" t="s">
        <v>3681</v>
      </c>
      <c r="E1596">
        <v>12</v>
      </c>
      <c r="F1596">
        <v>67</v>
      </c>
      <c r="G1596">
        <v>12</v>
      </c>
      <c r="H1596">
        <v>472.24270000000001</v>
      </c>
      <c r="I1596">
        <v>3</v>
      </c>
      <c r="J1596">
        <v>31.63</v>
      </c>
      <c r="K1596" s="1">
        <v>147000</v>
      </c>
      <c r="L1596">
        <v>1413.7251000000001</v>
      </c>
      <c r="M1596">
        <v>-13.4</v>
      </c>
      <c r="N1596" t="s">
        <v>3682</v>
      </c>
      <c r="P1596" t="s">
        <v>3683</v>
      </c>
      <c r="Q1596" t="s">
        <v>3681</v>
      </c>
      <c r="R1596" t="s">
        <v>21</v>
      </c>
    </row>
    <row r="1597" spans="1:18" x14ac:dyDescent="0.2">
      <c r="A1597">
        <v>4</v>
      </c>
      <c r="B1597">
        <v>48011</v>
      </c>
      <c r="C1597" t="s">
        <v>31</v>
      </c>
      <c r="D1597" t="s">
        <v>3684</v>
      </c>
      <c r="E1597">
        <v>13</v>
      </c>
      <c r="F1597">
        <v>67</v>
      </c>
      <c r="G1597">
        <v>13</v>
      </c>
      <c r="H1597">
        <v>739.88530000000003</v>
      </c>
      <c r="I1597">
        <v>2</v>
      </c>
      <c r="J1597">
        <v>70.39</v>
      </c>
      <c r="K1597" s="1">
        <v>1260000</v>
      </c>
      <c r="L1597">
        <v>1477.7598</v>
      </c>
      <c r="M1597">
        <v>-2.6</v>
      </c>
      <c r="O1597" t="s">
        <v>36</v>
      </c>
      <c r="P1597" t="s">
        <v>3685</v>
      </c>
      <c r="Q1597" t="s">
        <v>3684</v>
      </c>
      <c r="R1597" t="s">
        <v>21</v>
      </c>
    </row>
    <row r="1598" spans="1:18" x14ac:dyDescent="0.2">
      <c r="A1598">
        <v>4</v>
      </c>
      <c r="B1598">
        <v>32016</v>
      </c>
      <c r="C1598" t="s">
        <v>31</v>
      </c>
      <c r="D1598" t="s">
        <v>3686</v>
      </c>
      <c r="E1598">
        <v>11</v>
      </c>
      <c r="F1598">
        <v>67</v>
      </c>
      <c r="G1598">
        <v>11</v>
      </c>
      <c r="H1598">
        <v>624.83590000000004</v>
      </c>
      <c r="I1598">
        <v>2</v>
      </c>
      <c r="J1598">
        <v>48.74</v>
      </c>
      <c r="K1598" s="1">
        <v>6230000</v>
      </c>
      <c r="L1598">
        <v>1247.6469999999999</v>
      </c>
      <c r="M1598">
        <v>8.1999999999999993</v>
      </c>
      <c r="N1598" t="s">
        <v>3687</v>
      </c>
      <c r="P1598" t="s">
        <v>3688</v>
      </c>
      <c r="Q1598" t="s">
        <v>3686</v>
      </c>
      <c r="R1598" t="s">
        <v>21</v>
      </c>
    </row>
    <row r="1599" spans="1:18" x14ac:dyDescent="0.2">
      <c r="A1599">
        <v>4</v>
      </c>
      <c r="B1599">
        <v>20300</v>
      </c>
      <c r="C1599" t="s">
        <v>31</v>
      </c>
      <c r="D1599" t="s">
        <v>3689</v>
      </c>
      <c r="E1599">
        <v>9</v>
      </c>
      <c r="F1599">
        <v>67</v>
      </c>
      <c r="G1599">
        <v>9</v>
      </c>
      <c r="H1599">
        <v>532.3279</v>
      </c>
      <c r="I1599">
        <v>2</v>
      </c>
      <c r="J1599">
        <v>33.159999999999997</v>
      </c>
      <c r="K1599" s="1">
        <v>150000</v>
      </c>
      <c r="L1599">
        <v>1062.6438000000001</v>
      </c>
      <c r="M1599">
        <v>-2.2999999999999998</v>
      </c>
      <c r="N1599" t="s">
        <v>3690</v>
      </c>
      <c r="P1599" t="s">
        <v>3691</v>
      </c>
      <c r="Q1599" t="s">
        <v>3689</v>
      </c>
      <c r="R1599" t="s">
        <v>21</v>
      </c>
    </row>
    <row r="1600" spans="1:18" x14ac:dyDescent="0.2">
      <c r="A1600">
        <v>4</v>
      </c>
      <c r="B1600">
        <v>18750</v>
      </c>
      <c r="C1600" t="s">
        <v>31</v>
      </c>
      <c r="D1600" t="s">
        <v>3692</v>
      </c>
      <c r="E1600">
        <v>7</v>
      </c>
      <c r="F1600">
        <v>67</v>
      </c>
      <c r="G1600">
        <v>7</v>
      </c>
      <c r="H1600">
        <v>405.75689999999997</v>
      </c>
      <c r="I1600">
        <v>2</v>
      </c>
      <c r="J1600">
        <v>31.1</v>
      </c>
      <c r="K1600" s="1">
        <v>18800000</v>
      </c>
      <c r="L1600">
        <v>809.50099999999998</v>
      </c>
      <c r="M1600">
        <v>-2.2000000000000002</v>
      </c>
      <c r="P1600" t="s">
        <v>3693</v>
      </c>
      <c r="Q1600" t="s">
        <v>3692</v>
      </c>
      <c r="R1600" t="s">
        <v>21</v>
      </c>
    </row>
    <row r="1601" spans="1:18" x14ac:dyDescent="0.2">
      <c r="A1601">
        <v>3</v>
      </c>
      <c r="B1601">
        <v>25068</v>
      </c>
      <c r="C1601" t="s">
        <v>24</v>
      </c>
      <c r="D1601" t="s">
        <v>3694</v>
      </c>
      <c r="E1601">
        <v>9</v>
      </c>
      <c r="F1601">
        <v>67</v>
      </c>
      <c r="G1601">
        <v>9</v>
      </c>
      <c r="H1601">
        <v>568.74480000000005</v>
      </c>
      <c r="I1601">
        <v>2</v>
      </c>
      <c r="J1601">
        <v>39.56</v>
      </c>
      <c r="K1601" s="1">
        <v>4080000</v>
      </c>
      <c r="L1601">
        <v>1135.4639</v>
      </c>
      <c r="M1601">
        <v>9.9</v>
      </c>
      <c r="O1601" t="s">
        <v>128</v>
      </c>
      <c r="P1601" t="s">
        <v>3695</v>
      </c>
      <c r="Q1601" t="s">
        <v>3694</v>
      </c>
      <c r="R1601" t="s">
        <v>21</v>
      </c>
    </row>
    <row r="1602" spans="1:18" x14ac:dyDescent="0.2">
      <c r="A1602">
        <v>3</v>
      </c>
      <c r="B1602">
        <v>36297</v>
      </c>
      <c r="C1602" t="s">
        <v>24</v>
      </c>
      <c r="D1602" t="s">
        <v>3696</v>
      </c>
      <c r="E1602">
        <v>18</v>
      </c>
      <c r="F1602">
        <v>67</v>
      </c>
      <c r="G1602">
        <v>18</v>
      </c>
      <c r="H1602">
        <v>1020.5508</v>
      </c>
      <c r="I1602">
        <v>2</v>
      </c>
      <c r="J1602">
        <v>54.43</v>
      </c>
      <c r="K1602" s="1">
        <v>8960000</v>
      </c>
      <c r="L1602">
        <v>2039.0873999999999</v>
      </c>
      <c r="M1602">
        <v>-0.2</v>
      </c>
      <c r="N1602" t="s">
        <v>3697</v>
      </c>
      <c r="O1602" t="s">
        <v>90</v>
      </c>
      <c r="P1602" t="s">
        <v>3698</v>
      </c>
      <c r="Q1602" t="s">
        <v>3696</v>
      </c>
      <c r="R1602" t="s">
        <v>21</v>
      </c>
    </row>
    <row r="1603" spans="1:18" x14ac:dyDescent="0.2">
      <c r="A1603">
        <v>3</v>
      </c>
      <c r="B1603">
        <v>17767</v>
      </c>
      <c r="C1603" t="s">
        <v>24</v>
      </c>
      <c r="D1603" t="s">
        <v>3699</v>
      </c>
      <c r="E1603">
        <v>11</v>
      </c>
      <c r="F1603">
        <v>67</v>
      </c>
      <c r="G1603">
        <v>11</v>
      </c>
      <c r="H1603">
        <v>623.33100000000002</v>
      </c>
      <c r="I1603">
        <v>2</v>
      </c>
      <c r="J1603">
        <v>29.64</v>
      </c>
      <c r="K1603" s="1">
        <v>273000</v>
      </c>
      <c r="L1603">
        <v>1244.6611</v>
      </c>
      <c r="M1603">
        <v>-11</v>
      </c>
      <c r="N1603" t="s">
        <v>3700</v>
      </c>
      <c r="P1603" t="s">
        <v>3701</v>
      </c>
      <c r="Q1603" t="s">
        <v>3699</v>
      </c>
      <c r="R1603" t="s">
        <v>21</v>
      </c>
    </row>
    <row r="1604" spans="1:18" x14ac:dyDescent="0.2">
      <c r="A1604">
        <v>3</v>
      </c>
      <c r="B1604">
        <v>12590</v>
      </c>
      <c r="C1604" t="s">
        <v>24</v>
      </c>
      <c r="D1604" t="s">
        <v>3702</v>
      </c>
      <c r="E1604">
        <v>10</v>
      </c>
      <c r="F1604">
        <v>67</v>
      </c>
      <c r="G1604">
        <v>10</v>
      </c>
      <c r="H1604">
        <v>552.26639999999998</v>
      </c>
      <c r="I1604">
        <v>2</v>
      </c>
      <c r="J1604">
        <v>22.3</v>
      </c>
      <c r="K1604" s="1">
        <v>2110000</v>
      </c>
      <c r="L1604">
        <v>1102.5254</v>
      </c>
      <c r="M1604">
        <v>-6.6</v>
      </c>
      <c r="P1604" t="s">
        <v>3703</v>
      </c>
      <c r="Q1604" t="s">
        <v>3702</v>
      </c>
      <c r="R1604" t="s">
        <v>21</v>
      </c>
    </row>
    <row r="1605" spans="1:18" x14ac:dyDescent="0.2">
      <c r="A1605">
        <v>4</v>
      </c>
      <c r="B1605">
        <v>34410</v>
      </c>
      <c r="C1605" t="s">
        <v>31</v>
      </c>
      <c r="D1605" t="s">
        <v>3704</v>
      </c>
      <c r="E1605">
        <v>15</v>
      </c>
      <c r="F1605">
        <v>67</v>
      </c>
      <c r="G1605">
        <v>15</v>
      </c>
      <c r="H1605">
        <v>848.41700000000003</v>
      </c>
      <c r="I1605">
        <v>2</v>
      </c>
      <c r="J1605">
        <v>51.93</v>
      </c>
      <c r="L1605">
        <v>1694.8296</v>
      </c>
      <c r="M1605">
        <v>-6</v>
      </c>
      <c r="O1605" t="s">
        <v>36</v>
      </c>
      <c r="P1605" t="s">
        <v>3705</v>
      </c>
      <c r="Q1605" t="s">
        <v>3704</v>
      </c>
      <c r="R1605" t="s">
        <v>21</v>
      </c>
    </row>
    <row r="1606" spans="1:18" x14ac:dyDescent="0.2">
      <c r="A1606">
        <v>3</v>
      </c>
      <c r="B1606">
        <v>44314</v>
      </c>
      <c r="C1606" t="s">
        <v>24</v>
      </c>
      <c r="D1606" t="s">
        <v>3706</v>
      </c>
      <c r="E1606">
        <v>12</v>
      </c>
      <c r="F1606">
        <v>67</v>
      </c>
      <c r="G1606">
        <v>12</v>
      </c>
      <c r="H1606">
        <v>449.55149999999998</v>
      </c>
      <c r="I1606">
        <v>3</v>
      </c>
      <c r="J1606">
        <v>65.260000000000005</v>
      </c>
      <c r="K1606" s="1">
        <v>2720000</v>
      </c>
      <c r="L1606">
        <v>1345.6296</v>
      </c>
      <c r="M1606">
        <v>2.1</v>
      </c>
      <c r="O1606" t="s">
        <v>90</v>
      </c>
      <c r="P1606" t="s">
        <v>3707</v>
      </c>
      <c r="Q1606" t="s">
        <v>3706</v>
      </c>
      <c r="R1606" t="s">
        <v>21</v>
      </c>
    </row>
    <row r="1607" spans="1:18" x14ac:dyDescent="0.2">
      <c r="A1607">
        <v>3</v>
      </c>
      <c r="B1607">
        <v>25128</v>
      </c>
      <c r="C1607" t="s">
        <v>24</v>
      </c>
      <c r="D1607" t="s">
        <v>3708</v>
      </c>
      <c r="E1607">
        <v>14</v>
      </c>
      <c r="F1607">
        <v>67</v>
      </c>
      <c r="G1607">
        <v>14</v>
      </c>
      <c r="H1607">
        <v>852.39649999999995</v>
      </c>
      <c r="I1607">
        <v>2</v>
      </c>
      <c r="J1607">
        <v>39.630000000000003</v>
      </c>
      <c r="K1607" s="1">
        <v>44200</v>
      </c>
      <c r="L1607">
        <v>1702.7619999999999</v>
      </c>
      <c r="M1607">
        <v>9.6999999999999993</v>
      </c>
      <c r="N1607" t="s">
        <v>3709</v>
      </c>
      <c r="O1607" t="s">
        <v>36</v>
      </c>
      <c r="P1607" t="s">
        <v>3710</v>
      </c>
      <c r="Q1607" t="s">
        <v>3708</v>
      </c>
      <c r="R1607" t="s">
        <v>21</v>
      </c>
    </row>
    <row r="1608" spans="1:18" x14ac:dyDescent="0.2">
      <c r="A1608">
        <v>3</v>
      </c>
      <c r="B1608">
        <v>19060</v>
      </c>
      <c r="C1608" t="s">
        <v>24</v>
      </c>
      <c r="D1608" t="s">
        <v>3711</v>
      </c>
      <c r="E1608">
        <v>8</v>
      </c>
      <c r="F1608">
        <v>67</v>
      </c>
      <c r="G1608">
        <v>8</v>
      </c>
      <c r="H1608">
        <v>470.24169999999998</v>
      </c>
      <c r="I1608">
        <v>2</v>
      </c>
      <c r="J1608">
        <v>31.44</v>
      </c>
      <c r="K1608" s="1">
        <v>25900000</v>
      </c>
      <c r="L1608">
        <v>938.45699999999999</v>
      </c>
      <c r="M1608">
        <v>12.7</v>
      </c>
      <c r="P1608" t="s">
        <v>3712</v>
      </c>
      <c r="Q1608" t="s">
        <v>3711</v>
      </c>
      <c r="R1608" t="s">
        <v>21</v>
      </c>
    </row>
    <row r="1609" spans="1:18" x14ac:dyDescent="0.2">
      <c r="A1609">
        <v>3</v>
      </c>
      <c r="B1609">
        <v>23917</v>
      </c>
      <c r="C1609" t="s">
        <v>24</v>
      </c>
      <c r="D1609" t="s">
        <v>3713</v>
      </c>
      <c r="E1609">
        <v>8</v>
      </c>
      <c r="F1609">
        <v>67</v>
      </c>
      <c r="G1609">
        <v>8</v>
      </c>
      <c r="H1609">
        <v>458.30529999999999</v>
      </c>
      <c r="I1609">
        <v>2</v>
      </c>
      <c r="J1609">
        <v>38.06</v>
      </c>
      <c r="K1609" s="1">
        <v>1760000</v>
      </c>
      <c r="L1609">
        <v>914.59119999999996</v>
      </c>
      <c r="M1609">
        <v>5.2</v>
      </c>
      <c r="N1609" t="s">
        <v>3714</v>
      </c>
      <c r="P1609" t="s">
        <v>3715</v>
      </c>
      <c r="Q1609" t="s">
        <v>3713</v>
      </c>
      <c r="R1609" t="s">
        <v>21</v>
      </c>
    </row>
    <row r="1610" spans="1:18" x14ac:dyDescent="0.2">
      <c r="A1610">
        <v>3</v>
      </c>
      <c r="B1610">
        <v>32770</v>
      </c>
      <c r="C1610" t="s">
        <v>24</v>
      </c>
      <c r="D1610" t="s">
        <v>3716</v>
      </c>
      <c r="E1610">
        <v>14</v>
      </c>
      <c r="F1610">
        <v>67</v>
      </c>
      <c r="G1610">
        <v>14</v>
      </c>
      <c r="H1610">
        <v>756.41420000000005</v>
      </c>
      <c r="I1610">
        <v>2</v>
      </c>
      <c r="J1610">
        <v>49.68</v>
      </c>
      <c r="K1610" s="1">
        <v>82600</v>
      </c>
      <c r="L1610">
        <v>1510.8353999999999</v>
      </c>
      <c r="M1610">
        <v>-14.2</v>
      </c>
      <c r="N1610" t="s">
        <v>3717</v>
      </c>
      <c r="P1610" t="s">
        <v>3718</v>
      </c>
      <c r="Q1610" t="s">
        <v>3716</v>
      </c>
      <c r="R1610" t="s">
        <v>21</v>
      </c>
    </row>
    <row r="1611" spans="1:18" x14ac:dyDescent="0.2">
      <c r="A1611">
        <v>3</v>
      </c>
      <c r="B1611">
        <v>8207</v>
      </c>
      <c r="C1611" t="s">
        <v>24</v>
      </c>
      <c r="D1611" t="s">
        <v>3719</v>
      </c>
      <c r="E1611">
        <v>11</v>
      </c>
      <c r="F1611">
        <v>67</v>
      </c>
      <c r="G1611">
        <v>11</v>
      </c>
      <c r="H1611">
        <v>606.81870000000004</v>
      </c>
      <c r="I1611">
        <v>2</v>
      </c>
      <c r="J1611">
        <v>15.73</v>
      </c>
      <c r="K1611" s="1">
        <v>888000</v>
      </c>
      <c r="L1611">
        <v>1211.6221</v>
      </c>
      <c r="M1611">
        <v>0.6</v>
      </c>
      <c r="O1611" t="s">
        <v>90</v>
      </c>
      <c r="P1611" t="s">
        <v>3720</v>
      </c>
      <c r="Q1611" t="s">
        <v>3719</v>
      </c>
      <c r="R1611" t="s">
        <v>21</v>
      </c>
    </row>
    <row r="1612" spans="1:18" x14ac:dyDescent="0.2">
      <c r="A1612">
        <v>3</v>
      </c>
      <c r="B1612">
        <v>23270</v>
      </c>
      <c r="C1612" t="s">
        <v>24</v>
      </c>
      <c r="D1612" t="s">
        <v>3721</v>
      </c>
      <c r="E1612">
        <v>9</v>
      </c>
      <c r="F1612">
        <v>67</v>
      </c>
      <c r="G1612">
        <v>9</v>
      </c>
      <c r="H1612">
        <v>516.28589999999997</v>
      </c>
      <c r="I1612">
        <v>2</v>
      </c>
      <c r="J1612">
        <v>37.159999999999997</v>
      </c>
      <c r="L1612">
        <v>1030.5659000000001</v>
      </c>
      <c r="M1612">
        <v>-8.4</v>
      </c>
      <c r="N1612" t="s">
        <v>3722</v>
      </c>
      <c r="P1612" t="s">
        <v>3723</v>
      </c>
      <c r="Q1612" t="s">
        <v>3721</v>
      </c>
      <c r="R1612" t="s">
        <v>21</v>
      </c>
    </row>
    <row r="1613" spans="1:18" x14ac:dyDescent="0.2">
      <c r="A1613">
        <v>4</v>
      </c>
      <c r="B1613">
        <v>15457</v>
      </c>
      <c r="C1613" t="s">
        <v>31</v>
      </c>
      <c r="D1613" t="s">
        <v>3724</v>
      </c>
      <c r="E1613">
        <v>11</v>
      </c>
      <c r="F1613">
        <v>67</v>
      </c>
      <c r="G1613">
        <v>11</v>
      </c>
      <c r="H1613">
        <v>589.80809999999997</v>
      </c>
      <c r="I1613">
        <v>2</v>
      </c>
      <c r="J1613">
        <v>26.39</v>
      </c>
      <c r="K1613" s="1">
        <v>2530000</v>
      </c>
      <c r="L1613">
        <v>1177.5979</v>
      </c>
      <c r="M1613">
        <v>3.2</v>
      </c>
      <c r="N1613" t="s">
        <v>235</v>
      </c>
      <c r="P1613" t="s">
        <v>3725</v>
      </c>
      <c r="Q1613" t="s">
        <v>3724</v>
      </c>
      <c r="R1613" t="s">
        <v>21</v>
      </c>
    </row>
    <row r="1614" spans="1:18" x14ac:dyDescent="0.2">
      <c r="A1614">
        <v>3</v>
      </c>
      <c r="B1614">
        <v>19051</v>
      </c>
      <c r="C1614" t="s">
        <v>24</v>
      </c>
      <c r="D1614" t="s">
        <v>3726</v>
      </c>
      <c r="E1614">
        <v>14</v>
      </c>
      <c r="F1614">
        <v>67</v>
      </c>
      <c r="G1614">
        <v>14</v>
      </c>
      <c r="H1614">
        <v>799.89340000000004</v>
      </c>
      <c r="I1614">
        <v>2</v>
      </c>
      <c r="J1614">
        <v>31.43</v>
      </c>
      <c r="K1614" s="1">
        <v>82100</v>
      </c>
      <c r="L1614">
        <v>1597.7817</v>
      </c>
      <c r="M1614">
        <v>-6</v>
      </c>
      <c r="O1614" t="s">
        <v>36</v>
      </c>
      <c r="P1614" t="s">
        <v>3727</v>
      </c>
      <c r="Q1614" t="s">
        <v>3726</v>
      </c>
      <c r="R1614" t="s">
        <v>21</v>
      </c>
    </row>
    <row r="1615" spans="1:18" x14ac:dyDescent="0.2">
      <c r="A1615">
        <v>4</v>
      </c>
      <c r="B1615">
        <v>20137</v>
      </c>
      <c r="C1615" t="s">
        <v>31</v>
      </c>
      <c r="D1615" t="s">
        <v>3728</v>
      </c>
      <c r="E1615">
        <v>18</v>
      </c>
      <c r="F1615">
        <v>67</v>
      </c>
      <c r="G1615">
        <v>18</v>
      </c>
      <c r="H1615">
        <v>910.45619999999997</v>
      </c>
      <c r="I1615">
        <v>2</v>
      </c>
      <c r="J1615">
        <v>32.93</v>
      </c>
      <c r="K1615" s="1">
        <v>1470000</v>
      </c>
      <c r="L1615">
        <v>1818.8967</v>
      </c>
      <c r="M1615">
        <v>0.7</v>
      </c>
      <c r="N1615" t="s">
        <v>3729</v>
      </c>
      <c r="O1615" t="s">
        <v>90</v>
      </c>
      <c r="P1615" t="s">
        <v>3730</v>
      </c>
      <c r="Q1615" t="s">
        <v>3728</v>
      </c>
      <c r="R1615" t="s">
        <v>21</v>
      </c>
    </row>
    <row r="1616" spans="1:18" x14ac:dyDescent="0.2">
      <c r="A1616">
        <v>3</v>
      </c>
      <c r="B1616">
        <v>18846</v>
      </c>
      <c r="C1616" t="s">
        <v>24</v>
      </c>
      <c r="D1616" t="s">
        <v>3731</v>
      </c>
      <c r="E1616">
        <v>12</v>
      </c>
      <c r="F1616">
        <v>67</v>
      </c>
      <c r="G1616">
        <v>12</v>
      </c>
      <c r="H1616">
        <v>636.32650000000001</v>
      </c>
      <c r="I1616">
        <v>2</v>
      </c>
      <c r="J1616">
        <v>31.15</v>
      </c>
      <c r="K1616" s="1">
        <v>496000</v>
      </c>
      <c r="L1616">
        <v>1270.6265000000001</v>
      </c>
      <c r="M1616">
        <v>9.5</v>
      </c>
      <c r="P1616" t="s">
        <v>3732</v>
      </c>
      <c r="Q1616" t="s">
        <v>3731</v>
      </c>
      <c r="R1616" t="s">
        <v>21</v>
      </c>
    </row>
    <row r="1617" spans="1:18" x14ac:dyDescent="0.2">
      <c r="A1617">
        <v>4</v>
      </c>
      <c r="B1617">
        <v>23313</v>
      </c>
      <c r="C1617" t="s">
        <v>31</v>
      </c>
      <c r="D1617" t="s">
        <v>3733</v>
      </c>
      <c r="E1617">
        <v>11</v>
      </c>
      <c r="F1617">
        <v>67</v>
      </c>
      <c r="G1617">
        <v>11</v>
      </c>
      <c r="H1617">
        <v>648.83759999999995</v>
      </c>
      <c r="I1617">
        <v>2</v>
      </c>
      <c r="J1617">
        <v>37.31</v>
      </c>
      <c r="L1617">
        <v>1295.6542999999999</v>
      </c>
      <c r="M1617">
        <v>4.9000000000000004</v>
      </c>
      <c r="O1617" t="s">
        <v>90</v>
      </c>
      <c r="P1617" t="s">
        <v>3734</v>
      </c>
      <c r="Q1617" t="s">
        <v>3733</v>
      </c>
      <c r="R1617" t="s">
        <v>21</v>
      </c>
    </row>
    <row r="1618" spans="1:18" x14ac:dyDescent="0.2">
      <c r="A1618">
        <v>3</v>
      </c>
      <c r="B1618">
        <v>11772</v>
      </c>
      <c r="C1618" t="s">
        <v>24</v>
      </c>
      <c r="D1618" t="s">
        <v>3735</v>
      </c>
      <c r="E1618">
        <v>7</v>
      </c>
      <c r="F1618">
        <v>67</v>
      </c>
      <c r="G1618">
        <v>7</v>
      </c>
      <c r="H1618">
        <v>463.24360000000001</v>
      </c>
      <c r="I1618">
        <v>2</v>
      </c>
      <c r="J1618">
        <v>21.13</v>
      </c>
      <c r="K1618" s="1">
        <v>171000</v>
      </c>
      <c r="L1618">
        <v>924.47050000000002</v>
      </c>
      <c r="M1618">
        <v>2.4</v>
      </c>
      <c r="N1618" t="s">
        <v>2594</v>
      </c>
      <c r="P1618" t="s">
        <v>3736</v>
      </c>
      <c r="Q1618" t="s">
        <v>3735</v>
      </c>
      <c r="R1618" t="s">
        <v>21</v>
      </c>
    </row>
    <row r="1619" spans="1:18" x14ac:dyDescent="0.2">
      <c r="A1619">
        <v>3</v>
      </c>
      <c r="B1619">
        <v>10334</v>
      </c>
      <c r="C1619" t="s">
        <v>24</v>
      </c>
      <c r="D1619" t="s">
        <v>3737</v>
      </c>
      <c r="E1619">
        <v>14</v>
      </c>
      <c r="F1619">
        <v>67</v>
      </c>
      <c r="G1619">
        <v>14</v>
      </c>
      <c r="H1619">
        <v>723.36329999999998</v>
      </c>
      <c r="I1619">
        <v>2</v>
      </c>
      <c r="J1619">
        <v>18.899999999999999</v>
      </c>
      <c r="K1619" s="1">
        <v>374000</v>
      </c>
      <c r="L1619">
        <v>1444.7230999999999</v>
      </c>
      <c r="M1619">
        <v>-7.6</v>
      </c>
      <c r="P1619" t="s">
        <v>3738</v>
      </c>
      <c r="Q1619" t="s">
        <v>3737</v>
      </c>
      <c r="R1619" t="s">
        <v>21</v>
      </c>
    </row>
    <row r="1620" spans="1:18" x14ac:dyDescent="0.2">
      <c r="A1620">
        <v>4</v>
      </c>
      <c r="B1620">
        <v>39377</v>
      </c>
      <c r="C1620" t="s">
        <v>31</v>
      </c>
      <c r="D1620" t="s">
        <v>3739</v>
      </c>
      <c r="E1620">
        <v>9</v>
      </c>
      <c r="F1620">
        <v>67</v>
      </c>
      <c r="G1620">
        <v>9</v>
      </c>
      <c r="H1620">
        <v>525.22760000000005</v>
      </c>
      <c r="I1620">
        <v>2</v>
      </c>
      <c r="J1620">
        <v>58.59</v>
      </c>
      <c r="L1620">
        <v>1048.4382000000001</v>
      </c>
      <c r="M1620">
        <v>2.2999999999999998</v>
      </c>
      <c r="O1620" t="s">
        <v>90</v>
      </c>
      <c r="P1620" t="s">
        <v>3740</v>
      </c>
      <c r="Q1620" t="s">
        <v>3739</v>
      </c>
      <c r="R1620" t="s">
        <v>21</v>
      </c>
    </row>
    <row r="1621" spans="1:18" x14ac:dyDescent="0.2">
      <c r="A1621">
        <v>3</v>
      </c>
      <c r="B1621">
        <v>28023</v>
      </c>
      <c r="C1621" t="s">
        <v>24</v>
      </c>
      <c r="D1621" t="s">
        <v>3741</v>
      </c>
      <c r="E1621">
        <v>6</v>
      </c>
      <c r="F1621">
        <v>67</v>
      </c>
      <c r="G1621">
        <v>6</v>
      </c>
      <c r="H1621">
        <v>426.17180000000002</v>
      </c>
      <c r="I1621">
        <v>2</v>
      </c>
      <c r="J1621">
        <v>43.45</v>
      </c>
      <c r="K1621" s="1">
        <v>458000</v>
      </c>
      <c r="L1621">
        <v>850.33920000000001</v>
      </c>
      <c r="M1621">
        <v>-11.9</v>
      </c>
      <c r="O1621" t="s">
        <v>90</v>
      </c>
      <c r="P1621" t="s">
        <v>3742</v>
      </c>
      <c r="Q1621" t="s">
        <v>3741</v>
      </c>
      <c r="R1621" t="s">
        <v>21</v>
      </c>
    </row>
    <row r="1622" spans="1:18" x14ac:dyDescent="0.2">
      <c r="A1622">
        <v>3</v>
      </c>
      <c r="B1622">
        <v>16653</v>
      </c>
      <c r="C1622" t="s">
        <v>24</v>
      </c>
      <c r="D1622" t="s">
        <v>3743</v>
      </c>
      <c r="E1622">
        <v>8</v>
      </c>
      <c r="F1622">
        <v>67</v>
      </c>
      <c r="G1622">
        <v>8</v>
      </c>
      <c r="H1622">
        <v>478.26609999999999</v>
      </c>
      <c r="I1622">
        <v>2</v>
      </c>
      <c r="J1622">
        <v>28.15</v>
      </c>
      <c r="K1622" s="1">
        <v>927000</v>
      </c>
      <c r="L1622">
        <v>954.52080000000001</v>
      </c>
      <c r="M1622">
        <v>-3.3</v>
      </c>
      <c r="P1622" t="s">
        <v>3744</v>
      </c>
      <c r="Q1622" t="s">
        <v>3743</v>
      </c>
      <c r="R1622" t="s">
        <v>21</v>
      </c>
    </row>
    <row r="1623" spans="1:18" x14ac:dyDescent="0.2">
      <c r="A1623">
        <v>3</v>
      </c>
      <c r="B1623">
        <v>36997</v>
      </c>
      <c r="C1623" t="s">
        <v>24</v>
      </c>
      <c r="D1623" t="s">
        <v>3745</v>
      </c>
      <c r="E1623">
        <v>11</v>
      </c>
      <c r="F1623">
        <v>67</v>
      </c>
      <c r="G1623">
        <v>11</v>
      </c>
      <c r="H1623">
        <v>587.33910000000003</v>
      </c>
      <c r="I1623">
        <v>2</v>
      </c>
      <c r="J1623">
        <v>55.36</v>
      </c>
      <c r="K1623" s="1">
        <v>30000</v>
      </c>
      <c r="L1623">
        <v>1172.6652999999999</v>
      </c>
      <c r="M1623">
        <v>-1.5</v>
      </c>
      <c r="N1623" t="s">
        <v>3746</v>
      </c>
      <c r="P1623" t="s">
        <v>3747</v>
      </c>
      <c r="Q1623" t="s">
        <v>3745</v>
      </c>
      <c r="R1623" t="s">
        <v>21</v>
      </c>
    </row>
    <row r="1624" spans="1:18" x14ac:dyDescent="0.2">
      <c r="A1624">
        <v>3</v>
      </c>
      <c r="B1624">
        <v>20300</v>
      </c>
      <c r="C1624" t="s">
        <v>24</v>
      </c>
      <c r="D1624" t="s">
        <v>3748</v>
      </c>
      <c r="E1624">
        <v>8</v>
      </c>
      <c r="F1624">
        <v>67</v>
      </c>
      <c r="G1624">
        <v>8</v>
      </c>
      <c r="H1624">
        <v>432.2441</v>
      </c>
      <c r="I1624">
        <v>2</v>
      </c>
      <c r="J1624">
        <v>33.1</v>
      </c>
      <c r="K1624" s="1">
        <v>522000</v>
      </c>
      <c r="L1624">
        <v>862.476</v>
      </c>
      <c r="M1624">
        <v>-2.7</v>
      </c>
      <c r="P1624" t="s">
        <v>3749</v>
      </c>
      <c r="Q1624" t="s">
        <v>3748</v>
      </c>
      <c r="R1624" t="s">
        <v>21</v>
      </c>
    </row>
    <row r="1625" spans="1:18" x14ac:dyDescent="0.2">
      <c r="A1625">
        <v>4</v>
      </c>
      <c r="B1625">
        <v>16629</v>
      </c>
      <c r="C1625" t="s">
        <v>31</v>
      </c>
      <c r="D1625" t="s">
        <v>3750</v>
      </c>
      <c r="E1625">
        <v>9</v>
      </c>
      <c r="F1625">
        <v>67</v>
      </c>
      <c r="G1625">
        <v>9</v>
      </c>
      <c r="H1625">
        <v>483.78440000000001</v>
      </c>
      <c r="I1625">
        <v>2</v>
      </c>
      <c r="J1625">
        <v>28.17</v>
      </c>
      <c r="K1625" s="1">
        <v>407000</v>
      </c>
      <c r="L1625">
        <v>965.55460000000005</v>
      </c>
      <c r="M1625">
        <v>-0.3</v>
      </c>
      <c r="P1625" t="s">
        <v>3751</v>
      </c>
      <c r="Q1625" t="s">
        <v>3750</v>
      </c>
      <c r="R1625" t="s">
        <v>21</v>
      </c>
    </row>
    <row r="1626" spans="1:18" x14ac:dyDescent="0.2">
      <c r="A1626">
        <v>4</v>
      </c>
      <c r="B1626">
        <v>23585</v>
      </c>
      <c r="C1626" t="s">
        <v>31</v>
      </c>
      <c r="D1626" t="s">
        <v>3752</v>
      </c>
      <c r="E1626">
        <v>16</v>
      </c>
      <c r="F1626">
        <v>67</v>
      </c>
      <c r="G1626">
        <v>16</v>
      </c>
      <c r="H1626">
        <v>607.36320000000001</v>
      </c>
      <c r="I1626">
        <v>3</v>
      </c>
      <c r="J1626">
        <v>37.700000000000003</v>
      </c>
      <c r="K1626" s="1">
        <v>1970000</v>
      </c>
      <c r="L1626">
        <v>1819.0679</v>
      </c>
      <c r="M1626">
        <v>-0.1</v>
      </c>
      <c r="N1626" t="s">
        <v>1404</v>
      </c>
      <c r="P1626" t="s">
        <v>3753</v>
      </c>
      <c r="Q1626" t="s">
        <v>3752</v>
      </c>
      <c r="R1626" t="s">
        <v>21</v>
      </c>
    </row>
    <row r="1627" spans="1:18" x14ac:dyDescent="0.2">
      <c r="A1627">
        <v>4</v>
      </c>
      <c r="B1627">
        <v>21645</v>
      </c>
      <c r="C1627" t="s">
        <v>31</v>
      </c>
      <c r="D1627" t="s">
        <v>3754</v>
      </c>
      <c r="E1627">
        <v>11</v>
      </c>
      <c r="F1627">
        <v>67</v>
      </c>
      <c r="G1627">
        <v>11</v>
      </c>
      <c r="H1627">
        <v>674.33720000000005</v>
      </c>
      <c r="I1627">
        <v>2</v>
      </c>
      <c r="J1627">
        <v>35.1</v>
      </c>
      <c r="K1627" s="1">
        <v>50800</v>
      </c>
      <c r="L1627">
        <v>1346.6475</v>
      </c>
      <c r="M1627">
        <v>9.1</v>
      </c>
      <c r="O1627" t="s">
        <v>90</v>
      </c>
      <c r="P1627" t="s">
        <v>3755</v>
      </c>
      <c r="Q1627" t="s">
        <v>3754</v>
      </c>
      <c r="R1627" t="s">
        <v>21</v>
      </c>
    </row>
    <row r="1628" spans="1:18" x14ac:dyDescent="0.2">
      <c r="A1628">
        <v>3</v>
      </c>
      <c r="B1628">
        <v>29556</v>
      </c>
      <c r="C1628" t="s">
        <v>24</v>
      </c>
      <c r="D1628" t="s">
        <v>3756</v>
      </c>
      <c r="E1628">
        <v>16</v>
      </c>
      <c r="F1628">
        <v>67</v>
      </c>
      <c r="G1628">
        <v>16</v>
      </c>
      <c r="H1628">
        <v>894.49699999999996</v>
      </c>
      <c r="I1628">
        <v>2</v>
      </c>
      <c r="J1628">
        <v>45.47</v>
      </c>
      <c r="K1628" s="1">
        <v>65800000</v>
      </c>
      <c r="L1628">
        <v>1786.9940999999999</v>
      </c>
      <c r="M1628">
        <v>-8.1999999999999993</v>
      </c>
      <c r="N1628" t="s">
        <v>3757</v>
      </c>
      <c r="P1628" t="s">
        <v>3758</v>
      </c>
      <c r="Q1628" t="s">
        <v>3756</v>
      </c>
      <c r="R1628" t="s">
        <v>21</v>
      </c>
    </row>
    <row r="1629" spans="1:18" x14ac:dyDescent="0.2">
      <c r="A1629">
        <v>4</v>
      </c>
      <c r="B1629">
        <v>9203</v>
      </c>
      <c r="C1629" t="s">
        <v>31</v>
      </c>
      <c r="D1629" t="s">
        <v>3759</v>
      </c>
      <c r="E1629">
        <v>9</v>
      </c>
      <c r="F1629">
        <v>67</v>
      </c>
      <c r="G1629">
        <v>9</v>
      </c>
      <c r="H1629">
        <v>548.27869999999996</v>
      </c>
      <c r="I1629">
        <v>2</v>
      </c>
      <c r="J1629">
        <v>17.2</v>
      </c>
      <c r="K1629" s="1">
        <v>6560000</v>
      </c>
      <c r="L1629">
        <v>1094.5396000000001</v>
      </c>
      <c r="M1629">
        <v>3</v>
      </c>
      <c r="P1629" t="s">
        <v>3760</v>
      </c>
      <c r="Q1629" t="s">
        <v>3759</v>
      </c>
      <c r="R1629" t="s">
        <v>21</v>
      </c>
    </row>
    <row r="1630" spans="1:18" x14ac:dyDescent="0.2">
      <c r="A1630">
        <v>3</v>
      </c>
      <c r="B1630">
        <v>18026</v>
      </c>
      <c r="C1630" t="s">
        <v>24</v>
      </c>
      <c r="D1630" t="s">
        <v>3761</v>
      </c>
      <c r="E1630">
        <v>11</v>
      </c>
      <c r="F1630">
        <v>67</v>
      </c>
      <c r="G1630">
        <v>11</v>
      </c>
      <c r="H1630">
        <v>538.31979999999999</v>
      </c>
      <c r="I1630">
        <v>2</v>
      </c>
      <c r="J1630">
        <v>30.02</v>
      </c>
      <c r="K1630" s="1">
        <v>9170000</v>
      </c>
      <c r="L1630">
        <v>1074.6106</v>
      </c>
      <c r="M1630">
        <v>13.5</v>
      </c>
      <c r="N1630" t="s">
        <v>3762</v>
      </c>
      <c r="O1630" t="s">
        <v>90</v>
      </c>
      <c r="P1630" t="s">
        <v>3763</v>
      </c>
      <c r="Q1630" t="s">
        <v>3761</v>
      </c>
      <c r="R1630" t="s">
        <v>21</v>
      </c>
    </row>
    <row r="1631" spans="1:18" x14ac:dyDescent="0.2">
      <c r="A1631">
        <v>3</v>
      </c>
      <c r="B1631">
        <v>7276</v>
      </c>
      <c r="C1631" t="s">
        <v>24</v>
      </c>
      <c r="D1631" t="s">
        <v>3764</v>
      </c>
      <c r="E1631">
        <v>7</v>
      </c>
      <c r="F1631">
        <v>67</v>
      </c>
      <c r="G1631">
        <v>7</v>
      </c>
      <c r="H1631">
        <v>447.2518</v>
      </c>
      <c r="I1631">
        <v>2</v>
      </c>
      <c r="J1631">
        <v>14.38</v>
      </c>
      <c r="K1631" s="1">
        <v>144000</v>
      </c>
      <c r="L1631">
        <v>892.48410000000001</v>
      </c>
      <c r="M1631">
        <v>5.6</v>
      </c>
      <c r="P1631" t="s">
        <v>3765</v>
      </c>
      <c r="Q1631" t="s">
        <v>3764</v>
      </c>
      <c r="R1631" t="s">
        <v>21</v>
      </c>
    </row>
    <row r="1632" spans="1:18" x14ac:dyDescent="0.2">
      <c r="A1632">
        <v>4</v>
      </c>
      <c r="B1632">
        <v>16003</v>
      </c>
      <c r="C1632" t="s">
        <v>31</v>
      </c>
      <c r="D1632" t="s">
        <v>3766</v>
      </c>
      <c r="E1632">
        <v>10</v>
      </c>
      <c r="F1632">
        <v>67</v>
      </c>
      <c r="G1632">
        <v>10</v>
      </c>
      <c r="H1632">
        <v>598.78859999999997</v>
      </c>
      <c r="I1632">
        <v>2</v>
      </c>
      <c r="J1632">
        <v>27.22</v>
      </c>
      <c r="K1632" s="1">
        <v>16700000</v>
      </c>
      <c r="L1632">
        <v>1195.5513000000001</v>
      </c>
      <c r="M1632">
        <v>9.6</v>
      </c>
      <c r="O1632" t="s">
        <v>90</v>
      </c>
      <c r="P1632" t="s">
        <v>3767</v>
      </c>
      <c r="Q1632" t="s">
        <v>3766</v>
      </c>
      <c r="R1632" t="s">
        <v>21</v>
      </c>
    </row>
    <row r="1633" spans="1:18" x14ac:dyDescent="0.2">
      <c r="A1633">
        <v>3</v>
      </c>
      <c r="B1633">
        <v>36643</v>
      </c>
      <c r="C1633" t="s">
        <v>24</v>
      </c>
      <c r="D1633" t="s">
        <v>3768</v>
      </c>
      <c r="E1633">
        <v>14</v>
      </c>
      <c r="F1633">
        <v>67</v>
      </c>
      <c r="G1633">
        <v>14</v>
      </c>
      <c r="H1633">
        <v>879.89620000000002</v>
      </c>
      <c r="I1633">
        <v>2</v>
      </c>
      <c r="J1633">
        <v>54.88</v>
      </c>
      <c r="K1633" s="1">
        <v>2050000</v>
      </c>
      <c r="L1633">
        <v>1757.7755999999999</v>
      </c>
      <c r="M1633">
        <v>1.3</v>
      </c>
      <c r="P1633" t="s">
        <v>3769</v>
      </c>
      <c r="Q1633" t="s">
        <v>3768</v>
      </c>
      <c r="R1633" t="s">
        <v>21</v>
      </c>
    </row>
    <row r="1634" spans="1:18" x14ac:dyDescent="0.2">
      <c r="A1634">
        <v>4</v>
      </c>
      <c r="B1634">
        <v>10369</v>
      </c>
      <c r="C1634" t="s">
        <v>31</v>
      </c>
      <c r="D1634" t="s">
        <v>3770</v>
      </c>
      <c r="E1634">
        <v>9</v>
      </c>
      <c r="F1634">
        <v>67</v>
      </c>
      <c r="G1634">
        <v>9</v>
      </c>
      <c r="H1634">
        <v>611.31399999999996</v>
      </c>
      <c r="I1634">
        <v>2</v>
      </c>
      <c r="J1634">
        <v>19</v>
      </c>
      <c r="K1634" s="1">
        <v>8410</v>
      </c>
      <c r="L1634">
        <v>1220.6013</v>
      </c>
      <c r="M1634">
        <v>10</v>
      </c>
      <c r="O1634" t="s">
        <v>90</v>
      </c>
      <c r="P1634" t="s">
        <v>3771</v>
      </c>
      <c r="Q1634" t="s">
        <v>3770</v>
      </c>
      <c r="R1634" t="s">
        <v>21</v>
      </c>
    </row>
    <row r="1635" spans="1:18" x14ac:dyDescent="0.2">
      <c r="A1635">
        <v>4</v>
      </c>
      <c r="B1635">
        <v>37075</v>
      </c>
      <c r="C1635" t="s">
        <v>31</v>
      </c>
      <c r="D1635" t="s">
        <v>3772</v>
      </c>
      <c r="E1635">
        <v>8</v>
      </c>
      <c r="F1635">
        <v>67</v>
      </c>
      <c r="G1635">
        <v>8</v>
      </c>
      <c r="H1635">
        <v>470.21460000000002</v>
      </c>
      <c r="I1635">
        <v>2</v>
      </c>
      <c r="J1635">
        <v>55.52</v>
      </c>
      <c r="K1635" s="1">
        <v>331000</v>
      </c>
      <c r="L1635">
        <v>938.42460000000005</v>
      </c>
      <c r="M1635">
        <v>-10.6</v>
      </c>
      <c r="P1635" t="s">
        <v>3773</v>
      </c>
      <c r="Q1635" t="s">
        <v>3772</v>
      </c>
      <c r="R1635" t="s">
        <v>21</v>
      </c>
    </row>
    <row r="1636" spans="1:18" x14ac:dyDescent="0.2">
      <c r="A1636">
        <v>3</v>
      </c>
      <c r="B1636">
        <v>21152</v>
      </c>
      <c r="C1636" t="s">
        <v>24</v>
      </c>
      <c r="D1636" t="s">
        <v>3774</v>
      </c>
      <c r="E1636">
        <v>11</v>
      </c>
      <c r="F1636">
        <v>67</v>
      </c>
      <c r="G1636">
        <v>11</v>
      </c>
      <c r="H1636">
        <v>459.87950000000001</v>
      </c>
      <c r="I1636">
        <v>3</v>
      </c>
      <c r="J1636">
        <v>34.36</v>
      </c>
      <c r="K1636" s="1">
        <v>6850000</v>
      </c>
      <c r="L1636">
        <v>1376.6184000000001</v>
      </c>
      <c r="M1636">
        <v>-1.2</v>
      </c>
      <c r="O1636" t="s">
        <v>36</v>
      </c>
      <c r="P1636" t="s">
        <v>3775</v>
      </c>
      <c r="Q1636" t="s">
        <v>3774</v>
      </c>
      <c r="R1636" t="s">
        <v>21</v>
      </c>
    </row>
    <row r="1637" spans="1:18" x14ac:dyDescent="0.2">
      <c r="A1637">
        <v>3</v>
      </c>
      <c r="B1637">
        <v>19283</v>
      </c>
      <c r="C1637" t="s">
        <v>24</v>
      </c>
      <c r="D1637" t="s">
        <v>3776</v>
      </c>
      <c r="E1637">
        <v>13</v>
      </c>
      <c r="F1637">
        <v>67</v>
      </c>
      <c r="G1637">
        <v>13</v>
      </c>
      <c r="H1637">
        <v>481.92219999999998</v>
      </c>
      <c r="I1637">
        <v>3</v>
      </c>
      <c r="J1637">
        <v>31.72</v>
      </c>
      <c r="K1637" s="1">
        <v>616000000</v>
      </c>
      <c r="L1637">
        <v>1442.73</v>
      </c>
      <c r="M1637">
        <v>10.3</v>
      </c>
      <c r="N1637" t="s">
        <v>183</v>
      </c>
      <c r="O1637" t="s">
        <v>90</v>
      </c>
      <c r="P1637" t="s">
        <v>3777</v>
      </c>
      <c r="Q1637" t="s">
        <v>3776</v>
      </c>
      <c r="R1637" t="s">
        <v>21</v>
      </c>
    </row>
    <row r="1638" spans="1:18" x14ac:dyDescent="0.2">
      <c r="A1638">
        <v>4</v>
      </c>
      <c r="B1638">
        <v>26921</v>
      </c>
      <c r="C1638" t="s">
        <v>31</v>
      </c>
      <c r="D1638" t="s">
        <v>3778</v>
      </c>
      <c r="E1638">
        <v>11</v>
      </c>
      <c r="F1638">
        <v>67</v>
      </c>
      <c r="G1638">
        <v>11</v>
      </c>
      <c r="H1638">
        <v>640.31780000000003</v>
      </c>
      <c r="I1638">
        <v>2</v>
      </c>
      <c r="J1638">
        <v>42.03</v>
      </c>
      <c r="K1638" s="1">
        <v>612000</v>
      </c>
      <c r="L1638">
        <v>1278.6179</v>
      </c>
      <c r="M1638">
        <v>2.5</v>
      </c>
      <c r="O1638" t="s">
        <v>36</v>
      </c>
      <c r="P1638" t="s">
        <v>3779</v>
      </c>
      <c r="Q1638" t="s">
        <v>3778</v>
      </c>
      <c r="R1638" t="s">
        <v>21</v>
      </c>
    </row>
    <row r="1639" spans="1:18" x14ac:dyDescent="0.2">
      <c r="A1639">
        <v>4</v>
      </c>
      <c r="B1639">
        <v>10266</v>
      </c>
      <c r="C1639" t="s">
        <v>31</v>
      </c>
      <c r="D1639" t="s">
        <v>3780</v>
      </c>
      <c r="E1639">
        <v>10</v>
      </c>
      <c r="F1639">
        <v>67</v>
      </c>
      <c r="G1639">
        <v>10</v>
      </c>
      <c r="H1639">
        <v>558.79499999999996</v>
      </c>
      <c r="I1639">
        <v>2</v>
      </c>
      <c r="J1639">
        <v>18.86</v>
      </c>
      <c r="K1639" s="1">
        <v>19200000</v>
      </c>
      <c r="L1639">
        <v>1115.5645</v>
      </c>
      <c r="M1639">
        <v>9.8000000000000007</v>
      </c>
      <c r="P1639" t="s">
        <v>3781</v>
      </c>
      <c r="Q1639" t="s">
        <v>3780</v>
      </c>
      <c r="R1639" t="s">
        <v>21</v>
      </c>
    </row>
    <row r="1640" spans="1:18" x14ac:dyDescent="0.2">
      <c r="A1640">
        <v>4</v>
      </c>
      <c r="B1640">
        <v>21526</v>
      </c>
      <c r="C1640" t="s">
        <v>31</v>
      </c>
      <c r="D1640" t="s">
        <v>3782</v>
      </c>
      <c r="E1640">
        <v>12</v>
      </c>
      <c r="F1640">
        <v>67</v>
      </c>
      <c r="G1640">
        <v>12</v>
      </c>
      <c r="H1640">
        <v>786.34670000000006</v>
      </c>
      <c r="I1640">
        <v>2</v>
      </c>
      <c r="J1640">
        <v>34.950000000000003</v>
      </c>
      <c r="K1640" s="1">
        <v>475</v>
      </c>
      <c r="L1640">
        <v>1570.6609000000001</v>
      </c>
      <c r="M1640">
        <v>11.4</v>
      </c>
      <c r="N1640" t="s">
        <v>3783</v>
      </c>
      <c r="O1640" t="s">
        <v>36</v>
      </c>
      <c r="P1640" t="s">
        <v>3784</v>
      </c>
      <c r="Q1640" t="s">
        <v>3782</v>
      </c>
      <c r="R1640" t="s">
        <v>21</v>
      </c>
    </row>
    <row r="1641" spans="1:18" x14ac:dyDescent="0.2">
      <c r="A1641">
        <v>4</v>
      </c>
      <c r="B1641">
        <v>19979</v>
      </c>
      <c r="C1641" t="s">
        <v>31</v>
      </c>
      <c r="D1641" t="s">
        <v>3785</v>
      </c>
      <c r="E1641">
        <v>12</v>
      </c>
      <c r="F1641">
        <v>67</v>
      </c>
      <c r="G1641">
        <v>12</v>
      </c>
      <c r="H1641">
        <v>722.37929999999994</v>
      </c>
      <c r="I1641">
        <v>2</v>
      </c>
      <c r="J1641">
        <v>32.72</v>
      </c>
      <c r="K1641" s="1">
        <v>268000000</v>
      </c>
      <c r="L1641">
        <v>1442.759</v>
      </c>
      <c r="M1641">
        <v>-10.4</v>
      </c>
      <c r="O1641" t="s">
        <v>36</v>
      </c>
      <c r="P1641" t="s">
        <v>3786</v>
      </c>
      <c r="Q1641" t="s">
        <v>3785</v>
      </c>
      <c r="R1641" t="s">
        <v>21</v>
      </c>
    </row>
    <row r="1642" spans="1:18" x14ac:dyDescent="0.2">
      <c r="A1642">
        <v>3</v>
      </c>
      <c r="B1642">
        <v>40812</v>
      </c>
      <c r="C1642" t="s">
        <v>24</v>
      </c>
      <c r="D1642" t="s">
        <v>3787</v>
      </c>
      <c r="E1642">
        <v>18</v>
      </c>
      <c r="F1642">
        <v>67</v>
      </c>
      <c r="G1642">
        <v>18</v>
      </c>
      <c r="H1642">
        <v>1047.0405000000001</v>
      </c>
      <c r="I1642">
        <v>2</v>
      </c>
      <c r="J1642">
        <v>60.44</v>
      </c>
      <c r="K1642" s="1">
        <v>1260000</v>
      </c>
      <c r="L1642">
        <v>2092.0911000000001</v>
      </c>
      <c r="M1642">
        <v>-11.7</v>
      </c>
      <c r="N1642" t="s">
        <v>3788</v>
      </c>
      <c r="P1642" t="s">
        <v>3789</v>
      </c>
      <c r="Q1642" t="s">
        <v>3787</v>
      </c>
      <c r="R1642" t="s">
        <v>21</v>
      </c>
    </row>
    <row r="1643" spans="1:18" x14ac:dyDescent="0.2">
      <c r="A1643">
        <v>4</v>
      </c>
      <c r="B1643">
        <v>42037</v>
      </c>
      <c r="C1643" t="s">
        <v>31</v>
      </c>
      <c r="D1643" t="s">
        <v>3790</v>
      </c>
      <c r="E1643">
        <v>11</v>
      </c>
      <c r="F1643">
        <v>67</v>
      </c>
      <c r="G1643">
        <v>11</v>
      </c>
      <c r="H1643">
        <v>616.27110000000005</v>
      </c>
      <c r="I1643">
        <v>2</v>
      </c>
      <c r="J1643">
        <v>62.15</v>
      </c>
      <c r="K1643" s="1">
        <v>235000</v>
      </c>
      <c r="L1643">
        <v>1230.5251000000001</v>
      </c>
      <c r="M1643">
        <v>2</v>
      </c>
      <c r="P1643" t="s">
        <v>3791</v>
      </c>
      <c r="Q1643" t="s">
        <v>3790</v>
      </c>
      <c r="R1643" t="s">
        <v>21</v>
      </c>
    </row>
    <row r="1644" spans="1:18" x14ac:dyDescent="0.2">
      <c r="A1644">
        <v>4</v>
      </c>
      <c r="B1644">
        <v>55266</v>
      </c>
      <c r="C1644" t="s">
        <v>31</v>
      </c>
      <c r="D1644" t="s">
        <v>3792</v>
      </c>
      <c r="E1644">
        <v>16</v>
      </c>
      <c r="F1644">
        <v>67</v>
      </c>
      <c r="G1644">
        <v>16</v>
      </c>
      <c r="H1644">
        <v>936.01080000000002</v>
      </c>
      <c r="I1644">
        <v>2</v>
      </c>
      <c r="J1644">
        <v>80.69</v>
      </c>
      <c r="K1644" s="1">
        <v>5370000</v>
      </c>
      <c r="L1644">
        <v>1870.0211999999999</v>
      </c>
      <c r="M1644">
        <v>-7.6</v>
      </c>
      <c r="P1644" t="s">
        <v>3793</v>
      </c>
      <c r="Q1644" t="s">
        <v>3792</v>
      </c>
      <c r="R1644" t="s">
        <v>21</v>
      </c>
    </row>
    <row r="1645" spans="1:18" x14ac:dyDescent="0.2">
      <c r="A1645">
        <v>4</v>
      </c>
      <c r="B1645">
        <v>44016</v>
      </c>
      <c r="C1645" t="s">
        <v>31</v>
      </c>
      <c r="D1645" t="s">
        <v>3794</v>
      </c>
      <c r="E1645">
        <v>12</v>
      </c>
      <c r="F1645">
        <v>67</v>
      </c>
      <c r="G1645">
        <v>12</v>
      </c>
      <c r="H1645">
        <v>632.35</v>
      </c>
      <c r="I1645">
        <v>2</v>
      </c>
      <c r="J1645">
        <v>64.900000000000006</v>
      </c>
      <c r="K1645" s="1">
        <v>93800</v>
      </c>
      <c r="L1645">
        <v>1262.6804</v>
      </c>
      <c r="M1645">
        <v>4</v>
      </c>
      <c r="N1645" t="s">
        <v>1293</v>
      </c>
      <c r="O1645" t="s">
        <v>36</v>
      </c>
      <c r="P1645" t="s">
        <v>3795</v>
      </c>
      <c r="Q1645" t="s">
        <v>3794</v>
      </c>
      <c r="R1645" t="s">
        <v>21</v>
      </c>
    </row>
    <row r="1646" spans="1:18" x14ac:dyDescent="0.2">
      <c r="A1646">
        <v>4</v>
      </c>
      <c r="B1646">
        <v>16925</v>
      </c>
      <c r="C1646" t="s">
        <v>31</v>
      </c>
      <c r="D1646" t="s">
        <v>3796</v>
      </c>
      <c r="E1646">
        <v>9</v>
      </c>
      <c r="F1646">
        <v>67</v>
      </c>
      <c r="G1646">
        <v>9</v>
      </c>
      <c r="H1646">
        <v>552.73760000000004</v>
      </c>
      <c r="I1646">
        <v>2</v>
      </c>
      <c r="J1646">
        <v>28.57</v>
      </c>
      <c r="K1646" s="1">
        <v>1200000</v>
      </c>
      <c r="L1646">
        <v>1103.4707000000001</v>
      </c>
      <c r="M1646">
        <v>-9.1</v>
      </c>
      <c r="O1646" t="s">
        <v>90</v>
      </c>
      <c r="P1646" t="s">
        <v>3797</v>
      </c>
      <c r="Q1646" t="s">
        <v>3796</v>
      </c>
      <c r="R1646" t="s">
        <v>21</v>
      </c>
    </row>
    <row r="1647" spans="1:18" x14ac:dyDescent="0.2">
      <c r="A1647">
        <v>1</v>
      </c>
      <c r="B1647">
        <v>18731</v>
      </c>
      <c r="C1647" t="s">
        <v>18</v>
      </c>
      <c r="D1647" t="s">
        <v>3798</v>
      </c>
      <c r="E1647">
        <v>7</v>
      </c>
      <c r="F1647">
        <v>67</v>
      </c>
      <c r="G1647">
        <v>7</v>
      </c>
      <c r="H1647">
        <v>479.23809999999997</v>
      </c>
      <c r="I1647">
        <v>2</v>
      </c>
      <c r="J1647">
        <v>43.18</v>
      </c>
      <c r="K1647" s="1">
        <v>158000</v>
      </c>
      <c r="L1647">
        <v>956.46029999999996</v>
      </c>
      <c r="M1647">
        <v>1.4</v>
      </c>
      <c r="P1647" t="s">
        <v>3799</v>
      </c>
      <c r="Q1647" t="s">
        <v>3798</v>
      </c>
      <c r="R1647" t="s">
        <v>21</v>
      </c>
    </row>
    <row r="1648" spans="1:18" x14ac:dyDescent="0.2">
      <c r="A1648">
        <v>4</v>
      </c>
      <c r="B1648">
        <v>47250</v>
      </c>
      <c r="C1648" t="s">
        <v>31</v>
      </c>
      <c r="D1648" t="s">
        <v>3800</v>
      </c>
      <c r="E1648">
        <v>12</v>
      </c>
      <c r="F1648">
        <v>67</v>
      </c>
      <c r="G1648">
        <v>12</v>
      </c>
      <c r="H1648">
        <v>657.84289999999999</v>
      </c>
      <c r="I1648">
        <v>2</v>
      </c>
      <c r="J1648">
        <v>69.34</v>
      </c>
      <c r="K1648" s="1">
        <v>110000</v>
      </c>
      <c r="L1648">
        <v>1313.6615999999999</v>
      </c>
      <c r="M1648">
        <v>7.3</v>
      </c>
      <c r="P1648" t="s">
        <v>3801</v>
      </c>
      <c r="Q1648" t="s">
        <v>3800</v>
      </c>
      <c r="R1648" t="s">
        <v>21</v>
      </c>
    </row>
    <row r="1649" spans="1:18" x14ac:dyDescent="0.2">
      <c r="A1649">
        <v>4</v>
      </c>
      <c r="B1649">
        <v>55418</v>
      </c>
      <c r="C1649" t="s">
        <v>31</v>
      </c>
      <c r="D1649" t="s">
        <v>3802</v>
      </c>
      <c r="E1649">
        <v>14</v>
      </c>
      <c r="F1649">
        <v>67</v>
      </c>
      <c r="G1649">
        <v>14</v>
      </c>
      <c r="H1649">
        <v>570.58320000000003</v>
      </c>
      <c r="I1649">
        <v>3</v>
      </c>
      <c r="J1649">
        <v>80.900000000000006</v>
      </c>
      <c r="K1649" s="1">
        <v>116000</v>
      </c>
      <c r="L1649">
        <v>1708.7219</v>
      </c>
      <c r="M1649">
        <v>3.4</v>
      </c>
      <c r="O1649" t="s">
        <v>128</v>
      </c>
      <c r="P1649" t="s">
        <v>3803</v>
      </c>
      <c r="Q1649" t="s">
        <v>3802</v>
      </c>
      <c r="R1649" t="s">
        <v>21</v>
      </c>
    </row>
    <row r="1650" spans="1:18" x14ac:dyDescent="0.2">
      <c r="A1650">
        <v>4</v>
      </c>
      <c r="B1650">
        <v>56922</v>
      </c>
      <c r="C1650" t="s">
        <v>31</v>
      </c>
      <c r="D1650" t="s">
        <v>3804</v>
      </c>
      <c r="E1650">
        <v>12</v>
      </c>
      <c r="F1650">
        <v>67</v>
      </c>
      <c r="G1650">
        <v>12</v>
      </c>
      <c r="H1650">
        <v>661.82439999999997</v>
      </c>
      <c r="I1650">
        <v>2</v>
      </c>
      <c r="J1650">
        <v>83.03</v>
      </c>
      <c r="K1650" s="1">
        <v>6500000</v>
      </c>
      <c r="L1650">
        <v>1321.6401000000001</v>
      </c>
      <c r="M1650">
        <v>-4.5</v>
      </c>
      <c r="P1650" t="s">
        <v>3805</v>
      </c>
      <c r="Q1650" t="s">
        <v>3804</v>
      </c>
      <c r="R1650" t="s">
        <v>21</v>
      </c>
    </row>
    <row r="1651" spans="1:18" x14ac:dyDescent="0.2">
      <c r="A1651">
        <v>3</v>
      </c>
      <c r="B1651">
        <v>42253</v>
      </c>
      <c r="C1651" t="s">
        <v>24</v>
      </c>
      <c r="D1651" t="s">
        <v>3806</v>
      </c>
      <c r="E1651">
        <v>17</v>
      </c>
      <c r="F1651">
        <v>67</v>
      </c>
      <c r="G1651">
        <v>17</v>
      </c>
      <c r="H1651">
        <v>842.46619999999996</v>
      </c>
      <c r="I1651">
        <v>2</v>
      </c>
      <c r="J1651">
        <v>62.38</v>
      </c>
      <c r="K1651" s="1">
        <v>446000</v>
      </c>
      <c r="L1651">
        <v>1682.9202</v>
      </c>
      <c r="M1651">
        <v>-1.3</v>
      </c>
      <c r="N1651" t="s">
        <v>3807</v>
      </c>
      <c r="P1651" t="s">
        <v>3808</v>
      </c>
      <c r="Q1651" t="s">
        <v>3806</v>
      </c>
      <c r="R1651" t="s">
        <v>21</v>
      </c>
    </row>
    <row r="1652" spans="1:18" x14ac:dyDescent="0.2">
      <c r="A1652">
        <v>4</v>
      </c>
      <c r="B1652">
        <v>28826</v>
      </c>
      <c r="C1652" t="s">
        <v>31</v>
      </c>
      <c r="D1652" t="s">
        <v>3809</v>
      </c>
      <c r="E1652">
        <v>12</v>
      </c>
      <c r="F1652">
        <v>67</v>
      </c>
      <c r="G1652">
        <v>12</v>
      </c>
      <c r="H1652">
        <v>780.82240000000002</v>
      </c>
      <c r="I1652">
        <v>2</v>
      </c>
      <c r="J1652">
        <v>44.61</v>
      </c>
      <c r="K1652" s="1">
        <v>760000</v>
      </c>
      <c r="L1652">
        <v>1559.6418000000001</v>
      </c>
      <c r="M1652">
        <v>-7.5</v>
      </c>
      <c r="N1652" t="s">
        <v>3810</v>
      </c>
      <c r="O1652" t="s">
        <v>64</v>
      </c>
      <c r="P1652" t="s">
        <v>3811</v>
      </c>
      <c r="Q1652" t="s">
        <v>3809</v>
      </c>
      <c r="R1652" t="s">
        <v>21</v>
      </c>
    </row>
    <row r="1653" spans="1:18" x14ac:dyDescent="0.2">
      <c r="A1653">
        <v>3</v>
      </c>
      <c r="B1653">
        <v>38663</v>
      </c>
      <c r="C1653" t="s">
        <v>24</v>
      </c>
      <c r="D1653" t="s">
        <v>3812</v>
      </c>
      <c r="E1653">
        <v>10</v>
      </c>
      <c r="F1653">
        <v>67</v>
      </c>
      <c r="G1653">
        <v>10</v>
      </c>
      <c r="H1653">
        <v>528.30899999999997</v>
      </c>
      <c r="I1653">
        <v>2</v>
      </c>
      <c r="J1653">
        <v>57.57</v>
      </c>
      <c r="K1653" s="1">
        <v>954000</v>
      </c>
      <c r="L1653">
        <v>1054.6023</v>
      </c>
      <c r="M1653">
        <v>1.1000000000000001</v>
      </c>
      <c r="P1653" t="s">
        <v>3813</v>
      </c>
      <c r="Q1653" t="s">
        <v>3812</v>
      </c>
      <c r="R1653" t="s">
        <v>21</v>
      </c>
    </row>
    <row r="1654" spans="1:18" x14ac:dyDescent="0.2">
      <c r="A1654">
        <v>3</v>
      </c>
      <c r="B1654">
        <v>18433</v>
      </c>
      <c r="C1654" t="s">
        <v>24</v>
      </c>
      <c r="D1654" t="s">
        <v>3814</v>
      </c>
      <c r="E1654">
        <v>9</v>
      </c>
      <c r="F1654">
        <v>67</v>
      </c>
      <c r="G1654">
        <v>9</v>
      </c>
      <c r="H1654">
        <v>598.77279999999996</v>
      </c>
      <c r="I1654">
        <v>2</v>
      </c>
      <c r="J1654">
        <v>30.6</v>
      </c>
      <c r="K1654" s="1">
        <v>1060000</v>
      </c>
      <c r="L1654">
        <v>1195.5444</v>
      </c>
      <c r="M1654">
        <v>-11.2</v>
      </c>
      <c r="O1654" t="s">
        <v>36</v>
      </c>
      <c r="P1654" t="s">
        <v>3815</v>
      </c>
      <c r="Q1654" t="s">
        <v>3814</v>
      </c>
      <c r="R1654" t="s">
        <v>21</v>
      </c>
    </row>
    <row r="1655" spans="1:18" x14ac:dyDescent="0.2">
      <c r="A1655">
        <v>3</v>
      </c>
      <c r="B1655">
        <v>39953</v>
      </c>
      <c r="C1655" t="s">
        <v>24</v>
      </c>
      <c r="D1655" t="s">
        <v>3816</v>
      </c>
      <c r="E1655">
        <v>15</v>
      </c>
      <c r="F1655">
        <v>67</v>
      </c>
      <c r="G1655">
        <v>15</v>
      </c>
      <c r="H1655">
        <v>795.39949999999999</v>
      </c>
      <c r="I1655">
        <v>2</v>
      </c>
      <c r="J1655">
        <v>59.29</v>
      </c>
      <c r="K1655" s="1">
        <v>1610000</v>
      </c>
      <c r="L1655">
        <v>1588.7982999999999</v>
      </c>
      <c r="M1655">
        <v>-8.6999999999999993</v>
      </c>
      <c r="N1655" t="s">
        <v>3817</v>
      </c>
      <c r="P1655" t="s">
        <v>3818</v>
      </c>
      <c r="Q1655" t="s">
        <v>3816</v>
      </c>
      <c r="R1655" t="s">
        <v>21</v>
      </c>
    </row>
    <row r="1656" spans="1:18" x14ac:dyDescent="0.2">
      <c r="A1656">
        <v>3</v>
      </c>
      <c r="B1656">
        <v>37145</v>
      </c>
      <c r="C1656" t="s">
        <v>24</v>
      </c>
      <c r="D1656" t="s">
        <v>3819</v>
      </c>
      <c r="E1656">
        <v>14</v>
      </c>
      <c r="F1656">
        <v>67</v>
      </c>
      <c r="G1656">
        <v>14</v>
      </c>
      <c r="H1656">
        <v>853.91049999999996</v>
      </c>
      <c r="I1656">
        <v>2</v>
      </c>
      <c r="J1656">
        <v>55.55</v>
      </c>
      <c r="K1656" s="1">
        <v>294000</v>
      </c>
      <c r="L1656">
        <v>1705.7882999999999</v>
      </c>
      <c r="M1656">
        <v>10.6</v>
      </c>
      <c r="N1656" t="s">
        <v>3820</v>
      </c>
      <c r="O1656" t="s">
        <v>36</v>
      </c>
      <c r="P1656" t="s">
        <v>3821</v>
      </c>
      <c r="Q1656" t="s">
        <v>3819</v>
      </c>
      <c r="R1656" t="s">
        <v>21</v>
      </c>
    </row>
    <row r="1657" spans="1:18" x14ac:dyDescent="0.2">
      <c r="A1657">
        <v>4</v>
      </c>
      <c r="B1657">
        <v>23196</v>
      </c>
      <c r="C1657" t="s">
        <v>31</v>
      </c>
      <c r="D1657" t="s">
        <v>3721</v>
      </c>
      <c r="E1657">
        <v>9</v>
      </c>
      <c r="F1657">
        <v>67</v>
      </c>
      <c r="G1657">
        <v>9</v>
      </c>
      <c r="H1657">
        <v>516.28549999999996</v>
      </c>
      <c r="I1657">
        <v>2</v>
      </c>
      <c r="J1657">
        <v>37.14</v>
      </c>
      <c r="L1657">
        <v>1030.5659000000001</v>
      </c>
      <c r="M1657">
        <v>-9.3000000000000007</v>
      </c>
      <c r="N1657" t="s">
        <v>3722</v>
      </c>
      <c r="P1657" t="s">
        <v>3822</v>
      </c>
      <c r="Q1657" t="s">
        <v>3721</v>
      </c>
      <c r="R1657" t="s">
        <v>21</v>
      </c>
    </row>
    <row r="1658" spans="1:18" x14ac:dyDescent="0.2">
      <c r="A1658">
        <v>4</v>
      </c>
      <c r="B1658">
        <v>30338</v>
      </c>
      <c r="C1658" t="s">
        <v>31</v>
      </c>
      <c r="D1658" t="s">
        <v>3823</v>
      </c>
      <c r="E1658">
        <v>15</v>
      </c>
      <c r="F1658">
        <v>67</v>
      </c>
      <c r="G1658">
        <v>15</v>
      </c>
      <c r="H1658">
        <v>826.44529999999997</v>
      </c>
      <c r="I1658">
        <v>2</v>
      </c>
      <c r="J1658">
        <v>46.58</v>
      </c>
      <c r="L1658">
        <v>1650.8688999999999</v>
      </c>
      <c r="M1658">
        <v>4.3</v>
      </c>
      <c r="N1658" t="s">
        <v>3824</v>
      </c>
      <c r="P1658" t="s">
        <v>3825</v>
      </c>
      <c r="Q1658" t="s">
        <v>3823</v>
      </c>
      <c r="R1658" t="s">
        <v>21</v>
      </c>
    </row>
    <row r="1659" spans="1:18" x14ac:dyDescent="0.2">
      <c r="A1659">
        <v>3</v>
      </c>
      <c r="B1659">
        <v>9893</v>
      </c>
      <c r="C1659" t="s">
        <v>24</v>
      </c>
      <c r="D1659" t="s">
        <v>3826</v>
      </c>
      <c r="E1659">
        <v>9</v>
      </c>
      <c r="F1659">
        <v>67</v>
      </c>
      <c r="G1659">
        <v>9</v>
      </c>
      <c r="H1659">
        <v>558.79489999999998</v>
      </c>
      <c r="I1659">
        <v>2</v>
      </c>
      <c r="J1659">
        <v>18.260000000000002</v>
      </c>
      <c r="K1659" s="1">
        <v>226000000</v>
      </c>
      <c r="L1659">
        <v>1115.5911000000001</v>
      </c>
      <c r="M1659">
        <v>-14.1</v>
      </c>
      <c r="P1659" t="s">
        <v>3827</v>
      </c>
      <c r="Q1659" t="s">
        <v>3826</v>
      </c>
      <c r="R1659" t="s">
        <v>21</v>
      </c>
    </row>
    <row r="1660" spans="1:18" x14ac:dyDescent="0.2">
      <c r="A1660">
        <v>3</v>
      </c>
      <c r="B1660">
        <v>44398</v>
      </c>
      <c r="C1660" t="s">
        <v>24</v>
      </c>
      <c r="D1660" t="s">
        <v>3828</v>
      </c>
      <c r="E1660">
        <v>16</v>
      </c>
      <c r="F1660">
        <v>67</v>
      </c>
      <c r="G1660">
        <v>16</v>
      </c>
      <c r="H1660">
        <v>1071.4612</v>
      </c>
      <c r="I1660">
        <v>2</v>
      </c>
      <c r="J1660">
        <v>65.37</v>
      </c>
      <c r="K1660" s="1">
        <v>7700000</v>
      </c>
      <c r="L1660">
        <v>2140.9301999999998</v>
      </c>
      <c r="M1660">
        <v>-10.4</v>
      </c>
      <c r="N1660" t="s">
        <v>1126</v>
      </c>
      <c r="O1660" t="s">
        <v>64</v>
      </c>
      <c r="P1660" t="s">
        <v>3829</v>
      </c>
      <c r="Q1660" t="s">
        <v>3828</v>
      </c>
      <c r="R1660" t="s">
        <v>21</v>
      </c>
    </row>
    <row r="1661" spans="1:18" x14ac:dyDescent="0.2">
      <c r="A1661">
        <v>4</v>
      </c>
      <c r="B1661">
        <v>18024</v>
      </c>
      <c r="C1661" t="s">
        <v>31</v>
      </c>
      <c r="D1661" t="s">
        <v>3830</v>
      </c>
      <c r="E1661">
        <v>11</v>
      </c>
      <c r="F1661">
        <v>67</v>
      </c>
      <c r="G1661">
        <v>11</v>
      </c>
      <c r="H1661">
        <v>632.77009999999996</v>
      </c>
      <c r="I1661">
        <v>2</v>
      </c>
      <c r="J1661">
        <v>30.08</v>
      </c>
      <c r="K1661" s="1">
        <v>3680000</v>
      </c>
      <c r="L1661">
        <v>1263.5111999999999</v>
      </c>
      <c r="M1661">
        <v>11.4</v>
      </c>
      <c r="O1661" t="s">
        <v>64</v>
      </c>
      <c r="P1661" t="s">
        <v>3831</v>
      </c>
      <c r="Q1661" t="s">
        <v>3830</v>
      </c>
      <c r="R1661" t="s">
        <v>21</v>
      </c>
    </row>
    <row r="1662" spans="1:18" x14ac:dyDescent="0.2">
      <c r="A1662">
        <v>3</v>
      </c>
      <c r="B1662">
        <v>25657</v>
      </c>
      <c r="C1662" t="s">
        <v>24</v>
      </c>
      <c r="D1662" t="s">
        <v>3832</v>
      </c>
      <c r="E1662">
        <v>16</v>
      </c>
      <c r="F1662">
        <v>67</v>
      </c>
      <c r="G1662">
        <v>16</v>
      </c>
      <c r="H1662">
        <v>1067.4297999999999</v>
      </c>
      <c r="I1662">
        <v>2</v>
      </c>
      <c r="J1662">
        <v>40.31</v>
      </c>
      <c r="K1662" s="1">
        <v>2920000</v>
      </c>
      <c r="L1662">
        <v>2132.8755000000001</v>
      </c>
      <c r="M1662">
        <v>-14.3</v>
      </c>
      <c r="N1662" t="s">
        <v>3833</v>
      </c>
      <c r="O1662" t="s">
        <v>90</v>
      </c>
      <c r="P1662" t="s">
        <v>3834</v>
      </c>
      <c r="Q1662" t="s">
        <v>3832</v>
      </c>
      <c r="R1662" t="s">
        <v>21</v>
      </c>
    </row>
    <row r="1663" spans="1:18" x14ac:dyDescent="0.2">
      <c r="A1663">
        <v>4</v>
      </c>
      <c r="B1663">
        <v>10591</v>
      </c>
      <c r="C1663" t="s">
        <v>31</v>
      </c>
      <c r="D1663" t="s">
        <v>3835</v>
      </c>
      <c r="E1663">
        <v>9</v>
      </c>
      <c r="F1663">
        <v>67</v>
      </c>
      <c r="G1663">
        <v>9</v>
      </c>
      <c r="H1663">
        <v>558.31200000000001</v>
      </c>
      <c r="I1663">
        <v>2</v>
      </c>
      <c r="J1663">
        <v>19.36</v>
      </c>
      <c r="K1663" s="1">
        <v>32500000</v>
      </c>
      <c r="L1663">
        <v>1114.5957000000001</v>
      </c>
      <c r="M1663">
        <v>12.4</v>
      </c>
      <c r="P1663" t="s">
        <v>3836</v>
      </c>
      <c r="Q1663" t="s">
        <v>3835</v>
      </c>
      <c r="R1663" t="s">
        <v>21</v>
      </c>
    </row>
    <row r="1664" spans="1:18" x14ac:dyDescent="0.2">
      <c r="A1664">
        <v>3</v>
      </c>
      <c r="B1664">
        <v>8044</v>
      </c>
      <c r="C1664" t="s">
        <v>24</v>
      </c>
      <c r="D1664" t="s">
        <v>3837</v>
      </c>
      <c r="E1664">
        <v>7</v>
      </c>
      <c r="F1664">
        <v>67</v>
      </c>
      <c r="G1664">
        <v>7</v>
      </c>
      <c r="H1664">
        <v>446.22519999999997</v>
      </c>
      <c r="I1664">
        <v>2</v>
      </c>
      <c r="J1664">
        <v>15.5</v>
      </c>
      <c r="K1664" s="1">
        <v>474000</v>
      </c>
      <c r="L1664">
        <v>890.43200000000002</v>
      </c>
      <c r="M1664">
        <v>4.2</v>
      </c>
      <c r="O1664" t="s">
        <v>36</v>
      </c>
      <c r="P1664" t="s">
        <v>3838</v>
      </c>
      <c r="Q1664" t="s">
        <v>3837</v>
      </c>
      <c r="R1664" t="s">
        <v>21</v>
      </c>
    </row>
    <row r="1665" spans="1:18" x14ac:dyDescent="0.2">
      <c r="A1665">
        <v>4</v>
      </c>
      <c r="B1665">
        <v>26141</v>
      </c>
      <c r="C1665" t="s">
        <v>31</v>
      </c>
      <c r="D1665" t="s">
        <v>3839</v>
      </c>
      <c r="E1665">
        <v>16</v>
      </c>
      <c r="F1665">
        <v>67</v>
      </c>
      <c r="G1665">
        <v>16</v>
      </c>
      <c r="H1665">
        <v>966.51509999999996</v>
      </c>
      <c r="I1665">
        <v>2</v>
      </c>
      <c r="J1665">
        <v>41.02</v>
      </c>
      <c r="L1665">
        <v>1931.0073</v>
      </c>
      <c r="M1665">
        <v>4.3</v>
      </c>
      <c r="N1665" t="s">
        <v>3840</v>
      </c>
      <c r="O1665" t="s">
        <v>90</v>
      </c>
      <c r="P1665" t="s">
        <v>3841</v>
      </c>
      <c r="Q1665" t="s">
        <v>3839</v>
      </c>
      <c r="R1665" t="s">
        <v>21</v>
      </c>
    </row>
    <row r="1666" spans="1:18" x14ac:dyDescent="0.2">
      <c r="A1666">
        <v>4</v>
      </c>
      <c r="B1666">
        <v>41692</v>
      </c>
      <c r="C1666" t="s">
        <v>31</v>
      </c>
      <c r="D1666" t="s">
        <v>3842</v>
      </c>
      <c r="E1666">
        <v>14</v>
      </c>
      <c r="F1666">
        <v>67</v>
      </c>
      <c r="G1666">
        <v>14</v>
      </c>
      <c r="H1666">
        <v>813.44479999999999</v>
      </c>
      <c r="I1666">
        <v>2</v>
      </c>
      <c r="J1666">
        <v>61.67</v>
      </c>
      <c r="K1666" s="1">
        <v>2570000</v>
      </c>
      <c r="L1666">
        <v>1624.8936000000001</v>
      </c>
      <c r="M1666">
        <v>-11.4</v>
      </c>
      <c r="N1666" t="s">
        <v>3843</v>
      </c>
      <c r="P1666" t="s">
        <v>3844</v>
      </c>
      <c r="Q1666" t="s">
        <v>3842</v>
      </c>
      <c r="R1666" t="s">
        <v>21</v>
      </c>
    </row>
    <row r="1667" spans="1:18" x14ac:dyDescent="0.2">
      <c r="A1667">
        <v>3</v>
      </c>
      <c r="B1667">
        <v>48217</v>
      </c>
      <c r="C1667" t="s">
        <v>24</v>
      </c>
      <c r="D1667" t="s">
        <v>3845</v>
      </c>
      <c r="E1667">
        <v>13</v>
      </c>
      <c r="F1667">
        <v>67</v>
      </c>
      <c r="G1667">
        <v>13</v>
      </c>
      <c r="H1667">
        <v>739.8845</v>
      </c>
      <c r="I1667">
        <v>2</v>
      </c>
      <c r="J1667">
        <v>70.63</v>
      </c>
      <c r="K1667" s="1">
        <v>1580000</v>
      </c>
      <c r="L1667">
        <v>1477.7598</v>
      </c>
      <c r="M1667">
        <v>-3.6</v>
      </c>
      <c r="O1667" t="s">
        <v>36</v>
      </c>
      <c r="P1667" t="s">
        <v>3846</v>
      </c>
      <c r="Q1667" t="s">
        <v>3845</v>
      </c>
      <c r="R1667" t="s">
        <v>21</v>
      </c>
    </row>
    <row r="1668" spans="1:18" x14ac:dyDescent="0.2">
      <c r="A1668">
        <v>3</v>
      </c>
      <c r="B1668">
        <v>50585</v>
      </c>
      <c r="C1668" t="s">
        <v>24</v>
      </c>
      <c r="D1668" t="s">
        <v>3847</v>
      </c>
      <c r="E1668">
        <v>14</v>
      </c>
      <c r="F1668">
        <v>67</v>
      </c>
      <c r="G1668">
        <v>14</v>
      </c>
      <c r="H1668">
        <v>845.44489999999996</v>
      </c>
      <c r="I1668">
        <v>2</v>
      </c>
      <c r="J1668">
        <v>74</v>
      </c>
      <c r="K1668" s="1">
        <v>605000</v>
      </c>
      <c r="L1668">
        <v>1688.866</v>
      </c>
      <c r="M1668">
        <v>5.6</v>
      </c>
      <c r="P1668" t="s">
        <v>3848</v>
      </c>
      <c r="Q1668" t="s">
        <v>3847</v>
      </c>
      <c r="R1668" t="s">
        <v>21</v>
      </c>
    </row>
    <row r="1669" spans="1:18" x14ac:dyDescent="0.2">
      <c r="A1669">
        <v>3</v>
      </c>
      <c r="B1669">
        <v>45378</v>
      </c>
      <c r="C1669" t="s">
        <v>24</v>
      </c>
      <c r="D1669" t="s">
        <v>3849</v>
      </c>
      <c r="E1669">
        <v>14</v>
      </c>
      <c r="F1669">
        <v>67</v>
      </c>
      <c r="G1669">
        <v>14</v>
      </c>
      <c r="H1669">
        <v>829.94060000000002</v>
      </c>
      <c r="I1669">
        <v>2</v>
      </c>
      <c r="J1669">
        <v>66.709999999999994</v>
      </c>
      <c r="K1669" s="1">
        <v>11900000</v>
      </c>
      <c r="L1669">
        <v>1657.8867</v>
      </c>
      <c r="M1669">
        <v>-12.1</v>
      </c>
      <c r="N1669" t="s">
        <v>3486</v>
      </c>
      <c r="P1669" t="s">
        <v>3850</v>
      </c>
      <c r="Q1669" t="s">
        <v>3849</v>
      </c>
      <c r="R1669" t="s">
        <v>21</v>
      </c>
    </row>
    <row r="1670" spans="1:18" x14ac:dyDescent="0.2">
      <c r="A1670">
        <v>3</v>
      </c>
      <c r="B1670">
        <v>32567</v>
      </c>
      <c r="C1670" t="s">
        <v>24</v>
      </c>
      <c r="D1670" t="s">
        <v>3851</v>
      </c>
      <c r="E1670">
        <v>16</v>
      </c>
      <c r="F1670">
        <v>67</v>
      </c>
      <c r="G1670">
        <v>16</v>
      </c>
      <c r="H1670">
        <v>894.46950000000004</v>
      </c>
      <c r="I1670">
        <v>2</v>
      </c>
      <c r="J1670">
        <v>49.41</v>
      </c>
      <c r="K1670" s="1">
        <v>12200000</v>
      </c>
      <c r="L1670">
        <v>1786.9075</v>
      </c>
      <c r="M1670">
        <v>9.5</v>
      </c>
      <c r="N1670" t="s">
        <v>3514</v>
      </c>
      <c r="P1670" t="s">
        <v>3852</v>
      </c>
      <c r="Q1670" t="s">
        <v>3851</v>
      </c>
      <c r="R1670" t="s">
        <v>21</v>
      </c>
    </row>
    <row r="1671" spans="1:18" x14ac:dyDescent="0.2">
      <c r="A1671">
        <v>4</v>
      </c>
      <c r="B1671">
        <v>29171</v>
      </c>
      <c r="C1671" t="s">
        <v>31</v>
      </c>
      <c r="D1671" t="s">
        <v>3853</v>
      </c>
      <c r="E1671">
        <v>13</v>
      </c>
      <c r="F1671">
        <v>67</v>
      </c>
      <c r="G1671">
        <v>13</v>
      </c>
      <c r="H1671">
        <v>559.63319999999999</v>
      </c>
      <c r="I1671">
        <v>3</v>
      </c>
      <c r="J1671">
        <v>45.06</v>
      </c>
      <c r="K1671" s="1">
        <v>164000</v>
      </c>
      <c r="L1671">
        <v>1675.8643</v>
      </c>
      <c r="M1671">
        <v>8.1</v>
      </c>
      <c r="N1671" t="s">
        <v>3854</v>
      </c>
      <c r="P1671" t="s">
        <v>3855</v>
      </c>
      <c r="Q1671" t="s">
        <v>3853</v>
      </c>
      <c r="R1671" t="s">
        <v>21</v>
      </c>
    </row>
    <row r="1672" spans="1:18" x14ac:dyDescent="0.2">
      <c r="A1672">
        <v>3</v>
      </c>
      <c r="B1672">
        <v>7457</v>
      </c>
      <c r="C1672" t="s">
        <v>24</v>
      </c>
      <c r="D1672" t="s">
        <v>3856</v>
      </c>
      <c r="E1672">
        <v>11</v>
      </c>
      <c r="F1672">
        <v>67</v>
      </c>
      <c r="G1672">
        <v>11</v>
      </c>
      <c r="H1672">
        <v>579.81290000000001</v>
      </c>
      <c r="I1672">
        <v>2</v>
      </c>
      <c r="J1672">
        <v>14.62</v>
      </c>
      <c r="K1672" s="1">
        <v>9420000</v>
      </c>
      <c r="L1672">
        <v>1157.6225999999999</v>
      </c>
      <c r="M1672">
        <v>-9.6999999999999993</v>
      </c>
      <c r="P1672" t="s">
        <v>3857</v>
      </c>
      <c r="Q1672" t="s">
        <v>3856</v>
      </c>
      <c r="R1672" t="s">
        <v>21</v>
      </c>
    </row>
    <row r="1673" spans="1:18" x14ac:dyDescent="0.2">
      <c r="A1673">
        <v>4</v>
      </c>
      <c r="B1673">
        <v>14358</v>
      </c>
      <c r="C1673" t="s">
        <v>31</v>
      </c>
      <c r="D1673" t="s">
        <v>3858</v>
      </c>
      <c r="E1673">
        <v>10</v>
      </c>
      <c r="F1673">
        <v>67</v>
      </c>
      <c r="G1673">
        <v>10</v>
      </c>
      <c r="H1673">
        <v>619.79880000000003</v>
      </c>
      <c r="I1673">
        <v>2</v>
      </c>
      <c r="J1673">
        <v>24.72</v>
      </c>
      <c r="K1673" s="1">
        <v>1940000</v>
      </c>
      <c r="L1673">
        <v>1237.5835</v>
      </c>
      <c r="M1673">
        <v>-0.3</v>
      </c>
      <c r="O1673" t="s">
        <v>36</v>
      </c>
      <c r="P1673" t="s">
        <v>3859</v>
      </c>
      <c r="Q1673" t="s">
        <v>3858</v>
      </c>
      <c r="R1673" t="s">
        <v>21</v>
      </c>
    </row>
    <row r="1674" spans="1:18" x14ac:dyDescent="0.2">
      <c r="A1674">
        <v>3</v>
      </c>
      <c r="B1674">
        <v>6629</v>
      </c>
      <c r="C1674" t="s">
        <v>24</v>
      </c>
      <c r="D1674" t="s">
        <v>3860</v>
      </c>
      <c r="E1674">
        <v>10</v>
      </c>
      <c r="F1674">
        <v>67</v>
      </c>
      <c r="G1674">
        <v>10</v>
      </c>
      <c r="H1674">
        <v>606.78150000000005</v>
      </c>
      <c r="I1674">
        <v>2</v>
      </c>
      <c r="J1674">
        <v>13.51</v>
      </c>
      <c r="K1674" s="1">
        <v>2760000</v>
      </c>
      <c r="L1674">
        <v>1211.5349000000001</v>
      </c>
      <c r="M1674">
        <v>11.2</v>
      </c>
      <c r="O1674" t="s">
        <v>64</v>
      </c>
      <c r="P1674" t="s">
        <v>3861</v>
      </c>
      <c r="Q1674" t="s">
        <v>3860</v>
      </c>
      <c r="R1674" t="s">
        <v>21</v>
      </c>
    </row>
    <row r="1675" spans="1:18" x14ac:dyDescent="0.2">
      <c r="A1675">
        <v>4</v>
      </c>
      <c r="B1675">
        <v>39538</v>
      </c>
      <c r="C1675" t="s">
        <v>31</v>
      </c>
      <c r="D1675" t="s">
        <v>3862</v>
      </c>
      <c r="E1675">
        <v>10</v>
      </c>
      <c r="F1675">
        <v>67</v>
      </c>
      <c r="G1675">
        <v>10</v>
      </c>
      <c r="H1675">
        <v>608.31100000000004</v>
      </c>
      <c r="I1675">
        <v>2</v>
      </c>
      <c r="J1675">
        <v>58.8</v>
      </c>
      <c r="K1675" s="1">
        <v>3930000</v>
      </c>
      <c r="L1675">
        <v>1214.604</v>
      </c>
      <c r="M1675">
        <v>2.8</v>
      </c>
      <c r="O1675" t="s">
        <v>90</v>
      </c>
      <c r="P1675" t="s">
        <v>3863</v>
      </c>
      <c r="Q1675" t="s">
        <v>3862</v>
      </c>
      <c r="R1675" t="s">
        <v>21</v>
      </c>
    </row>
    <row r="1676" spans="1:18" x14ac:dyDescent="0.2">
      <c r="A1676">
        <v>4</v>
      </c>
      <c r="B1676">
        <v>7144</v>
      </c>
      <c r="C1676" t="s">
        <v>31</v>
      </c>
      <c r="D1676" t="s">
        <v>593</v>
      </c>
      <c r="E1676">
        <v>11</v>
      </c>
      <c r="F1676">
        <v>67</v>
      </c>
      <c r="G1676">
        <v>11</v>
      </c>
      <c r="H1676">
        <v>407.21429999999998</v>
      </c>
      <c r="I1676">
        <v>3</v>
      </c>
      <c r="J1676">
        <v>14.27</v>
      </c>
      <c r="K1676" s="1">
        <v>3240000</v>
      </c>
      <c r="L1676">
        <v>1218.6244999999999</v>
      </c>
      <c r="M1676">
        <v>-2.8</v>
      </c>
      <c r="N1676" t="s">
        <v>594</v>
      </c>
      <c r="P1676" t="s">
        <v>3864</v>
      </c>
      <c r="Q1676" t="s">
        <v>593</v>
      </c>
      <c r="R1676" t="s">
        <v>21</v>
      </c>
    </row>
    <row r="1677" spans="1:18" x14ac:dyDescent="0.2">
      <c r="A1677">
        <v>3</v>
      </c>
      <c r="B1677">
        <v>49736</v>
      </c>
      <c r="C1677" t="s">
        <v>24</v>
      </c>
      <c r="D1677" t="s">
        <v>3865</v>
      </c>
      <c r="E1677">
        <v>16</v>
      </c>
      <c r="F1677">
        <v>67</v>
      </c>
      <c r="G1677">
        <v>16</v>
      </c>
      <c r="H1677">
        <v>975.46979999999996</v>
      </c>
      <c r="I1677">
        <v>2</v>
      </c>
      <c r="J1677">
        <v>72.81</v>
      </c>
      <c r="L1677">
        <v>1948.9350999999999</v>
      </c>
      <c r="M1677">
        <v>-5.0999999999999996</v>
      </c>
      <c r="N1677" t="s">
        <v>3866</v>
      </c>
      <c r="P1677" t="s">
        <v>3867</v>
      </c>
      <c r="Q1677" t="s">
        <v>3865</v>
      </c>
      <c r="R1677" t="s">
        <v>21</v>
      </c>
    </row>
    <row r="1678" spans="1:18" x14ac:dyDescent="0.2">
      <c r="A1678">
        <v>2</v>
      </c>
      <c r="B1678">
        <v>18187</v>
      </c>
      <c r="C1678" t="s">
        <v>22</v>
      </c>
      <c r="D1678" t="s">
        <v>3868</v>
      </c>
      <c r="E1678">
        <v>8</v>
      </c>
      <c r="F1678">
        <v>67</v>
      </c>
      <c r="G1678">
        <v>8</v>
      </c>
      <c r="H1678">
        <v>515.30050000000006</v>
      </c>
      <c r="I1678">
        <v>2</v>
      </c>
      <c r="J1678">
        <v>41.94</v>
      </c>
      <c r="K1678" s="1">
        <v>101000</v>
      </c>
      <c r="L1678">
        <v>1028.5767000000001</v>
      </c>
      <c r="M1678">
        <v>9.5</v>
      </c>
      <c r="P1678" t="s">
        <v>3869</v>
      </c>
      <c r="Q1678" t="s">
        <v>3868</v>
      </c>
      <c r="R1678" t="s">
        <v>21</v>
      </c>
    </row>
    <row r="1679" spans="1:18" x14ac:dyDescent="0.2">
      <c r="A1679">
        <v>4</v>
      </c>
      <c r="B1679">
        <v>14638</v>
      </c>
      <c r="C1679" t="s">
        <v>31</v>
      </c>
      <c r="D1679" t="s">
        <v>3870</v>
      </c>
      <c r="E1679">
        <v>13</v>
      </c>
      <c r="F1679">
        <v>67</v>
      </c>
      <c r="G1679">
        <v>13</v>
      </c>
      <c r="H1679">
        <v>757.82619999999997</v>
      </c>
      <c r="I1679">
        <v>2</v>
      </c>
      <c r="J1679">
        <v>25.16</v>
      </c>
      <c r="K1679" s="1">
        <v>997000</v>
      </c>
      <c r="L1679">
        <v>1513.6575</v>
      </c>
      <c r="M1679">
        <v>-13</v>
      </c>
      <c r="N1679" t="s">
        <v>825</v>
      </c>
      <c r="O1679" t="s">
        <v>90</v>
      </c>
      <c r="P1679" t="s">
        <v>3871</v>
      </c>
      <c r="Q1679" t="s">
        <v>3870</v>
      </c>
      <c r="R1679" t="s">
        <v>21</v>
      </c>
    </row>
    <row r="1680" spans="1:18" x14ac:dyDescent="0.2">
      <c r="A1680">
        <v>4</v>
      </c>
      <c r="B1680">
        <v>41368</v>
      </c>
      <c r="C1680" t="s">
        <v>31</v>
      </c>
      <c r="D1680" t="s">
        <v>3872</v>
      </c>
      <c r="E1680">
        <v>10</v>
      </c>
      <c r="F1680">
        <v>67</v>
      </c>
      <c r="G1680">
        <v>10</v>
      </c>
      <c r="H1680">
        <v>537.74850000000004</v>
      </c>
      <c r="I1680">
        <v>2</v>
      </c>
      <c r="J1680">
        <v>61.24</v>
      </c>
      <c r="K1680" s="1">
        <v>311000</v>
      </c>
      <c r="L1680">
        <v>1073.4811999999999</v>
      </c>
      <c r="M1680">
        <v>1.2</v>
      </c>
      <c r="O1680" t="s">
        <v>36</v>
      </c>
      <c r="P1680" t="s">
        <v>3873</v>
      </c>
      <c r="Q1680" t="s">
        <v>3872</v>
      </c>
      <c r="R1680" t="s">
        <v>21</v>
      </c>
    </row>
    <row r="1681" spans="1:18" x14ac:dyDescent="0.2">
      <c r="A1681">
        <v>4</v>
      </c>
      <c r="B1681">
        <v>42274</v>
      </c>
      <c r="C1681" t="s">
        <v>31</v>
      </c>
      <c r="D1681" t="s">
        <v>3874</v>
      </c>
      <c r="E1681">
        <v>12</v>
      </c>
      <c r="F1681">
        <v>67</v>
      </c>
      <c r="G1681">
        <v>12</v>
      </c>
      <c r="H1681">
        <v>691.4058</v>
      </c>
      <c r="I1681">
        <v>2</v>
      </c>
      <c r="J1681">
        <v>62.49</v>
      </c>
      <c r="K1681" s="1">
        <v>1070000</v>
      </c>
      <c r="L1681">
        <v>1380.7976000000001</v>
      </c>
      <c r="M1681">
        <v>-0.5</v>
      </c>
      <c r="P1681" t="s">
        <v>3875</v>
      </c>
      <c r="Q1681" t="s">
        <v>3874</v>
      </c>
      <c r="R1681" t="s">
        <v>21</v>
      </c>
    </row>
    <row r="1682" spans="1:18" x14ac:dyDescent="0.2">
      <c r="A1682">
        <v>3</v>
      </c>
      <c r="B1682">
        <v>25750</v>
      </c>
      <c r="C1682" t="s">
        <v>24</v>
      </c>
      <c r="D1682" t="s">
        <v>3876</v>
      </c>
      <c r="E1682">
        <v>10</v>
      </c>
      <c r="F1682">
        <v>67</v>
      </c>
      <c r="G1682">
        <v>10</v>
      </c>
      <c r="H1682">
        <v>549.29520000000002</v>
      </c>
      <c r="I1682">
        <v>2</v>
      </c>
      <c r="J1682">
        <v>40.43</v>
      </c>
      <c r="K1682" s="1">
        <v>1400000</v>
      </c>
      <c r="L1682">
        <v>1096.5663999999999</v>
      </c>
      <c r="M1682">
        <v>8.5</v>
      </c>
      <c r="N1682" t="s">
        <v>3877</v>
      </c>
      <c r="P1682" t="s">
        <v>3878</v>
      </c>
      <c r="Q1682" t="s">
        <v>3876</v>
      </c>
      <c r="R1682" t="s">
        <v>21</v>
      </c>
    </row>
    <row r="1683" spans="1:18" x14ac:dyDescent="0.2">
      <c r="A1683">
        <v>4</v>
      </c>
      <c r="B1683">
        <v>38173</v>
      </c>
      <c r="C1683" t="s">
        <v>31</v>
      </c>
      <c r="D1683" t="s">
        <v>3879</v>
      </c>
      <c r="E1683">
        <v>14</v>
      </c>
      <c r="F1683">
        <v>67</v>
      </c>
      <c r="G1683">
        <v>14</v>
      </c>
      <c r="H1683">
        <v>696.91279999999995</v>
      </c>
      <c r="I1683">
        <v>2</v>
      </c>
      <c r="J1683">
        <v>56.97</v>
      </c>
      <c r="K1683" s="1">
        <v>1950000</v>
      </c>
      <c r="L1683">
        <v>1391.8136999999999</v>
      </c>
      <c r="M1683">
        <v>-1.9</v>
      </c>
      <c r="P1683" t="s">
        <v>3880</v>
      </c>
      <c r="Q1683" t="s">
        <v>3879</v>
      </c>
      <c r="R1683" t="s">
        <v>21</v>
      </c>
    </row>
    <row r="1684" spans="1:18" x14ac:dyDescent="0.2">
      <c r="A1684">
        <v>4</v>
      </c>
      <c r="B1684">
        <v>45645</v>
      </c>
      <c r="C1684" t="s">
        <v>31</v>
      </c>
      <c r="D1684" t="s">
        <v>3881</v>
      </c>
      <c r="E1684">
        <v>15</v>
      </c>
      <c r="F1684">
        <v>67</v>
      </c>
      <c r="G1684">
        <v>15</v>
      </c>
      <c r="H1684">
        <v>506.23439999999999</v>
      </c>
      <c r="I1684">
        <v>3</v>
      </c>
      <c r="J1684">
        <v>67.13</v>
      </c>
      <c r="K1684" s="1">
        <v>7440000</v>
      </c>
      <c r="L1684">
        <v>1515.6986999999999</v>
      </c>
      <c r="M1684">
        <v>-11.5</v>
      </c>
      <c r="N1684" t="s">
        <v>3882</v>
      </c>
      <c r="O1684" t="s">
        <v>90</v>
      </c>
      <c r="P1684" t="s">
        <v>3883</v>
      </c>
      <c r="Q1684" t="s">
        <v>3881</v>
      </c>
      <c r="R1684" t="s">
        <v>21</v>
      </c>
    </row>
    <row r="1685" spans="1:18" x14ac:dyDescent="0.2">
      <c r="A1685">
        <v>4</v>
      </c>
      <c r="B1685">
        <v>28351</v>
      </c>
      <c r="C1685" t="s">
        <v>31</v>
      </c>
      <c r="D1685" t="s">
        <v>3884</v>
      </c>
      <c r="E1685">
        <v>12</v>
      </c>
      <c r="F1685">
        <v>67</v>
      </c>
      <c r="G1685">
        <v>12</v>
      </c>
      <c r="H1685">
        <v>668.82090000000005</v>
      </c>
      <c r="I1685">
        <v>2</v>
      </c>
      <c r="J1685">
        <v>43.98</v>
      </c>
      <c r="K1685" s="1">
        <v>286000</v>
      </c>
      <c r="L1685">
        <v>1335.6418000000001</v>
      </c>
      <c r="M1685">
        <v>-10.9</v>
      </c>
      <c r="N1685" t="s">
        <v>3885</v>
      </c>
      <c r="P1685" t="s">
        <v>3886</v>
      </c>
      <c r="Q1685" t="s">
        <v>3884</v>
      </c>
      <c r="R1685" t="s">
        <v>21</v>
      </c>
    </row>
    <row r="1686" spans="1:18" x14ac:dyDescent="0.2">
      <c r="A1686">
        <v>4</v>
      </c>
      <c r="B1686">
        <v>42472</v>
      </c>
      <c r="C1686" t="s">
        <v>31</v>
      </c>
      <c r="D1686" t="s">
        <v>3887</v>
      </c>
      <c r="E1686">
        <v>7</v>
      </c>
      <c r="F1686">
        <v>67</v>
      </c>
      <c r="G1686">
        <v>7</v>
      </c>
      <c r="H1686">
        <v>455.77659999999997</v>
      </c>
      <c r="I1686">
        <v>2</v>
      </c>
      <c r="J1686">
        <v>62.77</v>
      </c>
      <c r="K1686" s="1">
        <v>590000</v>
      </c>
      <c r="L1686">
        <v>909.53229999999996</v>
      </c>
      <c r="M1686">
        <v>6.9</v>
      </c>
      <c r="P1686" t="s">
        <v>3888</v>
      </c>
      <c r="Q1686" t="s">
        <v>3887</v>
      </c>
      <c r="R1686" t="s">
        <v>21</v>
      </c>
    </row>
    <row r="1687" spans="1:18" x14ac:dyDescent="0.2">
      <c r="A1687">
        <v>4</v>
      </c>
      <c r="B1687">
        <v>22820</v>
      </c>
      <c r="C1687" t="s">
        <v>31</v>
      </c>
      <c r="D1687" t="s">
        <v>3889</v>
      </c>
      <c r="E1687">
        <v>8</v>
      </c>
      <c r="F1687">
        <v>67</v>
      </c>
      <c r="G1687">
        <v>8</v>
      </c>
      <c r="H1687">
        <v>517.22410000000002</v>
      </c>
      <c r="I1687">
        <v>2</v>
      </c>
      <c r="J1687">
        <v>36.64</v>
      </c>
      <c r="K1687" s="1">
        <v>594000</v>
      </c>
      <c r="L1687">
        <v>1032.4471000000001</v>
      </c>
      <c r="M1687">
        <v>-13</v>
      </c>
      <c r="P1687" t="s">
        <v>3890</v>
      </c>
      <c r="Q1687" t="s">
        <v>3889</v>
      </c>
      <c r="R1687" t="s">
        <v>21</v>
      </c>
    </row>
    <row r="1688" spans="1:18" x14ac:dyDescent="0.2">
      <c r="A1688">
        <v>3</v>
      </c>
      <c r="B1688">
        <v>50309</v>
      </c>
      <c r="C1688" t="s">
        <v>24</v>
      </c>
      <c r="D1688" t="s">
        <v>3891</v>
      </c>
      <c r="E1688">
        <v>11</v>
      </c>
      <c r="F1688">
        <v>67</v>
      </c>
      <c r="G1688">
        <v>11</v>
      </c>
      <c r="H1688">
        <v>725.35850000000005</v>
      </c>
      <c r="I1688">
        <v>2</v>
      </c>
      <c r="J1688">
        <v>73.61</v>
      </c>
      <c r="L1688">
        <v>1448.7156</v>
      </c>
      <c r="M1688">
        <v>-9</v>
      </c>
      <c r="N1688" t="s">
        <v>3892</v>
      </c>
      <c r="O1688" t="s">
        <v>36</v>
      </c>
      <c r="P1688" t="s">
        <v>3893</v>
      </c>
      <c r="Q1688" t="s">
        <v>3891</v>
      </c>
      <c r="R1688" t="s">
        <v>21</v>
      </c>
    </row>
    <row r="1689" spans="1:18" x14ac:dyDescent="0.2">
      <c r="A1689">
        <v>3</v>
      </c>
      <c r="B1689">
        <v>43491</v>
      </c>
      <c r="C1689" t="s">
        <v>24</v>
      </c>
      <c r="D1689" t="s">
        <v>3894</v>
      </c>
      <c r="E1689">
        <v>11</v>
      </c>
      <c r="F1689">
        <v>67</v>
      </c>
      <c r="G1689">
        <v>11</v>
      </c>
      <c r="H1689">
        <v>639.35170000000005</v>
      </c>
      <c r="I1689">
        <v>2</v>
      </c>
      <c r="J1689">
        <v>64.13</v>
      </c>
      <c r="K1689" s="1">
        <v>109000</v>
      </c>
      <c r="L1689">
        <v>1276.6821</v>
      </c>
      <c r="M1689">
        <v>5.3</v>
      </c>
      <c r="O1689" t="s">
        <v>36</v>
      </c>
      <c r="P1689" t="s">
        <v>3895</v>
      </c>
      <c r="Q1689" t="s">
        <v>3894</v>
      </c>
      <c r="R1689" t="s">
        <v>21</v>
      </c>
    </row>
    <row r="1690" spans="1:18" x14ac:dyDescent="0.2">
      <c r="A1690">
        <v>3</v>
      </c>
      <c r="B1690">
        <v>10754</v>
      </c>
      <c r="C1690" t="s">
        <v>24</v>
      </c>
      <c r="D1690" t="s">
        <v>3896</v>
      </c>
      <c r="E1690">
        <v>10</v>
      </c>
      <c r="F1690">
        <v>67</v>
      </c>
      <c r="G1690">
        <v>10</v>
      </c>
      <c r="H1690">
        <v>523.78219999999999</v>
      </c>
      <c r="I1690">
        <v>2</v>
      </c>
      <c r="J1690">
        <v>19.579999999999998</v>
      </c>
      <c r="L1690">
        <v>1045.5402999999999</v>
      </c>
      <c r="M1690">
        <v>9.1999999999999993</v>
      </c>
      <c r="P1690" t="s">
        <v>3897</v>
      </c>
      <c r="Q1690" t="s">
        <v>3896</v>
      </c>
      <c r="R1690" t="s">
        <v>21</v>
      </c>
    </row>
    <row r="1691" spans="1:18" x14ac:dyDescent="0.2">
      <c r="A1691">
        <v>4</v>
      </c>
      <c r="B1691">
        <v>23199</v>
      </c>
      <c r="C1691" t="s">
        <v>31</v>
      </c>
      <c r="D1691" t="s">
        <v>3898</v>
      </c>
      <c r="E1691">
        <v>10</v>
      </c>
      <c r="F1691">
        <v>67</v>
      </c>
      <c r="G1691">
        <v>10</v>
      </c>
      <c r="H1691">
        <v>578.25710000000004</v>
      </c>
      <c r="I1691">
        <v>2</v>
      </c>
      <c r="J1691">
        <v>37.14</v>
      </c>
      <c r="K1691" s="1">
        <v>394000</v>
      </c>
      <c r="L1691">
        <v>1154.5061000000001</v>
      </c>
      <c r="M1691">
        <v>-5.6</v>
      </c>
      <c r="O1691" t="s">
        <v>90</v>
      </c>
      <c r="P1691" t="s">
        <v>3899</v>
      </c>
      <c r="Q1691" t="s">
        <v>3898</v>
      </c>
      <c r="R1691" t="s">
        <v>21</v>
      </c>
    </row>
    <row r="1692" spans="1:18" x14ac:dyDescent="0.2">
      <c r="A1692">
        <v>4</v>
      </c>
      <c r="B1692">
        <v>29684</v>
      </c>
      <c r="C1692" t="s">
        <v>31</v>
      </c>
      <c r="D1692" t="s">
        <v>3900</v>
      </c>
      <c r="E1692">
        <v>15</v>
      </c>
      <c r="F1692">
        <v>66</v>
      </c>
      <c r="G1692">
        <v>15</v>
      </c>
      <c r="H1692">
        <v>930.44529999999997</v>
      </c>
      <c r="I1692">
        <v>2</v>
      </c>
      <c r="J1692">
        <v>45.72</v>
      </c>
      <c r="K1692" s="1">
        <v>20700000</v>
      </c>
      <c r="L1692">
        <v>1858.8948</v>
      </c>
      <c r="M1692">
        <v>-10.1</v>
      </c>
      <c r="P1692" t="s">
        <v>3901</v>
      </c>
      <c r="Q1692" t="s">
        <v>3900</v>
      </c>
      <c r="R1692" t="s">
        <v>21</v>
      </c>
    </row>
    <row r="1693" spans="1:18" x14ac:dyDescent="0.2">
      <c r="A1693">
        <v>3</v>
      </c>
      <c r="B1693">
        <v>54817</v>
      </c>
      <c r="C1693" t="s">
        <v>24</v>
      </c>
      <c r="D1693" t="s">
        <v>3902</v>
      </c>
      <c r="E1693">
        <v>15</v>
      </c>
      <c r="F1693">
        <v>66</v>
      </c>
      <c r="G1693">
        <v>15</v>
      </c>
      <c r="H1693">
        <v>854.86940000000004</v>
      </c>
      <c r="I1693">
        <v>2</v>
      </c>
      <c r="J1693">
        <v>80.010000000000005</v>
      </c>
      <c r="K1693" s="1">
        <v>31300000</v>
      </c>
      <c r="L1693">
        <v>1707.7419</v>
      </c>
      <c r="M1693">
        <v>-10.3</v>
      </c>
      <c r="N1693" t="s">
        <v>3903</v>
      </c>
      <c r="O1693" t="s">
        <v>90</v>
      </c>
      <c r="P1693" t="s">
        <v>3904</v>
      </c>
      <c r="Q1693" t="s">
        <v>3902</v>
      </c>
      <c r="R1693" t="s">
        <v>21</v>
      </c>
    </row>
    <row r="1694" spans="1:18" x14ac:dyDescent="0.2">
      <c r="A1694">
        <v>4</v>
      </c>
      <c r="B1694">
        <v>6117</v>
      </c>
      <c r="C1694" t="s">
        <v>31</v>
      </c>
      <c r="D1694" t="s">
        <v>3905</v>
      </c>
      <c r="E1694">
        <v>12</v>
      </c>
      <c r="F1694">
        <v>66</v>
      </c>
      <c r="G1694">
        <v>12</v>
      </c>
      <c r="H1694">
        <v>659.82669999999996</v>
      </c>
      <c r="I1694">
        <v>2</v>
      </c>
      <c r="J1694">
        <v>12.83</v>
      </c>
      <c r="K1694" s="1">
        <v>1030000</v>
      </c>
      <c r="L1694">
        <v>1317.6201000000001</v>
      </c>
      <c r="M1694">
        <v>14.2</v>
      </c>
      <c r="N1694" t="s">
        <v>3906</v>
      </c>
      <c r="P1694" t="s">
        <v>3907</v>
      </c>
      <c r="Q1694" t="s">
        <v>3905</v>
      </c>
      <c r="R1694" t="s">
        <v>21</v>
      </c>
    </row>
    <row r="1695" spans="1:18" x14ac:dyDescent="0.2">
      <c r="A1695">
        <v>4</v>
      </c>
      <c r="B1695">
        <v>29106</v>
      </c>
      <c r="C1695" t="s">
        <v>31</v>
      </c>
      <c r="D1695" t="s">
        <v>3908</v>
      </c>
      <c r="E1695">
        <v>13</v>
      </c>
      <c r="F1695">
        <v>66</v>
      </c>
      <c r="G1695">
        <v>13</v>
      </c>
      <c r="H1695">
        <v>581.27530000000002</v>
      </c>
      <c r="I1695">
        <v>3</v>
      </c>
      <c r="J1695">
        <v>44.97</v>
      </c>
      <c r="K1695" s="1">
        <v>1570000</v>
      </c>
      <c r="L1695">
        <v>1740.8293000000001</v>
      </c>
      <c r="M1695">
        <v>-14.6</v>
      </c>
      <c r="N1695" t="s">
        <v>1447</v>
      </c>
      <c r="P1695" t="s">
        <v>3909</v>
      </c>
      <c r="Q1695" t="s">
        <v>3908</v>
      </c>
      <c r="R1695" t="s">
        <v>21</v>
      </c>
    </row>
    <row r="1696" spans="1:18" x14ac:dyDescent="0.2">
      <c r="A1696">
        <v>3</v>
      </c>
      <c r="B1696">
        <v>20356</v>
      </c>
      <c r="C1696" t="s">
        <v>24</v>
      </c>
      <c r="D1696" t="s">
        <v>3614</v>
      </c>
      <c r="E1696">
        <v>9</v>
      </c>
      <c r="F1696">
        <v>66</v>
      </c>
      <c r="G1696">
        <v>9</v>
      </c>
      <c r="H1696">
        <v>508.79480000000001</v>
      </c>
      <c r="I1696">
        <v>2</v>
      </c>
      <c r="J1696">
        <v>33.159999999999997</v>
      </c>
      <c r="K1696" s="1">
        <v>698000</v>
      </c>
      <c r="L1696">
        <v>1015.5736000000001</v>
      </c>
      <c r="M1696">
        <v>1.4</v>
      </c>
      <c r="N1696" t="s">
        <v>3615</v>
      </c>
      <c r="P1696" t="s">
        <v>3910</v>
      </c>
      <c r="Q1696" t="s">
        <v>3614</v>
      </c>
      <c r="R1696" t="s">
        <v>21</v>
      </c>
    </row>
    <row r="1697" spans="1:18" x14ac:dyDescent="0.2">
      <c r="A1697">
        <v>3</v>
      </c>
      <c r="B1697">
        <v>9219</v>
      </c>
      <c r="C1697" t="s">
        <v>24</v>
      </c>
      <c r="D1697" t="s">
        <v>3911</v>
      </c>
      <c r="E1697">
        <v>8</v>
      </c>
      <c r="F1697">
        <v>66</v>
      </c>
      <c r="G1697">
        <v>8</v>
      </c>
      <c r="H1697">
        <v>409.2296</v>
      </c>
      <c r="I1697">
        <v>2</v>
      </c>
      <c r="J1697">
        <v>17.149999999999999</v>
      </c>
      <c r="K1697" s="1">
        <v>847000</v>
      </c>
      <c r="L1697">
        <v>816.44539999999995</v>
      </c>
      <c r="M1697">
        <v>-0.8</v>
      </c>
      <c r="P1697" t="s">
        <v>3912</v>
      </c>
      <c r="Q1697" t="s">
        <v>3911</v>
      </c>
      <c r="R1697" t="s">
        <v>21</v>
      </c>
    </row>
    <row r="1698" spans="1:18" x14ac:dyDescent="0.2">
      <c r="A1698">
        <v>3</v>
      </c>
      <c r="B1698">
        <v>16915</v>
      </c>
      <c r="C1698" t="s">
        <v>24</v>
      </c>
      <c r="D1698" t="s">
        <v>3913</v>
      </c>
      <c r="E1698">
        <v>10</v>
      </c>
      <c r="F1698">
        <v>66</v>
      </c>
      <c r="G1698">
        <v>10</v>
      </c>
      <c r="H1698">
        <v>568.30439999999999</v>
      </c>
      <c r="I1698">
        <v>2</v>
      </c>
      <c r="J1698">
        <v>28.49</v>
      </c>
      <c r="K1698" s="1">
        <v>39700</v>
      </c>
      <c r="L1698">
        <v>1134.5853999999999</v>
      </c>
      <c r="M1698">
        <v>7.8</v>
      </c>
      <c r="N1698" t="s">
        <v>245</v>
      </c>
      <c r="O1698" t="s">
        <v>36</v>
      </c>
      <c r="P1698" t="s">
        <v>3914</v>
      </c>
      <c r="Q1698" t="s">
        <v>3913</v>
      </c>
      <c r="R1698" t="s">
        <v>21</v>
      </c>
    </row>
    <row r="1699" spans="1:18" x14ac:dyDescent="0.2">
      <c r="A1699">
        <v>4</v>
      </c>
      <c r="B1699">
        <v>40089</v>
      </c>
      <c r="C1699" t="s">
        <v>31</v>
      </c>
      <c r="D1699" t="s">
        <v>3915</v>
      </c>
      <c r="E1699">
        <v>13</v>
      </c>
      <c r="F1699">
        <v>66</v>
      </c>
      <c r="G1699">
        <v>13</v>
      </c>
      <c r="H1699">
        <v>701.34479999999996</v>
      </c>
      <c r="I1699">
        <v>2</v>
      </c>
      <c r="J1699">
        <v>59.53</v>
      </c>
      <c r="K1699" s="1">
        <v>455000</v>
      </c>
      <c r="L1699">
        <v>1400.6782000000001</v>
      </c>
      <c r="M1699">
        <v>-2.2000000000000002</v>
      </c>
      <c r="P1699" t="s">
        <v>3916</v>
      </c>
      <c r="Q1699" t="s">
        <v>3915</v>
      </c>
      <c r="R1699" t="s">
        <v>21</v>
      </c>
    </row>
    <row r="1700" spans="1:18" x14ac:dyDescent="0.2">
      <c r="A1700">
        <v>3</v>
      </c>
      <c r="B1700">
        <v>25189</v>
      </c>
      <c r="C1700" t="s">
        <v>24</v>
      </c>
      <c r="D1700" t="s">
        <v>3917</v>
      </c>
      <c r="E1700">
        <v>11</v>
      </c>
      <c r="F1700">
        <v>66</v>
      </c>
      <c r="G1700">
        <v>11</v>
      </c>
      <c r="H1700">
        <v>577.34559999999999</v>
      </c>
      <c r="I1700">
        <v>2</v>
      </c>
      <c r="J1700">
        <v>39.71</v>
      </c>
      <c r="L1700">
        <v>1152.6614</v>
      </c>
      <c r="M1700">
        <v>13.2</v>
      </c>
      <c r="N1700" t="s">
        <v>3918</v>
      </c>
      <c r="P1700" t="s">
        <v>3919</v>
      </c>
      <c r="Q1700" t="s">
        <v>3917</v>
      </c>
      <c r="R1700" t="s">
        <v>21</v>
      </c>
    </row>
    <row r="1701" spans="1:18" x14ac:dyDescent="0.2">
      <c r="A1701">
        <v>4</v>
      </c>
      <c r="B1701">
        <v>40185</v>
      </c>
      <c r="C1701" t="s">
        <v>31</v>
      </c>
      <c r="D1701" t="s">
        <v>3920</v>
      </c>
      <c r="E1701">
        <v>11</v>
      </c>
      <c r="F1701">
        <v>66</v>
      </c>
      <c r="G1701">
        <v>11</v>
      </c>
      <c r="H1701">
        <v>551.83450000000005</v>
      </c>
      <c r="I1701">
        <v>2</v>
      </c>
      <c r="J1701">
        <v>59.66</v>
      </c>
      <c r="K1701" s="1">
        <v>868000</v>
      </c>
      <c r="L1701">
        <v>1101.6394</v>
      </c>
      <c r="M1701">
        <v>13.6</v>
      </c>
      <c r="N1701" t="s">
        <v>3921</v>
      </c>
      <c r="P1701" t="s">
        <v>3922</v>
      </c>
      <c r="Q1701" t="s">
        <v>3920</v>
      </c>
      <c r="R1701" t="s">
        <v>21</v>
      </c>
    </row>
    <row r="1702" spans="1:18" x14ac:dyDescent="0.2">
      <c r="A1702">
        <v>4</v>
      </c>
      <c r="B1702">
        <v>14653</v>
      </c>
      <c r="C1702" t="s">
        <v>31</v>
      </c>
      <c r="D1702" t="s">
        <v>3923</v>
      </c>
      <c r="E1702">
        <v>11</v>
      </c>
      <c r="F1702">
        <v>66</v>
      </c>
      <c r="G1702">
        <v>11</v>
      </c>
      <c r="H1702">
        <v>428.91660000000002</v>
      </c>
      <c r="I1702">
        <v>3</v>
      </c>
      <c r="J1702">
        <v>25.18</v>
      </c>
      <c r="K1702" s="1">
        <v>14.5</v>
      </c>
      <c r="L1702">
        <v>1283.7421999999999</v>
      </c>
      <c r="M1702">
        <v>-11.2</v>
      </c>
      <c r="P1702" t="s">
        <v>3924</v>
      </c>
      <c r="Q1702" t="s">
        <v>3923</v>
      </c>
      <c r="R1702" t="s">
        <v>21</v>
      </c>
    </row>
    <row r="1703" spans="1:18" x14ac:dyDescent="0.2">
      <c r="A1703">
        <v>4</v>
      </c>
      <c r="B1703">
        <v>7151</v>
      </c>
      <c r="C1703" t="s">
        <v>31</v>
      </c>
      <c r="D1703" t="s">
        <v>3925</v>
      </c>
      <c r="E1703">
        <v>8</v>
      </c>
      <c r="F1703">
        <v>66</v>
      </c>
      <c r="G1703">
        <v>8</v>
      </c>
      <c r="H1703">
        <v>501.23750000000001</v>
      </c>
      <c r="I1703">
        <v>2</v>
      </c>
      <c r="J1703">
        <v>14.28</v>
      </c>
      <c r="K1703" s="1">
        <v>11800000</v>
      </c>
      <c r="L1703">
        <v>1000.4573</v>
      </c>
      <c r="M1703">
        <v>3.1</v>
      </c>
      <c r="P1703" t="s">
        <v>3926</v>
      </c>
      <c r="Q1703" t="s">
        <v>3925</v>
      </c>
      <c r="R1703" t="s">
        <v>21</v>
      </c>
    </row>
    <row r="1704" spans="1:18" x14ac:dyDescent="0.2">
      <c r="A1704">
        <v>4</v>
      </c>
      <c r="B1704">
        <v>28226</v>
      </c>
      <c r="C1704" t="s">
        <v>31</v>
      </c>
      <c r="D1704" t="s">
        <v>3927</v>
      </c>
      <c r="E1704">
        <v>14</v>
      </c>
      <c r="F1704">
        <v>66</v>
      </c>
      <c r="G1704">
        <v>14</v>
      </c>
      <c r="H1704">
        <v>537.91489999999999</v>
      </c>
      <c r="I1704">
        <v>3</v>
      </c>
      <c r="J1704">
        <v>43.81</v>
      </c>
      <c r="K1704" s="1">
        <v>1230000</v>
      </c>
      <c r="L1704">
        <v>1610.7354</v>
      </c>
      <c r="M1704">
        <v>-7.8</v>
      </c>
      <c r="N1704" t="s">
        <v>2140</v>
      </c>
      <c r="P1704" t="s">
        <v>3928</v>
      </c>
      <c r="Q1704" t="s">
        <v>3927</v>
      </c>
      <c r="R1704" t="s">
        <v>21</v>
      </c>
    </row>
    <row r="1705" spans="1:18" x14ac:dyDescent="0.2">
      <c r="A1705">
        <v>3</v>
      </c>
      <c r="B1705">
        <v>7370</v>
      </c>
      <c r="C1705" t="s">
        <v>24</v>
      </c>
      <c r="D1705" t="s">
        <v>3929</v>
      </c>
      <c r="E1705">
        <v>8</v>
      </c>
      <c r="F1705">
        <v>66</v>
      </c>
      <c r="G1705">
        <v>8</v>
      </c>
      <c r="H1705">
        <v>532.21960000000001</v>
      </c>
      <c r="I1705">
        <v>2</v>
      </c>
      <c r="J1705">
        <v>14.51</v>
      </c>
      <c r="K1705" s="1">
        <v>176000</v>
      </c>
      <c r="L1705">
        <v>1062.4375</v>
      </c>
      <c r="M1705">
        <v>-12.1</v>
      </c>
      <c r="O1705" t="s">
        <v>36</v>
      </c>
      <c r="P1705" t="s">
        <v>3930</v>
      </c>
      <c r="Q1705" t="s">
        <v>3929</v>
      </c>
      <c r="R1705" t="s">
        <v>21</v>
      </c>
    </row>
    <row r="1706" spans="1:18" x14ac:dyDescent="0.2">
      <c r="A1706">
        <v>4</v>
      </c>
      <c r="B1706">
        <v>45146</v>
      </c>
      <c r="C1706" t="s">
        <v>31</v>
      </c>
      <c r="D1706" t="s">
        <v>3485</v>
      </c>
      <c r="E1706">
        <v>14</v>
      </c>
      <c r="F1706">
        <v>66</v>
      </c>
      <c r="G1706">
        <v>14</v>
      </c>
      <c r="H1706">
        <v>829.93979999999999</v>
      </c>
      <c r="I1706">
        <v>2</v>
      </c>
      <c r="J1706">
        <v>66.44</v>
      </c>
      <c r="K1706" s="1">
        <v>12500000</v>
      </c>
      <c r="L1706">
        <v>1657.8538000000001</v>
      </c>
      <c r="M1706">
        <v>6.8</v>
      </c>
      <c r="N1706" t="s">
        <v>3486</v>
      </c>
      <c r="O1706" t="s">
        <v>90</v>
      </c>
      <c r="P1706" t="s">
        <v>3931</v>
      </c>
      <c r="Q1706" t="s">
        <v>3485</v>
      </c>
      <c r="R1706" t="s">
        <v>21</v>
      </c>
    </row>
    <row r="1707" spans="1:18" x14ac:dyDescent="0.2">
      <c r="A1707">
        <v>3</v>
      </c>
      <c r="B1707">
        <v>34759</v>
      </c>
      <c r="C1707" t="s">
        <v>24</v>
      </c>
      <c r="D1707" t="s">
        <v>3932</v>
      </c>
      <c r="E1707">
        <v>9</v>
      </c>
      <c r="F1707">
        <v>66</v>
      </c>
      <c r="G1707">
        <v>9</v>
      </c>
      <c r="H1707">
        <v>532.2903</v>
      </c>
      <c r="I1707">
        <v>2</v>
      </c>
      <c r="J1707">
        <v>52.33</v>
      </c>
      <c r="K1707" s="1">
        <v>769000</v>
      </c>
      <c r="L1707">
        <v>1062.5596</v>
      </c>
      <c r="M1707">
        <v>6.2</v>
      </c>
      <c r="P1707" t="s">
        <v>3933</v>
      </c>
      <c r="Q1707" t="s">
        <v>3932</v>
      </c>
      <c r="R1707" t="s">
        <v>21</v>
      </c>
    </row>
    <row r="1708" spans="1:18" x14ac:dyDescent="0.2">
      <c r="A1708">
        <v>3</v>
      </c>
      <c r="B1708">
        <v>18784</v>
      </c>
      <c r="C1708" t="s">
        <v>24</v>
      </c>
      <c r="D1708" t="s">
        <v>3692</v>
      </c>
      <c r="E1708">
        <v>7</v>
      </c>
      <c r="F1708">
        <v>66</v>
      </c>
      <c r="G1708">
        <v>7</v>
      </c>
      <c r="H1708">
        <v>405.75740000000002</v>
      </c>
      <c r="I1708">
        <v>2</v>
      </c>
      <c r="J1708">
        <v>31.07</v>
      </c>
      <c r="K1708" s="1">
        <v>18900000</v>
      </c>
      <c r="L1708">
        <v>809.50099999999998</v>
      </c>
      <c r="M1708">
        <v>-1</v>
      </c>
      <c r="P1708" t="s">
        <v>3934</v>
      </c>
      <c r="Q1708" t="s">
        <v>3692</v>
      </c>
      <c r="R1708" t="s">
        <v>21</v>
      </c>
    </row>
    <row r="1709" spans="1:18" x14ac:dyDescent="0.2">
      <c r="A1709">
        <v>4</v>
      </c>
      <c r="B1709">
        <v>18849</v>
      </c>
      <c r="C1709" t="s">
        <v>31</v>
      </c>
      <c r="D1709" t="s">
        <v>3935</v>
      </c>
      <c r="E1709">
        <v>9</v>
      </c>
      <c r="F1709">
        <v>66</v>
      </c>
      <c r="G1709">
        <v>9</v>
      </c>
      <c r="H1709">
        <v>496.26940000000002</v>
      </c>
      <c r="I1709">
        <v>2</v>
      </c>
      <c r="J1709">
        <v>31.23</v>
      </c>
      <c r="L1709">
        <v>990.52329999999995</v>
      </c>
      <c r="M1709">
        <v>1</v>
      </c>
      <c r="P1709" t="s">
        <v>3936</v>
      </c>
      <c r="Q1709" t="s">
        <v>3935</v>
      </c>
      <c r="R1709" t="s">
        <v>21</v>
      </c>
    </row>
    <row r="1710" spans="1:18" x14ac:dyDescent="0.2">
      <c r="A1710">
        <v>3</v>
      </c>
      <c r="B1710">
        <v>42556</v>
      </c>
      <c r="C1710" t="s">
        <v>24</v>
      </c>
      <c r="D1710" t="s">
        <v>3937</v>
      </c>
      <c r="E1710">
        <v>10</v>
      </c>
      <c r="F1710">
        <v>66</v>
      </c>
      <c r="G1710">
        <v>10</v>
      </c>
      <c r="H1710">
        <v>599.25689999999997</v>
      </c>
      <c r="I1710">
        <v>2</v>
      </c>
      <c r="J1710">
        <v>62.83</v>
      </c>
      <c r="K1710" s="1">
        <v>3170000</v>
      </c>
      <c r="L1710">
        <v>1196.5054</v>
      </c>
      <c r="M1710">
        <v>-5.0999999999999996</v>
      </c>
      <c r="O1710" t="s">
        <v>36</v>
      </c>
      <c r="P1710" t="s">
        <v>3938</v>
      </c>
      <c r="Q1710" t="s">
        <v>3937</v>
      </c>
      <c r="R1710" t="s">
        <v>21</v>
      </c>
    </row>
    <row r="1711" spans="1:18" x14ac:dyDescent="0.2">
      <c r="A1711">
        <v>4</v>
      </c>
      <c r="B1711">
        <v>27782</v>
      </c>
      <c r="C1711" t="s">
        <v>31</v>
      </c>
      <c r="D1711" t="s">
        <v>3939</v>
      </c>
      <c r="E1711">
        <v>14</v>
      </c>
      <c r="F1711">
        <v>66</v>
      </c>
      <c r="G1711">
        <v>14</v>
      </c>
      <c r="H1711">
        <v>567.60839999999996</v>
      </c>
      <c r="I1711">
        <v>3</v>
      </c>
      <c r="J1711">
        <v>43.22</v>
      </c>
      <c r="K1711" s="1">
        <v>1510000</v>
      </c>
      <c r="L1711">
        <v>1699.8206</v>
      </c>
      <c r="M1711">
        <v>-10.1</v>
      </c>
      <c r="P1711" t="s">
        <v>3940</v>
      </c>
      <c r="Q1711" t="s">
        <v>3939</v>
      </c>
      <c r="R1711" t="s">
        <v>21</v>
      </c>
    </row>
    <row r="1712" spans="1:18" x14ac:dyDescent="0.2">
      <c r="A1712">
        <v>3</v>
      </c>
      <c r="B1712">
        <v>14380</v>
      </c>
      <c r="C1712" t="s">
        <v>24</v>
      </c>
      <c r="D1712" t="s">
        <v>3941</v>
      </c>
      <c r="E1712">
        <v>10</v>
      </c>
      <c r="F1712">
        <v>66</v>
      </c>
      <c r="G1712">
        <v>10</v>
      </c>
      <c r="H1712">
        <v>619.79769999999996</v>
      </c>
      <c r="I1712">
        <v>2</v>
      </c>
      <c r="J1712">
        <v>24.73</v>
      </c>
      <c r="K1712" s="1">
        <v>2440000</v>
      </c>
      <c r="L1712">
        <v>1237.5938000000001</v>
      </c>
      <c r="M1712">
        <v>-10.5</v>
      </c>
      <c r="P1712" t="s">
        <v>3942</v>
      </c>
      <c r="Q1712" t="s">
        <v>3941</v>
      </c>
      <c r="R1712" t="s">
        <v>21</v>
      </c>
    </row>
    <row r="1713" spans="1:18" x14ac:dyDescent="0.2">
      <c r="A1713">
        <v>4</v>
      </c>
      <c r="B1713">
        <v>7350</v>
      </c>
      <c r="C1713" t="s">
        <v>31</v>
      </c>
      <c r="D1713" t="s">
        <v>3943</v>
      </c>
      <c r="E1713">
        <v>10</v>
      </c>
      <c r="F1713">
        <v>66</v>
      </c>
      <c r="G1713">
        <v>10</v>
      </c>
      <c r="H1713">
        <v>595.8048</v>
      </c>
      <c r="I1713">
        <v>2</v>
      </c>
      <c r="J1713">
        <v>14.54</v>
      </c>
      <c r="K1713" s="1">
        <v>4170000</v>
      </c>
      <c r="L1713">
        <v>1189.606</v>
      </c>
      <c r="M1713">
        <v>-9.1999999999999993</v>
      </c>
      <c r="N1713" t="s">
        <v>2956</v>
      </c>
      <c r="O1713" t="s">
        <v>36</v>
      </c>
      <c r="P1713" t="s">
        <v>3944</v>
      </c>
      <c r="Q1713" t="s">
        <v>3943</v>
      </c>
      <c r="R1713" t="s">
        <v>21</v>
      </c>
    </row>
    <row r="1714" spans="1:18" x14ac:dyDescent="0.2">
      <c r="A1714">
        <v>4</v>
      </c>
      <c r="B1714">
        <v>28077</v>
      </c>
      <c r="C1714" t="s">
        <v>31</v>
      </c>
      <c r="D1714" t="s">
        <v>3945</v>
      </c>
      <c r="E1714">
        <v>12</v>
      </c>
      <c r="F1714">
        <v>66</v>
      </c>
      <c r="G1714">
        <v>12</v>
      </c>
      <c r="H1714">
        <v>688.30190000000005</v>
      </c>
      <c r="I1714">
        <v>2</v>
      </c>
      <c r="J1714">
        <v>43.61</v>
      </c>
      <c r="K1714" s="1">
        <v>845000</v>
      </c>
      <c r="L1714">
        <v>1374.5907999999999</v>
      </c>
      <c r="M1714">
        <v>-1.2</v>
      </c>
      <c r="N1714" t="s">
        <v>3946</v>
      </c>
      <c r="O1714" t="s">
        <v>90</v>
      </c>
      <c r="P1714" t="s">
        <v>3947</v>
      </c>
      <c r="Q1714" t="s">
        <v>3945</v>
      </c>
      <c r="R1714" t="s">
        <v>21</v>
      </c>
    </row>
    <row r="1715" spans="1:18" x14ac:dyDescent="0.2">
      <c r="A1715">
        <v>3</v>
      </c>
      <c r="B1715">
        <v>12303</v>
      </c>
      <c r="C1715" t="s">
        <v>24</v>
      </c>
      <c r="D1715" t="s">
        <v>3948</v>
      </c>
      <c r="E1715">
        <v>10</v>
      </c>
      <c r="F1715">
        <v>66</v>
      </c>
      <c r="G1715">
        <v>10</v>
      </c>
      <c r="H1715">
        <v>583.29859999999996</v>
      </c>
      <c r="I1715">
        <v>2</v>
      </c>
      <c r="J1715">
        <v>21.9</v>
      </c>
      <c r="K1715" s="1">
        <v>3120000</v>
      </c>
      <c r="L1715">
        <v>1164.5886</v>
      </c>
      <c r="M1715">
        <v>-5.0999999999999996</v>
      </c>
      <c r="P1715" t="s">
        <v>3949</v>
      </c>
      <c r="Q1715" t="s">
        <v>3948</v>
      </c>
      <c r="R1715" t="s">
        <v>21</v>
      </c>
    </row>
    <row r="1716" spans="1:18" x14ac:dyDescent="0.2">
      <c r="A1716">
        <v>4</v>
      </c>
      <c r="B1716">
        <v>35917</v>
      </c>
      <c r="C1716" t="s">
        <v>31</v>
      </c>
      <c r="D1716" t="s">
        <v>3950</v>
      </c>
      <c r="E1716">
        <v>16</v>
      </c>
      <c r="F1716">
        <v>66</v>
      </c>
      <c r="G1716">
        <v>16</v>
      </c>
      <c r="H1716">
        <v>632.6748</v>
      </c>
      <c r="I1716">
        <v>3</v>
      </c>
      <c r="J1716">
        <v>54</v>
      </c>
      <c r="K1716" s="1">
        <v>6740000</v>
      </c>
      <c r="L1716">
        <v>1895.0073</v>
      </c>
      <c r="M1716">
        <v>-2.5</v>
      </c>
      <c r="N1716" t="s">
        <v>3951</v>
      </c>
      <c r="P1716" t="s">
        <v>3952</v>
      </c>
      <c r="Q1716" t="s">
        <v>3950</v>
      </c>
      <c r="R1716" t="s">
        <v>21</v>
      </c>
    </row>
    <row r="1717" spans="1:18" x14ac:dyDescent="0.2">
      <c r="A1717">
        <v>3</v>
      </c>
      <c r="B1717">
        <v>37300</v>
      </c>
      <c r="C1717" t="s">
        <v>24</v>
      </c>
      <c r="D1717" t="s">
        <v>3953</v>
      </c>
      <c r="E1717">
        <v>14</v>
      </c>
      <c r="F1717">
        <v>66</v>
      </c>
      <c r="G1717">
        <v>14</v>
      </c>
      <c r="H1717">
        <v>867.91629999999998</v>
      </c>
      <c r="I1717">
        <v>2</v>
      </c>
      <c r="J1717">
        <v>55.75</v>
      </c>
      <c r="K1717" s="1">
        <v>4830000</v>
      </c>
      <c r="L1717">
        <v>1733.8119999999999</v>
      </c>
      <c r="M1717">
        <v>3.5</v>
      </c>
      <c r="N1717" t="s">
        <v>3954</v>
      </c>
      <c r="P1717" t="s">
        <v>3955</v>
      </c>
      <c r="Q1717" t="s">
        <v>3953</v>
      </c>
      <c r="R1717" t="s">
        <v>21</v>
      </c>
    </row>
    <row r="1718" spans="1:18" x14ac:dyDescent="0.2">
      <c r="A1718">
        <v>4</v>
      </c>
      <c r="B1718">
        <v>7519</v>
      </c>
      <c r="C1718" t="s">
        <v>31</v>
      </c>
      <c r="D1718" t="s">
        <v>3956</v>
      </c>
      <c r="E1718">
        <v>11</v>
      </c>
      <c r="F1718">
        <v>66</v>
      </c>
      <c r="G1718">
        <v>11</v>
      </c>
      <c r="H1718">
        <v>461.52760000000001</v>
      </c>
      <c r="I1718">
        <v>3</v>
      </c>
      <c r="J1718">
        <v>14.8</v>
      </c>
      <c r="L1718">
        <v>1381.5608</v>
      </c>
      <c r="M1718">
        <v>0.2</v>
      </c>
      <c r="P1718" t="s">
        <v>3957</v>
      </c>
      <c r="Q1718" t="s">
        <v>3956</v>
      </c>
      <c r="R1718" t="s">
        <v>21</v>
      </c>
    </row>
    <row r="1719" spans="1:18" x14ac:dyDescent="0.2">
      <c r="A1719">
        <v>3</v>
      </c>
      <c r="B1719">
        <v>26876</v>
      </c>
      <c r="C1719" t="s">
        <v>24</v>
      </c>
      <c r="D1719" t="s">
        <v>3958</v>
      </c>
      <c r="E1719">
        <v>12</v>
      </c>
      <c r="F1719">
        <v>66</v>
      </c>
      <c r="G1719">
        <v>12</v>
      </c>
      <c r="H1719">
        <v>717.34979999999996</v>
      </c>
      <c r="I1719">
        <v>2</v>
      </c>
      <c r="J1719">
        <v>41.86</v>
      </c>
      <c r="K1719" s="1">
        <v>27400</v>
      </c>
      <c r="L1719">
        <v>1432.6738</v>
      </c>
      <c r="M1719">
        <v>7.8</v>
      </c>
      <c r="N1719" t="s">
        <v>3959</v>
      </c>
      <c r="O1719" t="s">
        <v>36</v>
      </c>
      <c r="P1719" t="s">
        <v>3960</v>
      </c>
      <c r="Q1719" t="s">
        <v>3958</v>
      </c>
      <c r="R1719" t="s">
        <v>21</v>
      </c>
    </row>
    <row r="1720" spans="1:18" x14ac:dyDescent="0.2">
      <c r="A1720">
        <v>3</v>
      </c>
      <c r="B1720">
        <v>42974</v>
      </c>
      <c r="C1720" t="s">
        <v>24</v>
      </c>
      <c r="D1720" t="s">
        <v>3961</v>
      </c>
      <c r="E1720">
        <v>14</v>
      </c>
      <c r="F1720">
        <v>66</v>
      </c>
      <c r="G1720">
        <v>14</v>
      </c>
      <c r="H1720">
        <v>833.44640000000004</v>
      </c>
      <c r="I1720">
        <v>2</v>
      </c>
      <c r="J1720">
        <v>63.42</v>
      </c>
      <c r="K1720" s="1">
        <v>61100</v>
      </c>
      <c r="L1720">
        <v>1664.8813</v>
      </c>
      <c r="M1720">
        <v>-1.8</v>
      </c>
      <c r="N1720" t="s">
        <v>3962</v>
      </c>
      <c r="P1720" t="s">
        <v>3963</v>
      </c>
      <c r="Q1720" t="s">
        <v>3961</v>
      </c>
      <c r="R1720" t="s">
        <v>21</v>
      </c>
    </row>
    <row r="1721" spans="1:18" x14ac:dyDescent="0.2">
      <c r="A1721">
        <v>4</v>
      </c>
      <c r="B1721">
        <v>23711</v>
      </c>
      <c r="C1721" t="s">
        <v>31</v>
      </c>
      <c r="D1721" t="s">
        <v>3964</v>
      </c>
      <c r="E1721">
        <v>13</v>
      </c>
      <c r="F1721">
        <v>66</v>
      </c>
      <c r="G1721">
        <v>13</v>
      </c>
      <c r="H1721">
        <v>753.39449999999999</v>
      </c>
      <c r="I1721">
        <v>2</v>
      </c>
      <c r="J1721">
        <v>37.880000000000003</v>
      </c>
      <c r="L1721">
        <v>1504.7602999999999</v>
      </c>
      <c r="M1721">
        <v>9.4</v>
      </c>
      <c r="O1721" t="s">
        <v>36</v>
      </c>
      <c r="P1721" t="s">
        <v>3965</v>
      </c>
      <c r="Q1721" t="s">
        <v>3964</v>
      </c>
      <c r="R1721" t="s">
        <v>21</v>
      </c>
    </row>
    <row r="1722" spans="1:18" x14ac:dyDescent="0.2">
      <c r="A1722">
        <v>3</v>
      </c>
      <c r="B1722">
        <v>38161</v>
      </c>
      <c r="C1722" t="s">
        <v>24</v>
      </c>
      <c r="D1722" t="s">
        <v>3966</v>
      </c>
      <c r="E1722">
        <v>8</v>
      </c>
      <c r="F1722">
        <v>66</v>
      </c>
      <c r="G1722">
        <v>8</v>
      </c>
      <c r="H1722">
        <v>498.30309999999997</v>
      </c>
      <c r="I1722">
        <v>2</v>
      </c>
      <c r="J1722">
        <v>56.89</v>
      </c>
      <c r="K1722" s="1">
        <v>645000</v>
      </c>
      <c r="L1722">
        <v>994.59640000000002</v>
      </c>
      <c r="M1722">
        <v>-4.8</v>
      </c>
      <c r="P1722" t="s">
        <v>3967</v>
      </c>
      <c r="Q1722" t="s">
        <v>3966</v>
      </c>
      <c r="R1722" t="s">
        <v>21</v>
      </c>
    </row>
    <row r="1723" spans="1:18" x14ac:dyDescent="0.2">
      <c r="A1723">
        <v>3</v>
      </c>
      <c r="B1723">
        <v>10540</v>
      </c>
      <c r="C1723" t="s">
        <v>24</v>
      </c>
      <c r="D1723" t="s">
        <v>3968</v>
      </c>
      <c r="E1723">
        <v>10</v>
      </c>
      <c r="F1723">
        <v>66</v>
      </c>
      <c r="G1723">
        <v>10</v>
      </c>
      <c r="H1723">
        <v>561.76869999999997</v>
      </c>
      <c r="I1723">
        <v>2</v>
      </c>
      <c r="J1723">
        <v>19.21</v>
      </c>
      <c r="K1723" s="1">
        <v>1430000</v>
      </c>
      <c r="L1723">
        <v>1121.5352</v>
      </c>
      <c r="M1723">
        <v>-10.9</v>
      </c>
      <c r="N1723" t="s">
        <v>1293</v>
      </c>
      <c r="P1723" t="s">
        <v>3969</v>
      </c>
      <c r="Q1723" t="s">
        <v>3968</v>
      </c>
      <c r="R1723" t="s">
        <v>21</v>
      </c>
    </row>
    <row r="1724" spans="1:18" x14ac:dyDescent="0.2">
      <c r="A1724">
        <v>3</v>
      </c>
      <c r="B1724">
        <v>18340</v>
      </c>
      <c r="C1724" t="s">
        <v>24</v>
      </c>
      <c r="D1724" t="s">
        <v>3970</v>
      </c>
      <c r="E1724">
        <v>9</v>
      </c>
      <c r="F1724">
        <v>66</v>
      </c>
      <c r="G1724">
        <v>9</v>
      </c>
      <c r="H1724">
        <v>575.28660000000002</v>
      </c>
      <c r="I1724">
        <v>2</v>
      </c>
      <c r="J1724">
        <v>30.46</v>
      </c>
      <c r="L1724">
        <v>1148.5461</v>
      </c>
      <c r="M1724">
        <v>10.8</v>
      </c>
      <c r="P1724" t="s">
        <v>3971</v>
      </c>
      <c r="Q1724" t="s">
        <v>3970</v>
      </c>
      <c r="R1724" t="s">
        <v>21</v>
      </c>
    </row>
    <row r="1725" spans="1:18" x14ac:dyDescent="0.2">
      <c r="A1725">
        <v>3</v>
      </c>
      <c r="B1725">
        <v>38014</v>
      </c>
      <c r="C1725" t="s">
        <v>24</v>
      </c>
      <c r="D1725" t="s">
        <v>3972</v>
      </c>
      <c r="E1725">
        <v>7</v>
      </c>
      <c r="F1725">
        <v>66</v>
      </c>
      <c r="G1725">
        <v>7</v>
      </c>
      <c r="H1725">
        <v>452.25850000000003</v>
      </c>
      <c r="I1725">
        <v>2</v>
      </c>
      <c r="J1725">
        <v>56.7</v>
      </c>
      <c r="K1725" s="1">
        <v>1710000</v>
      </c>
      <c r="L1725">
        <v>902.50070000000005</v>
      </c>
      <c r="M1725">
        <v>2</v>
      </c>
      <c r="P1725" t="s">
        <v>3973</v>
      </c>
      <c r="Q1725" t="s">
        <v>3972</v>
      </c>
      <c r="R1725" t="s">
        <v>21</v>
      </c>
    </row>
    <row r="1726" spans="1:18" x14ac:dyDescent="0.2">
      <c r="A1726">
        <v>3</v>
      </c>
      <c r="B1726">
        <v>17818</v>
      </c>
      <c r="C1726" t="s">
        <v>24</v>
      </c>
      <c r="D1726" t="s">
        <v>3003</v>
      </c>
      <c r="E1726">
        <v>7</v>
      </c>
      <c r="F1726">
        <v>66</v>
      </c>
      <c r="G1726">
        <v>7</v>
      </c>
      <c r="H1726">
        <v>417.21280000000002</v>
      </c>
      <c r="I1726">
        <v>2</v>
      </c>
      <c r="J1726">
        <v>29.71</v>
      </c>
      <c r="K1726" s="1">
        <v>517000</v>
      </c>
      <c r="L1726">
        <v>832.42250000000001</v>
      </c>
      <c r="M1726">
        <v>-13.7</v>
      </c>
      <c r="P1726" t="s">
        <v>3974</v>
      </c>
      <c r="Q1726" t="s">
        <v>3003</v>
      </c>
      <c r="R1726" t="s">
        <v>21</v>
      </c>
    </row>
    <row r="1727" spans="1:18" x14ac:dyDescent="0.2">
      <c r="A1727">
        <v>4</v>
      </c>
      <c r="B1727">
        <v>17971</v>
      </c>
      <c r="C1727" t="s">
        <v>31</v>
      </c>
      <c r="D1727" t="s">
        <v>3975</v>
      </c>
      <c r="E1727">
        <v>8</v>
      </c>
      <c r="F1727">
        <v>66</v>
      </c>
      <c r="G1727">
        <v>8</v>
      </c>
      <c r="H1727">
        <v>487.72239999999999</v>
      </c>
      <c r="I1727">
        <v>2</v>
      </c>
      <c r="J1727">
        <v>30</v>
      </c>
      <c r="K1727" s="1">
        <v>5960000</v>
      </c>
      <c r="L1727">
        <v>973.42489999999998</v>
      </c>
      <c r="M1727">
        <v>5.4</v>
      </c>
      <c r="O1727" t="s">
        <v>90</v>
      </c>
      <c r="P1727" t="s">
        <v>3976</v>
      </c>
      <c r="Q1727" t="s">
        <v>3975</v>
      </c>
      <c r="R1727" t="s">
        <v>21</v>
      </c>
    </row>
    <row r="1728" spans="1:18" x14ac:dyDescent="0.2">
      <c r="A1728">
        <v>3</v>
      </c>
      <c r="B1728">
        <v>32373</v>
      </c>
      <c r="C1728" t="s">
        <v>24</v>
      </c>
      <c r="D1728" t="s">
        <v>3977</v>
      </c>
      <c r="E1728">
        <v>12</v>
      </c>
      <c r="F1728">
        <v>66</v>
      </c>
      <c r="G1728">
        <v>12</v>
      </c>
      <c r="H1728">
        <v>805.85059999999999</v>
      </c>
      <c r="I1728">
        <v>2</v>
      </c>
      <c r="J1728">
        <v>49.16</v>
      </c>
      <c r="K1728" s="1">
        <v>306000</v>
      </c>
      <c r="L1728">
        <v>1609.6990000000001</v>
      </c>
      <c r="M1728">
        <v>-7.6</v>
      </c>
      <c r="O1728" t="s">
        <v>36</v>
      </c>
      <c r="P1728" t="s">
        <v>3978</v>
      </c>
      <c r="Q1728" t="s">
        <v>3977</v>
      </c>
      <c r="R1728" t="s">
        <v>21</v>
      </c>
    </row>
    <row r="1729" spans="1:18" x14ac:dyDescent="0.2">
      <c r="A1729">
        <v>3</v>
      </c>
      <c r="B1729">
        <v>30108</v>
      </c>
      <c r="C1729" t="s">
        <v>24</v>
      </c>
      <c r="D1729" t="s">
        <v>3979</v>
      </c>
      <c r="E1729">
        <v>9</v>
      </c>
      <c r="F1729">
        <v>66</v>
      </c>
      <c r="G1729">
        <v>9</v>
      </c>
      <c r="H1729">
        <v>510.7269</v>
      </c>
      <c r="I1729">
        <v>2</v>
      </c>
      <c r="J1729">
        <v>46.2</v>
      </c>
      <c r="K1729" s="1">
        <v>2590000</v>
      </c>
      <c r="L1729">
        <v>1019.4407</v>
      </c>
      <c r="M1729">
        <v>-1.5</v>
      </c>
      <c r="P1729" t="s">
        <v>3980</v>
      </c>
      <c r="Q1729" t="s">
        <v>3979</v>
      </c>
      <c r="R1729" t="s">
        <v>21</v>
      </c>
    </row>
    <row r="1730" spans="1:18" x14ac:dyDescent="0.2">
      <c r="A1730">
        <v>3</v>
      </c>
      <c r="B1730">
        <v>13778</v>
      </c>
      <c r="C1730" t="s">
        <v>24</v>
      </c>
      <c r="D1730" t="s">
        <v>3602</v>
      </c>
      <c r="E1730">
        <v>10</v>
      </c>
      <c r="F1730">
        <v>66</v>
      </c>
      <c r="G1730">
        <v>10</v>
      </c>
      <c r="H1730">
        <v>435.54829999999998</v>
      </c>
      <c r="I1730">
        <v>3</v>
      </c>
      <c r="J1730">
        <v>23.93</v>
      </c>
      <c r="K1730" s="1">
        <v>52500000</v>
      </c>
      <c r="L1730">
        <v>1303.6238000000001</v>
      </c>
      <c r="M1730">
        <v>-0.5</v>
      </c>
      <c r="P1730" t="s">
        <v>3981</v>
      </c>
      <c r="Q1730" t="s">
        <v>3602</v>
      </c>
      <c r="R1730" t="s">
        <v>21</v>
      </c>
    </row>
    <row r="1731" spans="1:18" x14ac:dyDescent="0.2">
      <c r="A1731">
        <v>3</v>
      </c>
      <c r="B1731">
        <v>24293</v>
      </c>
      <c r="C1731" t="s">
        <v>24</v>
      </c>
      <c r="D1731" t="s">
        <v>3982</v>
      </c>
      <c r="E1731">
        <v>11</v>
      </c>
      <c r="F1731">
        <v>66</v>
      </c>
      <c r="G1731">
        <v>11</v>
      </c>
      <c r="H1731">
        <v>614.29470000000003</v>
      </c>
      <c r="I1731">
        <v>2</v>
      </c>
      <c r="J1731">
        <v>38.56</v>
      </c>
      <c r="K1731" s="1">
        <v>2180000</v>
      </c>
      <c r="L1731">
        <v>1226.5753999999999</v>
      </c>
      <c r="M1731">
        <v>-0.5</v>
      </c>
      <c r="O1731" t="s">
        <v>90</v>
      </c>
      <c r="P1731" t="s">
        <v>3983</v>
      </c>
      <c r="Q1731" t="s">
        <v>3982</v>
      </c>
      <c r="R1731" t="s">
        <v>21</v>
      </c>
    </row>
    <row r="1732" spans="1:18" x14ac:dyDescent="0.2">
      <c r="A1732">
        <v>4</v>
      </c>
      <c r="B1732">
        <v>27005</v>
      </c>
      <c r="C1732" t="s">
        <v>31</v>
      </c>
      <c r="D1732" t="s">
        <v>3984</v>
      </c>
      <c r="E1732">
        <v>13</v>
      </c>
      <c r="F1732">
        <v>66</v>
      </c>
      <c r="G1732">
        <v>13</v>
      </c>
      <c r="H1732">
        <v>454.2158</v>
      </c>
      <c r="I1732">
        <v>3</v>
      </c>
      <c r="J1732">
        <v>42.15</v>
      </c>
      <c r="K1732" s="1">
        <v>1500000</v>
      </c>
      <c r="L1732">
        <v>1359.6152</v>
      </c>
      <c r="M1732">
        <v>7.6</v>
      </c>
      <c r="P1732" t="s">
        <v>3985</v>
      </c>
      <c r="Q1732" t="s">
        <v>3984</v>
      </c>
      <c r="R1732" t="s">
        <v>21</v>
      </c>
    </row>
    <row r="1733" spans="1:18" x14ac:dyDescent="0.2">
      <c r="A1733">
        <v>4</v>
      </c>
      <c r="B1733">
        <v>13475</v>
      </c>
      <c r="C1733" t="s">
        <v>31</v>
      </c>
      <c r="D1733" t="s">
        <v>3986</v>
      </c>
      <c r="E1733">
        <v>11</v>
      </c>
      <c r="F1733">
        <v>66</v>
      </c>
      <c r="G1733">
        <v>11</v>
      </c>
      <c r="H1733">
        <v>639.84379999999999</v>
      </c>
      <c r="I1733">
        <v>2</v>
      </c>
      <c r="J1733">
        <v>23.55</v>
      </c>
      <c r="K1733" s="1">
        <v>100000</v>
      </c>
      <c r="L1733">
        <v>1277.6913999999999</v>
      </c>
      <c r="M1733">
        <v>-14.4</v>
      </c>
      <c r="O1733" t="s">
        <v>90</v>
      </c>
      <c r="P1733" t="s">
        <v>3987</v>
      </c>
      <c r="Q1733" t="s">
        <v>3986</v>
      </c>
      <c r="R1733" t="s">
        <v>21</v>
      </c>
    </row>
    <row r="1734" spans="1:18" x14ac:dyDescent="0.2">
      <c r="A1734">
        <v>3</v>
      </c>
      <c r="B1734">
        <v>32610</v>
      </c>
      <c r="C1734" t="s">
        <v>24</v>
      </c>
      <c r="D1734" t="s">
        <v>3988</v>
      </c>
      <c r="E1734">
        <v>15</v>
      </c>
      <c r="F1734">
        <v>66</v>
      </c>
      <c r="G1734">
        <v>15</v>
      </c>
      <c r="H1734">
        <v>856.98109999999997</v>
      </c>
      <c r="I1734">
        <v>2</v>
      </c>
      <c r="J1734">
        <v>49.47</v>
      </c>
      <c r="K1734" s="1">
        <v>884000</v>
      </c>
      <c r="L1734">
        <v>1711.9369999999999</v>
      </c>
      <c r="M1734">
        <v>6.2</v>
      </c>
      <c r="N1734" t="s">
        <v>3989</v>
      </c>
      <c r="P1734" t="s">
        <v>3990</v>
      </c>
      <c r="Q1734" t="s">
        <v>3988</v>
      </c>
      <c r="R1734" t="s">
        <v>21</v>
      </c>
    </row>
    <row r="1735" spans="1:18" x14ac:dyDescent="0.2">
      <c r="A1735">
        <v>4</v>
      </c>
      <c r="B1735">
        <v>46649</v>
      </c>
      <c r="C1735" t="s">
        <v>31</v>
      </c>
      <c r="D1735" t="s">
        <v>3991</v>
      </c>
      <c r="E1735">
        <v>16</v>
      </c>
      <c r="F1735">
        <v>66</v>
      </c>
      <c r="G1735">
        <v>16</v>
      </c>
      <c r="H1735">
        <v>937.01559999999995</v>
      </c>
      <c r="I1735">
        <v>2</v>
      </c>
      <c r="J1735">
        <v>68.5</v>
      </c>
      <c r="K1735" s="1">
        <v>1230000</v>
      </c>
      <c r="L1735">
        <v>1872.0325</v>
      </c>
      <c r="M1735">
        <v>-8.5</v>
      </c>
      <c r="N1735" t="s">
        <v>3992</v>
      </c>
      <c r="O1735" t="s">
        <v>36</v>
      </c>
      <c r="P1735" t="s">
        <v>3993</v>
      </c>
      <c r="Q1735" t="s">
        <v>3991</v>
      </c>
      <c r="R1735" t="s">
        <v>21</v>
      </c>
    </row>
    <row r="1736" spans="1:18" x14ac:dyDescent="0.2">
      <c r="A1736">
        <v>3</v>
      </c>
      <c r="B1736">
        <v>13034</v>
      </c>
      <c r="C1736" t="s">
        <v>24</v>
      </c>
      <c r="D1736" t="s">
        <v>3994</v>
      </c>
      <c r="E1736">
        <v>11</v>
      </c>
      <c r="F1736">
        <v>66</v>
      </c>
      <c r="G1736">
        <v>11</v>
      </c>
      <c r="H1736">
        <v>676.32979999999998</v>
      </c>
      <c r="I1736">
        <v>2</v>
      </c>
      <c r="J1736">
        <v>22.9</v>
      </c>
      <c r="K1736" s="1">
        <v>4070000</v>
      </c>
      <c r="L1736">
        <v>1350.635</v>
      </c>
      <c r="M1736">
        <v>7.5</v>
      </c>
      <c r="O1736" t="s">
        <v>36</v>
      </c>
      <c r="P1736" t="s">
        <v>3995</v>
      </c>
      <c r="Q1736" t="s">
        <v>3994</v>
      </c>
      <c r="R1736" t="s">
        <v>21</v>
      </c>
    </row>
    <row r="1737" spans="1:18" x14ac:dyDescent="0.2">
      <c r="A1737">
        <v>4</v>
      </c>
      <c r="B1737">
        <v>39620</v>
      </c>
      <c r="C1737" t="s">
        <v>31</v>
      </c>
      <c r="D1737" t="s">
        <v>3996</v>
      </c>
      <c r="E1737">
        <v>11</v>
      </c>
      <c r="F1737">
        <v>66</v>
      </c>
      <c r="G1737">
        <v>11</v>
      </c>
      <c r="H1737">
        <v>686.40790000000004</v>
      </c>
      <c r="I1737">
        <v>2</v>
      </c>
      <c r="J1737">
        <v>58.9</v>
      </c>
      <c r="L1737">
        <v>1370.7922000000001</v>
      </c>
      <c r="M1737">
        <v>6.6</v>
      </c>
      <c r="P1737" t="s">
        <v>3997</v>
      </c>
      <c r="Q1737" t="s">
        <v>3996</v>
      </c>
      <c r="R1737" t="s">
        <v>21</v>
      </c>
    </row>
    <row r="1738" spans="1:18" x14ac:dyDescent="0.2">
      <c r="A1738">
        <v>4</v>
      </c>
      <c r="B1738">
        <v>8552</v>
      </c>
      <c r="C1738" t="s">
        <v>31</v>
      </c>
      <c r="D1738" t="s">
        <v>3998</v>
      </c>
      <c r="E1738">
        <v>8</v>
      </c>
      <c r="F1738">
        <v>66</v>
      </c>
      <c r="G1738">
        <v>8</v>
      </c>
      <c r="H1738">
        <v>476.74369999999999</v>
      </c>
      <c r="I1738">
        <v>2</v>
      </c>
      <c r="J1738">
        <v>16.27</v>
      </c>
      <c r="K1738" s="1">
        <v>549000</v>
      </c>
      <c r="L1738">
        <v>951.48479999999995</v>
      </c>
      <c r="M1738">
        <v>-12.5</v>
      </c>
      <c r="O1738" t="s">
        <v>90</v>
      </c>
      <c r="P1738" t="s">
        <v>3999</v>
      </c>
      <c r="Q1738" t="s">
        <v>3998</v>
      </c>
      <c r="R1738" t="s">
        <v>21</v>
      </c>
    </row>
    <row r="1739" spans="1:18" x14ac:dyDescent="0.2">
      <c r="A1739">
        <v>3</v>
      </c>
      <c r="B1739">
        <v>10103</v>
      </c>
      <c r="C1739" t="s">
        <v>24</v>
      </c>
      <c r="D1739" t="s">
        <v>4000</v>
      </c>
      <c r="E1739">
        <v>8</v>
      </c>
      <c r="F1739">
        <v>66</v>
      </c>
      <c r="G1739">
        <v>8</v>
      </c>
      <c r="H1739">
        <v>429.22309999999999</v>
      </c>
      <c r="I1739">
        <v>2</v>
      </c>
      <c r="J1739">
        <v>18.559999999999999</v>
      </c>
      <c r="L1739">
        <v>856.4402</v>
      </c>
      <c r="M1739">
        <v>-9.9</v>
      </c>
      <c r="P1739" t="s">
        <v>4001</v>
      </c>
      <c r="Q1739" t="s">
        <v>4000</v>
      </c>
      <c r="R1739" t="s">
        <v>21</v>
      </c>
    </row>
    <row r="1740" spans="1:18" x14ac:dyDescent="0.2">
      <c r="A1740">
        <v>4</v>
      </c>
      <c r="B1740">
        <v>9123</v>
      </c>
      <c r="C1740" t="s">
        <v>31</v>
      </c>
      <c r="D1740" t="s">
        <v>4002</v>
      </c>
      <c r="E1740">
        <v>8</v>
      </c>
      <c r="F1740">
        <v>66</v>
      </c>
      <c r="G1740">
        <v>8</v>
      </c>
      <c r="H1740">
        <v>456.68020000000001</v>
      </c>
      <c r="I1740">
        <v>2</v>
      </c>
      <c r="J1740">
        <v>17.079999999999998</v>
      </c>
      <c r="L1740">
        <v>911.34770000000003</v>
      </c>
      <c r="M1740">
        <v>-2</v>
      </c>
      <c r="O1740" t="s">
        <v>36</v>
      </c>
      <c r="P1740" t="s">
        <v>4003</v>
      </c>
      <c r="Q1740" t="s">
        <v>4002</v>
      </c>
      <c r="R1740" t="s">
        <v>21</v>
      </c>
    </row>
    <row r="1741" spans="1:18" x14ac:dyDescent="0.2">
      <c r="A1741">
        <v>3</v>
      </c>
      <c r="B1741">
        <v>7220</v>
      </c>
      <c r="C1741" t="s">
        <v>24</v>
      </c>
      <c r="D1741" t="s">
        <v>2584</v>
      </c>
      <c r="E1741">
        <v>10</v>
      </c>
      <c r="F1741">
        <v>66</v>
      </c>
      <c r="G1741">
        <v>10</v>
      </c>
      <c r="H1741">
        <v>553.75040000000001</v>
      </c>
      <c r="I1741">
        <v>2</v>
      </c>
      <c r="J1741">
        <v>14.31</v>
      </c>
      <c r="K1741" s="1">
        <v>42500000</v>
      </c>
      <c r="L1741">
        <v>1105.4894999999999</v>
      </c>
      <c r="M1741">
        <v>-3</v>
      </c>
      <c r="O1741" t="s">
        <v>36</v>
      </c>
      <c r="P1741" t="s">
        <v>4004</v>
      </c>
      <c r="Q1741" t="s">
        <v>2584</v>
      </c>
      <c r="R1741" t="s">
        <v>21</v>
      </c>
    </row>
    <row r="1742" spans="1:18" x14ac:dyDescent="0.2">
      <c r="A1742">
        <v>3</v>
      </c>
      <c r="B1742">
        <v>45128</v>
      </c>
      <c r="C1742" t="s">
        <v>24</v>
      </c>
      <c r="D1742" t="s">
        <v>4005</v>
      </c>
      <c r="E1742">
        <v>15</v>
      </c>
      <c r="F1742">
        <v>66</v>
      </c>
      <c r="G1742">
        <v>15</v>
      </c>
      <c r="H1742">
        <v>829.94129999999996</v>
      </c>
      <c r="I1742">
        <v>2</v>
      </c>
      <c r="J1742">
        <v>66.37</v>
      </c>
      <c r="K1742" s="1">
        <v>11900000</v>
      </c>
      <c r="L1742">
        <v>1657.8715999999999</v>
      </c>
      <c r="M1742">
        <v>-2.1</v>
      </c>
      <c r="N1742" t="s">
        <v>4006</v>
      </c>
      <c r="P1742" t="s">
        <v>4007</v>
      </c>
      <c r="Q1742" t="s">
        <v>4005</v>
      </c>
      <c r="R1742" t="s">
        <v>21</v>
      </c>
    </row>
    <row r="1743" spans="1:18" x14ac:dyDescent="0.2">
      <c r="A1743">
        <v>3</v>
      </c>
      <c r="B1743">
        <v>18848</v>
      </c>
      <c r="C1743" t="s">
        <v>24</v>
      </c>
      <c r="D1743" t="s">
        <v>4008</v>
      </c>
      <c r="E1743">
        <v>9</v>
      </c>
      <c r="F1743">
        <v>66</v>
      </c>
      <c r="G1743">
        <v>9</v>
      </c>
      <c r="H1743">
        <v>545.28570000000002</v>
      </c>
      <c r="I1743">
        <v>2</v>
      </c>
      <c r="J1743">
        <v>31.15</v>
      </c>
      <c r="L1743">
        <v>1088.5508</v>
      </c>
      <c r="M1743">
        <v>5.6</v>
      </c>
      <c r="N1743" t="s">
        <v>4009</v>
      </c>
      <c r="P1743" t="s">
        <v>4010</v>
      </c>
      <c r="Q1743" t="s">
        <v>4008</v>
      </c>
      <c r="R1743" t="s">
        <v>21</v>
      </c>
    </row>
    <row r="1744" spans="1:18" x14ac:dyDescent="0.2">
      <c r="A1744">
        <v>4</v>
      </c>
      <c r="B1744">
        <v>44297</v>
      </c>
      <c r="C1744" t="s">
        <v>31</v>
      </c>
      <c r="D1744" t="s">
        <v>4011</v>
      </c>
      <c r="E1744">
        <v>10</v>
      </c>
      <c r="F1744">
        <v>66</v>
      </c>
      <c r="G1744">
        <v>10</v>
      </c>
      <c r="H1744">
        <v>669.3143</v>
      </c>
      <c r="I1744">
        <v>2</v>
      </c>
      <c r="J1744">
        <v>65.28</v>
      </c>
      <c r="L1744">
        <v>1336.6054999999999</v>
      </c>
      <c r="M1744">
        <v>6.4</v>
      </c>
      <c r="N1744" t="s">
        <v>634</v>
      </c>
      <c r="O1744" t="s">
        <v>36</v>
      </c>
      <c r="P1744" t="s">
        <v>4012</v>
      </c>
      <c r="Q1744" t="s">
        <v>4011</v>
      </c>
      <c r="R1744" t="s">
        <v>21</v>
      </c>
    </row>
    <row r="1745" spans="1:18" x14ac:dyDescent="0.2">
      <c r="A1745">
        <v>4</v>
      </c>
      <c r="B1745">
        <v>34691</v>
      </c>
      <c r="C1745" t="s">
        <v>31</v>
      </c>
      <c r="D1745" t="s">
        <v>4013</v>
      </c>
      <c r="E1745">
        <v>15</v>
      </c>
      <c r="F1745">
        <v>66</v>
      </c>
      <c r="G1745">
        <v>15</v>
      </c>
      <c r="H1745">
        <v>879.94920000000002</v>
      </c>
      <c r="I1745">
        <v>2</v>
      </c>
      <c r="J1745">
        <v>52.3</v>
      </c>
      <c r="K1745" s="1">
        <v>141000</v>
      </c>
      <c r="L1745">
        <v>1757.9021</v>
      </c>
      <c r="M1745">
        <v>-10.4</v>
      </c>
      <c r="P1745" t="s">
        <v>4014</v>
      </c>
      <c r="Q1745" t="s">
        <v>4013</v>
      </c>
      <c r="R1745" t="s">
        <v>21</v>
      </c>
    </row>
    <row r="1746" spans="1:18" x14ac:dyDescent="0.2">
      <c r="A1746">
        <v>2</v>
      </c>
      <c r="B1746">
        <v>7236</v>
      </c>
      <c r="C1746" t="s">
        <v>22</v>
      </c>
      <c r="D1746" t="s">
        <v>4015</v>
      </c>
      <c r="E1746">
        <v>9</v>
      </c>
      <c r="F1746">
        <v>66</v>
      </c>
      <c r="G1746">
        <v>9</v>
      </c>
      <c r="H1746">
        <v>547.26700000000005</v>
      </c>
      <c r="I1746">
        <v>2</v>
      </c>
      <c r="J1746">
        <v>16.59</v>
      </c>
      <c r="K1746" s="1">
        <v>152000</v>
      </c>
      <c r="L1746">
        <v>1092.52</v>
      </c>
      <c r="M1746">
        <v>-0.5</v>
      </c>
      <c r="P1746" t="s">
        <v>4016</v>
      </c>
      <c r="Q1746" t="s">
        <v>4015</v>
      </c>
      <c r="R1746" t="s">
        <v>21</v>
      </c>
    </row>
    <row r="1747" spans="1:18" x14ac:dyDescent="0.2">
      <c r="A1747">
        <v>3</v>
      </c>
      <c r="B1747">
        <v>7613</v>
      </c>
      <c r="C1747" t="s">
        <v>24</v>
      </c>
      <c r="D1747" t="s">
        <v>4017</v>
      </c>
      <c r="E1747">
        <v>9</v>
      </c>
      <c r="F1747">
        <v>66</v>
      </c>
      <c r="G1747">
        <v>9</v>
      </c>
      <c r="H1747">
        <v>525.75149999999996</v>
      </c>
      <c r="I1747">
        <v>2</v>
      </c>
      <c r="J1747">
        <v>14.85</v>
      </c>
      <c r="L1747">
        <v>1049.5029</v>
      </c>
      <c r="M1747">
        <v>-13.9</v>
      </c>
      <c r="P1747" t="s">
        <v>4018</v>
      </c>
      <c r="Q1747" t="s">
        <v>4017</v>
      </c>
      <c r="R1747" t="s">
        <v>21</v>
      </c>
    </row>
    <row r="1748" spans="1:18" x14ac:dyDescent="0.2">
      <c r="A1748">
        <v>3</v>
      </c>
      <c r="B1748">
        <v>26170</v>
      </c>
      <c r="C1748" t="s">
        <v>24</v>
      </c>
      <c r="D1748" t="s">
        <v>4019</v>
      </c>
      <c r="E1748">
        <v>6</v>
      </c>
      <c r="F1748">
        <v>66</v>
      </c>
      <c r="G1748">
        <v>6</v>
      </c>
      <c r="H1748">
        <v>401.67939999999999</v>
      </c>
      <c r="I1748">
        <v>2</v>
      </c>
      <c r="J1748">
        <v>40.97</v>
      </c>
      <c r="K1748" s="1">
        <v>396000</v>
      </c>
      <c r="L1748">
        <v>801.34799999999996</v>
      </c>
      <c r="M1748">
        <v>-4.8</v>
      </c>
      <c r="O1748" t="s">
        <v>90</v>
      </c>
      <c r="P1748" t="s">
        <v>4020</v>
      </c>
      <c r="Q1748" t="s">
        <v>4019</v>
      </c>
      <c r="R1748" t="s">
        <v>21</v>
      </c>
    </row>
    <row r="1749" spans="1:18" x14ac:dyDescent="0.2">
      <c r="A1749">
        <v>3</v>
      </c>
      <c r="B1749">
        <v>38455</v>
      </c>
      <c r="C1749" t="s">
        <v>24</v>
      </c>
      <c r="D1749" t="s">
        <v>4021</v>
      </c>
      <c r="E1749">
        <v>12</v>
      </c>
      <c r="F1749">
        <v>66</v>
      </c>
      <c r="G1749">
        <v>12</v>
      </c>
      <c r="H1749">
        <v>725.34439999999995</v>
      </c>
      <c r="I1749">
        <v>2</v>
      </c>
      <c r="J1749">
        <v>57.29</v>
      </c>
      <c r="K1749" s="1">
        <v>2240000</v>
      </c>
      <c r="L1749">
        <v>1448.6895</v>
      </c>
      <c r="M1749">
        <v>-10.6</v>
      </c>
      <c r="N1749" t="s">
        <v>4022</v>
      </c>
      <c r="P1749" t="s">
        <v>4023</v>
      </c>
      <c r="Q1749" t="s">
        <v>4021</v>
      </c>
      <c r="R1749" t="s">
        <v>21</v>
      </c>
    </row>
    <row r="1750" spans="1:18" x14ac:dyDescent="0.2">
      <c r="A1750">
        <v>3</v>
      </c>
      <c r="B1750">
        <v>45209</v>
      </c>
      <c r="C1750" t="s">
        <v>24</v>
      </c>
      <c r="D1750" t="s">
        <v>4024</v>
      </c>
      <c r="E1750">
        <v>12</v>
      </c>
      <c r="F1750">
        <v>66</v>
      </c>
      <c r="G1750">
        <v>12</v>
      </c>
      <c r="H1750">
        <v>661.81899999999996</v>
      </c>
      <c r="I1750">
        <v>2</v>
      </c>
      <c r="J1750">
        <v>66.48</v>
      </c>
      <c r="K1750" s="1">
        <v>2120000</v>
      </c>
      <c r="L1750">
        <v>1321.6334999999999</v>
      </c>
      <c r="M1750">
        <v>-7.6</v>
      </c>
      <c r="N1750" t="s">
        <v>136</v>
      </c>
      <c r="O1750" t="s">
        <v>90</v>
      </c>
      <c r="P1750" t="s">
        <v>4025</v>
      </c>
      <c r="Q1750" t="s">
        <v>4024</v>
      </c>
      <c r="R1750" t="s">
        <v>21</v>
      </c>
    </row>
    <row r="1751" spans="1:18" x14ac:dyDescent="0.2">
      <c r="A1751">
        <v>3</v>
      </c>
      <c r="B1751">
        <v>45464</v>
      </c>
      <c r="C1751" t="s">
        <v>24</v>
      </c>
      <c r="D1751" t="s">
        <v>4026</v>
      </c>
      <c r="E1751">
        <v>14</v>
      </c>
      <c r="F1751">
        <v>66</v>
      </c>
      <c r="G1751">
        <v>14</v>
      </c>
      <c r="H1751">
        <v>735.38940000000002</v>
      </c>
      <c r="I1751">
        <v>2</v>
      </c>
      <c r="J1751">
        <v>66.83</v>
      </c>
      <c r="K1751" s="1">
        <v>64100</v>
      </c>
      <c r="L1751">
        <v>1468.7773</v>
      </c>
      <c r="M1751">
        <v>-8.9</v>
      </c>
      <c r="N1751" t="s">
        <v>4027</v>
      </c>
      <c r="P1751" t="s">
        <v>4028</v>
      </c>
      <c r="Q1751" t="s">
        <v>4026</v>
      </c>
      <c r="R1751" t="s">
        <v>21</v>
      </c>
    </row>
    <row r="1752" spans="1:18" x14ac:dyDescent="0.2">
      <c r="A1752">
        <v>3</v>
      </c>
      <c r="B1752">
        <v>47108</v>
      </c>
      <c r="C1752" t="s">
        <v>24</v>
      </c>
      <c r="D1752" t="s">
        <v>4029</v>
      </c>
      <c r="E1752">
        <v>13</v>
      </c>
      <c r="F1752">
        <v>66</v>
      </c>
      <c r="G1752">
        <v>13</v>
      </c>
      <c r="H1752">
        <v>799.827</v>
      </c>
      <c r="I1752">
        <v>2</v>
      </c>
      <c r="J1752">
        <v>69.099999999999994</v>
      </c>
      <c r="K1752" s="1">
        <v>679000</v>
      </c>
      <c r="L1752">
        <v>1597.6323</v>
      </c>
      <c r="M1752">
        <v>4.5</v>
      </c>
      <c r="O1752" t="s">
        <v>64</v>
      </c>
      <c r="P1752" t="s">
        <v>4030</v>
      </c>
      <c r="Q1752" t="s">
        <v>4029</v>
      </c>
      <c r="R1752" t="s">
        <v>21</v>
      </c>
    </row>
    <row r="1753" spans="1:18" x14ac:dyDescent="0.2">
      <c r="A1753">
        <v>3</v>
      </c>
      <c r="B1753">
        <v>33094</v>
      </c>
      <c r="C1753" t="s">
        <v>24</v>
      </c>
      <c r="D1753" t="s">
        <v>4031</v>
      </c>
      <c r="E1753">
        <v>10</v>
      </c>
      <c r="F1753">
        <v>66</v>
      </c>
      <c r="G1753">
        <v>10</v>
      </c>
      <c r="H1753">
        <v>583.23789999999997</v>
      </c>
      <c r="I1753">
        <v>2</v>
      </c>
      <c r="J1753">
        <v>50.09</v>
      </c>
      <c r="K1753" s="1">
        <v>1880000</v>
      </c>
      <c r="L1753">
        <v>1164.4603999999999</v>
      </c>
      <c r="M1753">
        <v>0.7</v>
      </c>
      <c r="O1753" t="s">
        <v>90</v>
      </c>
      <c r="P1753" t="s">
        <v>4032</v>
      </c>
      <c r="Q1753" t="s">
        <v>4031</v>
      </c>
      <c r="R1753" t="s">
        <v>21</v>
      </c>
    </row>
    <row r="1754" spans="1:18" x14ac:dyDescent="0.2">
      <c r="A1754">
        <v>3</v>
      </c>
      <c r="B1754">
        <v>46487</v>
      </c>
      <c r="C1754" t="s">
        <v>24</v>
      </c>
      <c r="D1754" t="s">
        <v>4033</v>
      </c>
      <c r="E1754">
        <v>13</v>
      </c>
      <c r="F1754">
        <v>66</v>
      </c>
      <c r="G1754">
        <v>13</v>
      </c>
      <c r="H1754">
        <v>751.83799999999997</v>
      </c>
      <c r="I1754">
        <v>2</v>
      </c>
      <c r="J1754">
        <v>68.25</v>
      </c>
      <c r="K1754" s="1">
        <v>494000</v>
      </c>
      <c r="L1754">
        <v>1501.6796999999999</v>
      </c>
      <c r="M1754">
        <v>-12.2</v>
      </c>
      <c r="N1754" t="s">
        <v>4034</v>
      </c>
      <c r="P1754" t="s">
        <v>4035</v>
      </c>
      <c r="Q1754" t="s">
        <v>4033</v>
      </c>
      <c r="R1754" t="s">
        <v>21</v>
      </c>
    </row>
    <row r="1755" spans="1:18" x14ac:dyDescent="0.2">
      <c r="A1755">
        <v>3</v>
      </c>
      <c r="B1755">
        <v>41917</v>
      </c>
      <c r="C1755" t="s">
        <v>24</v>
      </c>
      <c r="D1755" t="s">
        <v>4036</v>
      </c>
      <c r="E1755">
        <v>14</v>
      </c>
      <c r="F1755">
        <v>66</v>
      </c>
      <c r="G1755">
        <v>14</v>
      </c>
      <c r="H1755">
        <v>831.36720000000003</v>
      </c>
      <c r="I1755">
        <v>2</v>
      </c>
      <c r="J1755">
        <v>61.92</v>
      </c>
      <c r="K1755" s="1">
        <v>15700000</v>
      </c>
      <c r="L1755">
        <v>1660.7329</v>
      </c>
      <c r="M1755">
        <v>-7.8</v>
      </c>
      <c r="N1755" t="s">
        <v>825</v>
      </c>
      <c r="P1755" t="s">
        <v>4037</v>
      </c>
      <c r="Q1755" t="s">
        <v>4036</v>
      </c>
      <c r="R1755" t="s">
        <v>21</v>
      </c>
    </row>
    <row r="1756" spans="1:18" x14ac:dyDescent="0.2">
      <c r="A1756">
        <v>3</v>
      </c>
      <c r="B1756">
        <v>40880</v>
      </c>
      <c r="C1756" t="s">
        <v>24</v>
      </c>
      <c r="D1756" t="s">
        <v>4038</v>
      </c>
      <c r="E1756">
        <v>14</v>
      </c>
      <c r="F1756">
        <v>66</v>
      </c>
      <c r="G1756">
        <v>14</v>
      </c>
      <c r="H1756">
        <v>786.91970000000003</v>
      </c>
      <c r="I1756">
        <v>2</v>
      </c>
      <c r="J1756">
        <v>60.53</v>
      </c>
      <c r="K1756" s="1">
        <v>142000</v>
      </c>
      <c r="L1756">
        <v>1571.8340000000001</v>
      </c>
      <c r="M1756">
        <v>-5.8</v>
      </c>
      <c r="N1756" t="s">
        <v>4039</v>
      </c>
      <c r="O1756" t="s">
        <v>90</v>
      </c>
      <c r="P1756" t="s">
        <v>4040</v>
      </c>
      <c r="Q1756" t="s">
        <v>4038</v>
      </c>
      <c r="R1756" t="s">
        <v>21</v>
      </c>
    </row>
    <row r="1757" spans="1:18" x14ac:dyDescent="0.2">
      <c r="A1757">
        <v>3</v>
      </c>
      <c r="B1757">
        <v>22702</v>
      </c>
      <c r="C1757" t="s">
        <v>24</v>
      </c>
      <c r="D1757" t="s">
        <v>4041</v>
      </c>
      <c r="E1757">
        <v>15</v>
      </c>
      <c r="F1757">
        <v>66</v>
      </c>
      <c r="G1757">
        <v>15</v>
      </c>
      <c r="H1757">
        <v>602.31100000000004</v>
      </c>
      <c r="I1757">
        <v>3</v>
      </c>
      <c r="J1757">
        <v>36.409999999999997</v>
      </c>
      <c r="K1757" s="1">
        <v>1050000</v>
      </c>
      <c r="L1757">
        <v>1803.9114</v>
      </c>
      <c r="M1757">
        <v>-0.1</v>
      </c>
      <c r="N1757" t="s">
        <v>4042</v>
      </c>
      <c r="P1757" t="s">
        <v>4043</v>
      </c>
      <c r="Q1757" t="s">
        <v>4041</v>
      </c>
      <c r="R1757" t="s">
        <v>21</v>
      </c>
    </row>
    <row r="1758" spans="1:18" x14ac:dyDescent="0.2">
      <c r="A1758">
        <v>4</v>
      </c>
      <c r="B1758">
        <v>21036</v>
      </c>
      <c r="C1758" t="s">
        <v>31</v>
      </c>
      <c r="D1758" t="s">
        <v>4044</v>
      </c>
      <c r="E1758">
        <v>12</v>
      </c>
      <c r="F1758">
        <v>66</v>
      </c>
      <c r="G1758">
        <v>12</v>
      </c>
      <c r="H1758">
        <v>648.30100000000004</v>
      </c>
      <c r="I1758">
        <v>2</v>
      </c>
      <c r="J1758">
        <v>34.270000000000003</v>
      </c>
      <c r="K1758" s="1">
        <v>1400000</v>
      </c>
      <c r="L1758">
        <v>1294.6011000000001</v>
      </c>
      <c r="M1758">
        <v>-10.5</v>
      </c>
      <c r="O1758" t="s">
        <v>128</v>
      </c>
      <c r="P1758" t="s">
        <v>4045</v>
      </c>
      <c r="Q1758" t="s">
        <v>4044</v>
      </c>
      <c r="R1758" t="s">
        <v>21</v>
      </c>
    </row>
    <row r="1759" spans="1:18" x14ac:dyDescent="0.2">
      <c r="A1759">
        <v>4</v>
      </c>
      <c r="B1759">
        <v>36741</v>
      </c>
      <c r="C1759" t="s">
        <v>31</v>
      </c>
      <c r="D1759" t="s">
        <v>4046</v>
      </c>
      <c r="E1759">
        <v>13</v>
      </c>
      <c r="F1759">
        <v>66</v>
      </c>
      <c r="G1759">
        <v>13</v>
      </c>
      <c r="H1759">
        <v>758.39499999999998</v>
      </c>
      <c r="I1759">
        <v>2</v>
      </c>
      <c r="J1759">
        <v>55.08</v>
      </c>
      <c r="K1759" s="1">
        <v>1530000</v>
      </c>
      <c r="L1759">
        <v>1514.78</v>
      </c>
      <c r="M1759">
        <v>-3.1</v>
      </c>
      <c r="N1759" t="s">
        <v>77</v>
      </c>
      <c r="P1759" t="s">
        <v>4047</v>
      </c>
      <c r="Q1759" t="s">
        <v>4046</v>
      </c>
      <c r="R1759" t="s">
        <v>21</v>
      </c>
    </row>
    <row r="1760" spans="1:18" x14ac:dyDescent="0.2">
      <c r="A1760">
        <v>3</v>
      </c>
      <c r="B1760">
        <v>7833</v>
      </c>
      <c r="C1760" t="s">
        <v>24</v>
      </c>
      <c r="D1760" t="s">
        <v>4048</v>
      </c>
      <c r="E1760">
        <v>7</v>
      </c>
      <c r="F1760">
        <v>66</v>
      </c>
      <c r="G1760">
        <v>7</v>
      </c>
      <c r="H1760">
        <v>406.21800000000002</v>
      </c>
      <c r="I1760">
        <v>2</v>
      </c>
      <c r="J1760">
        <v>15.16</v>
      </c>
      <c r="K1760" s="1">
        <v>657000</v>
      </c>
      <c r="L1760">
        <v>810.42349999999999</v>
      </c>
      <c r="M1760">
        <v>-2.4</v>
      </c>
      <c r="P1760" t="s">
        <v>4049</v>
      </c>
      <c r="Q1760" t="s">
        <v>4048</v>
      </c>
      <c r="R1760" t="s">
        <v>21</v>
      </c>
    </row>
    <row r="1761" spans="1:18" x14ac:dyDescent="0.2">
      <c r="A1761">
        <v>3</v>
      </c>
      <c r="B1761">
        <v>11625</v>
      </c>
      <c r="C1761" t="s">
        <v>24</v>
      </c>
      <c r="D1761" t="s">
        <v>4050</v>
      </c>
      <c r="E1761">
        <v>9</v>
      </c>
      <c r="F1761">
        <v>66</v>
      </c>
      <c r="G1761">
        <v>9</v>
      </c>
      <c r="H1761">
        <v>595.7355</v>
      </c>
      <c r="I1761">
        <v>2</v>
      </c>
      <c r="J1761">
        <v>20.91</v>
      </c>
      <c r="K1761" s="1">
        <v>3350000</v>
      </c>
      <c r="L1761">
        <v>1189.4565</v>
      </c>
      <c r="M1761">
        <v>0</v>
      </c>
      <c r="O1761" t="s">
        <v>128</v>
      </c>
      <c r="P1761" t="s">
        <v>4051</v>
      </c>
      <c r="Q1761" t="s">
        <v>4050</v>
      </c>
      <c r="R1761" t="s">
        <v>21</v>
      </c>
    </row>
    <row r="1762" spans="1:18" x14ac:dyDescent="0.2">
      <c r="A1762">
        <v>4</v>
      </c>
      <c r="B1762">
        <v>20789</v>
      </c>
      <c r="C1762" t="s">
        <v>31</v>
      </c>
      <c r="D1762" t="s">
        <v>4052</v>
      </c>
      <c r="E1762">
        <v>9</v>
      </c>
      <c r="F1762">
        <v>66</v>
      </c>
      <c r="G1762">
        <v>9</v>
      </c>
      <c r="H1762">
        <v>478.30419999999998</v>
      </c>
      <c r="I1762">
        <v>2</v>
      </c>
      <c r="J1762">
        <v>33.92</v>
      </c>
      <c r="L1762">
        <v>954.59739999999999</v>
      </c>
      <c r="M1762">
        <v>-3.8</v>
      </c>
      <c r="P1762" t="s">
        <v>4053</v>
      </c>
      <c r="Q1762" t="s">
        <v>4052</v>
      </c>
      <c r="R1762" t="s">
        <v>21</v>
      </c>
    </row>
    <row r="1763" spans="1:18" x14ac:dyDescent="0.2">
      <c r="A1763">
        <v>3</v>
      </c>
      <c r="B1763">
        <v>14088</v>
      </c>
      <c r="C1763" t="s">
        <v>24</v>
      </c>
      <c r="D1763" t="s">
        <v>2002</v>
      </c>
      <c r="E1763">
        <v>8</v>
      </c>
      <c r="F1763">
        <v>66</v>
      </c>
      <c r="G1763">
        <v>8</v>
      </c>
      <c r="H1763">
        <v>451.22289999999998</v>
      </c>
      <c r="I1763">
        <v>2</v>
      </c>
      <c r="J1763">
        <v>24.33</v>
      </c>
      <c r="L1763">
        <v>900.43740000000003</v>
      </c>
      <c r="M1763">
        <v>-6.8</v>
      </c>
      <c r="O1763" t="s">
        <v>36</v>
      </c>
      <c r="P1763" t="s">
        <v>4054</v>
      </c>
      <c r="Q1763" t="s">
        <v>2002</v>
      </c>
      <c r="R1763" t="s">
        <v>21</v>
      </c>
    </row>
    <row r="1764" spans="1:18" x14ac:dyDescent="0.2">
      <c r="A1764">
        <v>3</v>
      </c>
      <c r="B1764">
        <v>23068</v>
      </c>
      <c r="C1764" t="s">
        <v>24</v>
      </c>
      <c r="D1764" t="s">
        <v>4055</v>
      </c>
      <c r="E1764">
        <v>13</v>
      </c>
      <c r="F1764">
        <v>66</v>
      </c>
      <c r="G1764">
        <v>13</v>
      </c>
      <c r="H1764">
        <v>470.23320000000001</v>
      </c>
      <c r="I1764">
        <v>3</v>
      </c>
      <c r="J1764">
        <v>36.880000000000003</v>
      </c>
      <c r="K1764" s="1">
        <v>355000</v>
      </c>
      <c r="L1764">
        <v>1407.6929</v>
      </c>
      <c r="M1764">
        <v>-10.8</v>
      </c>
      <c r="N1764" t="s">
        <v>4056</v>
      </c>
      <c r="P1764" t="s">
        <v>4057</v>
      </c>
      <c r="Q1764" t="s">
        <v>4055</v>
      </c>
      <c r="R1764" t="s">
        <v>21</v>
      </c>
    </row>
    <row r="1765" spans="1:18" x14ac:dyDescent="0.2">
      <c r="A1765">
        <v>3</v>
      </c>
      <c r="B1765">
        <v>34557</v>
      </c>
      <c r="C1765" t="s">
        <v>24</v>
      </c>
      <c r="D1765" t="s">
        <v>4058</v>
      </c>
      <c r="E1765">
        <v>13</v>
      </c>
      <c r="F1765">
        <v>66</v>
      </c>
      <c r="G1765">
        <v>13</v>
      </c>
      <c r="H1765">
        <v>734.84820000000002</v>
      </c>
      <c r="I1765">
        <v>2</v>
      </c>
      <c r="J1765">
        <v>52.06</v>
      </c>
      <c r="K1765" s="1">
        <v>1060000</v>
      </c>
      <c r="L1765">
        <v>1467.6953000000001</v>
      </c>
      <c r="M1765">
        <v>-9.1999999999999993</v>
      </c>
      <c r="N1765" t="s">
        <v>4059</v>
      </c>
      <c r="P1765" t="s">
        <v>4060</v>
      </c>
      <c r="Q1765" t="s">
        <v>4058</v>
      </c>
      <c r="R1765" t="s">
        <v>21</v>
      </c>
    </row>
    <row r="1766" spans="1:18" x14ac:dyDescent="0.2">
      <c r="A1766">
        <v>4</v>
      </c>
      <c r="B1766">
        <v>19757</v>
      </c>
      <c r="C1766" t="s">
        <v>31</v>
      </c>
      <c r="D1766" t="s">
        <v>4061</v>
      </c>
      <c r="E1766">
        <v>13</v>
      </c>
      <c r="F1766">
        <v>66</v>
      </c>
      <c r="G1766">
        <v>13</v>
      </c>
      <c r="H1766">
        <v>631.83529999999996</v>
      </c>
      <c r="I1766">
        <v>2</v>
      </c>
      <c r="J1766">
        <v>32.43</v>
      </c>
      <c r="K1766" s="1">
        <v>210000</v>
      </c>
      <c r="L1766">
        <v>1261.6375</v>
      </c>
      <c r="M1766">
        <v>14.8</v>
      </c>
      <c r="P1766" t="s">
        <v>4062</v>
      </c>
      <c r="Q1766" t="s">
        <v>4061</v>
      </c>
      <c r="R1766" t="s">
        <v>21</v>
      </c>
    </row>
    <row r="1767" spans="1:18" x14ac:dyDescent="0.2">
      <c r="A1767">
        <v>3</v>
      </c>
      <c r="B1767">
        <v>21426</v>
      </c>
      <c r="C1767" t="s">
        <v>24</v>
      </c>
      <c r="D1767" t="s">
        <v>4063</v>
      </c>
      <c r="E1767">
        <v>12</v>
      </c>
      <c r="F1767">
        <v>66</v>
      </c>
      <c r="G1767">
        <v>12</v>
      </c>
      <c r="H1767">
        <v>689.31539999999995</v>
      </c>
      <c r="I1767">
        <v>2</v>
      </c>
      <c r="J1767">
        <v>34.74</v>
      </c>
      <c r="K1767" s="1">
        <v>9630000</v>
      </c>
      <c r="L1767">
        <v>1376.6306</v>
      </c>
      <c r="M1767">
        <v>-10.4</v>
      </c>
      <c r="N1767" t="s">
        <v>4064</v>
      </c>
      <c r="P1767" t="s">
        <v>4065</v>
      </c>
      <c r="Q1767" t="s">
        <v>4063</v>
      </c>
      <c r="R1767" t="s">
        <v>21</v>
      </c>
    </row>
    <row r="1768" spans="1:18" x14ac:dyDescent="0.2">
      <c r="A1768">
        <v>4</v>
      </c>
      <c r="B1768">
        <v>34565</v>
      </c>
      <c r="C1768" t="s">
        <v>31</v>
      </c>
      <c r="D1768" t="s">
        <v>4066</v>
      </c>
      <c r="E1768">
        <v>12</v>
      </c>
      <c r="F1768">
        <v>66</v>
      </c>
      <c r="G1768">
        <v>12</v>
      </c>
      <c r="H1768">
        <v>720.32669999999996</v>
      </c>
      <c r="I1768">
        <v>2</v>
      </c>
      <c r="J1768">
        <v>52.13</v>
      </c>
      <c r="K1768" s="1">
        <v>580000</v>
      </c>
      <c r="L1768">
        <v>1438.6478999999999</v>
      </c>
      <c r="M1768">
        <v>-6.3</v>
      </c>
      <c r="P1768" t="s">
        <v>4067</v>
      </c>
      <c r="Q1768" t="s">
        <v>4066</v>
      </c>
      <c r="R1768" t="s">
        <v>21</v>
      </c>
    </row>
    <row r="1769" spans="1:18" x14ac:dyDescent="0.2">
      <c r="A1769">
        <v>4</v>
      </c>
      <c r="B1769">
        <v>61074</v>
      </c>
      <c r="C1769" t="s">
        <v>31</v>
      </c>
      <c r="D1769" t="s">
        <v>4068</v>
      </c>
      <c r="E1769">
        <v>18</v>
      </c>
      <c r="F1769">
        <v>66</v>
      </c>
      <c r="G1769">
        <v>18</v>
      </c>
      <c r="H1769">
        <v>720.41560000000004</v>
      </c>
      <c r="I1769">
        <v>3</v>
      </c>
      <c r="J1769">
        <v>89.1</v>
      </c>
      <c r="K1769" s="1">
        <v>8520000</v>
      </c>
      <c r="L1769">
        <v>2158.2361000000001</v>
      </c>
      <c r="M1769">
        <v>-5.0999999999999996</v>
      </c>
      <c r="N1769" t="s">
        <v>4069</v>
      </c>
      <c r="P1769" t="s">
        <v>4070</v>
      </c>
      <c r="Q1769" t="s">
        <v>4068</v>
      </c>
      <c r="R1769" t="s">
        <v>21</v>
      </c>
    </row>
    <row r="1770" spans="1:18" x14ac:dyDescent="0.2">
      <c r="A1770">
        <v>3</v>
      </c>
      <c r="B1770">
        <v>10886</v>
      </c>
      <c r="C1770" t="s">
        <v>24</v>
      </c>
      <c r="D1770" t="s">
        <v>4071</v>
      </c>
      <c r="E1770">
        <v>11</v>
      </c>
      <c r="F1770">
        <v>66</v>
      </c>
      <c r="G1770">
        <v>11</v>
      </c>
      <c r="H1770">
        <v>581.75909999999999</v>
      </c>
      <c r="I1770">
        <v>2</v>
      </c>
      <c r="J1770">
        <v>19.809999999999999</v>
      </c>
      <c r="K1770" s="1">
        <v>2030000</v>
      </c>
      <c r="L1770">
        <v>1161.4971</v>
      </c>
      <c r="M1770">
        <v>5.7</v>
      </c>
      <c r="O1770" t="s">
        <v>90</v>
      </c>
      <c r="P1770" t="s">
        <v>4072</v>
      </c>
      <c r="Q1770" t="s">
        <v>4071</v>
      </c>
      <c r="R1770" t="s">
        <v>21</v>
      </c>
    </row>
    <row r="1771" spans="1:18" x14ac:dyDescent="0.2">
      <c r="A1771">
        <v>4</v>
      </c>
      <c r="B1771">
        <v>22442</v>
      </c>
      <c r="C1771" t="s">
        <v>31</v>
      </c>
      <c r="D1771" t="s">
        <v>4073</v>
      </c>
      <c r="E1771">
        <v>11</v>
      </c>
      <c r="F1771">
        <v>66</v>
      </c>
      <c r="G1771">
        <v>11</v>
      </c>
      <c r="H1771">
        <v>600.31880000000001</v>
      </c>
      <c r="I1771">
        <v>2</v>
      </c>
      <c r="J1771">
        <v>36.15</v>
      </c>
      <c r="K1771" s="1">
        <v>39900000</v>
      </c>
      <c r="L1771">
        <v>1198.6194</v>
      </c>
      <c r="M1771">
        <v>3</v>
      </c>
      <c r="P1771" t="s">
        <v>4074</v>
      </c>
      <c r="Q1771" t="s">
        <v>4073</v>
      </c>
      <c r="R1771" t="s">
        <v>21</v>
      </c>
    </row>
    <row r="1772" spans="1:18" x14ac:dyDescent="0.2">
      <c r="A1772">
        <v>3</v>
      </c>
      <c r="B1772">
        <v>15730</v>
      </c>
      <c r="C1772" t="s">
        <v>24</v>
      </c>
      <c r="D1772" t="s">
        <v>4075</v>
      </c>
      <c r="E1772">
        <v>8</v>
      </c>
      <c r="F1772">
        <v>66</v>
      </c>
      <c r="G1772">
        <v>8</v>
      </c>
      <c r="H1772">
        <v>559.80259999999998</v>
      </c>
      <c r="I1772">
        <v>2</v>
      </c>
      <c r="J1772">
        <v>26.74</v>
      </c>
      <c r="K1772" s="1">
        <v>296000</v>
      </c>
      <c r="L1772">
        <v>1117.5742</v>
      </c>
      <c r="M1772">
        <v>14.7</v>
      </c>
      <c r="P1772" t="s">
        <v>4076</v>
      </c>
      <c r="Q1772" t="s">
        <v>4075</v>
      </c>
      <c r="R1772" t="s">
        <v>21</v>
      </c>
    </row>
    <row r="1773" spans="1:18" x14ac:dyDescent="0.2">
      <c r="A1773">
        <v>3</v>
      </c>
      <c r="B1773">
        <v>38233</v>
      </c>
      <c r="C1773" t="s">
        <v>24</v>
      </c>
      <c r="D1773" t="s">
        <v>4077</v>
      </c>
      <c r="E1773">
        <v>11</v>
      </c>
      <c r="F1773">
        <v>66</v>
      </c>
      <c r="G1773">
        <v>11</v>
      </c>
      <c r="H1773">
        <v>720.80769999999995</v>
      </c>
      <c r="I1773">
        <v>2</v>
      </c>
      <c r="J1773">
        <v>56.99</v>
      </c>
      <c r="L1773">
        <v>1439.6094000000001</v>
      </c>
      <c r="M1773">
        <v>-5.9</v>
      </c>
      <c r="N1773" t="s">
        <v>4078</v>
      </c>
      <c r="O1773" t="s">
        <v>36</v>
      </c>
      <c r="P1773" t="s">
        <v>4079</v>
      </c>
      <c r="Q1773" t="s">
        <v>4077</v>
      </c>
      <c r="R1773" t="s">
        <v>21</v>
      </c>
    </row>
    <row r="1774" spans="1:18" x14ac:dyDescent="0.2">
      <c r="A1774">
        <v>3</v>
      </c>
      <c r="B1774">
        <v>8208</v>
      </c>
      <c r="C1774" t="s">
        <v>24</v>
      </c>
      <c r="D1774" t="s">
        <v>4080</v>
      </c>
      <c r="E1774">
        <v>7</v>
      </c>
      <c r="F1774">
        <v>66</v>
      </c>
      <c r="G1774">
        <v>7</v>
      </c>
      <c r="H1774">
        <v>405.76319999999998</v>
      </c>
      <c r="I1774">
        <v>2</v>
      </c>
      <c r="J1774">
        <v>15.73</v>
      </c>
      <c r="K1774" s="1">
        <v>2320000</v>
      </c>
      <c r="L1774">
        <v>809.51229999999998</v>
      </c>
      <c r="M1774">
        <v>-0.4</v>
      </c>
      <c r="N1774" t="s">
        <v>4081</v>
      </c>
      <c r="P1774" t="s">
        <v>4082</v>
      </c>
      <c r="Q1774" t="s">
        <v>4080</v>
      </c>
      <c r="R1774" t="s">
        <v>21</v>
      </c>
    </row>
    <row r="1775" spans="1:18" x14ac:dyDescent="0.2">
      <c r="A1775">
        <v>3</v>
      </c>
      <c r="B1775">
        <v>26297</v>
      </c>
      <c r="C1775" t="s">
        <v>24</v>
      </c>
      <c r="D1775" t="s">
        <v>4083</v>
      </c>
      <c r="E1775">
        <v>12</v>
      </c>
      <c r="F1775">
        <v>66</v>
      </c>
      <c r="G1775">
        <v>12</v>
      </c>
      <c r="H1775">
        <v>673.3288</v>
      </c>
      <c r="I1775">
        <v>2</v>
      </c>
      <c r="J1775">
        <v>41.12</v>
      </c>
      <c r="K1775" s="1">
        <v>8780000</v>
      </c>
      <c r="L1775">
        <v>1344.635</v>
      </c>
      <c r="M1775">
        <v>6</v>
      </c>
      <c r="N1775" t="s">
        <v>4084</v>
      </c>
      <c r="P1775" t="s">
        <v>4085</v>
      </c>
      <c r="Q1775" t="s">
        <v>4083</v>
      </c>
      <c r="R1775" t="s">
        <v>21</v>
      </c>
    </row>
    <row r="1776" spans="1:18" x14ac:dyDescent="0.2">
      <c r="A1776">
        <v>3</v>
      </c>
      <c r="B1776">
        <v>47061</v>
      </c>
      <c r="C1776" t="s">
        <v>24</v>
      </c>
      <c r="D1776" t="s">
        <v>4086</v>
      </c>
      <c r="E1776">
        <v>16</v>
      </c>
      <c r="F1776">
        <v>66</v>
      </c>
      <c r="G1776">
        <v>16</v>
      </c>
      <c r="H1776">
        <v>975.49400000000003</v>
      </c>
      <c r="I1776">
        <v>2</v>
      </c>
      <c r="J1776">
        <v>69.040000000000006</v>
      </c>
      <c r="L1776">
        <v>1948.9713999999999</v>
      </c>
      <c r="M1776">
        <v>1.1000000000000001</v>
      </c>
      <c r="N1776" t="s">
        <v>3866</v>
      </c>
      <c r="P1776" t="s">
        <v>4087</v>
      </c>
      <c r="Q1776" t="s">
        <v>4086</v>
      </c>
      <c r="R1776" t="s">
        <v>21</v>
      </c>
    </row>
    <row r="1777" spans="1:18" x14ac:dyDescent="0.2">
      <c r="A1777">
        <v>1</v>
      </c>
      <c r="B1777">
        <v>13352</v>
      </c>
      <c r="C1777" t="s">
        <v>18</v>
      </c>
      <c r="D1777" t="s">
        <v>4088</v>
      </c>
      <c r="E1777">
        <v>10</v>
      </c>
      <c r="F1777">
        <v>66</v>
      </c>
      <c r="G1777">
        <v>10</v>
      </c>
      <c r="H1777">
        <v>556.29110000000003</v>
      </c>
      <c r="I1777">
        <v>2</v>
      </c>
      <c r="J1777">
        <v>30.86</v>
      </c>
      <c r="K1777" s="1">
        <v>91200</v>
      </c>
      <c r="L1777">
        <v>1110.5669</v>
      </c>
      <c r="M1777">
        <v>0.6</v>
      </c>
      <c r="P1777" t="s">
        <v>4089</v>
      </c>
      <c r="Q1777" t="s">
        <v>4088</v>
      </c>
      <c r="R1777" t="s">
        <v>21</v>
      </c>
    </row>
    <row r="1778" spans="1:18" x14ac:dyDescent="0.2">
      <c r="A1778">
        <v>4</v>
      </c>
      <c r="B1778">
        <v>10537</v>
      </c>
      <c r="C1778" t="s">
        <v>31</v>
      </c>
      <c r="D1778" t="s">
        <v>4090</v>
      </c>
      <c r="E1778">
        <v>9</v>
      </c>
      <c r="F1778">
        <v>66</v>
      </c>
      <c r="G1778">
        <v>9</v>
      </c>
      <c r="H1778">
        <v>519.72609999999997</v>
      </c>
      <c r="I1778">
        <v>2</v>
      </c>
      <c r="J1778">
        <v>19.27</v>
      </c>
      <c r="K1778" s="1">
        <v>374000</v>
      </c>
      <c r="L1778">
        <v>1037.4448</v>
      </c>
      <c r="M1778">
        <v>-6.8</v>
      </c>
      <c r="O1778" t="s">
        <v>36</v>
      </c>
      <c r="P1778" t="s">
        <v>4091</v>
      </c>
      <c r="Q1778" t="s">
        <v>4090</v>
      </c>
      <c r="R1778" t="s">
        <v>21</v>
      </c>
    </row>
    <row r="1779" spans="1:18" x14ac:dyDescent="0.2">
      <c r="A1779">
        <v>3</v>
      </c>
      <c r="B1779">
        <v>37930</v>
      </c>
      <c r="C1779" t="s">
        <v>24</v>
      </c>
      <c r="D1779" t="s">
        <v>4092</v>
      </c>
      <c r="E1779">
        <v>14</v>
      </c>
      <c r="F1779">
        <v>66</v>
      </c>
      <c r="G1779">
        <v>14</v>
      </c>
      <c r="H1779">
        <v>822.42470000000003</v>
      </c>
      <c r="I1779">
        <v>2</v>
      </c>
      <c r="J1779">
        <v>56.59</v>
      </c>
      <c r="K1779" s="1">
        <v>1920000</v>
      </c>
      <c r="L1779">
        <v>1642.8320000000001</v>
      </c>
      <c r="M1779">
        <v>1.7</v>
      </c>
      <c r="N1779" t="s">
        <v>634</v>
      </c>
      <c r="O1779" t="s">
        <v>90</v>
      </c>
      <c r="P1779" t="s">
        <v>4093</v>
      </c>
      <c r="Q1779" t="s">
        <v>4092</v>
      </c>
      <c r="R1779" t="s">
        <v>21</v>
      </c>
    </row>
    <row r="1780" spans="1:18" x14ac:dyDescent="0.2">
      <c r="A1780">
        <v>4</v>
      </c>
      <c r="B1780">
        <v>7422</v>
      </c>
      <c r="C1780" t="s">
        <v>31</v>
      </c>
      <c r="D1780" t="s">
        <v>4094</v>
      </c>
      <c r="E1780">
        <v>8</v>
      </c>
      <c r="F1780">
        <v>66</v>
      </c>
      <c r="G1780">
        <v>8</v>
      </c>
      <c r="H1780">
        <v>547.24540000000002</v>
      </c>
      <c r="I1780">
        <v>2</v>
      </c>
      <c r="J1780">
        <v>14.63</v>
      </c>
      <c r="L1780">
        <v>1092.4811999999999</v>
      </c>
      <c r="M1780">
        <v>-4.5</v>
      </c>
      <c r="O1780" t="s">
        <v>36</v>
      </c>
      <c r="P1780" t="s">
        <v>4095</v>
      </c>
      <c r="Q1780" t="s">
        <v>4094</v>
      </c>
      <c r="R1780" t="s">
        <v>21</v>
      </c>
    </row>
    <row r="1781" spans="1:18" x14ac:dyDescent="0.2">
      <c r="A1781">
        <v>4</v>
      </c>
      <c r="B1781">
        <v>12005</v>
      </c>
      <c r="C1781" t="s">
        <v>31</v>
      </c>
      <c r="D1781" t="s">
        <v>4096</v>
      </c>
      <c r="E1781">
        <v>9</v>
      </c>
      <c r="F1781">
        <v>66</v>
      </c>
      <c r="G1781">
        <v>9</v>
      </c>
      <c r="H1781">
        <v>466.76459999999997</v>
      </c>
      <c r="I1781">
        <v>2</v>
      </c>
      <c r="J1781">
        <v>21.51</v>
      </c>
      <c r="K1781" s="1">
        <v>2060000</v>
      </c>
      <c r="L1781">
        <v>931.51610000000005</v>
      </c>
      <c r="M1781">
        <v>-1.4</v>
      </c>
      <c r="P1781" t="s">
        <v>4097</v>
      </c>
      <c r="Q1781" t="s">
        <v>4096</v>
      </c>
      <c r="R1781" t="s">
        <v>21</v>
      </c>
    </row>
    <row r="1782" spans="1:18" x14ac:dyDescent="0.2">
      <c r="A1782">
        <v>4</v>
      </c>
      <c r="B1782">
        <v>24765</v>
      </c>
      <c r="C1782" t="s">
        <v>31</v>
      </c>
      <c r="D1782" t="s">
        <v>4098</v>
      </c>
      <c r="E1782">
        <v>16</v>
      </c>
      <c r="F1782">
        <v>66</v>
      </c>
      <c r="G1782">
        <v>16</v>
      </c>
      <c r="H1782">
        <v>636.61189999999999</v>
      </c>
      <c r="I1782">
        <v>3</v>
      </c>
      <c r="J1782">
        <v>39.26</v>
      </c>
      <c r="K1782" s="1">
        <v>292000</v>
      </c>
      <c r="L1782">
        <v>1906.8407999999999</v>
      </c>
      <c r="M1782">
        <v>-14.2</v>
      </c>
      <c r="P1782" t="s">
        <v>4099</v>
      </c>
      <c r="Q1782" t="s">
        <v>4098</v>
      </c>
      <c r="R1782" t="s">
        <v>21</v>
      </c>
    </row>
    <row r="1783" spans="1:18" x14ac:dyDescent="0.2">
      <c r="A1783">
        <v>3</v>
      </c>
      <c r="B1783">
        <v>11677</v>
      </c>
      <c r="C1783" t="s">
        <v>24</v>
      </c>
      <c r="D1783" t="s">
        <v>4100</v>
      </c>
      <c r="E1783">
        <v>10</v>
      </c>
      <c r="F1783">
        <v>66</v>
      </c>
      <c r="G1783">
        <v>10</v>
      </c>
      <c r="H1783">
        <v>551.27480000000003</v>
      </c>
      <c r="I1783">
        <v>2</v>
      </c>
      <c r="J1783">
        <v>21</v>
      </c>
      <c r="K1783" s="1">
        <v>6930000</v>
      </c>
      <c r="L1783">
        <v>1100.5461</v>
      </c>
      <c r="M1783">
        <v>-10.1</v>
      </c>
      <c r="N1783" t="s">
        <v>1733</v>
      </c>
      <c r="P1783" t="s">
        <v>4101</v>
      </c>
      <c r="Q1783" t="s">
        <v>4100</v>
      </c>
      <c r="R1783" t="s">
        <v>21</v>
      </c>
    </row>
    <row r="1784" spans="1:18" x14ac:dyDescent="0.2">
      <c r="A1784">
        <v>4</v>
      </c>
      <c r="B1784">
        <v>12751</v>
      </c>
      <c r="C1784" t="s">
        <v>31</v>
      </c>
      <c r="D1784" t="s">
        <v>4102</v>
      </c>
      <c r="E1784">
        <v>12</v>
      </c>
      <c r="F1784">
        <v>66</v>
      </c>
      <c r="G1784">
        <v>12</v>
      </c>
      <c r="H1784">
        <v>653.81209999999999</v>
      </c>
      <c r="I1784">
        <v>2</v>
      </c>
      <c r="J1784">
        <v>22.56</v>
      </c>
      <c r="K1784" s="1">
        <v>221000</v>
      </c>
      <c r="L1784">
        <v>1305.6057000000001</v>
      </c>
      <c r="M1784">
        <v>3</v>
      </c>
      <c r="N1784" t="s">
        <v>4103</v>
      </c>
      <c r="O1784" t="s">
        <v>36</v>
      </c>
      <c r="P1784" t="s">
        <v>4104</v>
      </c>
      <c r="Q1784" t="s">
        <v>4102</v>
      </c>
      <c r="R1784" t="s">
        <v>21</v>
      </c>
    </row>
    <row r="1785" spans="1:18" x14ac:dyDescent="0.2">
      <c r="A1785">
        <v>3</v>
      </c>
      <c r="B1785">
        <v>13866</v>
      </c>
      <c r="C1785" t="s">
        <v>24</v>
      </c>
      <c r="D1785" t="s">
        <v>4105</v>
      </c>
      <c r="E1785">
        <v>12</v>
      </c>
      <c r="F1785">
        <v>66</v>
      </c>
      <c r="G1785">
        <v>12</v>
      </c>
      <c r="H1785">
        <v>708.39229999999998</v>
      </c>
      <c r="I1785">
        <v>2</v>
      </c>
      <c r="J1785">
        <v>24.03</v>
      </c>
      <c r="K1785" s="1">
        <v>3240000</v>
      </c>
      <c r="L1785">
        <v>1414.7607</v>
      </c>
      <c r="M1785">
        <v>6.5</v>
      </c>
      <c r="N1785" t="s">
        <v>4106</v>
      </c>
      <c r="P1785" t="s">
        <v>4107</v>
      </c>
      <c r="Q1785" t="s">
        <v>4105</v>
      </c>
      <c r="R1785" t="s">
        <v>21</v>
      </c>
    </row>
    <row r="1786" spans="1:18" x14ac:dyDescent="0.2">
      <c r="A1786">
        <v>4</v>
      </c>
      <c r="B1786">
        <v>28566</v>
      </c>
      <c r="C1786" t="s">
        <v>31</v>
      </c>
      <c r="D1786" t="s">
        <v>4108</v>
      </c>
      <c r="E1786">
        <v>14</v>
      </c>
      <c r="F1786">
        <v>66</v>
      </c>
      <c r="G1786">
        <v>14</v>
      </c>
      <c r="H1786">
        <v>857.85550000000001</v>
      </c>
      <c r="I1786">
        <v>2</v>
      </c>
      <c r="J1786">
        <v>44.27</v>
      </c>
      <c r="K1786" s="1">
        <v>1070000</v>
      </c>
      <c r="L1786">
        <v>1713.6975</v>
      </c>
      <c r="M1786">
        <v>-0.6</v>
      </c>
      <c r="N1786" t="s">
        <v>4109</v>
      </c>
      <c r="O1786" t="s">
        <v>128</v>
      </c>
      <c r="P1786" t="s">
        <v>4110</v>
      </c>
      <c r="Q1786" t="s">
        <v>4108</v>
      </c>
      <c r="R1786" t="s">
        <v>21</v>
      </c>
    </row>
    <row r="1787" spans="1:18" x14ac:dyDescent="0.2">
      <c r="A1787">
        <v>3</v>
      </c>
      <c r="B1787">
        <v>8775</v>
      </c>
      <c r="C1787" t="s">
        <v>24</v>
      </c>
      <c r="D1787" t="s">
        <v>4111</v>
      </c>
      <c r="E1787">
        <v>10</v>
      </c>
      <c r="F1787">
        <v>66</v>
      </c>
      <c r="G1787">
        <v>10</v>
      </c>
      <c r="H1787">
        <v>575.28179999999998</v>
      </c>
      <c r="I1787">
        <v>2</v>
      </c>
      <c r="J1787">
        <v>16.510000000000002</v>
      </c>
      <c r="K1787" s="1">
        <v>5060000</v>
      </c>
      <c r="L1787">
        <v>1148.5646999999999</v>
      </c>
      <c r="M1787">
        <v>-13.6</v>
      </c>
      <c r="O1787" t="s">
        <v>36</v>
      </c>
      <c r="P1787" t="s">
        <v>4112</v>
      </c>
      <c r="Q1787" t="s">
        <v>4111</v>
      </c>
      <c r="R1787" t="s">
        <v>21</v>
      </c>
    </row>
    <row r="1788" spans="1:18" x14ac:dyDescent="0.2">
      <c r="A1788">
        <v>3</v>
      </c>
      <c r="B1788">
        <v>24018</v>
      </c>
      <c r="C1788" t="s">
        <v>24</v>
      </c>
      <c r="D1788" t="s">
        <v>4113</v>
      </c>
      <c r="E1788">
        <v>8</v>
      </c>
      <c r="F1788">
        <v>66</v>
      </c>
      <c r="G1788">
        <v>8</v>
      </c>
      <c r="H1788">
        <v>437.27339999999998</v>
      </c>
      <c r="I1788">
        <v>2</v>
      </c>
      <c r="J1788">
        <v>38.21</v>
      </c>
      <c r="K1788" s="1">
        <v>839000</v>
      </c>
      <c r="L1788">
        <v>872.54430000000002</v>
      </c>
      <c r="M1788">
        <v>-13.9</v>
      </c>
      <c r="P1788" t="s">
        <v>4114</v>
      </c>
      <c r="Q1788" t="s">
        <v>4113</v>
      </c>
      <c r="R1788" t="s">
        <v>21</v>
      </c>
    </row>
    <row r="1789" spans="1:18" x14ac:dyDescent="0.2">
      <c r="A1789">
        <v>3</v>
      </c>
      <c r="B1789">
        <v>38284</v>
      </c>
      <c r="C1789" t="s">
        <v>24</v>
      </c>
      <c r="D1789" t="s">
        <v>4115</v>
      </c>
      <c r="E1789">
        <v>13</v>
      </c>
      <c r="F1789">
        <v>66</v>
      </c>
      <c r="G1789">
        <v>13</v>
      </c>
      <c r="H1789">
        <v>733.8741</v>
      </c>
      <c r="I1789">
        <v>2</v>
      </c>
      <c r="J1789">
        <v>57.06</v>
      </c>
      <c r="K1789" s="1">
        <v>42800</v>
      </c>
      <c r="L1789">
        <v>1465.7161000000001</v>
      </c>
      <c r="M1789">
        <v>12.1</v>
      </c>
      <c r="N1789" t="s">
        <v>800</v>
      </c>
      <c r="P1789" t="s">
        <v>4116</v>
      </c>
      <c r="Q1789" t="s">
        <v>4115</v>
      </c>
      <c r="R1789" t="s">
        <v>21</v>
      </c>
    </row>
    <row r="1790" spans="1:18" x14ac:dyDescent="0.2">
      <c r="A1790">
        <v>3</v>
      </c>
      <c r="B1790">
        <v>13038</v>
      </c>
      <c r="C1790" t="s">
        <v>24</v>
      </c>
      <c r="D1790" t="s">
        <v>4117</v>
      </c>
      <c r="E1790">
        <v>9</v>
      </c>
      <c r="F1790">
        <v>66</v>
      </c>
      <c r="G1790">
        <v>9</v>
      </c>
      <c r="H1790">
        <v>494.197</v>
      </c>
      <c r="I1790">
        <v>2</v>
      </c>
      <c r="J1790">
        <v>22.91</v>
      </c>
      <c r="K1790" s="1">
        <v>890000</v>
      </c>
      <c r="L1790">
        <v>986.37630000000001</v>
      </c>
      <c r="M1790">
        <v>3.2</v>
      </c>
      <c r="O1790" t="s">
        <v>36</v>
      </c>
      <c r="P1790" t="s">
        <v>4118</v>
      </c>
      <c r="Q1790" t="s">
        <v>4117</v>
      </c>
      <c r="R1790" t="s">
        <v>21</v>
      </c>
    </row>
    <row r="1791" spans="1:18" x14ac:dyDescent="0.2">
      <c r="A1791">
        <v>3</v>
      </c>
      <c r="B1791">
        <v>21022</v>
      </c>
      <c r="C1791" t="s">
        <v>24</v>
      </c>
      <c r="D1791" t="s">
        <v>1783</v>
      </c>
      <c r="E1791">
        <v>7</v>
      </c>
      <c r="F1791">
        <v>66</v>
      </c>
      <c r="G1791">
        <v>7</v>
      </c>
      <c r="H1791">
        <v>404.21069999999997</v>
      </c>
      <c r="I1791">
        <v>2</v>
      </c>
      <c r="J1791">
        <v>34.18</v>
      </c>
      <c r="K1791" s="1">
        <v>341000</v>
      </c>
      <c r="L1791">
        <v>806.41089999999997</v>
      </c>
      <c r="M1791">
        <v>-5</v>
      </c>
      <c r="P1791" t="s">
        <v>4119</v>
      </c>
      <c r="Q1791" t="s">
        <v>1783</v>
      </c>
      <c r="R1791" t="s">
        <v>21</v>
      </c>
    </row>
    <row r="1792" spans="1:18" x14ac:dyDescent="0.2">
      <c r="A1792">
        <v>4</v>
      </c>
      <c r="B1792">
        <v>10715</v>
      </c>
      <c r="C1792" t="s">
        <v>31</v>
      </c>
      <c r="D1792" t="s">
        <v>4120</v>
      </c>
      <c r="E1792">
        <v>11</v>
      </c>
      <c r="F1792">
        <v>66</v>
      </c>
      <c r="G1792">
        <v>11</v>
      </c>
      <c r="H1792">
        <v>565.78769999999997</v>
      </c>
      <c r="I1792">
        <v>2</v>
      </c>
      <c r="J1792">
        <v>19.579999999999998</v>
      </c>
      <c r="K1792" s="1">
        <v>22900000</v>
      </c>
      <c r="L1792">
        <v>1129.5615</v>
      </c>
      <c r="M1792">
        <v>-0.7</v>
      </c>
      <c r="P1792" t="s">
        <v>4121</v>
      </c>
      <c r="Q1792" t="s">
        <v>4120</v>
      </c>
      <c r="R1792" t="s">
        <v>21</v>
      </c>
    </row>
    <row r="1793" spans="1:18" x14ac:dyDescent="0.2">
      <c r="A1793">
        <v>4</v>
      </c>
      <c r="B1793">
        <v>35598</v>
      </c>
      <c r="C1793" t="s">
        <v>31</v>
      </c>
      <c r="D1793" t="s">
        <v>4122</v>
      </c>
      <c r="E1793">
        <v>12</v>
      </c>
      <c r="F1793">
        <v>66</v>
      </c>
      <c r="G1793">
        <v>12</v>
      </c>
      <c r="H1793">
        <v>694.36630000000002</v>
      </c>
      <c r="I1793">
        <v>2</v>
      </c>
      <c r="J1793">
        <v>53.57</v>
      </c>
      <c r="L1793">
        <v>1386.7363</v>
      </c>
      <c r="M1793">
        <v>-13.1</v>
      </c>
      <c r="N1793" t="s">
        <v>4123</v>
      </c>
      <c r="O1793" t="s">
        <v>90</v>
      </c>
      <c r="P1793" t="s">
        <v>4124</v>
      </c>
      <c r="Q1793" t="s">
        <v>4122</v>
      </c>
      <c r="R1793" t="s">
        <v>21</v>
      </c>
    </row>
    <row r="1794" spans="1:18" x14ac:dyDescent="0.2">
      <c r="A1794">
        <v>4</v>
      </c>
      <c r="B1794">
        <v>27112</v>
      </c>
      <c r="C1794" t="s">
        <v>31</v>
      </c>
      <c r="D1794" t="s">
        <v>4125</v>
      </c>
      <c r="E1794">
        <v>13</v>
      </c>
      <c r="F1794">
        <v>66</v>
      </c>
      <c r="G1794">
        <v>13</v>
      </c>
      <c r="H1794">
        <v>673.3306</v>
      </c>
      <c r="I1794">
        <v>2</v>
      </c>
      <c r="J1794">
        <v>42.31</v>
      </c>
      <c r="L1794">
        <v>1344.6594</v>
      </c>
      <c r="M1794">
        <v>-9.5</v>
      </c>
      <c r="P1794" t="s">
        <v>4126</v>
      </c>
      <c r="Q1794" t="s">
        <v>4125</v>
      </c>
      <c r="R1794" t="s">
        <v>21</v>
      </c>
    </row>
    <row r="1795" spans="1:18" x14ac:dyDescent="0.2">
      <c r="A1795">
        <v>4</v>
      </c>
      <c r="B1795">
        <v>31688</v>
      </c>
      <c r="C1795" t="s">
        <v>31</v>
      </c>
      <c r="D1795" t="s">
        <v>4127</v>
      </c>
      <c r="E1795">
        <v>11</v>
      </c>
      <c r="F1795">
        <v>66</v>
      </c>
      <c r="G1795">
        <v>11</v>
      </c>
      <c r="H1795">
        <v>478.22239999999999</v>
      </c>
      <c r="I1795">
        <v>3</v>
      </c>
      <c r="J1795">
        <v>48.32</v>
      </c>
      <c r="L1795">
        <v>1431.6525999999999</v>
      </c>
      <c r="M1795">
        <v>-5.0999999999999996</v>
      </c>
      <c r="O1795" t="s">
        <v>90</v>
      </c>
      <c r="P1795" t="s">
        <v>4128</v>
      </c>
      <c r="Q1795" t="s">
        <v>4127</v>
      </c>
      <c r="R1795" t="s">
        <v>21</v>
      </c>
    </row>
    <row r="1796" spans="1:18" x14ac:dyDescent="0.2">
      <c r="A1796">
        <v>4</v>
      </c>
      <c r="B1796">
        <v>35984</v>
      </c>
      <c r="C1796" t="s">
        <v>31</v>
      </c>
      <c r="D1796" t="s">
        <v>4129</v>
      </c>
      <c r="E1796">
        <v>13</v>
      </c>
      <c r="F1796">
        <v>66</v>
      </c>
      <c r="G1796">
        <v>13</v>
      </c>
      <c r="H1796">
        <v>721.38869999999997</v>
      </c>
      <c r="I1796">
        <v>2</v>
      </c>
      <c r="J1796">
        <v>54.09</v>
      </c>
      <c r="K1796" s="1">
        <v>247000</v>
      </c>
      <c r="L1796">
        <v>1440.7686000000001</v>
      </c>
      <c r="M1796">
        <v>-4</v>
      </c>
      <c r="P1796" t="s">
        <v>4130</v>
      </c>
      <c r="Q1796" t="s">
        <v>4129</v>
      </c>
      <c r="R1796" t="s">
        <v>21</v>
      </c>
    </row>
    <row r="1797" spans="1:18" x14ac:dyDescent="0.2">
      <c r="A1797">
        <v>3</v>
      </c>
      <c r="B1797">
        <v>24952</v>
      </c>
      <c r="C1797" t="s">
        <v>24</v>
      </c>
      <c r="D1797" t="s">
        <v>4131</v>
      </c>
      <c r="E1797">
        <v>10</v>
      </c>
      <c r="F1797">
        <v>66</v>
      </c>
      <c r="G1797">
        <v>10</v>
      </c>
      <c r="H1797">
        <v>625.34339999999997</v>
      </c>
      <c r="I1797">
        <v>2</v>
      </c>
      <c r="J1797">
        <v>39.409999999999997</v>
      </c>
      <c r="K1797" s="1">
        <v>187000</v>
      </c>
      <c r="L1797">
        <v>1248.6575</v>
      </c>
      <c r="M1797">
        <v>11.9</v>
      </c>
      <c r="N1797" t="s">
        <v>4132</v>
      </c>
      <c r="P1797" t="s">
        <v>4133</v>
      </c>
      <c r="Q1797" t="s">
        <v>4131</v>
      </c>
      <c r="R1797" t="s">
        <v>21</v>
      </c>
    </row>
    <row r="1798" spans="1:18" x14ac:dyDescent="0.2">
      <c r="A1798">
        <v>3</v>
      </c>
      <c r="B1798">
        <v>26993</v>
      </c>
      <c r="C1798" t="s">
        <v>24</v>
      </c>
      <c r="D1798" t="s">
        <v>4134</v>
      </c>
      <c r="E1798">
        <v>14</v>
      </c>
      <c r="F1798">
        <v>66</v>
      </c>
      <c r="G1798">
        <v>14</v>
      </c>
      <c r="H1798">
        <v>806.95690000000002</v>
      </c>
      <c r="I1798">
        <v>2</v>
      </c>
      <c r="J1798">
        <v>42.01</v>
      </c>
      <c r="L1798">
        <v>1611.8905999999999</v>
      </c>
      <c r="M1798">
        <v>5.4</v>
      </c>
      <c r="N1798" t="s">
        <v>4135</v>
      </c>
      <c r="P1798" t="s">
        <v>4136</v>
      </c>
      <c r="Q1798" t="s">
        <v>4134</v>
      </c>
      <c r="R1798" t="s">
        <v>21</v>
      </c>
    </row>
    <row r="1799" spans="1:18" x14ac:dyDescent="0.2">
      <c r="A1799">
        <v>3</v>
      </c>
      <c r="B1799">
        <v>22112</v>
      </c>
      <c r="C1799" t="s">
        <v>24</v>
      </c>
      <c r="D1799" t="s">
        <v>4137</v>
      </c>
      <c r="E1799">
        <v>11</v>
      </c>
      <c r="F1799">
        <v>66</v>
      </c>
      <c r="G1799">
        <v>11</v>
      </c>
      <c r="H1799">
        <v>600.3347</v>
      </c>
      <c r="I1799">
        <v>2</v>
      </c>
      <c r="J1799">
        <v>35.619999999999997</v>
      </c>
      <c r="K1799" s="1">
        <v>401000</v>
      </c>
      <c r="L1799">
        <v>1198.6669999999999</v>
      </c>
      <c r="M1799">
        <v>-10.199999999999999</v>
      </c>
      <c r="N1799" t="s">
        <v>4138</v>
      </c>
      <c r="P1799" t="s">
        <v>4139</v>
      </c>
      <c r="Q1799" t="s">
        <v>4137</v>
      </c>
      <c r="R1799" t="s">
        <v>21</v>
      </c>
    </row>
    <row r="1800" spans="1:18" x14ac:dyDescent="0.2">
      <c r="A1800">
        <v>3</v>
      </c>
      <c r="B1800">
        <v>8374</v>
      </c>
      <c r="C1800" t="s">
        <v>24</v>
      </c>
      <c r="D1800" t="s">
        <v>4140</v>
      </c>
      <c r="E1800">
        <v>12</v>
      </c>
      <c r="F1800">
        <v>66</v>
      </c>
      <c r="G1800">
        <v>12</v>
      </c>
      <c r="H1800">
        <v>551.80510000000004</v>
      </c>
      <c r="I1800">
        <v>2</v>
      </c>
      <c r="J1800">
        <v>15.98</v>
      </c>
      <c r="K1800" s="1">
        <v>3200000</v>
      </c>
      <c r="L1800">
        <v>1101.5852</v>
      </c>
      <c r="M1800">
        <v>9.4</v>
      </c>
      <c r="N1800" t="s">
        <v>4141</v>
      </c>
      <c r="P1800" t="s">
        <v>4142</v>
      </c>
      <c r="Q1800" t="s">
        <v>4140</v>
      </c>
      <c r="R1800" t="s">
        <v>21</v>
      </c>
    </row>
    <row r="1801" spans="1:18" x14ac:dyDescent="0.2">
      <c r="A1801">
        <v>3</v>
      </c>
      <c r="B1801">
        <v>8474</v>
      </c>
      <c r="C1801" t="s">
        <v>24</v>
      </c>
      <c r="D1801" t="s">
        <v>4143</v>
      </c>
      <c r="E1801">
        <v>13</v>
      </c>
      <c r="F1801">
        <v>66</v>
      </c>
      <c r="G1801">
        <v>13</v>
      </c>
      <c r="H1801">
        <v>505.60160000000002</v>
      </c>
      <c r="I1801">
        <v>3</v>
      </c>
      <c r="J1801">
        <v>16.12</v>
      </c>
      <c r="K1801" s="1">
        <v>3020000</v>
      </c>
      <c r="L1801">
        <v>1513.7711999999999</v>
      </c>
      <c r="M1801">
        <v>7.7</v>
      </c>
      <c r="P1801" t="s">
        <v>4144</v>
      </c>
      <c r="Q1801" t="s">
        <v>4143</v>
      </c>
      <c r="R1801" t="s">
        <v>21</v>
      </c>
    </row>
    <row r="1802" spans="1:18" x14ac:dyDescent="0.2">
      <c r="A1802">
        <v>3</v>
      </c>
      <c r="B1802">
        <v>23555</v>
      </c>
      <c r="C1802" t="s">
        <v>24</v>
      </c>
      <c r="D1802" t="s">
        <v>4145</v>
      </c>
      <c r="E1802">
        <v>11</v>
      </c>
      <c r="F1802">
        <v>66</v>
      </c>
      <c r="G1802">
        <v>11</v>
      </c>
      <c r="H1802">
        <v>565.31479999999999</v>
      </c>
      <c r="I1802">
        <v>2</v>
      </c>
      <c r="J1802">
        <v>37.549999999999997</v>
      </c>
      <c r="L1802">
        <v>1128.6138000000001</v>
      </c>
      <c r="M1802">
        <v>1.1000000000000001</v>
      </c>
      <c r="P1802" t="s">
        <v>4146</v>
      </c>
      <c r="Q1802" t="s">
        <v>4145</v>
      </c>
      <c r="R1802" t="s">
        <v>21</v>
      </c>
    </row>
    <row r="1803" spans="1:18" x14ac:dyDescent="0.2">
      <c r="A1803">
        <v>4</v>
      </c>
      <c r="B1803">
        <v>57963</v>
      </c>
      <c r="C1803" t="s">
        <v>31</v>
      </c>
      <c r="D1803" t="s">
        <v>4147</v>
      </c>
      <c r="E1803">
        <v>13</v>
      </c>
      <c r="F1803">
        <v>66</v>
      </c>
      <c r="G1803">
        <v>13</v>
      </c>
      <c r="H1803">
        <v>581.9742</v>
      </c>
      <c r="I1803">
        <v>3</v>
      </c>
      <c r="J1803">
        <v>84.53</v>
      </c>
      <c r="K1803" s="1">
        <v>3880000</v>
      </c>
      <c r="L1803">
        <v>1742.896</v>
      </c>
      <c r="M1803">
        <v>2.7</v>
      </c>
      <c r="N1803" t="s">
        <v>4148</v>
      </c>
      <c r="O1803" t="s">
        <v>36</v>
      </c>
      <c r="P1803" t="s">
        <v>4149</v>
      </c>
      <c r="Q1803" t="s">
        <v>4147</v>
      </c>
      <c r="R1803" t="s">
        <v>21</v>
      </c>
    </row>
    <row r="1804" spans="1:18" x14ac:dyDescent="0.2">
      <c r="A1804">
        <v>4</v>
      </c>
      <c r="B1804">
        <v>20733</v>
      </c>
      <c r="C1804" t="s">
        <v>31</v>
      </c>
      <c r="D1804" t="s">
        <v>4150</v>
      </c>
      <c r="E1804">
        <v>10</v>
      </c>
      <c r="F1804">
        <v>66</v>
      </c>
      <c r="G1804">
        <v>10</v>
      </c>
      <c r="H1804">
        <v>568.3306</v>
      </c>
      <c r="I1804">
        <v>2</v>
      </c>
      <c r="J1804">
        <v>33.85</v>
      </c>
      <c r="K1804" s="1">
        <v>164000</v>
      </c>
      <c r="L1804">
        <v>1134.6438000000001</v>
      </c>
      <c r="M1804">
        <v>2.6</v>
      </c>
      <c r="P1804" t="s">
        <v>4151</v>
      </c>
      <c r="Q1804" t="s">
        <v>4150</v>
      </c>
      <c r="R1804" t="s">
        <v>21</v>
      </c>
    </row>
    <row r="1805" spans="1:18" x14ac:dyDescent="0.2">
      <c r="A1805">
        <v>3</v>
      </c>
      <c r="B1805">
        <v>47400</v>
      </c>
      <c r="C1805" t="s">
        <v>24</v>
      </c>
      <c r="D1805" t="s">
        <v>4152</v>
      </c>
      <c r="E1805">
        <v>12</v>
      </c>
      <c r="F1805">
        <v>66</v>
      </c>
      <c r="G1805">
        <v>12</v>
      </c>
      <c r="H1805">
        <v>774.34860000000003</v>
      </c>
      <c r="I1805">
        <v>2</v>
      </c>
      <c r="J1805">
        <v>69.5</v>
      </c>
      <c r="K1805" s="1">
        <v>760000</v>
      </c>
      <c r="L1805">
        <v>1546.6763000000001</v>
      </c>
      <c r="M1805">
        <v>4.0999999999999996</v>
      </c>
      <c r="N1805" t="s">
        <v>910</v>
      </c>
      <c r="P1805" t="s">
        <v>4153</v>
      </c>
      <c r="Q1805" t="s">
        <v>4152</v>
      </c>
      <c r="R1805" t="s">
        <v>21</v>
      </c>
    </row>
    <row r="1806" spans="1:18" x14ac:dyDescent="0.2">
      <c r="A1806">
        <v>3</v>
      </c>
      <c r="B1806">
        <v>15497</v>
      </c>
      <c r="C1806" t="s">
        <v>24</v>
      </c>
      <c r="D1806" t="s">
        <v>4154</v>
      </c>
      <c r="E1806">
        <v>10</v>
      </c>
      <c r="F1806">
        <v>66</v>
      </c>
      <c r="G1806">
        <v>10</v>
      </c>
      <c r="H1806">
        <v>532.76340000000005</v>
      </c>
      <c r="I1806">
        <v>2</v>
      </c>
      <c r="J1806">
        <v>26.42</v>
      </c>
      <c r="K1806" s="1">
        <v>1400000</v>
      </c>
      <c r="L1806">
        <v>1063.5154</v>
      </c>
      <c r="M1806">
        <v>-3</v>
      </c>
      <c r="O1806" t="s">
        <v>90</v>
      </c>
      <c r="P1806" t="s">
        <v>4155</v>
      </c>
      <c r="Q1806" t="s">
        <v>4154</v>
      </c>
      <c r="R1806" t="s">
        <v>21</v>
      </c>
    </row>
    <row r="1807" spans="1:18" x14ac:dyDescent="0.2">
      <c r="A1807">
        <v>4</v>
      </c>
      <c r="B1807">
        <v>39797</v>
      </c>
      <c r="C1807" t="s">
        <v>31</v>
      </c>
      <c r="D1807" t="s">
        <v>4156</v>
      </c>
      <c r="E1807">
        <v>10</v>
      </c>
      <c r="F1807">
        <v>66</v>
      </c>
      <c r="G1807">
        <v>10</v>
      </c>
      <c r="H1807">
        <v>401.8571</v>
      </c>
      <c r="I1807">
        <v>3</v>
      </c>
      <c r="J1807">
        <v>59.14</v>
      </c>
      <c r="K1807" s="1">
        <v>12100000</v>
      </c>
      <c r="L1807">
        <v>1202.5536999999999</v>
      </c>
      <c r="M1807">
        <v>-3.6</v>
      </c>
      <c r="N1807" t="s">
        <v>4157</v>
      </c>
      <c r="O1807" t="s">
        <v>90</v>
      </c>
      <c r="P1807" t="s">
        <v>4158</v>
      </c>
      <c r="Q1807" t="s">
        <v>4156</v>
      </c>
      <c r="R1807" t="s">
        <v>21</v>
      </c>
    </row>
    <row r="1808" spans="1:18" x14ac:dyDescent="0.2">
      <c r="A1808">
        <v>3</v>
      </c>
      <c r="B1808">
        <v>22435</v>
      </c>
      <c r="C1808" t="s">
        <v>24</v>
      </c>
      <c r="D1808" t="s">
        <v>4159</v>
      </c>
      <c r="E1808">
        <v>10</v>
      </c>
      <c r="F1808">
        <v>66</v>
      </c>
      <c r="G1808">
        <v>10</v>
      </c>
      <c r="H1808">
        <v>536.78570000000002</v>
      </c>
      <c r="I1808">
        <v>2</v>
      </c>
      <c r="J1808">
        <v>36.06</v>
      </c>
      <c r="K1808" s="1">
        <v>300000</v>
      </c>
      <c r="L1808">
        <v>1071.5635</v>
      </c>
      <c r="M1808">
        <v>-6.2</v>
      </c>
      <c r="N1808" t="s">
        <v>4160</v>
      </c>
      <c r="P1808" t="s">
        <v>4161</v>
      </c>
      <c r="Q1808" t="s">
        <v>4159</v>
      </c>
      <c r="R1808" t="s">
        <v>21</v>
      </c>
    </row>
    <row r="1809" spans="1:18" x14ac:dyDescent="0.2">
      <c r="A1809">
        <v>4</v>
      </c>
      <c r="B1809">
        <v>16573</v>
      </c>
      <c r="C1809" t="s">
        <v>31</v>
      </c>
      <c r="D1809" t="s">
        <v>4162</v>
      </c>
      <c r="E1809">
        <v>10</v>
      </c>
      <c r="F1809">
        <v>66</v>
      </c>
      <c r="G1809">
        <v>10</v>
      </c>
      <c r="H1809">
        <v>583.78920000000005</v>
      </c>
      <c r="I1809">
        <v>2</v>
      </c>
      <c r="J1809">
        <v>28.08</v>
      </c>
      <c r="K1809" s="1">
        <v>761000</v>
      </c>
      <c r="L1809">
        <v>1165.5590999999999</v>
      </c>
      <c r="M1809">
        <v>4.0999999999999996</v>
      </c>
      <c r="O1809" t="s">
        <v>90</v>
      </c>
      <c r="P1809" t="s">
        <v>4163</v>
      </c>
      <c r="Q1809" t="s">
        <v>4162</v>
      </c>
      <c r="R1809" t="s">
        <v>21</v>
      </c>
    </row>
    <row r="1810" spans="1:18" x14ac:dyDescent="0.2">
      <c r="A1810">
        <v>3</v>
      </c>
      <c r="B1810">
        <v>33341</v>
      </c>
      <c r="C1810" t="s">
        <v>24</v>
      </c>
      <c r="D1810" t="s">
        <v>4164</v>
      </c>
      <c r="E1810">
        <v>8</v>
      </c>
      <c r="F1810">
        <v>66</v>
      </c>
      <c r="G1810">
        <v>8</v>
      </c>
      <c r="H1810">
        <v>511.75560000000002</v>
      </c>
      <c r="I1810">
        <v>2</v>
      </c>
      <c r="J1810">
        <v>50.44</v>
      </c>
      <c r="L1810">
        <v>1021.5089</v>
      </c>
      <c r="M1810">
        <v>-12</v>
      </c>
      <c r="P1810" t="s">
        <v>4165</v>
      </c>
      <c r="Q1810" t="s">
        <v>4164</v>
      </c>
      <c r="R1810" t="s">
        <v>21</v>
      </c>
    </row>
    <row r="1811" spans="1:18" x14ac:dyDescent="0.2">
      <c r="A1811">
        <v>4</v>
      </c>
      <c r="B1811">
        <v>40584</v>
      </c>
      <c r="C1811" t="s">
        <v>31</v>
      </c>
      <c r="D1811" t="s">
        <v>4166</v>
      </c>
      <c r="E1811">
        <v>13</v>
      </c>
      <c r="F1811">
        <v>66</v>
      </c>
      <c r="G1811">
        <v>13</v>
      </c>
      <c r="H1811">
        <v>750.36580000000004</v>
      </c>
      <c r="I1811">
        <v>2</v>
      </c>
      <c r="J1811">
        <v>60.19</v>
      </c>
      <c r="K1811" s="1">
        <v>702000</v>
      </c>
      <c r="L1811">
        <v>1498.7302</v>
      </c>
      <c r="M1811">
        <v>-8.8000000000000007</v>
      </c>
      <c r="N1811" t="s">
        <v>4167</v>
      </c>
      <c r="P1811" t="s">
        <v>4168</v>
      </c>
      <c r="Q1811" t="s">
        <v>4166</v>
      </c>
      <c r="R1811" t="s">
        <v>21</v>
      </c>
    </row>
    <row r="1812" spans="1:18" x14ac:dyDescent="0.2">
      <c r="A1812">
        <v>3</v>
      </c>
      <c r="B1812">
        <v>34414</v>
      </c>
      <c r="C1812" t="s">
        <v>24</v>
      </c>
      <c r="D1812" t="s">
        <v>4169</v>
      </c>
      <c r="E1812">
        <v>12</v>
      </c>
      <c r="F1812">
        <v>66</v>
      </c>
      <c r="G1812">
        <v>12</v>
      </c>
      <c r="H1812">
        <v>701.37980000000005</v>
      </c>
      <c r="I1812">
        <v>2</v>
      </c>
      <c r="J1812">
        <v>51.86</v>
      </c>
      <c r="K1812" s="1">
        <v>3830000</v>
      </c>
      <c r="L1812">
        <v>1400.73</v>
      </c>
      <c r="M1812">
        <v>10.8</v>
      </c>
      <c r="N1812" t="s">
        <v>4170</v>
      </c>
      <c r="P1812" t="s">
        <v>4171</v>
      </c>
      <c r="Q1812" t="s">
        <v>4169</v>
      </c>
      <c r="R1812" t="s">
        <v>21</v>
      </c>
    </row>
    <row r="1813" spans="1:18" x14ac:dyDescent="0.2">
      <c r="A1813">
        <v>3</v>
      </c>
      <c r="B1813">
        <v>7470</v>
      </c>
      <c r="C1813" t="s">
        <v>24</v>
      </c>
      <c r="D1813" t="s">
        <v>4172</v>
      </c>
      <c r="E1813">
        <v>9</v>
      </c>
      <c r="F1813">
        <v>66</v>
      </c>
      <c r="G1813">
        <v>9</v>
      </c>
      <c r="H1813">
        <v>560.77850000000001</v>
      </c>
      <c r="I1813">
        <v>2</v>
      </c>
      <c r="J1813">
        <v>14.63</v>
      </c>
      <c r="K1813" s="1">
        <v>1380000</v>
      </c>
      <c r="L1813">
        <v>1119.5295000000001</v>
      </c>
      <c r="M1813">
        <v>11.5</v>
      </c>
      <c r="N1813" t="s">
        <v>4167</v>
      </c>
      <c r="P1813" t="s">
        <v>4173</v>
      </c>
      <c r="Q1813" t="s">
        <v>4172</v>
      </c>
      <c r="R1813" t="s">
        <v>21</v>
      </c>
    </row>
    <row r="1814" spans="1:18" x14ac:dyDescent="0.2">
      <c r="A1814">
        <v>3</v>
      </c>
      <c r="B1814">
        <v>7260</v>
      </c>
      <c r="C1814" t="s">
        <v>24</v>
      </c>
      <c r="D1814" t="s">
        <v>593</v>
      </c>
      <c r="E1814">
        <v>11</v>
      </c>
      <c r="F1814">
        <v>66</v>
      </c>
      <c r="G1814">
        <v>11</v>
      </c>
      <c r="H1814">
        <v>407.21519999999998</v>
      </c>
      <c r="I1814">
        <v>3</v>
      </c>
      <c r="J1814">
        <v>14.36</v>
      </c>
      <c r="K1814" s="1">
        <v>2530000</v>
      </c>
      <c r="L1814">
        <v>1218.6244999999999</v>
      </c>
      <c r="M1814">
        <v>-0.7</v>
      </c>
      <c r="N1814" t="s">
        <v>594</v>
      </c>
      <c r="P1814" t="s">
        <v>4174</v>
      </c>
      <c r="Q1814" t="s">
        <v>593</v>
      </c>
      <c r="R1814" t="s">
        <v>21</v>
      </c>
    </row>
    <row r="1815" spans="1:18" x14ac:dyDescent="0.2">
      <c r="A1815">
        <v>4</v>
      </c>
      <c r="B1815">
        <v>31567</v>
      </c>
      <c r="C1815" t="s">
        <v>31</v>
      </c>
      <c r="D1815" t="s">
        <v>4175</v>
      </c>
      <c r="E1815">
        <v>18</v>
      </c>
      <c r="F1815">
        <v>66</v>
      </c>
      <c r="G1815">
        <v>18</v>
      </c>
      <c r="H1815">
        <v>982.4597</v>
      </c>
      <c r="I1815">
        <v>2</v>
      </c>
      <c r="J1815">
        <v>48.16</v>
      </c>
      <c r="L1815">
        <v>1962.9104</v>
      </c>
      <c r="M1815">
        <v>-2.8</v>
      </c>
      <c r="O1815" t="s">
        <v>36</v>
      </c>
      <c r="P1815" t="s">
        <v>4176</v>
      </c>
      <c r="Q1815" t="s">
        <v>4175</v>
      </c>
      <c r="R1815" t="s">
        <v>21</v>
      </c>
    </row>
    <row r="1816" spans="1:18" x14ac:dyDescent="0.2">
      <c r="A1816">
        <v>4</v>
      </c>
      <c r="B1816">
        <v>41747</v>
      </c>
      <c r="C1816" t="s">
        <v>31</v>
      </c>
      <c r="D1816" t="s">
        <v>4177</v>
      </c>
      <c r="E1816">
        <v>13</v>
      </c>
      <c r="F1816">
        <v>66</v>
      </c>
      <c r="G1816">
        <v>13</v>
      </c>
      <c r="H1816">
        <v>778.38340000000005</v>
      </c>
      <c r="I1816">
        <v>2</v>
      </c>
      <c r="J1816">
        <v>61.74</v>
      </c>
      <c r="K1816" s="1">
        <v>823000</v>
      </c>
      <c r="L1816">
        <v>1554.7751000000001</v>
      </c>
      <c r="M1816">
        <v>-14.7</v>
      </c>
      <c r="N1816" t="s">
        <v>4178</v>
      </c>
      <c r="P1816" t="s">
        <v>4179</v>
      </c>
      <c r="Q1816" t="s">
        <v>4177</v>
      </c>
      <c r="R1816" t="s">
        <v>21</v>
      </c>
    </row>
    <row r="1817" spans="1:18" x14ac:dyDescent="0.2">
      <c r="A1817">
        <v>4</v>
      </c>
      <c r="B1817">
        <v>48593</v>
      </c>
      <c r="C1817" t="s">
        <v>31</v>
      </c>
      <c r="D1817" t="s">
        <v>4180</v>
      </c>
      <c r="E1817">
        <v>11</v>
      </c>
      <c r="F1817">
        <v>66</v>
      </c>
      <c r="G1817">
        <v>11</v>
      </c>
      <c r="H1817">
        <v>680.36900000000003</v>
      </c>
      <c r="I1817">
        <v>2</v>
      </c>
      <c r="J1817">
        <v>71.2</v>
      </c>
      <c r="L1817">
        <v>1358.7056</v>
      </c>
      <c r="M1817">
        <v>13.2</v>
      </c>
      <c r="P1817" t="s">
        <v>4181</v>
      </c>
      <c r="Q1817" t="s">
        <v>4180</v>
      </c>
      <c r="R1817" t="s">
        <v>21</v>
      </c>
    </row>
    <row r="1818" spans="1:18" x14ac:dyDescent="0.2">
      <c r="A1818">
        <v>4</v>
      </c>
      <c r="B1818">
        <v>35224</v>
      </c>
      <c r="C1818" t="s">
        <v>31</v>
      </c>
      <c r="D1818" t="s">
        <v>4182</v>
      </c>
      <c r="E1818">
        <v>17</v>
      </c>
      <c r="F1818">
        <v>66</v>
      </c>
      <c r="G1818">
        <v>17</v>
      </c>
      <c r="H1818">
        <v>473.00630000000001</v>
      </c>
      <c r="I1818">
        <v>4</v>
      </c>
      <c r="J1818">
        <v>53.08</v>
      </c>
      <c r="K1818" s="1">
        <v>9140000</v>
      </c>
      <c r="L1818">
        <v>1888.0238999999999</v>
      </c>
      <c r="M1818">
        <v>-14.6</v>
      </c>
      <c r="O1818" t="s">
        <v>36</v>
      </c>
      <c r="P1818" t="s">
        <v>4183</v>
      </c>
      <c r="Q1818" t="s">
        <v>4182</v>
      </c>
      <c r="R1818" t="s">
        <v>21</v>
      </c>
    </row>
    <row r="1819" spans="1:18" x14ac:dyDescent="0.2">
      <c r="A1819">
        <v>4</v>
      </c>
      <c r="B1819">
        <v>6768</v>
      </c>
      <c r="C1819" t="s">
        <v>31</v>
      </c>
      <c r="D1819" t="s">
        <v>4184</v>
      </c>
      <c r="E1819">
        <v>8</v>
      </c>
      <c r="F1819">
        <v>66</v>
      </c>
      <c r="G1819">
        <v>8</v>
      </c>
      <c r="H1819">
        <v>469.7362</v>
      </c>
      <c r="I1819">
        <v>2</v>
      </c>
      <c r="J1819">
        <v>13.74</v>
      </c>
      <c r="K1819" s="1">
        <v>1330000</v>
      </c>
      <c r="L1819">
        <v>937.45050000000003</v>
      </c>
      <c r="M1819">
        <v>7.8</v>
      </c>
      <c r="P1819" t="s">
        <v>4185</v>
      </c>
      <c r="Q1819" t="s">
        <v>4184</v>
      </c>
      <c r="R1819" t="s">
        <v>21</v>
      </c>
    </row>
    <row r="1820" spans="1:18" x14ac:dyDescent="0.2">
      <c r="A1820">
        <v>4</v>
      </c>
      <c r="B1820">
        <v>24991</v>
      </c>
      <c r="C1820" t="s">
        <v>31</v>
      </c>
      <c r="D1820" t="s">
        <v>4186</v>
      </c>
      <c r="E1820">
        <v>13</v>
      </c>
      <c r="F1820">
        <v>65</v>
      </c>
      <c r="G1820">
        <v>13</v>
      </c>
      <c r="H1820">
        <v>751.39949999999999</v>
      </c>
      <c r="I1820">
        <v>2</v>
      </c>
      <c r="J1820">
        <v>39.549999999999997</v>
      </c>
      <c r="K1820" s="1">
        <v>541000</v>
      </c>
      <c r="L1820">
        <v>1500.7725</v>
      </c>
      <c r="M1820">
        <v>8</v>
      </c>
      <c r="N1820" t="s">
        <v>4187</v>
      </c>
      <c r="P1820" t="s">
        <v>4188</v>
      </c>
      <c r="Q1820" t="s">
        <v>4186</v>
      </c>
      <c r="R1820" t="s">
        <v>21</v>
      </c>
    </row>
    <row r="1821" spans="1:18" x14ac:dyDescent="0.2">
      <c r="A1821">
        <v>4</v>
      </c>
      <c r="B1821">
        <v>12501</v>
      </c>
      <c r="C1821" t="s">
        <v>31</v>
      </c>
      <c r="D1821" t="s">
        <v>4189</v>
      </c>
      <c r="E1821">
        <v>10</v>
      </c>
      <c r="F1821">
        <v>65</v>
      </c>
      <c r="G1821">
        <v>10</v>
      </c>
      <c r="H1821">
        <v>412.90440000000001</v>
      </c>
      <c r="I1821">
        <v>3</v>
      </c>
      <c r="J1821">
        <v>22.23</v>
      </c>
      <c r="K1821" s="1">
        <v>3120000</v>
      </c>
      <c r="L1821">
        <v>1235.7026000000001</v>
      </c>
      <c r="M1821">
        <v>-9</v>
      </c>
      <c r="N1821" t="s">
        <v>4190</v>
      </c>
      <c r="P1821" t="s">
        <v>4191</v>
      </c>
      <c r="Q1821" t="s">
        <v>4189</v>
      </c>
      <c r="R1821" t="s">
        <v>21</v>
      </c>
    </row>
    <row r="1822" spans="1:18" x14ac:dyDescent="0.2">
      <c r="A1822">
        <v>3</v>
      </c>
      <c r="B1822">
        <v>45793</v>
      </c>
      <c r="C1822" t="s">
        <v>24</v>
      </c>
      <c r="D1822" t="s">
        <v>4192</v>
      </c>
      <c r="E1822">
        <v>10</v>
      </c>
      <c r="F1822">
        <v>65</v>
      </c>
      <c r="G1822">
        <v>10</v>
      </c>
      <c r="H1822">
        <v>613.31259999999997</v>
      </c>
      <c r="I1822">
        <v>2</v>
      </c>
      <c r="J1822">
        <v>67.3</v>
      </c>
      <c r="K1822" s="1">
        <v>32400</v>
      </c>
      <c r="L1822">
        <v>1224.6248000000001</v>
      </c>
      <c r="M1822">
        <v>-11.5</v>
      </c>
      <c r="O1822" t="s">
        <v>90</v>
      </c>
      <c r="P1822" t="s">
        <v>4193</v>
      </c>
      <c r="Q1822" t="s">
        <v>4192</v>
      </c>
      <c r="R1822" t="s">
        <v>21</v>
      </c>
    </row>
    <row r="1823" spans="1:18" x14ac:dyDescent="0.2">
      <c r="A1823">
        <v>4</v>
      </c>
      <c r="B1823">
        <v>23589</v>
      </c>
      <c r="C1823" t="s">
        <v>31</v>
      </c>
      <c r="D1823" t="s">
        <v>4194</v>
      </c>
      <c r="E1823">
        <v>11</v>
      </c>
      <c r="F1823">
        <v>65</v>
      </c>
      <c r="G1823">
        <v>11</v>
      </c>
      <c r="H1823">
        <v>725.83079999999995</v>
      </c>
      <c r="I1823">
        <v>2</v>
      </c>
      <c r="J1823">
        <v>37.71</v>
      </c>
      <c r="K1823" s="1">
        <v>6280000</v>
      </c>
      <c r="L1823">
        <v>1449.6567</v>
      </c>
      <c r="M1823">
        <v>-6.7</v>
      </c>
      <c r="N1823" t="s">
        <v>3136</v>
      </c>
      <c r="O1823" t="s">
        <v>90</v>
      </c>
      <c r="P1823" t="s">
        <v>4195</v>
      </c>
      <c r="Q1823" t="s">
        <v>4194</v>
      </c>
      <c r="R1823" t="s">
        <v>21</v>
      </c>
    </row>
    <row r="1824" spans="1:18" x14ac:dyDescent="0.2">
      <c r="A1824">
        <v>3</v>
      </c>
      <c r="B1824">
        <v>42777</v>
      </c>
      <c r="C1824" t="s">
        <v>24</v>
      </c>
      <c r="D1824" t="s">
        <v>4196</v>
      </c>
      <c r="E1824">
        <v>15</v>
      </c>
      <c r="F1824">
        <v>65</v>
      </c>
      <c r="G1824">
        <v>15</v>
      </c>
      <c r="H1824">
        <v>626.33190000000002</v>
      </c>
      <c r="I1824">
        <v>3</v>
      </c>
      <c r="J1824">
        <v>63.14</v>
      </c>
      <c r="K1824" s="1">
        <v>5310000</v>
      </c>
      <c r="L1824">
        <v>1875.998</v>
      </c>
      <c r="M1824">
        <v>-12.9</v>
      </c>
      <c r="N1824" t="s">
        <v>2098</v>
      </c>
      <c r="P1824" t="s">
        <v>4197</v>
      </c>
      <c r="Q1824" t="s">
        <v>4196</v>
      </c>
      <c r="R1824" t="s">
        <v>21</v>
      </c>
    </row>
    <row r="1825" spans="1:18" x14ac:dyDescent="0.2">
      <c r="A1825">
        <v>3</v>
      </c>
      <c r="B1825">
        <v>25004</v>
      </c>
      <c r="C1825" t="s">
        <v>24</v>
      </c>
      <c r="D1825" t="s">
        <v>4198</v>
      </c>
      <c r="E1825">
        <v>13</v>
      </c>
      <c r="F1825">
        <v>65</v>
      </c>
      <c r="G1825">
        <v>13</v>
      </c>
      <c r="H1825">
        <v>707.89610000000005</v>
      </c>
      <c r="I1825">
        <v>2</v>
      </c>
      <c r="J1825">
        <v>39.479999999999997</v>
      </c>
      <c r="K1825" s="1">
        <v>3370000</v>
      </c>
      <c r="L1825">
        <v>1413.7648999999999</v>
      </c>
      <c r="M1825">
        <v>9</v>
      </c>
      <c r="P1825" t="s">
        <v>4199</v>
      </c>
      <c r="Q1825" t="s">
        <v>4198</v>
      </c>
      <c r="R1825" t="s">
        <v>21</v>
      </c>
    </row>
    <row r="1826" spans="1:18" x14ac:dyDescent="0.2">
      <c r="A1826">
        <v>3</v>
      </c>
      <c r="B1826">
        <v>33438</v>
      </c>
      <c r="C1826" t="s">
        <v>24</v>
      </c>
      <c r="D1826" t="s">
        <v>4200</v>
      </c>
      <c r="E1826">
        <v>8</v>
      </c>
      <c r="F1826">
        <v>65</v>
      </c>
      <c r="G1826">
        <v>8</v>
      </c>
      <c r="H1826">
        <v>495.77699999999999</v>
      </c>
      <c r="I1826">
        <v>2</v>
      </c>
      <c r="J1826">
        <v>50.57</v>
      </c>
      <c r="K1826" s="1">
        <v>171000</v>
      </c>
      <c r="L1826">
        <v>989.52890000000002</v>
      </c>
      <c r="M1826">
        <v>10.6</v>
      </c>
      <c r="O1826" t="s">
        <v>90</v>
      </c>
      <c r="P1826" t="s">
        <v>4201</v>
      </c>
      <c r="Q1826" t="s">
        <v>4200</v>
      </c>
      <c r="R1826" t="s">
        <v>21</v>
      </c>
    </row>
    <row r="1827" spans="1:18" x14ac:dyDescent="0.2">
      <c r="A1827">
        <v>3</v>
      </c>
      <c r="B1827">
        <v>39959</v>
      </c>
      <c r="C1827" t="s">
        <v>24</v>
      </c>
      <c r="D1827" t="s">
        <v>4202</v>
      </c>
      <c r="E1827">
        <v>11</v>
      </c>
      <c r="F1827">
        <v>65</v>
      </c>
      <c r="G1827">
        <v>11</v>
      </c>
      <c r="H1827">
        <v>661.29020000000003</v>
      </c>
      <c r="I1827">
        <v>2</v>
      </c>
      <c r="J1827">
        <v>59.3</v>
      </c>
      <c r="K1827" s="1">
        <v>104000</v>
      </c>
      <c r="L1827">
        <v>1320.5833</v>
      </c>
      <c r="M1827">
        <v>-13.1</v>
      </c>
      <c r="P1827" t="s">
        <v>4203</v>
      </c>
      <c r="Q1827" t="s">
        <v>4202</v>
      </c>
      <c r="R1827" t="s">
        <v>21</v>
      </c>
    </row>
    <row r="1828" spans="1:18" x14ac:dyDescent="0.2">
      <c r="A1828">
        <v>3</v>
      </c>
      <c r="B1828">
        <v>46564</v>
      </c>
      <c r="C1828" t="s">
        <v>24</v>
      </c>
      <c r="D1828" t="s">
        <v>4204</v>
      </c>
      <c r="E1828">
        <v>12</v>
      </c>
      <c r="F1828">
        <v>65</v>
      </c>
      <c r="G1828">
        <v>12</v>
      </c>
      <c r="H1828">
        <v>636.89850000000001</v>
      </c>
      <c r="I1828">
        <v>2</v>
      </c>
      <c r="J1828">
        <v>68.349999999999994</v>
      </c>
      <c r="K1828" s="1">
        <v>103000</v>
      </c>
      <c r="L1828">
        <v>1271.7811999999999</v>
      </c>
      <c r="M1828">
        <v>0.9</v>
      </c>
      <c r="N1828" t="s">
        <v>4205</v>
      </c>
      <c r="P1828" t="s">
        <v>4206</v>
      </c>
      <c r="Q1828" t="s">
        <v>4204</v>
      </c>
      <c r="R1828" t="s">
        <v>21</v>
      </c>
    </row>
    <row r="1829" spans="1:18" x14ac:dyDescent="0.2">
      <c r="A1829">
        <v>3</v>
      </c>
      <c r="B1829">
        <v>11940</v>
      </c>
      <c r="C1829" t="s">
        <v>24</v>
      </c>
      <c r="D1829" t="s">
        <v>4207</v>
      </c>
      <c r="E1829">
        <v>8</v>
      </c>
      <c r="F1829">
        <v>65</v>
      </c>
      <c r="G1829">
        <v>8</v>
      </c>
      <c r="H1829">
        <v>476.21420000000001</v>
      </c>
      <c r="I1829">
        <v>2</v>
      </c>
      <c r="J1829">
        <v>21.37</v>
      </c>
      <c r="K1829" s="1">
        <v>7270000</v>
      </c>
      <c r="L1829">
        <v>950.40940000000001</v>
      </c>
      <c r="M1829">
        <v>4.7</v>
      </c>
      <c r="P1829" t="s">
        <v>4208</v>
      </c>
      <c r="Q1829" t="s">
        <v>4207</v>
      </c>
      <c r="R1829" t="s">
        <v>21</v>
      </c>
    </row>
    <row r="1830" spans="1:18" x14ac:dyDescent="0.2">
      <c r="A1830">
        <v>4</v>
      </c>
      <c r="B1830">
        <v>33968</v>
      </c>
      <c r="C1830" t="s">
        <v>31</v>
      </c>
      <c r="D1830" t="s">
        <v>4209</v>
      </c>
      <c r="E1830">
        <v>8</v>
      </c>
      <c r="F1830">
        <v>65</v>
      </c>
      <c r="G1830">
        <v>8</v>
      </c>
      <c r="H1830">
        <v>500.2448</v>
      </c>
      <c r="I1830">
        <v>2</v>
      </c>
      <c r="J1830">
        <v>51.33</v>
      </c>
      <c r="K1830" s="1">
        <v>213000</v>
      </c>
      <c r="L1830">
        <v>998.4855</v>
      </c>
      <c r="M1830">
        <v>-10.5</v>
      </c>
      <c r="O1830" t="s">
        <v>90</v>
      </c>
      <c r="P1830" t="s">
        <v>4210</v>
      </c>
      <c r="Q1830" t="s">
        <v>4209</v>
      </c>
      <c r="R1830" t="s">
        <v>21</v>
      </c>
    </row>
    <row r="1831" spans="1:18" x14ac:dyDescent="0.2">
      <c r="A1831">
        <v>3</v>
      </c>
      <c r="B1831">
        <v>40577</v>
      </c>
      <c r="C1831" t="s">
        <v>24</v>
      </c>
      <c r="D1831" t="s">
        <v>4211</v>
      </c>
      <c r="E1831">
        <v>12</v>
      </c>
      <c r="F1831">
        <v>65</v>
      </c>
      <c r="G1831">
        <v>12</v>
      </c>
      <c r="H1831">
        <v>527.26120000000003</v>
      </c>
      <c r="I1831">
        <v>3</v>
      </c>
      <c r="J1831">
        <v>60.13</v>
      </c>
      <c r="K1831" s="1">
        <v>683000</v>
      </c>
      <c r="L1831">
        <v>1578.7725</v>
      </c>
      <c r="M1831">
        <v>-6.8</v>
      </c>
      <c r="O1831" t="s">
        <v>36</v>
      </c>
      <c r="P1831" t="s">
        <v>4212</v>
      </c>
      <c r="Q1831" t="s">
        <v>4211</v>
      </c>
      <c r="R1831" t="s">
        <v>21</v>
      </c>
    </row>
    <row r="1832" spans="1:18" x14ac:dyDescent="0.2">
      <c r="A1832">
        <v>3</v>
      </c>
      <c r="B1832">
        <v>40488</v>
      </c>
      <c r="C1832" t="s">
        <v>24</v>
      </c>
      <c r="D1832" t="s">
        <v>3369</v>
      </c>
      <c r="E1832">
        <v>8</v>
      </c>
      <c r="F1832">
        <v>65</v>
      </c>
      <c r="G1832">
        <v>8</v>
      </c>
      <c r="H1832">
        <v>531.26310000000001</v>
      </c>
      <c r="I1832">
        <v>2</v>
      </c>
      <c r="J1832">
        <v>60.01</v>
      </c>
      <c r="K1832" s="1">
        <v>3310000</v>
      </c>
      <c r="L1832">
        <v>1060.5011999999999</v>
      </c>
      <c r="M1832">
        <v>9.9</v>
      </c>
      <c r="O1832" t="s">
        <v>36</v>
      </c>
      <c r="P1832" t="s">
        <v>4213</v>
      </c>
      <c r="Q1832" t="s">
        <v>3369</v>
      </c>
      <c r="R1832" t="s">
        <v>21</v>
      </c>
    </row>
    <row r="1833" spans="1:18" x14ac:dyDescent="0.2">
      <c r="A1833">
        <v>4</v>
      </c>
      <c r="B1833">
        <v>43128</v>
      </c>
      <c r="C1833" t="s">
        <v>31</v>
      </c>
      <c r="D1833" t="s">
        <v>4214</v>
      </c>
      <c r="E1833">
        <v>11</v>
      </c>
      <c r="F1833">
        <v>65</v>
      </c>
      <c r="G1833">
        <v>11</v>
      </c>
      <c r="H1833">
        <v>622.87739999999997</v>
      </c>
      <c r="I1833">
        <v>2</v>
      </c>
      <c r="J1833">
        <v>63.68</v>
      </c>
      <c r="K1833" s="1">
        <v>398000</v>
      </c>
      <c r="L1833">
        <v>1243.75</v>
      </c>
      <c r="M1833">
        <v>-7.8</v>
      </c>
      <c r="N1833" t="s">
        <v>2905</v>
      </c>
      <c r="P1833" t="s">
        <v>4215</v>
      </c>
      <c r="Q1833" t="s">
        <v>4214</v>
      </c>
      <c r="R1833" t="s">
        <v>21</v>
      </c>
    </row>
    <row r="1834" spans="1:18" x14ac:dyDescent="0.2">
      <c r="A1834">
        <v>4</v>
      </c>
      <c r="B1834">
        <v>18698</v>
      </c>
      <c r="C1834" t="s">
        <v>31</v>
      </c>
      <c r="D1834" t="s">
        <v>4216</v>
      </c>
      <c r="E1834">
        <v>11</v>
      </c>
      <c r="F1834">
        <v>65</v>
      </c>
      <c r="G1834">
        <v>11</v>
      </c>
      <c r="H1834">
        <v>430.89229999999998</v>
      </c>
      <c r="I1834">
        <v>3</v>
      </c>
      <c r="J1834">
        <v>31.03</v>
      </c>
      <c r="K1834" s="1">
        <v>2340000</v>
      </c>
      <c r="L1834">
        <v>1289.6655000000001</v>
      </c>
      <c r="M1834">
        <v>-8</v>
      </c>
      <c r="P1834" t="s">
        <v>4217</v>
      </c>
      <c r="Q1834" t="s">
        <v>4216</v>
      </c>
      <c r="R1834" t="s">
        <v>21</v>
      </c>
    </row>
    <row r="1835" spans="1:18" x14ac:dyDescent="0.2">
      <c r="A1835">
        <v>4</v>
      </c>
      <c r="B1835">
        <v>9945</v>
      </c>
      <c r="C1835" t="s">
        <v>31</v>
      </c>
      <c r="D1835" t="s">
        <v>4218</v>
      </c>
      <c r="E1835">
        <v>10</v>
      </c>
      <c r="F1835">
        <v>65</v>
      </c>
      <c r="G1835">
        <v>10</v>
      </c>
      <c r="H1835">
        <v>626.26379999999995</v>
      </c>
      <c r="I1835">
        <v>2</v>
      </c>
      <c r="J1835">
        <v>18.399999999999999</v>
      </c>
      <c r="L1835">
        <v>1250.5092999999999</v>
      </c>
      <c r="M1835">
        <v>3</v>
      </c>
      <c r="P1835" t="s">
        <v>4219</v>
      </c>
      <c r="Q1835" t="s">
        <v>4218</v>
      </c>
      <c r="R1835" t="s">
        <v>21</v>
      </c>
    </row>
    <row r="1836" spans="1:18" x14ac:dyDescent="0.2">
      <c r="A1836">
        <v>4</v>
      </c>
      <c r="B1836">
        <v>35014</v>
      </c>
      <c r="C1836" t="s">
        <v>31</v>
      </c>
      <c r="D1836" t="s">
        <v>4220</v>
      </c>
      <c r="E1836">
        <v>15</v>
      </c>
      <c r="F1836">
        <v>65</v>
      </c>
      <c r="G1836">
        <v>15</v>
      </c>
      <c r="H1836">
        <v>890.48779999999999</v>
      </c>
      <c r="I1836">
        <v>2</v>
      </c>
      <c r="J1836">
        <v>52.75</v>
      </c>
      <c r="L1836">
        <v>1778.9565</v>
      </c>
      <c r="M1836">
        <v>2.5</v>
      </c>
      <c r="P1836" t="s">
        <v>4221</v>
      </c>
      <c r="Q1836" t="s">
        <v>4220</v>
      </c>
      <c r="R1836" t="s">
        <v>21</v>
      </c>
    </row>
    <row r="1837" spans="1:18" x14ac:dyDescent="0.2">
      <c r="A1837">
        <v>3</v>
      </c>
      <c r="B1837">
        <v>9451</v>
      </c>
      <c r="C1837" t="s">
        <v>24</v>
      </c>
      <c r="D1837" t="s">
        <v>4222</v>
      </c>
      <c r="E1837">
        <v>10</v>
      </c>
      <c r="F1837">
        <v>65</v>
      </c>
      <c r="G1837">
        <v>10</v>
      </c>
      <c r="H1837">
        <v>574.3107</v>
      </c>
      <c r="I1837">
        <v>2</v>
      </c>
      <c r="J1837">
        <v>17.52</v>
      </c>
      <c r="L1837">
        <v>1146.6067</v>
      </c>
      <c r="M1837">
        <v>0.2</v>
      </c>
      <c r="N1837" t="s">
        <v>4223</v>
      </c>
      <c r="O1837" t="s">
        <v>90</v>
      </c>
      <c r="P1837" t="s">
        <v>4224</v>
      </c>
      <c r="Q1837" t="s">
        <v>4222</v>
      </c>
      <c r="R1837" t="s">
        <v>21</v>
      </c>
    </row>
    <row r="1838" spans="1:18" x14ac:dyDescent="0.2">
      <c r="A1838">
        <v>4</v>
      </c>
      <c r="B1838">
        <v>17832</v>
      </c>
      <c r="C1838" t="s">
        <v>31</v>
      </c>
      <c r="D1838" t="s">
        <v>4225</v>
      </c>
      <c r="E1838">
        <v>7</v>
      </c>
      <c r="F1838">
        <v>65</v>
      </c>
      <c r="G1838">
        <v>7</v>
      </c>
      <c r="H1838">
        <v>418.21280000000002</v>
      </c>
      <c r="I1838">
        <v>2</v>
      </c>
      <c r="J1838">
        <v>29.79</v>
      </c>
      <c r="L1838">
        <v>834.4058</v>
      </c>
      <c r="M1838">
        <v>6.3</v>
      </c>
      <c r="O1838" t="s">
        <v>36</v>
      </c>
      <c r="P1838" t="s">
        <v>4226</v>
      </c>
      <c r="Q1838" t="s">
        <v>4225</v>
      </c>
      <c r="R1838" t="s">
        <v>21</v>
      </c>
    </row>
    <row r="1839" spans="1:18" x14ac:dyDescent="0.2">
      <c r="A1839">
        <v>3</v>
      </c>
      <c r="B1839">
        <v>23090</v>
      </c>
      <c r="C1839" t="s">
        <v>24</v>
      </c>
      <c r="D1839" t="s">
        <v>4227</v>
      </c>
      <c r="E1839">
        <v>8</v>
      </c>
      <c r="F1839">
        <v>65</v>
      </c>
      <c r="G1839">
        <v>8</v>
      </c>
      <c r="H1839">
        <v>454.7346</v>
      </c>
      <c r="I1839">
        <v>2</v>
      </c>
      <c r="J1839">
        <v>36.909999999999997</v>
      </c>
      <c r="K1839" s="1">
        <v>653000</v>
      </c>
      <c r="L1839">
        <v>907.46510000000001</v>
      </c>
      <c r="M1839">
        <v>-11.4</v>
      </c>
      <c r="N1839" t="s">
        <v>4228</v>
      </c>
      <c r="P1839" t="s">
        <v>4229</v>
      </c>
      <c r="Q1839" t="s">
        <v>4227</v>
      </c>
      <c r="R1839" t="s">
        <v>21</v>
      </c>
    </row>
    <row r="1840" spans="1:18" x14ac:dyDescent="0.2">
      <c r="A1840">
        <v>3</v>
      </c>
      <c r="B1840">
        <v>36267</v>
      </c>
      <c r="C1840" t="s">
        <v>24</v>
      </c>
      <c r="D1840" t="s">
        <v>4230</v>
      </c>
      <c r="E1840">
        <v>12</v>
      </c>
      <c r="F1840">
        <v>65</v>
      </c>
      <c r="G1840">
        <v>12</v>
      </c>
      <c r="H1840">
        <v>730.33969999999999</v>
      </c>
      <c r="I1840">
        <v>2</v>
      </c>
      <c r="J1840">
        <v>54.39</v>
      </c>
      <c r="K1840" s="1">
        <v>2000000</v>
      </c>
      <c r="L1840">
        <v>1458.6846</v>
      </c>
      <c r="M1840">
        <v>-13.6</v>
      </c>
      <c r="O1840" t="s">
        <v>90</v>
      </c>
      <c r="P1840" t="s">
        <v>4231</v>
      </c>
      <c r="Q1840" t="s">
        <v>4230</v>
      </c>
      <c r="R1840" t="s">
        <v>21</v>
      </c>
    </row>
    <row r="1841" spans="1:18" x14ac:dyDescent="0.2">
      <c r="A1841">
        <v>4</v>
      </c>
      <c r="B1841">
        <v>50585</v>
      </c>
      <c r="C1841" t="s">
        <v>31</v>
      </c>
      <c r="D1841" t="s">
        <v>4232</v>
      </c>
      <c r="E1841">
        <v>15</v>
      </c>
      <c r="F1841">
        <v>65</v>
      </c>
      <c r="G1841">
        <v>15</v>
      </c>
      <c r="H1841">
        <v>785.40409999999997</v>
      </c>
      <c r="I1841">
        <v>2</v>
      </c>
      <c r="J1841">
        <v>74.05</v>
      </c>
      <c r="K1841" s="1">
        <v>122000</v>
      </c>
      <c r="L1841">
        <v>1568.7981</v>
      </c>
      <c r="M1841">
        <v>-2.8</v>
      </c>
      <c r="P1841" t="s">
        <v>4233</v>
      </c>
      <c r="Q1841" t="s">
        <v>4232</v>
      </c>
      <c r="R1841" t="s">
        <v>21</v>
      </c>
    </row>
    <row r="1842" spans="1:18" x14ac:dyDescent="0.2">
      <c r="A1842">
        <v>3</v>
      </c>
      <c r="B1842">
        <v>42476</v>
      </c>
      <c r="C1842" t="s">
        <v>24</v>
      </c>
      <c r="D1842" t="s">
        <v>4234</v>
      </c>
      <c r="E1842">
        <v>20</v>
      </c>
      <c r="F1842">
        <v>65</v>
      </c>
      <c r="G1842">
        <v>20</v>
      </c>
      <c r="H1842">
        <v>1158.0663</v>
      </c>
      <c r="I1842">
        <v>2</v>
      </c>
      <c r="J1842">
        <v>62.72</v>
      </c>
      <c r="K1842" s="1">
        <v>4410000</v>
      </c>
      <c r="L1842">
        <v>2314.1077</v>
      </c>
      <c r="M1842">
        <v>4.5</v>
      </c>
      <c r="N1842" t="s">
        <v>4235</v>
      </c>
      <c r="P1842" t="s">
        <v>4236</v>
      </c>
      <c r="Q1842" t="s">
        <v>4234</v>
      </c>
      <c r="R1842" t="s">
        <v>21</v>
      </c>
    </row>
    <row r="1843" spans="1:18" x14ac:dyDescent="0.2">
      <c r="A1843">
        <v>3</v>
      </c>
      <c r="B1843">
        <v>23148</v>
      </c>
      <c r="C1843" t="s">
        <v>24</v>
      </c>
      <c r="D1843" t="s">
        <v>4237</v>
      </c>
      <c r="E1843">
        <v>10</v>
      </c>
      <c r="F1843">
        <v>65</v>
      </c>
      <c r="G1843">
        <v>10</v>
      </c>
      <c r="H1843">
        <v>606.32619999999997</v>
      </c>
      <c r="I1843">
        <v>2</v>
      </c>
      <c r="J1843">
        <v>36.979999999999997</v>
      </c>
      <c r="K1843" s="1">
        <v>3740000</v>
      </c>
      <c r="L1843">
        <v>1210.636</v>
      </c>
      <c r="M1843">
        <v>1.5</v>
      </c>
      <c r="P1843" t="s">
        <v>4238</v>
      </c>
      <c r="Q1843" t="s">
        <v>4237</v>
      </c>
      <c r="R1843" t="s">
        <v>21</v>
      </c>
    </row>
    <row r="1844" spans="1:18" x14ac:dyDescent="0.2">
      <c r="A1844">
        <v>4</v>
      </c>
      <c r="B1844">
        <v>8644</v>
      </c>
      <c r="C1844" t="s">
        <v>31</v>
      </c>
      <c r="D1844" t="s">
        <v>4239</v>
      </c>
      <c r="E1844">
        <v>10</v>
      </c>
      <c r="F1844">
        <v>65</v>
      </c>
      <c r="G1844">
        <v>10</v>
      </c>
      <c r="H1844">
        <v>531.2509</v>
      </c>
      <c r="I1844">
        <v>2</v>
      </c>
      <c r="J1844">
        <v>16.39</v>
      </c>
      <c r="K1844" s="1">
        <v>4460000</v>
      </c>
      <c r="L1844">
        <v>1060.4857999999999</v>
      </c>
      <c r="M1844">
        <v>1.2</v>
      </c>
      <c r="P1844" t="s">
        <v>4240</v>
      </c>
      <c r="Q1844" t="s">
        <v>4239</v>
      </c>
      <c r="R1844" t="s">
        <v>21</v>
      </c>
    </row>
    <row r="1845" spans="1:18" x14ac:dyDescent="0.2">
      <c r="A1845">
        <v>3</v>
      </c>
      <c r="B1845">
        <v>27685</v>
      </c>
      <c r="C1845" t="s">
        <v>24</v>
      </c>
      <c r="D1845" t="s">
        <v>4241</v>
      </c>
      <c r="E1845">
        <v>11</v>
      </c>
      <c r="F1845">
        <v>65</v>
      </c>
      <c r="G1845">
        <v>11</v>
      </c>
      <c r="H1845">
        <v>688.30219999999997</v>
      </c>
      <c r="I1845">
        <v>2</v>
      </c>
      <c r="J1845">
        <v>42.99</v>
      </c>
      <c r="K1845" s="1">
        <v>133000000</v>
      </c>
      <c r="L1845">
        <v>1374.6047000000001</v>
      </c>
      <c r="M1845">
        <v>-10.9</v>
      </c>
      <c r="N1845" t="s">
        <v>136</v>
      </c>
      <c r="O1845" t="s">
        <v>90</v>
      </c>
      <c r="P1845" t="s">
        <v>4242</v>
      </c>
      <c r="Q1845" t="s">
        <v>4241</v>
      </c>
      <c r="R1845" t="s">
        <v>21</v>
      </c>
    </row>
    <row r="1846" spans="1:18" x14ac:dyDescent="0.2">
      <c r="A1846">
        <v>3</v>
      </c>
      <c r="B1846">
        <v>41962</v>
      </c>
      <c r="C1846" t="s">
        <v>24</v>
      </c>
      <c r="D1846" t="s">
        <v>4243</v>
      </c>
      <c r="E1846">
        <v>14</v>
      </c>
      <c r="F1846">
        <v>65</v>
      </c>
      <c r="G1846">
        <v>14</v>
      </c>
      <c r="H1846">
        <v>851.90070000000003</v>
      </c>
      <c r="I1846">
        <v>2</v>
      </c>
      <c r="J1846">
        <v>61.98</v>
      </c>
      <c r="K1846" s="1">
        <v>670000</v>
      </c>
      <c r="L1846">
        <v>1701.7898</v>
      </c>
      <c r="M1846">
        <v>-1.7</v>
      </c>
      <c r="N1846" t="s">
        <v>910</v>
      </c>
      <c r="P1846" t="s">
        <v>4244</v>
      </c>
      <c r="Q1846" t="s">
        <v>4243</v>
      </c>
      <c r="R1846" t="s">
        <v>21</v>
      </c>
    </row>
    <row r="1847" spans="1:18" x14ac:dyDescent="0.2">
      <c r="A1847">
        <v>4</v>
      </c>
      <c r="B1847">
        <v>17487</v>
      </c>
      <c r="C1847" t="s">
        <v>31</v>
      </c>
      <c r="D1847" t="s">
        <v>4245</v>
      </c>
      <c r="E1847">
        <v>12</v>
      </c>
      <c r="F1847">
        <v>65</v>
      </c>
      <c r="G1847">
        <v>12</v>
      </c>
      <c r="H1847">
        <v>609.31299999999999</v>
      </c>
      <c r="I1847">
        <v>2</v>
      </c>
      <c r="J1847">
        <v>29.32</v>
      </c>
      <c r="L1847">
        <v>1216.5934999999999</v>
      </c>
      <c r="M1847">
        <v>14.8</v>
      </c>
      <c r="N1847" t="s">
        <v>4246</v>
      </c>
      <c r="P1847" t="s">
        <v>4247</v>
      </c>
      <c r="Q1847" t="s">
        <v>4245</v>
      </c>
      <c r="R1847" t="s">
        <v>21</v>
      </c>
    </row>
    <row r="1848" spans="1:18" x14ac:dyDescent="0.2">
      <c r="A1848">
        <v>3</v>
      </c>
      <c r="B1848">
        <v>11813</v>
      </c>
      <c r="C1848" t="s">
        <v>24</v>
      </c>
      <c r="D1848" t="s">
        <v>4248</v>
      </c>
      <c r="E1848">
        <v>11</v>
      </c>
      <c r="F1848">
        <v>65</v>
      </c>
      <c r="G1848">
        <v>11</v>
      </c>
      <c r="H1848">
        <v>660.33429999999998</v>
      </c>
      <c r="I1848">
        <v>2</v>
      </c>
      <c r="J1848">
        <v>21.18</v>
      </c>
      <c r="K1848" s="1">
        <v>1230000</v>
      </c>
      <c r="L1848">
        <v>1318.6704</v>
      </c>
      <c r="M1848">
        <v>-12.4</v>
      </c>
      <c r="O1848" t="s">
        <v>36</v>
      </c>
      <c r="P1848" t="s">
        <v>4249</v>
      </c>
      <c r="Q1848" t="s">
        <v>4248</v>
      </c>
      <c r="R1848" t="s">
        <v>21</v>
      </c>
    </row>
    <row r="1849" spans="1:18" x14ac:dyDescent="0.2">
      <c r="A1849">
        <v>4</v>
      </c>
      <c r="B1849">
        <v>11342</v>
      </c>
      <c r="C1849" t="s">
        <v>31</v>
      </c>
      <c r="D1849" t="s">
        <v>4250</v>
      </c>
      <c r="E1849">
        <v>9</v>
      </c>
      <c r="F1849">
        <v>65</v>
      </c>
      <c r="G1849">
        <v>9</v>
      </c>
      <c r="H1849">
        <v>521.30809999999997</v>
      </c>
      <c r="I1849">
        <v>2</v>
      </c>
      <c r="J1849">
        <v>20.55</v>
      </c>
      <c r="L1849">
        <v>1040.6017999999999</v>
      </c>
      <c r="M1849">
        <v>-0.1</v>
      </c>
      <c r="P1849" t="s">
        <v>4251</v>
      </c>
      <c r="Q1849" t="s">
        <v>4250</v>
      </c>
      <c r="R1849" t="s">
        <v>21</v>
      </c>
    </row>
    <row r="1850" spans="1:18" x14ac:dyDescent="0.2">
      <c r="A1850">
        <v>3</v>
      </c>
      <c r="B1850">
        <v>13521</v>
      </c>
      <c r="C1850" t="s">
        <v>24</v>
      </c>
      <c r="D1850" t="s">
        <v>4252</v>
      </c>
      <c r="E1850">
        <v>10</v>
      </c>
      <c r="F1850">
        <v>65</v>
      </c>
      <c r="G1850">
        <v>10</v>
      </c>
      <c r="H1850">
        <v>639.84400000000005</v>
      </c>
      <c r="I1850">
        <v>2</v>
      </c>
      <c r="J1850">
        <v>23.57</v>
      </c>
      <c r="L1850">
        <v>1277.6623999999999</v>
      </c>
      <c r="M1850">
        <v>8.6999999999999993</v>
      </c>
      <c r="O1850" t="s">
        <v>90</v>
      </c>
      <c r="P1850" t="s">
        <v>4253</v>
      </c>
      <c r="Q1850" t="s">
        <v>4252</v>
      </c>
      <c r="R1850" t="s">
        <v>21</v>
      </c>
    </row>
    <row r="1851" spans="1:18" x14ac:dyDescent="0.2">
      <c r="A1851">
        <v>3</v>
      </c>
      <c r="B1851">
        <v>10954</v>
      </c>
      <c r="C1851" t="s">
        <v>24</v>
      </c>
      <c r="D1851" t="s">
        <v>4254</v>
      </c>
      <c r="E1851">
        <v>7</v>
      </c>
      <c r="F1851">
        <v>65</v>
      </c>
      <c r="G1851">
        <v>7</v>
      </c>
      <c r="H1851">
        <v>418.22019999999998</v>
      </c>
      <c r="I1851">
        <v>2</v>
      </c>
      <c r="J1851">
        <v>19.920000000000002</v>
      </c>
      <c r="L1851">
        <v>834.42690000000005</v>
      </c>
      <c r="M1851">
        <v>-1.4</v>
      </c>
      <c r="P1851" t="s">
        <v>4255</v>
      </c>
      <c r="Q1851" t="s">
        <v>4254</v>
      </c>
      <c r="R1851" t="s">
        <v>21</v>
      </c>
    </row>
    <row r="1852" spans="1:18" x14ac:dyDescent="0.2">
      <c r="A1852">
        <v>4</v>
      </c>
      <c r="B1852">
        <v>26068</v>
      </c>
      <c r="C1852" t="s">
        <v>31</v>
      </c>
      <c r="D1852" t="s">
        <v>4256</v>
      </c>
      <c r="E1852">
        <v>6</v>
      </c>
      <c r="F1852">
        <v>65</v>
      </c>
      <c r="G1852">
        <v>6</v>
      </c>
      <c r="H1852">
        <v>401.67939999999999</v>
      </c>
      <c r="I1852">
        <v>2</v>
      </c>
      <c r="J1852">
        <v>40.92</v>
      </c>
      <c r="K1852" s="1">
        <v>291000</v>
      </c>
      <c r="L1852">
        <v>801.34799999999996</v>
      </c>
      <c r="M1852">
        <v>-4.7</v>
      </c>
      <c r="P1852" t="s">
        <v>4257</v>
      </c>
      <c r="Q1852" t="s">
        <v>4256</v>
      </c>
      <c r="R1852" t="s">
        <v>21</v>
      </c>
    </row>
    <row r="1853" spans="1:18" x14ac:dyDescent="0.2">
      <c r="A1853">
        <v>3</v>
      </c>
      <c r="B1853">
        <v>30001</v>
      </c>
      <c r="C1853" t="s">
        <v>24</v>
      </c>
      <c r="D1853" t="s">
        <v>4258</v>
      </c>
      <c r="E1853">
        <v>9</v>
      </c>
      <c r="F1853">
        <v>65</v>
      </c>
      <c r="G1853">
        <v>9</v>
      </c>
      <c r="H1853">
        <v>563.27829999999994</v>
      </c>
      <c r="I1853">
        <v>2</v>
      </c>
      <c r="J1853">
        <v>46.06</v>
      </c>
      <c r="K1853" s="1">
        <v>591000</v>
      </c>
      <c r="L1853">
        <v>1124.5471</v>
      </c>
      <c r="M1853">
        <v>-4.5999999999999996</v>
      </c>
      <c r="N1853" t="s">
        <v>4259</v>
      </c>
      <c r="O1853" t="s">
        <v>36</v>
      </c>
      <c r="P1853" t="s">
        <v>4260</v>
      </c>
      <c r="Q1853" t="s">
        <v>4258</v>
      </c>
      <c r="R1853" t="s">
        <v>21</v>
      </c>
    </row>
    <row r="1854" spans="1:18" x14ac:dyDescent="0.2">
      <c r="A1854">
        <v>4</v>
      </c>
      <c r="B1854">
        <v>37175</v>
      </c>
      <c r="C1854" t="s">
        <v>31</v>
      </c>
      <c r="D1854" t="s">
        <v>4261</v>
      </c>
      <c r="E1854">
        <v>9</v>
      </c>
      <c r="F1854">
        <v>65</v>
      </c>
      <c r="G1854">
        <v>9</v>
      </c>
      <c r="H1854">
        <v>532.22249999999997</v>
      </c>
      <c r="I1854">
        <v>2</v>
      </c>
      <c r="J1854">
        <v>55.66</v>
      </c>
      <c r="K1854" s="1">
        <v>2660000</v>
      </c>
      <c r="L1854">
        <v>1062.4365</v>
      </c>
      <c r="M1854">
        <v>-5.7</v>
      </c>
      <c r="N1854" t="s">
        <v>4262</v>
      </c>
      <c r="P1854" t="s">
        <v>4263</v>
      </c>
      <c r="Q1854" t="s">
        <v>4261</v>
      </c>
      <c r="R1854" t="s">
        <v>21</v>
      </c>
    </row>
    <row r="1855" spans="1:18" x14ac:dyDescent="0.2">
      <c r="A1855">
        <v>4</v>
      </c>
      <c r="B1855">
        <v>38394</v>
      </c>
      <c r="C1855" t="s">
        <v>31</v>
      </c>
      <c r="D1855" t="s">
        <v>4264</v>
      </c>
      <c r="E1855">
        <v>13</v>
      </c>
      <c r="F1855">
        <v>65</v>
      </c>
      <c r="G1855">
        <v>13</v>
      </c>
      <c r="H1855">
        <v>725.34649999999999</v>
      </c>
      <c r="I1855">
        <v>2</v>
      </c>
      <c r="J1855">
        <v>57.27</v>
      </c>
      <c r="K1855" s="1">
        <v>145000</v>
      </c>
      <c r="L1855">
        <v>1448.6669999999999</v>
      </c>
      <c r="M1855">
        <v>7.9</v>
      </c>
      <c r="P1855" t="s">
        <v>4265</v>
      </c>
      <c r="Q1855" t="s">
        <v>4264</v>
      </c>
      <c r="R1855" t="s">
        <v>21</v>
      </c>
    </row>
    <row r="1856" spans="1:18" x14ac:dyDescent="0.2">
      <c r="A1856">
        <v>4</v>
      </c>
      <c r="B1856">
        <v>33102</v>
      </c>
      <c r="C1856" t="s">
        <v>31</v>
      </c>
      <c r="D1856" t="s">
        <v>4266</v>
      </c>
      <c r="E1856">
        <v>10</v>
      </c>
      <c r="F1856">
        <v>65</v>
      </c>
      <c r="G1856">
        <v>10</v>
      </c>
      <c r="H1856">
        <v>583.23879999999997</v>
      </c>
      <c r="I1856">
        <v>2</v>
      </c>
      <c r="J1856">
        <v>50.18</v>
      </c>
      <c r="K1856" s="1">
        <v>7930000</v>
      </c>
      <c r="L1856">
        <v>1164.4717000000001</v>
      </c>
      <c r="M1856">
        <v>-7.4</v>
      </c>
      <c r="N1856" t="s">
        <v>4267</v>
      </c>
      <c r="O1856" t="s">
        <v>36</v>
      </c>
      <c r="P1856" t="s">
        <v>4268</v>
      </c>
      <c r="Q1856" t="s">
        <v>4266</v>
      </c>
      <c r="R1856" t="s">
        <v>21</v>
      </c>
    </row>
    <row r="1857" spans="1:18" x14ac:dyDescent="0.2">
      <c r="A1857">
        <v>4</v>
      </c>
      <c r="B1857">
        <v>26753</v>
      </c>
      <c r="C1857" t="s">
        <v>31</v>
      </c>
      <c r="D1857" t="s">
        <v>4269</v>
      </c>
      <c r="E1857">
        <v>12</v>
      </c>
      <c r="F1857">
        <v>65</v>
      </c>
      <c r="G1857">
        <v>12</v>
      </c>
      <c r="H1857">
        <v>735.40880000000004</v>
      </c>
      <c r="I1857">
        <v>2</v>
      </c>
      <c r="J1857">
        <v>41.8</v>
      </c>
      <c r="K1857" s="1">
        <v>198000</v>
      </c>
      <c r="L1857">
        <v>1468.7973999999999</v>
      </c>
      <c r="M1857">
        <v>3.9</v>
      </c>
      <c r="P1857" t="s">
        <v>4270</v>
      </c>
      <c r="Q1857" t="s">
        <v>4269</v>
      </c>
      <c r="R1857" t="s">
        <v>21</v>
      </c>
    </row>
    <row r="1858" spans="1:18" x14ac:dyDescent="0.2">
      <c r="A1858">
        <v>3</v>
      </c>
      <c r="B1858">
        <v>9457</v>
      </c>
      <c r="C1858" t="s">
        <v>24</v>
      </c>
      <c r="D1858" t="s">
        <v>4271</v>
      </c>
      <c r="E1858">
        <v>10</v>
      </c>
      <c r="F1858">
        <v>65</v>
      </c>
      <c r="G1858">
        <v>10</v>
      </c>
      <c r="H1858">
        <v>583.31200000000001</v>
      </c>
      <c r="I1858">
        <v>2</v>
      </c>
      <c r="J1858">
        <v>17.54</v>
      </c>
      <c r="L1858">
        <v>1164.5962</v>
      </c>
      <c r="M1858">
        <v>11.4</v>
      </c>
      <c r="O1858" t="s">
        <v>90</v>
      </c>
      <c r="P1858" t="s">
        <v>4272</v>
      </c>
      <c r="Q1858" t="s">
        <v>4271</v>
      </c>
      <c r="R1858" t="s">
        <v>21</v>
      </c>
    </row>
    <row r="1859" spans="1:18" x14ac:dyDescent="0.2">
      <c r="A1859">
        <v>3</v>
      </c>
      <c r="B1859">
        <v>40213</v>
      </c>
      <c r="C1859" t="s">
        <v>24</v>
      </c>
      <c r="D1859" t="s">
        <v>4273</v>
      </c>
      <c r="E1859">
        <v>10</v>
      </c>
      <c r="F1859">
        <v>65</v>
      </c>
      <c r="G1859">
        <v>10</v>
      </c>
      <c r="H1859">
        <v>556.81039999999996</v>
      </c>
      <c r="I1859">
        <v>2</v>
      </c>
      <c r="J1859">
        <v>59.64</v>
      </c>
      <c r="L1859">
        <v>1111.6025</v>
      </c>
      <c r="M1859">
        <v>3.4</v>
      </c>
      <c r="N1859" t="s">
        <v>3556</v>
      </c>
      <c r="P1859" t="s">
        <v>4274</v>
      </c>
      <c r="Q1859" t="s">
        <v>4273</v>
      </c>
      <c r="R1859" t="s">
        <v>21</v>
      </c>
    </row>
    <row r="1860" spans="1:18" x14ac:dyDescent="0.2">
      <c r="A1860">
        <v>4</v>
      </c>
      <c r="B1860">
        <v>24971</v>
      </c>
      <c r="C1860" t="s">
        <v>31</v>
      </c>
      <c r="D1860" t="s">
        <v>4275</v>
      </c>
      <c r="E1860">
        <v>16</v>
      </c>
      <c r="F1860">
        <v>65</v>
      </c>
      <c r="G1860">
        <v>16</v>
      </c>
      <c r="H1860">
        <v>1020.5346</v>
      </c>
      <c r="I1860">
        <v>2</v>
      </c>
      <c r="J1860">
        <v>39.53</v>
      </c>
      <c r="L1860">
        <v>2039.0840000000001</v>
      </c>
      <c r="M1860">
        <v>-14.4</v>
      </c>
      <c r="N1860" t="s">
        <v>4276</v>
      </c>
      <c r="P1860" t="s">
        <v>4277</v>
      </c>
      <c r="Q1860" t="s">
        <v>4275</v>
      </c>
      <c r="R1860" t="s">
        <v>21</v>
      </c>
    </row>
    <row r="1861" spans="1:18" x14ac:dyDescent="0.2">
      <c r="A1861">
        <v>3</v>
      </c>
      <c r="B1861">
        <v>24271</v>
      </c>
      <c r="C1861" t="s">
        <v>24</v>
      </c>
      <c r="D1861" t="s">
        <v>4278</v>
      </c>
      <c r="E1861">
        <v>8</v>
      </c>
      <c r="F1861">
        <v>65</v>
      </c>
      <c r="G1861">
        <v>8</v>
      </c>
      <c r="H1861">
        <v>483.7473</v>
      </c>
      <c r="I1861">
        <v>2</v>
      </c>
      <c r="J1861">
        <v>38.53</v>
      </c>
      <c r="K1861" s="1">
        <v>408000</v>
      </c>
      <c r="L1861">
        <v>965.47050000000002</v>
      </c>
      <c r="M1861">
        <v>9.9</v>
      </c>
      <c r="N1861" t="s">
        <v>4279</v>
      </c>
      <c r="P1861" t="s">
        <v>4280</v>
      </c>
      <c r="Q1861" t="s">
        <v>4278</v>
      </c>
      <c r="R1861" t="s">
        <v>21</v>
      </c>
    </row>
    <row r="1862" spans="1:18" x14ac:dyDescent="0.2">
      <c r="A1862">
        <v>3</v>
      </c>
      <c r="B1862">
        <v>16655</v>
      </c>
      <c r="C1862" t="s">
        <v>24</v>
      </c>
      <c r="D1862" t="s">
        <v>4281</v>
      </c>
      <c r="E1862">
        <v>9</v>
      </c>
      <c r="F1862">
        <v>65</v>
      </c>
      <c r="G1862">
        <v>9</v>
      </c>
      <c r="H1862">
        <v>522.25400000000002</v>
      </c>
      <c r="I1862">
        <v>2</v>
      </c>
      <c r="J1862">
        <v>28.15</v>
      </c>
      <c r="L1862">
        <v>1042.4866</v>
      </c>
      <c r="M1862">
        <v>6.7</v>
      </c>
      <c r="O1862" t="s">
        <v>36</v>
      </c>
      <c r="P1862" t="s">
        <v>4282</v>
      </c>
      <c r="Q1862" t="s">
        <v>4281</v>
      </c>
      <c r="R1862" t="s">
        <v>21</v>
      </c>
    </row>
    <row r="1863" spans="1:18" x14ac:dyDescent="0.2">
      <c r="A1863">
        <v>3</v>
      </c>
      <c r="B1863">
        <v>33483</v>
      </c>
      <c r="C1863" t="s">
        <v>24</v>
      </c>
      <c r="D1863" t="s">
        <v>4283</v>
      </c>
      <c r="E1863">
        <v>14</v>
      </c>
      <c r="F1863">
        <v>65</v>
      </c>
      <c r="G1863">
        <v>14</v>
      </c>
      <c r="H1863">
        <v>876.43790000000001</v>
      </c>
      <c r="I1863">
        <v>2</v>
      </c>
      <c r="J1863">
        <v>50.63</v>
      </c>
      <c r="K1863" s="1">
        <v>55000</v>
      </c>
      <c r="L1863">
        <v>1750.8857</v>
      </c>
      <c r="M1863">
        <v>-14</v>
      </c>
      <c r="N1863" t="s">
        <v>4284</v>
      </c>
      <c r="O1863" t="s">
        <v>36</v>
      </c>
      <c r="P1863" t="s">
        <v>4285</v>
      </c>
      <c r="Q1863" t="s">
        <v>4283</v>
      </c>
      <c r="R1863" t="s">
        <v>21</v>
      </c>
    </row>
    <row r="1864" spans="1:18" x14ac:dyDescent="0.2">
      <c r="A1864">
        <v>4</v>
      </c>
      <c r="B1864">
        <v>27307</v>
      </c>
      <c r="C1864" t="s">
        <v>31</v>
      </c>
      <c r="D1864" t="s">
        <v>4286</v>
      </c>
      <c r="E1864">
        <v>9</v>
      </c>
      <c r="F1864">
        <v>65</v>
      </c>
      <c r="G1864">
        <v>9</v>
      </c>
      <c r="H1864">
        <v>537.81610000000001</v>
      </c>
      <c r="I1864">
        <v>2</v>
      </c>
      <c r="J1864">
        <v>42.59</v>
      </c>
      <c r="L1864">
        <v>1073.6194</v>
      </c>
      <c r="M1864">
        <v>-1.6</v>
      </c>
      <c r="N1864" t="s">
        <v>2994</v>
      </c>
      <c r="P1864" t="s">
        <v>4287</v>
      </c>
      <c r="Q1864" t="s">
        <v>4286</v>
      </c>
      <c r="R1864" t="s">
        <v>21</v>
      </c>
    </row>
    <row r="1865" spans="1:18" x14ac:dyDescent="0.2">
      <c r="A1865">
        <v>3</v>
      </c>
      <c r="B1865">
        <v>15284</v>
      </c>
      <c r="C1865" t="s">
        <v>24</v>
      </c>
      <c r="D1865" t="s">
        <v>4288</v>
      </c>
      <c r="E1865">
        <v>12</v>
      </c>
      <c r="F1865">
        <v>65</v>
      </c>
      <c r="G1865">
        <v>12</v>
      </c>
      <c r="H1865">
        <v>727.83799999999997</v>
      </c>
      <c r="I1865">
        <v>2</v>
      </c>
      <c r="J1865">
        <v>26.12</v>
      </c>
      <c r="K1865" s="1">
        <v>3470000</v>
      </c>
      <c r="L1865">
        <v>1453.6628000000001</v>
      </c>
      <c r="M1865">
        <v>-0.9</v>
      </c>
      <c r="O1865" t="s">
        <v>36</v>
      </c>
      <c r="P1865" t="s">
        <v>4289</v>
      </c>
      <c r="Q1865" t="s">
        <v>4288</v>
      </c>
      <c r="R1865" t="s">
        <v>21</v>
      </c>
    </row>
    <row r="1866" spans="1:18" x14ac:dyDescent="0.2">
      <c r="A1866">
        <v>3</v>
      </c>
      <c r="B1866">
        <v>30484</v>
      </c>
      <c r="C1866" t="s">
        <v>24</v>
      </c>
      <c r="D1866" t="s">
        <v>4290</v>
      </c>
      <c r="E1866">
        <v>12</v>
      </c>
      <c r="F1866">
        <v>65</v>
      </c>
      <c r="G1866">
        <v>12</v>
      </c>
      <c r="H1866">
        <v>513.24440000000004</v>
      </c>
      <c r="I1866">
        <v>3</v>
      </c>
      <c r="J1866">
        <v>46.69</v>
      </c>
      <c r="K1866" s="1">
        <v>431000</v>
      </c>
      <c r="L1866">
        <v>1536.7030999999999</v>
      </c>
      <c r="M1866">
        <v>5.5</v>
      </c>
      <c r="N1866" t="s">
        <v>2815</v>
      </c>
      <c r="O1866" t="s">
        <v>36</v>
      </c>
      <c r="P1866" t="s">
        <v>4291</v>
      </c>
      <c r="Q1866" t="s">
        <v>4290</v>
      </c>
      <c r="R1866" t="s">
        <v>21</v>
      </c>
    </row>
    <row r="1867" spans="1:18" x14ac:dyDescent="0.2">
      <c r="A1867">
        <v>4</v>
      </c>
      <c r="B1867">
        <v>30195</v>
      </c>
      <c r="C1867" t="s">
        <v>31</v>
      </c>
      <c r="D1867" t="s">
        <v>4292</v>
      </c>
      <c r="E1867">
        <v>15</v>
      </c>
      <c r="F1867">
        <v>65</v>
      </c>
      <c r="G1867">
        <v>15</v>
      </c>
      <c r="H1867">
        <v>840.40009999999995</v>
      </c>
      <c r="I1867">
        <v>2</v>
      </c>
      <c r="J1867">
        <v>46.4</v>
      </c>
      <c r="K1867" s="1">
        <v>21400000</v>
      </c>
      <c r="L1867">
        <v>1678.8018</v>
      </c>
      <c r="M1867">
        <v>-9.5</v>
      </c>
      <c r="N1867" t="s">
        <v>4009</v>
      </c>
      <c r="O1867" t="s">
        <v>90</v>
      </c>
      <c r="P1867" t="s">
        <v>4293</v>
      </c>
      <c r="Q1867" t="s">
        <v>4292</v>
      </c>
      <c r="R1867" t="s">
        <v>21</v>
      </c>
    </row>
    <row r="1868" spans="1:18" x14ac:dyDescent="0.2">
      <c r="A1868">
        <v>3</v>
      </c>
      <c r="B1868">
        <v>23084</v>
      </c>
      <c r="C1868" t="s">
        <v>24</v>
      </c>
      <c r="D1868" t="s">
        <v>4294</v>
      </c>
      <c r="E1868">
        <v>9</v>
      </c>
      <c r="F1868">
        <v>65</v>
      </c>
      <c r="G1868">
        <v>9</v>
      </c>
      <c r="H1868">
        <v>593.2894</v>
      </c>
      <c r="I1868">
        <v>2</v>
      </c>
      <c r="J1868">
        <v>36.9</v>
      </c>
      <c r="K1868" s="1">
        <v>30900000</v>
      </c>
      <c r="L1868">
        <v>1184.5615</v>
      </c>
      <c r="M1868">
        <v>2.2000000000000002</v>
      </c>
      <c r="P1868" t="s">
        <v>4295</v>
      </c>
      <c r="Q1868" t="s">
        <v>4294</v>
      </c>
      <c r="R1868" t="s">
        <v>21</v>
      </c>
    </row>
    <row r="1869" spans="1:18" x14ac:dyDescent="0.2">
      <c r="A1869">
        <v>3</v>
      </c>
      <c r="B1869">
        <v>45699</v>
      </c>
      <c r="C1869" t="s">
        <v>24</v>
      </c>
      <c r="D1869" t="s">
        <v>4296</v>
      </c>
      <c r="E1869">
        <v>14</v>
      </c>
      <c r="F1869">
        <v>65</v>
      </c>
      <c r="G1869">
        <v>14</v>
      </c>
      <c r="H1869">
        <v>735.38959999999997</v>
      </c>
      <c r="I1869">
        <v>2</v>
      </c>
      <c r="J1869">
        <v>67.17</v>
      </c>
      <c r="K1869" s="1">
        <v>64100</v>
      </c>
      <c r="L1869">
        <v>1468.7773</v>
      </c>
      <c r="M1869">
        <v>-8.6999999999999993</v>
      </c>
      <c r="N1869" t="s">
        <v>4297</v>
      </c>
      <c r="P1869" t="s">
        <v>4298</v>
      </c>
      <c r="Q1869" t="s">
        <v>4296</v>
      </c>
      <c r="R1869" t="s">
        <v>21</v>
      </c>
    </row>
    <row r="1870" spans="1:18" x14ac:dyDescent="0.2">
      <c r="A1870">
        <v>3</v>
      </c>
      <c r="B1870">
        <v>18492</v>
      </c>
      <c r="C1870" t="s">
        <v>24</v>
      </c>
      <c r="D1870" t="s">
        <v>4299</v>
      </c>
      <c r="E1870">
        <v>11</v>
      </c>
      <c r="F1870">
        <v>65</v>
      </c>
      <c r="G1870">
        <v>11</v>
      </c>
      <c r="H1870">
        <v>603.30399999999997</v>
      </c>
      <c r="I1870">
        <v>2</v>
      </c>
      <c r="J1870">
        <v>30.68</v>
      </c>
      <c r="K1870" s="1">
        <v>514000</v>
      </c>
      <c r="L1870">
        <v>1204.5835</v>
      </c>
      <c r="M1870">
        <v>8.3000000000000007</v>
      </c>
      <c r="P1870" t="s">
        <v>4300</v>
      </c>
      <c r="Q1870" t="s">
        <v>4299</v>
      </c>
      <c r="R1870" t="s">
        <v>21</v>
      </c>
    </row>
    <row r="1871" spans="1:18" x14ac:dyDescent="0.2">
      <c r="A1871">
        <v>4</v>
      </c>
      <c r="B1871">
        <v>34606</v>
      </c>
      <c r="C1871" t="s">
        <v>31</v>
      </c>
      <c r="D1871" t="s">
        <v>4301</v>
      </c>
      <c r="E1871">
        <v>11</v>
      </c>
      <c r="F1871">
        <v>65</v>
      </c>
      <c r="G1871">
        <v>11</v>
      </c>
      <c r="H1871">
        <v>678.81410000000005</v>
      </c>
      <c r="I1871">
        <v>2</v>
      </c>
      <c r="J1871">
        <v>52.18</v>
      </c>
      <c r="K1871" s="1">
        <v>38100</v>
      </c>
      <c r="L1871">
        <v>1355.6325999999999</v>
      </c>
      <c r="M1871">
        <v>-13.9</v>
      </c>
      <c r="N1871" t="s">
        <v>4302</v>
      </c>
      <c r="O1871" t="s">
        <v>36</v>
      </c>
      <c r="P1871" t="s">
        <v>4303</v>
      </c>
      <c r="Q1871" t="s">
        <v>4301</v>
      </c>
      <c r="R1871" t="s">
        <v>21</v>
      </c>
    </row>
    <row r="1872" spans="1:18" x14ac:dyDescent="0.2">
      <c r="A1872">
        <v>3</v>
      </c>
      <c r="B1872">
        <v>26975</v>
      </c>
      <c r="C1872" t="s">
        <v>24</v>
      </c>
      <c r="D1872" t="s">
        <v>4304</v>
      </c>
      <c r="E1872">
        <v>9</v>
      </c>
      <c r="F1872">
        <v>65</v>
      </c>
      <c r="G1872">
        <v>9</v>
      </c>
      <c r="H1872">
        <v>471.77440000000001</v>
      </c>
      <c r="I1872">
        <v>2</v>
      </c>
      <c r="J1872">
        <v>41.99</v>
      </c>
      <c r="K1872" s="1">
        <v>1930000</v>
      </c>
      <c r="L1872">
        <v>941.54060000000004</v>
      </c>
      <c r="M1872">
        <v>-6.6</v>
      </c>
      <c r="P1872" t="s">
        <v>4305</v>
      </c>
      <c r="Q1872" t="s">
        <v>4304</v>
      </c>
      <c r="R1872" t="s">
        <v>21</v>
      </c>
    </row>
    <row r="1873" spans="1:18" x14ac:dyDescent="0.2">
      <c r="A1873">
        <v>4</v>
      </c>
      <c r="B1873">
        <v>35361</v>
      </c>
      <c r="C1873" t="s">
        <v>31</v>
      </c>
      <c r="D1873" t="s">
        <v>4306</v>
      </c>
      <c r="E1873">
        <v>14</v>
      </c>
      <c r="F1873">
        <v>65</v>
      </c>
      <c r="G1873">
        <v>14</v>
      </c>
      <c r="H1873">
        <v>508.56950000000001</v>
      </c>
      <c r="I1873">
        <v>3</v>
      </c>
      <c r="J1873">
        <v>53.26</v>
      </c>
      <c r="K1873" s="1">
        <v>2830000</v>
      </c>
      <c r="L1873">
        <v>1522.6973</v>
      </c>
      <c r="M1873">
        <v>-6.9</v>
      </c>
      <c r="O1873" t="s">
        <v>36</v>
      </c>
      <c r="P1873" t="s">
        <v>4307</v>
      </c>
      <c r="Q1873" t="s">
        <v>4306</v>
      </c>
      <c r="R1873" t="s">
        <v>21</v>
      </c>
    </row>
    <row r="1874" spans="1:18" x14ac:dyDescent="0.2">
      <c r="A1874">
        <v>4</v>
      </c>
      <c r="B1874">
        <v>19564</v>
      </c>
      <c r="C1874" t="s">
        <v>31</v>
      </c>
      <c r="D1874" t="s">
        <v>4308</v>
      </c>
      <c r="E1874">
        <v>12</v>
      </c>
      <c r="F1874">
        <v>65</v>
      </c>
      <c r="G1874">
        <v>12</v>
      </c>
      <c r="H1874">
        <v>706.38879999999995</v>
      </c>
      <c r="I1874">
        <v>2</v>
      </c>
      <c r="J1874">
        <v>32.18</v>
      </c>
      <c r="K1874" s="1">
        <v>5640000</v>
      </c>
      <c r="L1874">
        <v>1410.7440999999999</v>
      </c>
      <c r="M1874">
        <v>13.4</v>
      </c>
      <c r="P1874" t="s">
        <v>4309</v>
      </c>
      <c r="Q1874" t="s">
        <v>4308</v>
      </c>
      <c r="R1874" t="s">
        <v>21</v>
      </c>
    </row>
    <row r="1875" spans="1:18" x14ac:dyDescent="0.2">
      <c r="A1875">
        <v>4</v>
      </c>
      <c r="B1875">
        <v>34797</v>
      </c>
      <c r="C1875" t="s">
        <v>31</v>
      </c>
      <c r="D1875" t="s">
        <v>4310</v>
      </c>
      <c r="E1875">
        <v>15</v>
      </c>
      <c r="F1875">
        <v>65</v>
      </c>
      <c r="G1875">
        <v>15</v>
      </c>
      <c r="H1875">
        <v>847.42240000000004</v>
      </c>
      <c r="I1875">
        <v>2</v>
      </c>
      <c r="J1875">
        <v>52.43</v>
      </c>
      <c r="K1875" s="1">
        <v>76800</v>
      </c>
      <c r="L1875">
        <v>1692.8253999999999</v>
      </c>
      <c r="M1875">
        <v>2.8</v>
      </c>
      <c r="N1875" t="s">
        <v>4311</v>
      </c>
      <c r="O1875" t="s">
        <v>90</v>
      </c>
      <c r="P1875" t="s">
        <v>4312</v>
      </c>
      <c r="Q1875" t="s">
        <v>4310</v>
      </c>
      <c r="R1875" t="s">
        <v>21</v>
      </c>
    </row>
    <row r="1876" spans="1:18" x14ac:dyDescent="0.2">
      <c r="A1876">
        <v>4</v>
      </c>
      <c r="B1876">
        <v>36033</v>
      </c>
      <c r="C1876" t="s">
        <v>31</v>
      </c>
      <c r="D1876" t="s">
        <v>4313</v>
      </c>
      <c r="E1876">
        <v>12</v>
      </c>
      <c r="F1876">
        <v>65</v>
      </c>
      <c r="G1876">
        <v>12</v>
      </c>
      <c r="H1876">
        <v>795.92250000000001</v>
      </c>
      <c r="I1876">
        <v>2</v>
      </c>
      <c r="J1876">
        <v>54.16</v>
      </c>
      <c r="K1876" s="1">
        <v>228000</v>
      </c>
      <c r="L1876">
        <v>1589.8098</v>
      </c>
      <c r="M1876">
        <v>13</v>
      </c>
      <c r="P1876" t="s">
        <v>4314</v>
      </c>
      <c r="Q1876" t="s">
        <v>4313</v>
      </c>
      <c r="R1876" t="s">
        <v>21</v>
      </c>
    </row>
    <row r="1877" spans="1:18" x14ac:dyDescent="0.2">
      <c r="A1877">
        <v>3</v>
      </c>
      <c r="B1877">
        <v>52271</v>
      </c>
      <c r="C1877" t="s">
        <v>24</v>
      </c>
      <c r="D1877" t="s">
        <v>4315</v>
      </c>
      <c r="E1877">
        <v>12</v>
      </c>
      <c r="F1877">
        <v>65</v>
      </c>
      <c r="G1877">
        <v>12</v>
      </c>
      <c r="H1877">
        <v>677.84019999999998</v>
      </c>
      <c r="I1877">
        <v>2</v>
      </c>
      <c r="J1877">
        <v>76.41</v>
      </c>
      <c r="K1877" s="1">
        <v>112000</v>
      </c>
      <c r="L1877">
        <v>1353.6599000000001</v>
      </c>
      <c r="M1877">
        <v>4.4000000000000004</v>
      </c>
      <c r="O1877" t="s">
        <v>36</v>
      </c>
      <c r="P1877" t="s">
        <v>4316</v>
      </c>
      <c r="Q1877" t="s">
        <v>4315</v>
      </c>
      <c r="R1877" t="s">
        <v>21</v>
      </c>
    </row>
    <row r="1878" spans="1:18" x14ac:dyDescent="0.2">
      <c r="A1878">
        <v>3</v>
      </c>
      <c r="B1878">
        <v>35817</v>
      </c>
      <c r="C1878" t="s">
        <v>24</v>
      </c>
      <c r="D1878" t="s">
        <v>4317</v>
      </c>
      <c r="E1878">
        <v>13</v>
      </c>
      <c r="F1878">
        <v>65</v>
      </c>
      <c r="G1878">
        <v>13</v>
      </c>
      <c r="H1878">
        <v>517.60659999999996</v>
      </c>
      <c r="I1878">
        <v>3</v>
      </c>
      <c r="J1878">
        <v>53.78</v>
      </c>
      <c r="K1878" s="1">
        <v>253000</v>
      </c>
      <c r="L1878">
        <v>1549.7988</v>
      </c>
      <c r="M1878">
        <v>-0.5</v>
      </c>
      <c r="N1878" t="s">
        <v>4318</v>
      </c>
      <c r="P1878" t="s">
        <v>4319</v>
      </c>
      <c r="Q1878" t="s">
        <v>4317</v>
      </c>
      <c r="R1878" t="s">
        <v>21</v>
      </c>
    </row>
    <row r="1879" spans="1:18" x14ac:dyDescent="0.2">
      <c r="A1879">
        <v>3</v>
      </c>
      <c r="B1879">
        <v>13796</v>
      </c>
      <c r="C1879" t="s">
        <v>24</v>
      </c>
      <c r="D1879" t="s">
        <v>4320</v>
      </c>
      <c r="E1879">
        <v>8</v>
      </c>
      <c r="F1879">
        <v>65</v>
      </c>
      <c r="G1879">
        <v>8</v>
      </c>
      <c r="H1879">
        <v>460.7337</v>
      </c>
      <c r="I1879">
        <v>2</v>
      </c>
      <c r="J1879">
        <v>23.95</v>
      </c>
      <c r="L1879">
        <v>919.46500000000003</v>
      </c>
      <c r="M1879">
        <v>-13.2</v>
      </c>
      <c r="P1879" t="s">
        <v>4321</v>
      </c>
      <c r="Q1879" t="s">
        <v>4320</v>
      </c>
      <c r="R1879" t="s">
        <v>21</v>
      </c>
    </row>
    <row r="1880" spans="1:18" x14ac:dyDescent="0.2">
      <c r="A1880">
        <v>3</v>
      </c>
      <c r="B1880">
        <v>51597</v>
      </c>
      <c r="C1880" t="s">
        <v>24</v>
      </c>
      <c r="D1880" t="s">
        <v>4322</v>
      </c>
      <c r="E1880">
        <v>17</v>
      </c>
      <c r="F1880">
        <v>65</v>
      </c>
      <c r="G1880">
        <v>17</v>
      </c>
      <c r="H1880">
        <v>709.68169999999998</v>
      </c>
      <c r="I1880">
        <v>3</v>
      </c>
      <c r="J1880">
        <v>75.459999999999994</v>
      </c>
      <c r="K1880" s="1">
        <v>41300000</v>
      </c>
      <c r="L1880">
        <v>2126.0075999999999</v>
      </c>
      <c r="M1880">
        <v>7.4</v>
      </c>
      <c r="N1880" t="s">
        <v>3587</v>
      </c>
      <c r="O1880" t="s">
        <v>90</v>
      </c>
      <c r="P1880" t="s">
        <v>4323</v>
      </c>
      <c r="Q1880" t="s">
        <v>4322</v>
      </c>
      <c r="R1880" t="s">
        <v>21</v>
      </c>
    </row>
    <row r="1881" spans="1:18" x14ac:dyDescent="0.2">
      <c r="A1881">
        <v>4</v>
      </c>
      <c r="B1881">
        <v>41995</v>
      </c>
      <c r="C1881" t="s">
        <v>31</v>
      </c>
      <c r="D1881" t="s">
        <v>4324</v>
      </c>
      <c r="E1881">
        <v>17</v>
      </c>
      <c r="F1881">
        <v>65</v>
      </c>
      <c r="G1881">
        <v>17</v>
      </c>
      <c r="H1881">
        <v>842.46690000000001</v>
      </c>
      <c r="I1881">
        <v>2</v>
      </c>
      <c r="J1881">
        <v>62.08</v>
      </c>
      <c r="K1881" s="1">
        <v>534000</v>
      </c>
      <c r="L1881">
        <v>1682.9202</v>
      </c>
      <c r="M1881">
        <v>-0.5</v>
      </c>
      <c r="N1881" t="s">
        <v>4325</v>
      </c>
      <c r="P1881" t="s">
        <v>4326</v>
      </c>
      <c r="Q1881" t="s">
        <v>4324</v>
      </c>
      <c r="R1881" t="s">
        <v>21</v>
      </c>
    </row>
    <row r="1882" spans="1:18" x14ac:dyDescent="0.2">
      <c r="A1882">
        <v>4</v>
      </c>
      <c r="B1882">
        <v>23939</v>
      </c>
      <c r="C1882" t="s">
        <v>31</v>
      </c>
      <c r="D1882" t="s">
        <v>4327</v>
      </c>
      <c r="E1882">
        <v>12</v>
      </c>
      <c r="F1882">
        <v>65</v>
      </c>
      <c r="G1882">
        <v>12</v>
      </c>
      <c r="H1882">
        <v>675.83630000000005</v>
      </c>
      <c r="I1882">
        <v>2</v>
      </c>
      <c r="J1882">
        <v>38.19</v>
      </c>
      <c r="K1882" s="1">
        <v>101000</v>
      </c>
      <c r="L1882">
        <v>1349.6663000000001</v>
      </c>
      <c r="M1882">
        <v>-6.1</v>
      </c>
      <c r="P1882" t="s">
        <v>4328</v>
      </c>
      <c r="Q1882" t="s">
        <v>4327</v>
      </c>
      <c r="R1882" t="s">
        <v>21</v>
      </c>
    </row>
    <row r="1883" spans="1:18" x14ac:dyDescent="0.2">
      <c r="A1883">
        <v>3</v>
      </c>
      <c r="B1883">
        <v>19535</v>
      </c>
      <c r="C1883" t="s">
        <v>24</v>
      </c>
      <c r="D1883" t="s">
        <v>3776</v>
      </c>
      <c r="E1883">
        <v>13</v>
      </c>
      <c r="F1883">
        <v>65</v>
      </c>
      <c r="G1883">
        <v>13</v>
      </c>
      <c r="H1883">
        <v>481.9221</v>
      </c>
      <c r="I1883">
        <v>3</v>
      </c>
      <c r="J1883">
        <v>32.049999999999997</v>
      </c>
      <c r="K1883" s="1">
        <v>616000000</v>
      </c>
      <c r="L1883">
        <v>1442.73</v>
      </c>
      <c r="M1883">
        <v>10.1</v>
      </c>
      <c r="N1883" t="s">
        <v>183</v>
      </c>
      <c r="O1883" t="s">
        <v>90</v>
      </c>
      <c r="P1883" t="s">
        <v>4329</v>
      </c>
      <c r="Q1883" t="s">
        <v>3776</v>
      </c>
      <c r="R1883" t="s">
        <v>21</v>
      </c>
    </row>
    <row r="1884" spans="1:18" x14ac:dyDescent="0.2">
      <c r="A1884">
        <v>4</v>
      </c>
      <c r="B1884">
        <v>15063</v>
      </c>
      <c r="C1884" t="s">
        <v>31</v>
      </c>
      <c r="D1884" t="s">
        <v>4330</v>
      </c>
      <c r="E1884">
        <v>8</v>
      </c>
      <c r="F1884">
        <v>65</v>
      </c>
      <c r="G1884">
        <v>8</v>
      </c>
      <c r="H1884">
        <v>498.2106</v>
      </c>
      <c r="I1884">
        <v>2</v>
      </c>
      <c r="J1884">
        <v>25.83</v>
      </c>
      <c r="L1884">
        <v>994.40660000000003</v>
      </c>
      <c r="M1884">
        <v>0</v>
      </c>
      <c r="O1884" t="s">
        <v>36</v>
      </c>
      <c r="P1884" t="s">
        <v>4331</v>
      </c>
      <c r="Q1884" t="s">
        <v>4330</v>
      </c>
      <c r="R1884" t="s">
        <v>21</v>
      </c>
    </row>
    <row r="1885" spans="1:18" x14ac:dyDescent="0.2">
      <c r="A1885">
        <v>4</v>
      </c>
      <c r="B1885">
        <v>25852</v>
      </c>
      <c r="C1885" t="s">
        <v>31</v>
      </c>
      <c r="D1885" t="s">
        <v>4332</v>
      </c>
      <c r="E1885">
        <v>12</v>
      </c>
      <c r="F1885">
        <v>65</v>
      </c>
      <c r="G1885">
        <v>12</v>
      </c>
      <c r="H1885">
        <v>722.36479999999995</v>
      </c>
      <c r="I1885">
        <v>2</v>
      </c>
      <c r="J1885">
        <v>40.65</v>
      </c>
      <c r="L1885">
        <v>1442.7227</v>
      </c>
      <c r="M1885">
        <v>-5.3</v>
      </c>
      <c r="N1885" t="s">
        <v>4333</v>
      </c>
      <c r="O1885" t="s">
        <v>90</v>
      </c>
      <c r="P1885" t="s">
        <v>4334</v>
      </c>
      <c r="Q1885" t="s">
        <v>4332</v>
      </c>
      <c r="R1885" t="s">
        <v>21</v>
      </c>
    </row>
    <row r="1886" spans="1:18" x14ac:dyDescent="0.2">
      <c r="A1886">
        <v>3</v>
      </c>
      <c r="B1886">
        <v>36556</v>
      </c>
      <c r="C1886" t="s">
        <v>24</v>
      </c>
      <c r="D1886" t="s">
        <v>4335</v>
      </c>
      <c r="E1886">
        <v>14</v>
      </c>
      <c r="F1886">
        <v>65</v>
      </c>
      <c r="G1886">
        <v>14</v>
      </c>
      <c r="H1886">
        <v>806.94920000000002</v>
      </c>
      <c r="I1886">
        <v>2</v>
      </c>
      <c r="J1886">
        <v>54.77</v>
      </c>
      <c r="K1886" s="1">
        <v>27800000</v>
      </c>
      <c r="L1886">
        <v>1611.8978999999999</v>
      </c>
      <c r="M1886">
        <v>-8.8000000000000007</v>
      </c>
      <c r="P1886" t="s">
        <v>4336</v>
      </c>
      <c r="Q1886" t="s">
        <v>4335</v>
      </c>
      <c r="R1886" t="s">
        <v>21</v>
      </c>
    </row>
    <row r="1887" spans="1:18" x14ac:dyDescent="0.2">
      <c r="A1887">
        <v>4</v>
      </c>
      <c r="B1887">
        <v>10237</v>
      </c>
      <c r="C1887" t="s">
        <v>31</v>
      </c>
      <c r="D1887" t="s">
        <v>4337</v>
      </c>
      <c r="E1887">
        <v>11</v>
      </c>
      <c r="F1887">
        <v>65</v>
      </c>
      <c r="G1887">
        <v>11</v>
      </c>
      <c r="H1887">
        <v>676.79449999999997</v>
      </c>
      <c r="I1887">
        <v>2</v>
      </c>
      <c r="J1887">
        <v>18.82</v>
      </c>
      <c r="K1887" s="1">
        <v>1450000</v>
      </c>
      <c r="L1887">
        <v>1351.5793000000001</v>
      </c>
      <c r="M1887">
        <v>-3.6</v>
      </c>
      <c r="P1887" t="s">
        <v>4338</v>
      </c>
      <c r="Q1887" t="s">
        <v>4337</v>
      </c>
      <c r="R1887" t="s">
        <v>21</v>
      </c>
    </row>
    <row r="1888" spans="1:18" x14ac:dyDescent="0.2">
      <c r="A1888">
        <v>4</v>
      </c>
      <c r="B1888">
        <v>14444</v>
      </c>
      <c r="C1888" t="s">
        <v>31</v>
      </c>
      <c r="D1888" t="s">
        <v>4339</v>
      </c>
      <c r="E1888">
        <v>12</v>
      </c>
      <c r="F1888">
        <v>65</v>
      </c>
      <c r="G1888">
        <v>12</v>
      </c>
      <c r="H1888">
        <v>770.85249999999996</v>
      </c>
      <c r="I1888">
        <v>2</v>
      </c>
      <c r="J1888">
        <v>24.84</v>
      </c>
      <c r="K1888" s="1">
        <v>3280000</v>
      </c>
      <c r="L1888">
        <v>1539.6986999999999</v>
      </c>
      <c r="M1888">
        <v>-5.4</v>
      </c>
      <c r="N1888" t="s">
        <v>634</v>
      </c>
      <c r="O1888" t="s">
        <v>36</v>
      </c>
      <c r="P1888" t="s">
        <v>4340</v>
      </c>
      <c r="Q1888" t="s">
        <v>4339</v>
      </c>
      <c r="R1888" t="s">
        <v>21</v>
      </c>
    </row>
    <row r="1889" spans="1:18" x14ac:dyDescent="0.2">
      <c r="A1889">
        <v>3</v>
      </c>
      <c r="B1889">
        <v>37321</v>
      </c>
      <c r="C1889" t="s">
        <v>24</v>
      </c>
      <c r="D1889" t="s">
        <v>4341</v>
      </c>
      <c r="E1889">
        <v>14</v>
      </c>
      <c r="F1889">
        <v>65</v>
      </c>
      <c r="G1889">
        <v>14</v>
      </c>
      <c r="H1889">
        <v>867.91669999999999</v>
      </c>
      <c r="I1889">
        <v>2</v>
      </c>
      <c r="J1889">
        <v>55.78</v>
      </c>
      <c r="K1889" s="1">
        <v>4830000</v>
      </c>
      <c r="L1889">
        <v>1733.8371999999999</v>
      </c>
      <c r="M1889">
        <v>-10.6</v>
      </c>
      <c r="N1889" t="s">
        <v>4342</v>
      </c>
      <c r="P1889" t="s">
        <v>4343</v>
      </c>
      <c r="Q1889" t="s">
        <v>4341</v>
      </c>
      <c r="R1889" t="s">
        <v>21</v>
      </c>
    </row>
    <row r="1890" spans="1:18" x14ac:dyDescent="0.2">
      <c r="A1890">
        <v>4</v>
      </c>
      <c r="B1890">
        <v>18863</v>
      </c>
      <c r="C1890" t="s">
        <v>31</v>
      </c>
      <c r="D1890" t="s">
        <v>4344</v>
      </c>
      <c r="E1890">
        <v>7</v>
      </c>
      <c r="F1890">
        <v>65</v>
      </c>
      <c r="G1890">
        <v>7</v>
      </c>
      <c r="H1890">
        <v>441.21890000000002</v>
      </c>
      <c r="I1890">
        <v>2</v>
      </c>
      <c r="J1890">
        <v>31.25</v>
      </c>
      <c r="K1890" s="1">
        <v>1610000</v>
      </c>
      <c r="L1890">
        <v>880.41470000000004</v>
      </c>
      <c r="M1890">
        <v>9.8000000000000007</v>
      </c>
      <c r="O1890" t="s">
        <v>64</v>
      </c>
      <c r="P1890" t="s">
        <v>4345</v>
      </c>
      <c r="Q1890" t="s">
        <v>4344</v>
      </c>
      <c r="R1890" t="s">
        <v>21</v>
      </c>
    </row>
    <row r="1891" spans="1:18" x14ac:dyDescent="0.2">
      <c r="A1891">
        <v>4</v>
      </c>
      <c r="B1891">
        <v>22867</v>
      </c>
      <c r="C1891" t="s">
        <v>31</v>
      </c>
      <c r="D1891" t="s">
        <v>4346</v>
      </c>
      <c r="E1891">
        <v>12</v>
      </c>
      <c r="F1891">
        <v>65</v>
      </c>
      <c r="G1891">
        <v>12</v>
      </c>
      <c r="H1891">
        <v>706.88729999999998</v>
      </c>
      <c r="I1891">
        <v>2</v>
      </c>
      <c r="J1891">
        <v>36.700000000000003</v>
      </c>
      <c r="K1891" s="1">
        <v>8240000</v>
      </c>
      <c r="L1891">
        <v>1411.7457999999999</v>
      </c>
      <c r="M1891">
        <v>10</v>
      </c>
      <c r="N1891" t="s">
        <v>3095</v>
      </c>
      <c r="P1891" t="s">
        <v>4347</v>
      </c>
      <c r="Q1891" t="s">
        <v>4346</v>
      </c>
      <c r="R1891" t="s">
        <v>21</v>
      </c>
    </row>
    <row r="1892" spans="1:18" x14ac:dyDescent="0.2">
      <c r="A1892">
        <v>3</v>
      </c>
      <c r="B1892">
        <v>41597</v>
      </c>
      <c r="C1892" t="s">
        <v>24</v>
      </c>
      <c r="D1892" t="s">
        <v>4348</v>
      </c>
      <c r="E1892">
        <v>13</v>
      </c>
      <c r="F1892">
        <v>65</v>
      </c>
      <c r="G1892">
        <v>13</v>
      </c>
      <c r="H1892">
        <v>748.90009999999995</v>
      </c>
      <c r="I1892">
        <v>2</v>
      </c>
      <c r="J1892">
        <v>61.49</v>
      </c>
      <c r="K1892" s="1">
        <v>7160000</v>
      </c>
      <c r="L1892">
        <v>1495.7969000000001</v>
      </c>
      <c r="M1892">
        <v>-7.5</v>
      </c>
      <c r="N1892" t="s">
        <v>4349</v>
      </c>
      <c r="O1892" t="s">
        <v>90</v>
      </c>
      <c r="P1892" t="s">
        <v>4350</v>
      </c>
      <c r="Q1892" t="s">
        <v>4348</v>
      </c>
      <c r="R1892" t="s">
        <v>21</v>
      </c>
    </row>
    <row r="1893" spans="1:18" x14ac:dyDescent="0.2">
      <c r="A1893">
        <v>3</v>
      </c>
      <c r="B1893">
        <v>21487</v>
      </c>
      <c r="C1893" t="s">
        <v>24</v>
      </c>
      <c r="D1893" t="s">
        <v>4351</v>
      </c>
      <c r="E1893">
        <v>8</v>
      </c>
      <c r="F1893">
        <v>65</v>
      </c>
      <c r="G1893">
        <v>8</v>
      </c>
      <c r="H1893">
        <v>465.7482</v>
      </c>
      <c r="I1893">
        <v>2</v>
      </c>
      <c r="J1893">
        <v>34.82</v>
      </c>
      <c r="K1893" s="1">
        <v>53400</v>
      </c>
      <c r="L1893">
        <v>929.48180000000002</v>
      </c>
      <c r="M1893">
        <v>0.2</v>
      </c>
      <c r="N1893" t="s">
        <v>4352</v>
      </c>
      <c r="P1893" t="s">
        <v>4353</v>
      </c>
      <c r="Q1893" t="s">
        <v>4351</v>
      </c>
      <c r="R1893" t="s">
        <v>21</v>
      </c>
    </row>
    <row r="1894" spans="1:18" x14ac:dyDescent="0.2">
      <c r="A1894">
        <v>3</v>
      </c>
      <c r="B1894">
        <v>29682</v>
      </c>
      <c r="C1894" t="s">
        <v>24</v>
      </c>
      <c r="D1894" t="s">
        <v>4354</v>
      </c>
      <c r="E1894">
        <v>8</v>
      </c>
      <c r="F1894">
        <v>65</v>
      </c>
      <c r="G1894">
        <v>8</v>
      </c>
      <c r="H1894">
        <v>462.25080000000003</v>
      </c>
      <c r="I1894">
        <v>2</v>
      </c>
      <c r="J1894">
        <v>45.63</v>
      </c>
      <c r="L1894">
        <v>922.49850000000004</v>
      </c>
      <c r="M1894">
        <v>-12.4</v>
      </c>
      <c r="P1894" t="s">
        <v>4355</v>
      </c>
      <c r="Q1894" t="s">
        <v>4354</v>
      </c>
      <c r="R1894" t="s">
        <v>21</v>
      </c>
    </row>
    <row r="1895" spans="1:18" x14ac:dyDescent="0.2">
      <c r="A1895">
        <v>3</v>
      </c>
      <c r="B1895">
        <v>33004</v>
      </c>
      <c r="C1895" t="s">
        <v>24</v>
      </c>
      <c r="D1895" t="s">
        <v>4356</v>
      </c>
      <c r="E1895">
        <v>21</v>
      </c>
      <c r="F1895">
        <v>65</v>
      </c>
      <c r="G1895">
        <v>21</v>
      </c>
      <c r="H1895">
        <v>1323.0736999999999</v>
      </c>
      <c r="I1895">
        <v>2</v>
      </c>
      <c r="J1895">
        <v>49.98</v>
      </c>
      <c r="K1895" s="1">
        <v>13700000</v>
      </c>
      <c r="L1895">
        <v>2644.1704</v>
      </c>
      <c r="M1895">
        <v>-14.2</v>
      </c>
      <c r="N1895" t="s">
        <v>4357</v>
      </c>
      <c r="O1895" t="s">
        <v>36</v>
      </c>
      <c r="P1895" t="s">
        <v>4358</v>
      </c>
      <c r="Q1895" t="s">
        <v>4356</v>
      </c>
      <c r="R1895" t="s">
        <v>21</v>
      </c>
    </row>
    <row r="1896" spans="1:18" x14ac:dyDescent="0.2">
      <c r="A1896">
        <v>4</v>
      </c>
      <c r="B1896">
        <v>20536</v>
      </c>
      <c r="C1896" t="s">
        <v>31</v>
      </c>
      <c r="D1896" t="s">
        <v>4359</v>
      </c>
      <c r="E1896">
        <v>13</v>
      </c>
      <c r="F1896">
        <v>65</v>
      </c>
      <c r="G1896">
        <v>13</v>
      </c>
      <c r="H1896">
        <v>506.59859999999998</v>
      </c>
      <c r="I1896">
        <v>3</v>
      </c>
      <c r="J1896">
        <v>33.53</v>
      </c>
      <c r="K1896" s="1">
        <v>20000</v>
      </c>
      <c r="L1896">
        <v>1516.7708</v>
      </c>
      <c r="M1896">
        <v>2.2000000000000002</v>
      </c>
      <c r="N1896" t="s">
        <v>2786</v>
      </c>
      <c r="O1896" t="s">
        <v>36</v>
      </c>
      <c r="P1896" t="s">
        <v>4360</v>
      </c>
      <c r="Q1896" t="s">
        <v>4359</v>
      </c>
      <c r="R1896" t="s">
        <v>21</v>
      </c>
    </row>
    <row r="1897" spans="1:18" x14ac:dyDescent="0.2">
      <c r="A1897">
        <v>3</v>
      </c>
      <c r="B1897">
        <v>37785</v>
      </c>
      <c r="C1897" t="s">
        <v>24</v>
      </c>
      <c r="D1897" t="s">
        <v>4361</v>
      </c>
      <c r="E1897">
        <v>14</v>
      </c>
      <c r="F1897">
        <v>65</v>
      </c>
      <c r="G1897">
        <v>14</v>
      </c>
      <c r="H1897">
        <v>814.45450000000005</v>
      </c>
      <c r="I1897">
        <v>2</v>
      </c>
      <c r="J1897">
        <v>56.4</v>
      </c>
      <c r="K1897" s="1">
        <v>335000</v>
      </c>
      <c r="L1897">
        <v>1626.8761999999999</v>
      </c>
      <c r="M1897">
        <v>11.2</v>
      </c>
      <c r="N1897" t="s">
        <v>136</v>
      </c>
      <c r="O1897" t="s">
        <v>36</v>
      </c>
      <c r="P1897" t="s">
        <v>4362</v>
      </c>
      <c r="Q1897" t="s">
        <v>4361</v>
      </c>
      <c r="R1897" t="s">
        <v>21</v>
      </c>
    </row>
    <row r="1898" spans="1:18" x14ac:dyDescent="0.2">
      <c r="A1898">
        <v>4</v>
      </c>
      <c r="B1898">
        <v>39512</v>
      </c>
      <c r="C1898" t="s">
        <v>31</v>
      </c>
      <c r="D1898" t="s">
        <v>4363</v>
      </c>
      <c r="E1898">
        <v>13</v>
      </c>
      <c r="F1898">
        <v>65</v>
      </c>
      <c r="G1898">
        <v>13</v>
      </c>
      <c r="H1898">
        <v>723.37049999999999</v>
      </c>
      <c r="I1898">
        <v>2</v>
      </c>
      <c r="J1898">
        <v>58.77</v>
      </c>
      <c r="K1898" s="1">
        <v>196000</v>
      </c>
      <c r="L1898">
        <v>1444.741</v>
      </c>
      <c r="M1898">
        <v>-10</v>
      </c>
      <c r="P1898" t="s">
        <v>4364</v>
      </c>
      <c r="Q1898" t="s">
        <v>4363</v>
      </c>
      <c r="R1898" t="s">
        <v>21</v>
      </c>
    </row>
    <row r="1899" spans="1:18" x14ac:dyDescent="0.2">
      <c r="A1899">
        <v>4</v>
      </c>
      <c r="B1899">
        <v>8958</v>
      </c>
      <c r="C1899" t="s">
        <v>31</v>
      </c>
      <c r="D1899" t="s">
        <v>4365</v>
      </c>
      <c r="E1899">
        <v>9</v>
      </c>
      <c r="F1899">
        <v>65</v>
      </c>
      <c r="G1899">
        <v>9</v>
      </c>
      <c r="H1899">
        <v>467.238</v>
      </c>
      <c r="I1899">
        <v>2</v>
      </c>
      <c r="J1899">
        <v>16.84</v>
      </c>
      <c r="K1899" s="1">
        <v>1120000</v>
      </c>
      <c r="L1899">
        <v>932.47490000000005</v>
      </c>
      <c r="M1899">
        <v>-14.4</v>
      </c>
      <c r="N1899" t="s">
        <v>4366</v>
      </c>
      <c r="O1899" t="s">
        <v>36</v>
      </c>
      <c r="P1899" t="s">
        <v>4367</v>
      </c>
      <c r="Q1899" t="s">
        <v>4365</v>
      </c>
      <c r="R1899" t="s">
        <v>21</v>
      </c>
    </row>
    <row r="1900" spans="1:18" x14ac:dyDescent="0.2">
      <c r="A1900">
        <v>3</v>
      </c>
      <c r="B1900">
        <v>34955</v>
      </c>
      <c r="C1900" t="s">
        <v>24</v>
      </c>
      <c r="D1900" t="s">
        <v>4368</v>
      </c>
      <c r="E1900">
        <v>12</v>
      </c>
      <c r="F1900">
        <v>65</v>
      </c>
      <c r="G1900">
        <v>12</v>
      </c>
      <c r="H1900">
        <v>717.40060000000005</v>
      </c>
      <c r="I1900">
        <v>2</v>
      </c>
      <c r="J1900">
        <v>52.59</v>
      </c>
      <c r="K1900" s="1">
        <v>47000</v>
      </c>
      <c r="L1900">
        <v>1432.7708</v>
      </c>
      <c r="M1900">
        <v>11.1</v>
      </c>
      <c r="N1900" t="s">
        <v>4369</v>
      </c>
      <c r="O1900" t="s">
        <v>36</v>
      </c>
      <c r="P1900" t="s">
        <v>4370</v>
      </c>
      <c r="Q1900" t="s">
        <v>4368</v>
      </c>
      <c r="R1900" t="s">
        <v>21</v>
      </c>
    </row>
    <row r="1901" spans="1:18" x14ac:dyDescent="0.2">
      <c r="A1901">
        <v>4</v>
      </c>
      <c r="B1901">
        <v>8666</v>
      </c>
      <c r="C1901" t="s">
        <v>31</v>
      </c>
      <c r="D1901" t="s">
        <v>4111</v>
      </c>
      <c r="E1901">
        <v>10</v>
      </c>
      <c r="F1901">
        <v>65</v>
      </c>
      <c r="G1901">
        <v>10</v>
      </c>
      <c r="H1901">
        <v>575.28189999999995</v>
      </c>
      <c r="I1901">
        <v>2</v>
      </c>
      <c r="J1901">
        <v>16.420000000000002</v>
      </c>
      <c r="K1901" s="1">
        <v>5550000</v>
      </c>
      <c r="L1901">
        <v>1148.5646999999999</v>
      </c>
      <c r="M1901">
        <v>-13.5</v>
      </c>
      <c r="O1901" t="s">
        <v>36</v>
      </c>
      <c r="P1901" t="s">
        <v>4371</v>
      </c>
      <c r="Q1901" t="s">
        <v>4111</v>
      </c>
      <c r="R1901" t="s">
        <v>21</v>
      </c>
    </row>
    <row r="1902" spans="1:18" x14ac:dyDescent="0.2">
      <c r="A1902">
        <v>4</v>
      </c>
      <c r="B1902">
        <v>26287</v>
      </c>
      <c r="C1902" t="s">
        <v>31</v>
      </c>
      <c r="D1902" t="s">
        <v>4372</v>
      </c>
      <c r="E1902">
        <v>10</v>
      </c>
      <c r="F1902">
        <v>65</v>
      </c>
      <c r="G1902">
        <v>10</v>
      </c>
      <c r="H1902">
        <v>626.79169999999999</v>
      </c>
      <c r="I1902">
        <v>2</v>
      </c>
      <c r="J1902">
        <v>41.2</v>
      </c>
      <c r="K1902" s="1">
        <v>5640000</v>
      </c>
      <c r="L1902">
        <v>1251.5773999999999</v>
      </c>
      <c r="M1902">
        <v>-6.8</v>
      </c>
      <c r="N1902" t="s">
        <v>2156</v>
      </c>
      <c r="O1902" t="s">
        <v>64</v>
      </c>
      <c r="P1902" t="s">
        <v>4373</v>
      </c>
      <c r="Q1902" t="s">
        <v>4372</v>
      </c>
      <c r="R1902" t="s">
        <v>21</v>
      </c>
    </row>
    <row r="1903" spans="1:18" x14ac:dyDescent="0.2">
      <c r="A1903">
        <v>4</v>
      </c>
      <c r="B1903">
        <v>7448</v>
      </c>
      <c r="C1903" t="s">
        <v>31</v>
      </c>
      <c r="D1903" t="s">
        <v>4374</v>
      </c>
      <c r="E1903">
        <v>10</v>
      </c>
      <c r="F1903">
        <v>65</v>
      </c>
      <c r="G1903">
        <v>10</v>
      </c>
      <c r="H1903">
        <v>510.75689999999997</v>
      </c>
      <c r="I1903">
        <v>2</v>
      </c>
      <c r="J1903">
        <v>14.67</v>
      </c>
      <c r="K1903" s="1">
        <v>443000</v>
      </c>
      <c r="L1903">
        <v>1019.5069999999999</v>
      </c>
      <c r="M1903">
        <v>-7.6</v>
      </c>
      <c r="O1903" t="s">
        <v>90</v>
      </c>
      <c r="P1903" t="s">
        <v>4375</v>
      </c>
      <c r="Q1903" t="s">
        <v>4374</v>
      </c>
      <c r="R1903" t="s">
        <v>21</v>
      </c>
    </row>
    <row r="1904" spans="1:18" x14ac:dyDescent="0.2">
      <c r="A1904">
        <v>4</v>
      </c>
      <c r="B1904">
        <v>44617</v>
      </c>
      <c r="C1904" t="s">
        <v>31</v>
      </c>
      <c r="D1904" t="s">
        <v>4376</v>
      </c>
      <c r="E1904">
        <v>11</v>
      </c>
      <c r="F1904">
        <v>65</v>
      </c>
      <c r="G1904">
        <v>11</v>
      </c>
      <c r="H1904">
        <v>683.36189999999999</v>
      </c>
      <c r="I1904">
        <v>2</v>
      </c>
      <c r="J1904">
        <v>65.72</v>
      </c>
      <c r="K1904" s="1">
        <v>2110000</v>
      </c>
      <c r="L1904">
        <v>1364.7023999999999</v>
      </c>
      <c r="M1904">
        <v>5.0999999999999996</v>
      </c>
      <c r="N1904" t="s">
        <v>4377</v>
      </c>
      <c r="O1904" t="s">
        <v>90</v>
      </c>
      <c r="P1904" t="s">
        <v>4378</v>
      </c>
      <c r="Q1904" t="s">
        <v>4376</v>
      </c>
      <c r="R1904" t="s">
        <v>21</v>
      </c>
    </row>
    <row r="1905" spans="1:18" x14ac:dyDescent="0.2">
      <c r="A1905">
        <v>4</v>
      </c>
      <c r="B1905">
        <v>28237</v>
      </c>
      <c r="C1905" t="s">
        <v>31</v>
      </c>
      <c r="D1905" t="s">
        <v>4379</v>
      </c>
      <c r="E1905">
        <v>13</v>
      </c>
      <c r="F1905">
        <v>65</v>
      </c>
      <c r="G1905">
        <v>13</v>
      </c>
      <c r="H1905">
        <v>838.83079999999995</v>
      </c>
      <c r="I1905">
        <v>2</v>
      </c>
      <c r="J1905">
        <v>43.83</v>
      </c>
      <c r="K1905" s="1">
        <v>2020000</v>
      </c>
      <c r="L1905">
        <v>1675.6713999999999</v>
      </c>
      <c r="M1905">
        <v>-14.5</v>
      </c>
      <c r="O1905" t="s">
        <v>128</v>
      </c>
      <c r="P1905" t="s">
        <v>4380</v>
      </c>
      <c r="Q1905" t="s">
        <v>4379</v>
      </c>
      <c r="R1905" t="s">
        <v>21</v>
      </c>
    </row>
    <row r="1906" spans="1:18" x14ac:dyDescent="0.2">
      <c r="A1906">
        <v>4</v>
      </c>
      <c r="B1906">
        <v>8767</v>
      </c>
      <c r="C1906" t="s">
        <v>31</v>
      </c>
      <c r="D1906" t="s">
        <v>4381</v>
      </c>
      <c r="E1906">
        <v>8</v>
      </c>
      <c r="F1906">
        <v>65</v>
      </c>
      <c r="G1906">
        <v>8</v>
      </c>
      <c r="H1906">
        <v>483.7577</v>
      </c>
      <c r="I1906">
        <v>2</v>
      </c>
      <c r="J1906">
        <v>16.57</v>
      </c>
      <c r="K1906" s="1">
        <v>548000</v>
      </c>
      <c r="L1906">
        <v>965.50040000000001</v>
      </c>
      <c r="M1906">
        <v>0.4</v>
      </c>
      <c r="P1906" t="s">
        <v>4382</v>
      </c>
      <c r="Q1906" t="s">
        <v>4381</v>
      </c>
      <c r="R1906" t="s">
        <v>21</v>
      </c>
    </row>
    <row r="1907" spans="1:18" x14ac:dyDescent="0.2">
      <c r="A1907">
        <v>3</v>
      </c>
      <c r="B1907">
        <v>41769</v>
      </c>
      <c r="C1907" t="s">
        <v>24</v>
      </c>
      <c r="D1907" t="s">
        <v>4383</v>
      </c>
      <c r="E1907">
        <v>13</v>
      </c>
      <c r="F1907">
        <v>65</v>
      </c>
      <c r="G1907">
        <v>13</v>
      </c>
      <c r="H1907">
        <v>729.35590000000002</v>
      </c>
      <c r="I1907">
        <v>2</v>
      </c>
      <c r="J1907">
        <v>61.72</v>
      </c>
      <c r="L1907">
        <v>1456.7046</v>
      </c>
      <c r="M1907">
        <v>-5</v>
      </c>
      <c r="N1907" t="s">
        <v>4384</v>
      </c>
      <c r="P1907" t="s">
        <v>4385</v>
      </c>
      <c r="Q1907" t="s">
        <v>4383</v>
      </c>
      <c r="R1907" t="s">
        <v>21</v>
      </c>
    </row>
    <row r="1908" spans="1:18" x14ac:dyDescent="0.2">
      <c r="A1908">
        <v>3</v>
      </c>
      <c r="B1908">
        <v>42037</v>
      </c>
      <c r="C1908" t="s">
        <v>24</v>
      </c>
      <c r="D1908" t="s">
        <v>4386</v>
      </c>
      <c r="E1908">
        <v>13</v>
      </c>
      <c r="F1908">
        <v>65</v>
      </c>
      <c r="G1908">
        <v>13</v>
      </c>
      <c r="H1908">
        <v>778.38390000000004</v>
      </c>
      <c r="I1908">
        <v>2</v>
      </c>
      <c r="J1908">
        <v>62.08</v>
      </c>
      <c r="K1908" s="1">
        <v>1530000</v>
      </c>
      <c r="L1908">
        <v>1554.7751000000001</v>
      </c>
      <c r="M1908">
        <v>-14.1</v>
      </c>
      <c r="N1908" t="s">
        <v>4178</v>
      </c>
      <c r="P1908" t="s">
        <v>4387</v>
      </c>
      <c r="Q1908" t="s">
        <v>4386</v>
      </c>
      <c r="R1908" t="s">
        <v>21</v>
      </c>
    </row>
    <row r="1909" spans="1:18" x14ac:dyDescent="0.2">
      <c r="A1909">
        <v>4</v>
      </c>
      <c r="B1909">
        <v>29504</v>
      </c>
      <c r="C1909" t="s">
        <v>31</v>
      </c>
      <c r="D1909" t="s">
        <v>4388</v>
      </c>
      <c r="E1909">
        <v>10</v>
      </c>
      <c r="F1909">
        <v>65</v>
      </c>
      <c r="G1909">
        <v>10</v>
      </c>
      <c r="H1909">
        <v>557.83079999999995</v>
      </c>
      <c r="I1909">
        <v>2</v>
      </c>
      <c r="J1909">
        <v>45.48</v>
      </c>
      <c r="K1909" s="1">
        <v>401000</v>
      </c>
      <c r="L1909">
        <v>1113.6579999999999</v>
      </c>
      <c r="M1909">
        <v>-9.8000000000000007</v>
      </c>
      <c r="O1909" t="s">
        <v>36</v>
      </c>
      <c r="P1909" t="s">
        <v>4389</v>
      </c>
      <c r="Q1909" t="s">
        <v>4388</v>
      </c>
      <c r="R1909" t="s">
        <v>21</v>
      </c>
    </row>
    <row r="1910" spans="1:18" x14ac:dyDescent="0.2">
      <c r="A1910">
        <v>3</v>
      </c>
      <c r="B1910">
        <v>42525</v>
      </c>
      <c r="C1910" t="s">
        <v>24</v>
      </c>
      <c r="D1910" t="s">
        <v>4390</v>
      </c>
      <c r="E1910">
        <v>19</v>
      </c>
      <c r="F1910">
        <v>65</v>
      </c>
      <c r="G1910">
        <v>19</v>
      </c>
      <c r="H1910">
        <v>1158.0653</v>
      </c>
      <c r="I1910">
        <v>2</v>
      </c>
      <c r="J1910">
        <v>62.79</v>
      </c>
      <c r="K1910" s="1">
        <v>4410000</v>
      </c>
      <c r="L1910">
        <v>2314.134</v>
      </c>
      <c r="M1910">
        <v>-7.8</v>
      </c>
      <c r="N1910" t="s">
        <v>454</v>
      </c>
      <c r="P1910" t="s">
        <v>4391</v>
      </c>
      <c r="Q1910" t="s">
        <v>4390</v>
      </c>
      <c r="R1910" t="s">
        <v>21</v>
      </c>
    </row>
    <row r="1911" spans="1:18" x14ac:dyDescent="0.2">
      <c r="A1911">
        <v>3</v>
      </c>
      <c r="B1911">
        <v>33856</v>
      </c>
      <c r="C1911" t="s">
        <v>24</v>
      </c>
      <c r="D1911" t="s">
        <v>4392</v>
      </c>
      <c r="E1911">
        <v>10</v>
      </c>
      <c r="F1911">
        <v>65</v>
      </c>
      <c r="G1911">
        <v>10</v>
      </c>
      <c r="H1911">
        <v>558.29780000000005</v>
      </c>
      <c r="I1911">
        <v>2</v>
      </c>
      <c r="J1911">
        <v>51.13</v>
      </c>
      <c r="K1911" s="1">
        <v>256000</v>
      </c>
      <c r="L1911">
        <v>1114.5917999999999</v>
      </c>
      <c r="M1911">
        <v>-9.6999999999999993</v>
      </c>
      <c r="O1911" t="s">
        <v>90</v>
      </c>
      <c r="P1911" t="s">
        <v>4393</v>
      </c>
      <c r="Q1911" t="s">
        <v>4392</v>
      </c>
      <c r="R1911" t="s">
        <v>21</v>
      </c>
    </row>
    <row r="1912" spans="1:18" x14ac:dyDescent="0.2">
      <c r="A1912">
        <v>4</v>
      </c>
      <c r="B1912">
        <v>9624</v>
      </c>
      <c r="C1912" t="s">
        <v>31</v>
      </c>
      <c r="D1912" t="s">
        <v>4394</v>
      </c>
      <c r="E1912">
        <v>9</v>
      </c>
      <c r="F1912">
        <v>65</v>
      </c>
      <c r="G1912">
        <v>9</v>
      </c>
      <c r="H1912">
        <v>567.32479999999998</v>
      </c>
      <c r="I1912">
        <v>2</v>
      </c>
      <c r="J1912">
        <v>17.899999999999999</v>
      </c>
      <c r="K1912" s="1">
        <v>20700000</v>
      </c>
      <c r="L1912">
        <v>1132.624</v>
      </c>
      <c r="M1912">
        <v>9.6999999999999993</v>
      </c>
      <c r="N1912" t="s">
        <v>4395</v>
      </c>
      <c r="P1912" t="s">
        <v>4396</v>
      </c>
      <c r="Q1912" t="s">
        <v>4394</v>
      </c>
      <c r="R1912" t="s">
        <v>21</v>
      </c>
    </row>
    <row r="1913" spans="1:18" x14ac:dyDescent="0.2">
      <c r="A1913">
        <v>3</v>
      </c>
      <c r="B1913">
        <v>13698</v>
      </c>
      <c r="C1913" t="s">
        <v>24</v>
      </c>
      <c r="D1913" t="s">
        <v>4397</v>
      </c>
      <c r="E1913">
        <v>10</v>
      </c>
      <c r="F1913">
        <v>65</v>
      </c>
      <c r="G1913">
        <v>10</v>
      </c>
      <c r="H1913">
        <v>633.36249999999995</v>
      </c>
      <c r="I1913">
        <v>2</v>
      </c>
      <c r="J1913">
        <v>23.83</v>
      </c>
      <c r="L1913">
        <v>1264.7065</v>
      </c>
      <c r="M1913">
        <v>3.2</v>
      </c>
      <c r="P1913" t="s">
        <v>4398</v>
      </c>
      <c r="Q1913" t="s">
        <v>4397</v>
      </c>
      <c r="R1913" t="s">
        <v>21</v>
      </c>
    </row>
    <row r="1914" spans="1:18" x14ac:dyDescent="0.2">
      <c r="A1914">
        <v>3</v>
      </c>
      <c r="B1914">
        <v>8247</v>
      </c>
      <c r="C1914" t="s">
        <v>24</v>
      </c>
      <c r="D1914" t="s">
        <v>4399</v>
      </c>
      <c r="E1914">
        <v>9</v>
      </c>
      <c r="F1914">
        <v>65</v>
      </c>
      <c r="G1914">
        <v>9</v>
      </c>
      <c r="H1914">
        <v>607.77859999999998</v>
      </c>
      <c r="I1914">
        <v>2</v>
      </c>
      <c r="J1914">
        <v>15.79</v>
      </c>
      <c r="K1914" s="1">
        <v>2010000</v>
      </c>
      <c r="L1914">
        <v>1213.5549000000001</v>
      </c>
      <c r="M1914">
        <v>-10.199999999999999</v>
      </c>
      <c r="N1914" t="s">
        <v>2429</v>
      </c>
      <c r="O1914" t="s">
        <v>36</v>
      </c>
      <c r="P1914" t="s">
        <v>4400</v>
      </c>
      <c r="Q1914" t="s">
        <v>4399</v>
      </c>
      <c r="R1914" t="s">
        <v>21</v>
      </c>
    </row>
    <row r="1915" spans="1:18" x14ac:dyDescent="0.2">
      <c r="A1915">
        <v>4</v>
      </c>
      <c r="B1915">
        <v>19257</v>
      </c>
      <c r="C1915" t="s">
        <v>31</v>
      </c>
      <c r="D1915" t="s">
        <v>4401</v>
      </c>
      <c r="E1915">
        <v>8</v>
      </c>
      <c r="F1915">
        <v>65</v>
      </c>
      <c r="G1915">
        <v>8</v>
      </c>
      <c r="H1915">
        <v>450.26580000000001</v>
      </c>
      <c r="I1915">
        <v>2</v>
      </c>
      <c r="J1915">
        <v>31.76</v>
      </c>
      <c r="L1915">
        <v>898.52359999999999</v>
      </c>
      <c r="M1915">
        <v>-7.2</v>
      </c>
      <c r="N1915" t="s">
        <v>4402</v>
      </c>
      <c r="P1915" t="s">
        <v>4403</v>
      </c>
      <c r="Q1915" t="s">
        <v>4401</v>
      </c>
      <c r="R1915" t="s">
        <v>21</v>
      </c>
    </row>
    <row r="1916" spans="1:18" x14ac:dyDescent="0.2">
      <c r="A1916">
        <v>4</v>
      </c>
      <c r="B1916">
        <v>12839</v>
      </c>
      <c r="C1916" t="s">
        <v>31</v>
      </c>
      <c r="D1916" t="s">
        <v>4404</v>
      </c>
      <c r="E1916">
        <v>11</v>
      </c>
      <c r="F1916">
        <v>65</v>
      </c>
      <c r="G1916">
        <v>11</v>
      </c>
      <c r="H1916">
        <v>607.74149999999997</v>
      </c>
      <c r="I1916">
        <v>2</v>
      </c>
      <c r="J1916">
        <v>22.68</v>
      </c>
      <c r="K1916" s="1">
        <v>911000</v>
      </c>
      <c r="L1916">
        <v>1213.4846</v>
      </c>
      <c r="M1916">
        <v>-13.4</v>
      </c>
      <c r="P1916" t="s">
        <v>4405</v>
      </c>
      <c r="Q1916" t="s">
        <v>4404</v>
      </c>
      <c r="R1916" t="s">
        <v>21</v>
      </c>
    </row>
    <row r="1917" spans="1:18" x14ac:dyDescent="0.2">
      <c r="A1917">
        <v>4</v>
      </c>
      <c r="B1917">
        <v>36399</v>
      </c>
      <c r="C1917" t="s">
        <v>31</v>
      </c>
      <c r="D1917" t="s">
        <v>4406</v>
      </c>
      <c r="E1917">
        <v>12</v>
      </c>
      <c r="F1917">
        <v>65</v>
      </c>
      <c r="G1917">
        <v>12</v>
      </c>
      <c r="H1917">
        <v>661.76459999999997</v>
      </c>
      <c r="I1917">
        <v>2</v>
      </c>
      <c r="J1917">
        <v>54.64</v>
      </c>
      <c r="K1917" s="1">
        <v>353000</v>
      </c>
      <c r="L1917">
        <v>1321.5344</v>
      </c>
      <c r="M1917">
        <v>-15</v>
      </c>
      <c r="O1917" t="s">
        <v>90</v>
      </c>
      <c r="P1917" t="s">
        <v>4407</v>
      </c>
      <c r="Q1917" t="s">
        <v>4406</v>
      </c>
      <c r="R1917" t="s">
        <v>21</v>
      </c>
    </row>
    <row r="1918" spans="1:18" x14ac:dyDescent="0.2">
      <c r="A1918">
        <v>3</v>
      </c>
      <c r="B1918">
        <v>21296</v>
      </c>
      <c r="C1918" t="s">
        <v>24</v>
      </c>
      <c r="D1918" t="s">
        <v>4408</v>
      </c>
      <c r="E1918">
        <v>10</v>
      </c>
      <c r="F1918">
        <v>65</v>
      </c>
      <c r="G1918">
        <v>10</v>
      </c>
      <c r="H1918">
        <v>636.34479999999996</v>
      </c>
      <c r="I1918">
        <v>2</v>
      </c>
      <c r="J1918">
        <v>34.56</v>
      </c>
      <c r="K1918" s="1">
        <v>40700</v>
      </c>
      <c r="L1918">
        <v>1270.6604</v>
      </c>
      <c r="M1918">
        <v>11.5</v>
      </c>
      <c r="O1918" t="s">
        <v>36</v>
      </c>
      <c r="P1918" t="s">
        <v>4409</v>
      </c>
      <c r="Q1918" t="s">
        <v>4408</v>
      </c>
      <c r="R1918" t="s">
        <v>21</v>
      </c>
    </row>
    <row r="1919" spans="1:18" x14ac:dyDescent="0.2">
      <c r="A1919">
        <v>3</v>
      </c>
      <c r="B1919">
        <v>16213</v>
      </c>
      <c r="C1919" t="s">
        <v>24</v>
      </c>
      <c r="D1919" t="s">
        <v>4410</v>
      </c>
      <c r="E1919">
        <v>7</v>
      </c>
      <c r="F1919">
        <v>65</v>
      </c>
      <c r="G1919">
        <v>7</v>
      </c>
      <c r="H1919">
        <v>459.19979999999998</v>
      </c>
      <c r="I1919">
        <v>2</v>
      </c>
      <c r="J1919">
        <v>27.48</v>
      </c>
      <c r="K1919" s="1">
        <v>12700000</v>
      </c>
      <c r="L1919">
        <v>916.38620000000003</v>
      </c>
      <c r="M1919">
        <v>-1.2</v>
      </c>
      <c r="O1919" t="s">
        <v>90</v>
      </c>
      <c r="P1919" t="s">
        <v>4411</v>
      </c>
      <c r="Q1919" t="s">
        <v>4410</v>
      </c>
      <c r="R1919" t="s">
        <v>21</v>
      </c>
    </row>
    <row r="1920" spans="1:18" x14ac:dyDescent="0.2">
      <c r="A1920">
        <v>3</v>
      </c>
      <c r="B1920">
        <v>17335</v>
      </c>
      <c r="C1920" t="s">
        <v>24</v>
      </c>
      <c r="D1920" t="s">
        <v>4412</v>
      </c>
      <c r="E1920">
        <v>12</v>
      </c>
      <c r="F1920">
        <v>65</v>
      </c>
      <c r="G1920">
        <v>12</v>
      </c>
      <c r="H1920">
        <v>429.9171</v>
      </c>
      <c r="I1920">
        <v>3</v>
      </c>
      <c r="J1920">
        <v>29.06</v>
      </c>
      <c r="K1920" s="1">
        <v>2300000</v>
      </c>
      <c r="L1920">
        <v>1286.7194999999999</v>
      </c>
      <c r="M1920">
        <v>7.9</v>
      </c>
      <c r="P1920" t="s">
        <v>4413</v>
      </c>
      <c r="Q1920" t="s">
        <v>4412</v>
      </c>
      <c r="R1920" t="s">
        <v>21</v>
      </c>
    </row>
    <row r="1921" spans="1:18" x14ac:dyDescent="0.2">
      <c r="A1921">
        <v>4</v>
      </c>
      <c r="B1921">
        <v>9865</v>
      </c>
      <c r="C1921" t="s">
        <v>31</v>
      </c>
      <c r="D1921" t="s">
        <v>4414</v>
      </c>
      <c r="E1921">
        <v>9</v>
      </c>
      <c r="F1921">
        <v>65</v>
      </c>
      <c r="G1921">
        <v>9</v>
      </c>
      <c r="H1921">
        <v>596.78150000000005</v>
      </c>
      <c r="I1921">
        <v>2</v>
      </c>
      <c r="J1921">
        <v>18.28</v>
      </c>
      <c r="K1921" s="1">
        <v>176000</v>
      </c>
      <c r="L1921">
        <v>1191.5519999999999</v>
      </c>
      <c r="M1921">
        <v>-3</v>
      </c>
      <c r="P1921" t="s">
        <v>4415</v>
      </c>
      <c r="Q1921" t="s">
        <v>4414</v>
      </c>
      <c r="R1921" t="s">
        <v>21</v>
      </c>
    </row>
    <row r="1922" spans="1:18" x14ac:dyDescent="0.2">
      <c r="A1922">
        <v>3</v>
      </c>
      <c r="B1922">
        <v>9740</v>
      </c>
      <c r="C1922" t="s">
        <v>24</v>
      </c>
      <c r="D1922" t="s">
        <v>4416</v>
      </c>
      <c r="E1922">
        <v>12</v>
      </c>
      <c r="F1922">
        <v>65</v>
      </c>
      <c r="G1922">
        <v>12</v>
      </c>
      <c r="H1922">
        <v>687.36739999999998</v>
      </c>
      <c r="I1922">
        <v>2</v>
      </c>
      <c r="J1922">
        <v>18.02</v>
      </c>
      <c r="K1922" s="1">
        <v>296000</v>
      </c>
      <c r="L1922">
        <v>1372.71</v>
      </c>
      <c r="M1922">
        <v>7.5</v>
      </c>
      <c r="P1922" t="s">
        <v>4417</v>
      </c>
      <c r="Q1922" t="s">
        <v>4416</v>
      </c>
      <c r="R1922" t="s">
        <v>21</v>
      </c>
    </row>
    <row r="1923" spans="1:18" x14ac:dyDescent="0.2">
      <c r="A1923">
        <v>3</v>
      </c>
      <c r="B1923">
        <v>9665</v>
      </c>
      <c r="C1923" t="s">
        <v>24</v>
      </c>
      <c r="D1923" t="s">
        <v>4418</v>
      </c>
      <c r="E1923">
        <v>7</v>
      </c>
      <c r="F1923">
        <v>65</v>
      </c>
      <c r="G1923">
        <v>7</v>
      </c>
      <c r="H1923">
        <v>405.19940000000003</v>
      </c>
      <c r="I1923">
        <v>2</v>
      </c>
      <c r="J1923">
        <v>17.899999999999999</v>
      </c>
      <c r="K1923" s="1">
        <v>1310000</v>
      </c>
      <c r="L1923">
        <v>808.38279999999997</v>
      </c>
      <c r="M1923">
        <v>1.9</v>
      </c>
      <c r="P1923" t="s">
        <v>4419</v>
      </c>
      <c r="Q1923" t="s">
        <v>4418</v>
      </c>
      <c r="R1923" t="s">
        <v>21</v>
      </c>
    </row>
    <row r="1924" spans="1:18" x14ac:dyDescent="0.2">
      <c r="A1924">
        <v>3</v>
      </c>
      <c r="B1924">
        <v>19631</v>
      </c>
      <c r="C1924" t="s">
        <v>24</v>
      </c>
      <c r="D1924" t="s">
        <v>4420</v>
      </c>
      <c r="E1924">
        <v>13</v>
      </c>
      <c r="F1924">
        <v>65</v>
      </c>
      <c r="G1924">
        <v>13</v>
      </c>
      <c r="H1924">
        <v>725.2663</v>
      </c>
      <c r="I1924">
        <v>2</v>
      </c>
      <c r="J1924">
        <v>32.19</v>
      </c>
      <c r="K1924" s="1">
        <v>11800000</v>
      </c>
      <c r="L1924">
        <v>1448.5361</v>
      </c>
      <c r="M1924">
        <v>-12.5</v>
      </c>
      <c r="O1924" t="s">
        <v>90</v>
      </c>
      <c r="P1924" t="s">
        <v>4421</v>
      </c>
      <c r="Q1924" t="s">
        <v>4420</v>
      </c>
      <c r="R1924" t="s">
        <v>21</v>
      </c>
    </row>
    <row r="1925" spans="1:18" x14ac:dyDescent="0.2">
      <c r="A1925">
        <v>4</v>
      </c>
      <c r="B1925">
        <v>8401</v>
      </c>
      <c r="C1925" t="s">
        <v>31</v>
      </c>
      <c r="D1925" t="s">
        <v>4422</v>
      </c>
      <c r="E1925">
        <v>8</v>
      </c>
      <c r="F1925">
        <v>65</v>
      </c>
      <c r="G1925">
        <v>8</v>
      </c>
      <c r="H1925">
        <v>562.28229999999996</v>
      </c>
      <c r="I1925">
        <v>2</v>
      </c>
      <c r="J1925">
        <v>16.07</v>
      </c>
      <c r="K1925" s="1">
        <v>23100000</v>
      </c>
      <c r="L1925">
        <v>1122.5603000000001</v>
      </c>
      <c r="M1925">
        <v>-9.1999999999999993</v>
      </c>
      <c r="O1925" t="s">
        <v>36</v>
      </c>
      <c r="P1925" t="s">
        <v>4423</v>
      </c>
      <c r="Q1925" t="s">
        <v>4422</v>
      </c>
      <c r="R1925" t="s">
        <v>21</v>
      </c>
    </row>
    <row r="1926" spans="1:18" x14ac:dyDescent="0.2">
      <c r="A1926">
        <v>4</v>
      </c>
      <c r="B1926">
        <v>37262</v>
      </c>
      <c r="C1926" t="s">
        <v>31</v>
      </c>
      <c r="D1926" t="s">
        <v>4424</v>
      </c>
      <c r="E1926">
        <v>14</v>
      </c>
      <c r="F1926">
        <v>65</v>
      </c>
      <c r="G1926">
        <v>14</v>
      </c>
      <c r="H1926">
        <v>585.94039999999995</v>
      </c>
      <c r="I1926">
        <v>3</v>
      </c>
      <c r="J1926">
        <v>55.78</v>
      </c>
      <c r="K1926" s="1">
        <v>291000</v>
      </c>
      <c r="L1926">
        <v>1754.8105</v>
      </c>
      <c r="M1926">
        <v>-6.4</v>
      </c>
      <c r="N1926" t="s">
        <v>2098</v>
      </c>
      <c r="O1926" t="s">
        <v>128</v>
      </c>
      <c r="P1926" t="s">
        <v>4425</v>
      </c>
      <c r="Q1926" t="s">
        <v>4424</v>
      </c>
      <c r="R1926" t="s">
        <v>21</v>
      </c>
    </row>
    <row r="1927" spans="1:18" x14ac:dyDescent="0.2">
      <c r="A1927">
        <v>4</v>
      </c>
      <c r="B1927">
        <v>39965</v>
      </c>
      <c r="C1927" t="s">
        <v>31</v>
      </c>
      <c r="D1927" t="s">
        <v>4426</v>
      </c>
      <c r="E1927">
        <v>14</v>
      </c>
      <c r="F1927">
        <v>65</v>
      </c>
      <c r="G1927">
        <v>14</v>
      </c>
      <c r="H1927">
        <v>850.95029999999997</v>
      </c>
      <c r="I1927">
        <v>2</v>
      </c>
      <c r="J1927">
        <v>59.37</v>
      </c>
      <c r="K1927" s="1">
        <v>138000</v>
      </c>
      <c r="L1927">
        <v>1699.8755000000001</v>
      </c>
      <c r="M1927">
        <v>6.2</v>
      </c>
      <c r="N1927" t="s">
        <v>907</v>
      </c>
      <c r="O1927" t="s">
        <v>36</v>
      </c>
      <c r="P1927" t="s">
        <v>4427</v>
      </c>
      <c r="Q1927" t="s">
        <v>4426</v>
      </c>
      <c r="R1927" t="s">
        <v>21</v>
      </c>
    </row>
    <row r="1928" spans="1:18" x14ac:dyDescent="0.2">
      <c r="A1928">
        <v>4</v>
      </c>
      <c r="B1928">
        <v>41660</v>
      </c>
      <c r="C1928" t="s">
        <v>31</v>
      </c>
      <c r="D1928" t="s">
        <v>4428</v>
      </c>
      <c r="E1928">
        <v>16</v>
      </c>
      <c r="F1928">
        <v>65</v>
      </c>
      <c r="G1928">
        <v>16</v>
      </c>
      <c r="H1928">
        <v>851.89959999999996</v>
      </c>
      <c r="I1928">
        <v>2</v>
      </c>
      <c r="J1928">
        <v>61.63</v>
      </c>
      <c r="K1928" s="1">
        <v>641000</v>
      </c>
      <c r="L1928">
        <v>1701.7991</v>
      </c>
      <c r="M1928">
        <v>-8.5</v>
      </c>
      <c r="N1928" t="s">
        <v>4429</v>
      </c>
      <c r="O1928" t="s">
        <v>90</v>
      </c>
      <c r="P1928" t="s">
        <v>4430</v>
      </c>
      <c r="Q1928" t="s">
        <v>4428</v>
      </c>
      <c r="R1928" t="s">
        <v>21</v>
      </c>
    </row>
    <row r="1929" spans="1:18" x14ac:dyDescent="0.2">
      <c r="A1929">
        <v>4</v>
      </c>
      <c r="B1929">
        <v>28022</v>
      </c>
      <c r="C1929" t="s">
        <v>31</v>
      </c>
      <c r="D1929" t="s">
        <v>4431</v>
      </c>
      <c r="E1929">
        <v>10</v>
      </c>
      <c r="F1929">
        <v>65</v>
      </c>
      <c r="G1929">
        <v>10</v>
      </c>
      <c r="H1929">
        <v>513.79380000000003</v>
      </c>
      <c r="I1929">
        <v>2</v>
      </c>
      <c r="J1929">
        <v>43.54</v>
      </c>
      <c r="K1929" s="1">
        <v>532000</v>
      </c>
      <c r="L1929">
        <v>1025.5869</v>
      </c>
      <c r="M1929">
        <v>-13.6</v>
      </c>
      <c r="P1929" t="s">
        <v>4432</v>
      </c>
      <c r="Q1929" t="s">
        <v>4431</v>
      </c>
      <c r="R1929" t="s">
        <v>21</v>
      </c>
    </row>
    <row r="1930" spans="1:18" x14ac:dyDescent="0.2">
      <c r="A1930">
        <v>3</v>
      </c>
      <c r="B1930">
        <v>32870</v>
      </c>
      <c r="C1930" t="s">
        <v>24</v>
      </c>
      <c r="D1930" t="s">
        <v>4433</v>
      </c>
      <c r="E1930">
        <v>11</v>
      </c>
      <c r="F1930">
        <v>65</v>
      </c>
      <c r="G1930">
        <v>11</v>
      </c>
      <c r="H1930">
        <v>462.59730000000002</v>
      </c>
      <c r="I1930">
        <v>3</v>
      </c>
      <c r="J1930">
        <v>49.8</v>
      </c>
      <c r="K1930" s="1">
        <v>19600000</v>
      </c>
      <c r="L1930">
        <v>1384.7865999999999</v>
      </c>
      <c r="M1930">
        <v>-12</v>
      </c>
      <c r="P1930" t="s">
        <v>4434</v>
      </c>
      <c r="Q1930" t="s">
        <v>4433</v>
      </c>
      <c r="R1930" t="s">
        <v>21</v>
      </c>
    </row>
    <row r="1931" spans="1:18" x14ac:dyDescent="0.2">
      <c r="A1931">
        <v>3</v>
      </c>
      <c r="B1931">
        <v>6198</v>
      </c>
      <c r="C1931" t="s">
        <v>24</v>
      </c>
      <c r="D1931" t="s">
        <v>4435</v>
      </c>
      <c r="E1931">
        <v>9</v>
      </c>
      <c r="F1931">
        <v>65</v>
      </c>
      <c r="G1931">
        <v>9</v>
      </c>
      <c r="H1931">
        <v>580.24850000000004</v>
      </c>
      <c r="I1931">
        <v>2</v>
      </c>
      <c r="J1931">
        <v>12.91</v>
      </c>
      <c r="K1931" s="1">
        <v>435000</v>
      </c>
      <c r="L1931">
        <v>1158.491</v>
      </c>
      <c r="M1931">
        <v>-7.4</v>
      </c>
      <c r="O1931" t="s">
        <v>36</v>
      </c>
      <c r="P1931" t="s">
        <v>4436</v>
      </c>
      <c r="Q1931" t="s">
        <v>4435</v>
      </c>
      <c r="R1931" t="s">
        <v>21</v>
      </c>
    </row>
    <row r="1932" spans="1:18" x14ac:dyDescent="0.2">
      <c r="A1932">
        <v>3</v>
      </c>
      <c r="B1932">
        <v>38142</v>
      </c>
      <c r="C1932" t="s">
        <v>24</v>
      </c>
      <c r="D1932" t="s">
        <v>4437</v>
      </c>
      <c r="E1932">
        <v>20</v>
      </c>
      <c r="F1932">
        <v>65</v>
      </c>
      <c r="G1932">
        <v>20</v>
      </c>
      <c r="H1932">
        <v>1124.5333000000001</v>
      </c>
      <c r="I1932">
        <v>2</v>
      </c>
      <c r="J1932">
        <v>56.86</v>
      </c>
      <c r="K1932" s="1">
        <v>48900000</v>
      </c>
      <c r="L1932">
        <v>2247.0554000000002</v>
      </c>
      <c r="M1932">
        <v>-1.5</v>
      </c>
      <c r="N1932" t="s">
        <v>4438</v>
      </c>
      <c r="P1932" t="s">
        <v>4439</v>
      </c>
      <c r="Q1932" t="s">
        <v>4437</v>
      </c>
      <c r="R1932" t="s">
        <v>21</v>
      </c>
    </row>
    <row r="1933" spans="1:18" x14ac:dyDescent="0.2">
      <c r="A1933">
        <v>4</v>
      </c>
      <c r="B1933">
        <v>7613</v>
      </c>
      <c r="C1933" t="s">
        <v>31</v>
      </c>
      <c r="D1933" t="s">
        <v>4440</v>
      </c>
      <c r="E1933">
        <v>11</v>
      </c>
      <c r="F1933">
        <v>65</v>
      </c>
      <c r="G1933">
        <v>11</v>
      </c>
      <c r="H1933">
        <v>571.81510000000003</v>
      </c>
      <c r="I1933">
        <v>2</v>
      </c>
      <c r="J1933">
        <v>14.94</v>
      </c>
      <c r="K1933" s="1">
        <v>19500000</v>
      </c>
      <c r="L1933">
        <v>1141.5990999999999</v>
      </c>
      <c r="M1933">
        <v>14.5</v>
      </c>
      <c r="P1933" t="s">
        <v>4441</v>
      </c>
      <c r="Q1933" t="s">
        <v>4440</v>
      </c>
      <c r="R1933" t="s">
        <v>21</v>
      </c>
    </row>
    <row r="1934" spans="1:18" x14ac:dyDescent="0.2">
      <c r="A1934">
        <v>3</v>
      </c>
      <c r="B1934">
        <v>35625</v>
      </c>
      <c r="C1934" t="s">
        <v>24</v>
      </c>
      <c r="D1934" t="s">
        <v>4442</v>
      </c>
      <c r="E1934">
        <v>13</v>
      </c>
      <c r="F1934">
        <v>65</v>
      </c>
      <c r="G1934">
        <v>13</v>
      </c>
      <c r="H1934">
        <v>508.23579999999998</v>
      </c>
      <c r="I1934">
        <v>3</v>
      </c>
      <c r="J1934">
        <v>53.53</v>
      </c>
      <c r="K1934" s="1">
        <v>2780000</v>
      </c>
      <c r="L1934">
        <v>1521.6769999999999</v>
      </c>
      <c r="M1934">
        <v>5.7</v>
      </c>
      <c r="O1934" t="s">
        <v>36</v>
      </c>
      <c r="P1934" t="s">
        <v>4443</v>
      </c>
      <c r="Q1934" t="s">
        <v>4442</v>
      </c>
      <c r="R1934" t="s">
        <v>21</v>
      </c>
    </row>
    <row r="1935" spans="1:18" x14ac:dyDescent="0.2">
      <c r="A1935">
        <v>3</v>
      </c>
      <c r="B1935">
        <v>31639</v>
      </c>
      <c r="C1935" t="s">
        <v>24</v>
      </c>
      <c r="D1935" t="s">
        <v>4444</v>
      </c>
      <c r="E1935">
        <v>12</v>
      </c>
      <c r="F1935">
        <v>65</v>
      </c>
      <c r="G1935">
        <v>12</v>
      </c>
      <c r="H1935">
        <v>704.34500000000003</v>
      </c>
      <c r="I1935">
        <v>2</v>
      </c>
      <c r="J1935">
        <v>48.2</v>
      </c>
      <c r="K1935" s="1">
        <v>20500000</v>
      </c>
      <c r="L1935">
        <v>1406.6599000000001</v>
      </c>
      <c r="M1935">
        <v>11</v>
      </c>
      <c r="N1935" t="s">
        <v>634</v>
      </c>
      <c r="O1935" t="s">
        <v>90</v>
      </c>
      <c r="P1935" t="s">
        <v>4445</v>
      </c>
      <c r="Q1935" t="s">
        <v>4444</v>
      </c>
      <c r="R1935" t="s">
        <v>21</v>
      </c>
    </row>
    <row r="1936" spans="1:18" x14ac:dyDescent="0.2">
      <c r="A1936">
        <v>3</v>
      </c>
      <c r="B1936">
        <v>20642</v>
      </c>
      <c r="C1936" t="s">
        <v>24</v>
      </c>
      <c r="D1936" t="s">
        <v>4446</v>
      </c>
      <c r="E1936">
        <v>12</v>
      </c>
      <c r="F1936">
        <v>65</v>
      </c>
      <c r="G1936">
        <v>12</v>
      </c>
      <c r="H1936">
        <v>643.86059999999998</v>
      </c>
      <c r="I1936">
        <v>2</v>
      </c>
      <c r="J1936">
        <v>33.61</v>
      </c>
      <c r="L1936">
        <v>1285.7063000000001</v>
      </c>
      <c r="M1936">
        <v>0.3</v>
      </c>
      <c r="N1936" t="s">
        <v>4447</v>
      </c>
      <c r="P1936" t="s">
        <v>4448</v>
      </c>
      <c r="Q1936" t="s">
        <v>4446</v>
      </c>
      <c r="R1936" t="s">
        <v>21</v>
      </c>
    </row>
    <row r="1937" spans="1:18" x14ac:dyDescent="0.2">
      <c r="A1937">
        <v>4</v>
      </c>
      <c r="B1937">
        <v>21792</v>
      </c>
      <c r="C1937" t="s">
        <v>31</v>
      </c>
      <c r="D1937" t="s">
        <v>4449</v>
      </c>
      <c r="E1937">
        <v>11</v>
      </c>
      <c r="F1937">
        <v>65</v>
      </c>
      <c r="G1937">
        <v>11</v>
      </c>
      <c r="H1937">
        <v>691.81510000000003</v>
      </c>
      <c r="I1937">
        <v>2</v>
      </c>
      <c r="J1937">
        <v>35.28</v>
      </c>
      <c r="K1937" s="1">
        <v>406000</v>
      </c>
      <c r="L1937">
        <v>1381.6223</v>
      </c>
      <c r="M1937">
        <v>-4.8</v>
      </c>
      <c r="O1937" t="s">
        <v>90</v>
      </c>
      <c r="P1937" t="s">
        <v>4450</v>
      </c>
      <c r="Q1937" t="s">
        <v>4449</v>
      </c>
      <c r="R1937" t="s">
        <v>21</v>
      </c>
    </row>
    <row r="1938" spans="1:18" x14ac:dyDescent="0.2">
      <c r="A1938">
        <v>4</v>
      </c>
      <c r="B1938">
        <v>17998</v>
      </c>
      <c r="C1938" t="s">
        <v>31</v>
      </c>
      <c r="D1938" t="s">
        <v>4451</v>
      </c>
      <c r="E1938">
        <v>13</v>
      </c>
      <c r="F1938">
        <v>65</v>
      </c>
      <c r="G1938">
        <v>13</v>
      </c>
      <c r="H1938">
        <v>510.2731</v>
      </c>
      <c r="I1938">
        <v>3</v>
      </c>
      <c r="J1938">
        <v>30.04</v>
      </c>
      <c r="L1938">
        <v>1527.7819999999999</v>
      </c>
      <c r="M1938">
        <v>10.1</v>
      </c>
      <c r="P1938" t="s">
        <v>4452</v>
      </c>
      <c r="Q1938" t="s">
        <v>4451</v>
      </c>
      <c r="R1938" t="s">
        <v>21</v>
      </c>
    </row>
    <row r="1939" spans="1:18" x14ac:dyDescent="0.2">
      <c r="A1939">
        <v>3</v>
      </c>
      <c r="B1939">
        <v>21397</v>
      </c>
      <c r="C1939" t="s">
        <v>24</v>
      </c>
      <c r="D1939" t="s">
        <v>4453</v>
      </c>
      <c r="E1939">
        <v>9</v>
      </c>
      <c r="F1939">
        <v>65</v>
      </c>
      <c r="G1939">
        <v>9</v>
      </c>
      <c r="H1939">
        <v>488.20890000000003</v>
      </c>
      <c r="I1939">
        <v>2</v>
      </c>
      <c r="J1939">
        <v>34.69</v>
      </c>
      <c r="K1939" s="1">
        <v>22700000</v>
      </c>
      <c r="L1939">
        <v>974.41269999999997</v>
      </c>
      <c r="M1939">
        <v>-9.6999999999999993</v>
      </c>
      <c r="O1939" t="s">
        <v>90</v>
      </c>
      <c r="P1939" t="s">
        <v>4454</v>
      </c>
      <c r="Q1939" t="s">
        <v>4453</v>
      </c>
      <c r="R1939" t="s">
        <v>21</v>
      </c>
    </row>
    <row r="1940" spans="1:18" x14ac:dyDescent="0.2">
      <c r="A1940">
        <v>3</v>
      </c>
      <c r="B1940">
        <v>33251</v>
      </c>
      <c r="C1940" t="s">
        <v>24</v>
      </c>
      <c r="D1940" t="s">
        <v>4455</v>
      </c>
      <c r="E1940">
        <v>22</v>
      </c>
      <c r="F1940">
        <v>64</v>
      </c>
      <c r="G1940">
        <v>22</v>
      </c>
      <c r="H1940">
        <v>1323.0739000000001</v>
      </c>
      <c r="I1940">
        <v>2</v>
      </c>
      <c r="J1940">
        <v>50.32</v>
      </c>
      <c r="K1940" s="1">
        <v>13700000</v>
      </c>
      <c r="L1940">
        <v>2644.1619000000001</v>
      </c>
      <c r="M1940">
        <v>-10.9</v>
      </c>
      <c r="N1940" t="s">
        <v>4357</v>
      </c>
      <c r="P1940" t="s">
        <v>4456</v>
      </c>
      <c r="Q1940" t="s">
        <v>4455</v>
      </c>
      <c r="R1940" t="s">
        <v>21</v>
      </c>
    </row>
    <row r="1941" spans="1:18" x14ac:dyDescent="0.2">
      <c r="A1941">
        <v>4</v>
      </c>
      <c r="B1941">
        <v>23605</v>
      </c>
      <c r="C1941" t="s">
        <v>31</v>
      </c>
      <c r="D1941" t="s">
        <v>4457</v>
      </c>
      <c r="E1941">
        <v>14</v>
      </c>
      <c r="F1941">
        <v>64</v>
      </c>
      <c r="G1941">
        <v>14</v>
      </c>
      <c r="H1941">
        <v>809.42359999999996</v>
      </c>
      <c r="I1941">
        <v>2</v>
      </c>
      <c r="J1941">
        <v>37.729999999999997</v>
      </c>
      <c r="K1941" s="1">
        <v>6990000</v>
      </c>
      <c r="L1941">
        <v>1616.8230000000001</v>
      </c>
      <c r="M1941">
        <v>5.9</v>
      </c>
      <c r="N1941" t="s">
        <v>4458</v>
      </c>
      <c r="P1941" t="s">
        <v>4459</v>
      </c>
      <c r="Q1941" t="s">
        <v>4457</v>
      </c>
      <c r="R1941" t="s">
        <v>21</v>
      </c>
    </row>
    <row r="1942" spans="1:18" x14ac:dyDescent="0.2">
      <c r="A1942">
        <v>3</v>
      </c>
      <c r="B1942">
        <v>23460</v>
      </c>
      <c r="C1942" t="s">
        <v>24</v>
      </c>
      <c r="D1942" t="s">
        <v>4460</v>
      </c>
      <c r="E1942">
        <v>13</v>
      </c>
      <c r="F1942">
        <v>64</v>
      </c>
      <c r="G1942">
        <v>13</v>
      </c>
      <c r="H1942">
        <v>693.38040000000001</v>
      </c>
      <c r="I1942">
        <v>2</v>
      </c>
      <c r="J1942">
        <v>37.42</v>
      </c>
      <c r="K1942" s="1">
        <v>1340000</v>
      </c>
      <c r="L1942">
        <v>1384.7498000000001</v>
      </c>
      <c r="M1942">
        <v>-2.5</v>
      </c>
      <c r="O1942" t="s">
        <v>36</v>
      </c>
      <c r="P1942" t="s">
        <v>4461</v>
      </c>
      <c r="Q1942" t="s">
        <v>4460</v>
      </c>
      <c r="R1942" t="s">
        <v>21</v>
      </c>
    </row>
    <row r="1943" spans="1:18" x14ac:dyDescent="0.2">
      <c r="A1943">
        <v>4</v>
      </c>
      <c r="B1943">
        <v>13357</v>
      </c>
      <c r="C1943" t="s">
        <v>31</v>
      </c>
      <c r="D1943" t="s">
        <v>4462</v>
      </c>
      <c r="E1943">
        <v>9</v>
      </c>
      <c r="F1943">
        <v>64</v>
      </c>
      <c r="G1943">
        <v>9</v>
      </c>
      <c r="H1943">
        <v>479.75790000000001</v>
      </c>
      <c r="I1943">
        <v>2</v>
      </c>
      <c r="J1943">
        <v>23.39</v>
      </c>
      <c r="K1943" s="1">
        <v>2120000</v>
      </c>
      <c r="L1943">
        <v>957.50660000000005</v>
      </c>
      <c r="M1943">
        <v>-5.6</v>
      </c>
      <c r="P1943" t="s">
        <v>4463</v>
      </c>
      <c r="Q1943" t="s">
        <v>4462</v>
      </c>
      <c r="R1943" t="s">
        <v>21</v>
      </c>
    </row>
    <row r="1944" spans="1:18" x14ac:dyDescent="0.2">
      <c r="A1944">
        <v>4</v>
      </c>
      <c r="B1944">
        <v>34492</v>
      </c>
      <c r="C1944" t="s">
        <v>31</v>
      </c>
      <c r="D1944" t="s">
        <v>4464</v>
      </c>
      <c r="E1944">
        <v>14</v>
      </c>
      <c r="F1944">
        <v>64</v>
      </c>
      <c r="G1944">
        <v>14</v>
      </c>
      <c r="H1944">
        <v>708.36120000000005</v>
      </c>
      <c r="I1944">
        <v>2</v>
      </c>
      <c r="J1944">
        <v>52.03</v>
      </c>
      <c r="K1944" s="1">
        <v>1370000</v>
      </c>
      <c r="L1944">
        <v>1414.7239</v>
      </c>
      <c r="M1944">
        <v>-11.3</v>
      </c>
      <c r="N1944" t="s">
        <v>4465</v>
      </c>
      <c r="O1944" t="s">
        <v>90</v>
      </c>
      <c r="P1944" t="s">
        <v>4466</v>
      </c>
      <c r="Q1944" t="s">
        <v>4464</v>
      </c>
      <c r="R1944" t="s">
        <v>21</v>
      </c>
    </row>
    <row r="1945" spans="1:18" x14ac:dyDescent="0.2">
      <c r="A1945">
        <v>4</v>
      </c>
      <c r="B1945">
        <v>44260</v>
      </c>
      <c r="C1945" t="s">
        <v>31</v>
      </c>
      <c r="D1945" t="s">
        <v>4467</v>
      </c>
      <c r="E1945">
        <v>10</v>
      </c>
      <c r="F1945">
        <v>64</v>
      </c>
      <c r="G1945">
        <v>10</v>
      </c>
      <c r="H1945">
        <v>569.30290000000002</v>
      </c>
      <c r="I1945">
        <v>2</v>
      </c>
      <c r="J1945">
        <v>65.23</v>
      </c>
      <c r="K1945" s="1">
        <v>1920000</v>
      </c>
      <c r="L1945">
        <v>1136.5759</v>
      </c>
      <c r="M1945">
        <v>13.4</v>
      </c>
      <c r="P1945" t="s">
        <v>4468</v>
      </c>
      <c r="Q1945" t="s">
        <v>4467</v>
      </c>
      <c r="R1945" t="s">
        <v>21</v>
      </c>
    </row>
    <row r="1946" spans="1:18" x14ac:dyDescent="0.2">
      <c r="A1946">
        <v>4</v>
      </c>
      <c r="B1946">
        <v>17127</v>
      </c>
      <c r="C1946" t="s">
        <v>31</v>
      </c>
      <c r="D1946" t="s">
        <v>4469</v>
      </c>
      <c r="E1946">
        <v>13</v>
      </c>
      <c r="F1946">
        <v>64</v>
      </c>
      <c r="G1946">
        <v>13</v>
      </c>
      <c r="H1946">
        <v>519.28049999999996</v>
      </c>
      <c r="I1946">
        <v>3</v>
      </c>
      <c r="J1946">
        <v>28.84</v>
      </c>
      <c r="K1946" s="1">
        <v>8060000</v>
      </c>
      <c r="L1946">
        <v>1554.8088</v>
      </c>
      <c r="M1946">
        <v>7</v>
      </c>
      <c r="O1946" t="s">
        <v>36</v>
      </c>
      <c r="P1946" t="s">
        <v>4470</v>
      </c>
      <c r="Q1946" t="s">
        <v>4469</v>
      </c>
      <c r="R1946" t="s">
        <v>21</v>
      </c>
    </row>
    <row r="1947" spans="1:18" x14ac:dyDescent="0.2">
      <c r="A1947">
        <v>3</v>
      </c>
      <c r="B1947">
        <v>34154</v>
      </c>
      <c r="C1947" t="s">
        <v>24</v>
      </c>
      <c r="D1947" t="s">
        <v>4471</v>
      </c>
      <c r="E1947">
        <v>12</v>
      </c>
      <c r="F1947">
        <v>64</v>
      </c>
      <c r="G1947">
        <v>12</v>
      </c>
      <c r="H1947">
        <v>701.37639999999999</v>
      </c>
      <c r="I1947">
        <v>2</v>
      </c>
      <c r="J1947">
        <v>51.52</v>
      </c>
      <c r="K1947" s="1">
        <v>3830000</v>
      </c>
      <c r="L1947">
        <v>1400.7194999999999</v>
      </c>
      <c r="M1947">
        <v>13.4</v>
      </c>
      <c r="N1947" t="s">
        <v>4472</v>
      </c>
      <c r="P1947" t="s">
        <v>4473</v>
      </c>
      <c r="Q1947" t="s">
        <v>4471</v>
      </c>
      <c r="R1947" t="s">
        <v>21</v>
      </c>
    </row>
    <row r="1948" spans="1:18" x14ac:dyDescent="0.2">
      <c r="A1948">
        <v>4</v>
      </c>
      <c r="B1948">
        <v>21515</v>
      </c>
      <c r="C1948" t="s">
        <v>31</v>
      </c>
      <c r="D1948" t="s">
        <v>4474</v>
      </c>
      <c r="E1948">
        <v>13</v>
      </c>
      <c r="F1948">
        <v>64</v>
      </c>
      <c r="G1948">
        <v>13</v>
      </c>
      <c r="H1948">
        <v>803.37369999999999</v>
      </c>
      <c r="I1948">
        <v>2</v>
      </c>
      <c r="J1948">
        <v>34.93</v>
      </c>
      <c r="K1948" s="1">
        <v>1640000</v>
      </c>
      <c r="L1948">
        <v>1604.7438999999999</v>
      </c>
      <c r="M1948">
        <v>-6.9</v>
      </c>
      <c r="N1948" t="s">
        <v>4475</v>
      </c>
      <c r="O1948" t="s">
        <v>90</v>
      </c>
      <c r="P1948" t="s">
        <v>4476</v>
      </c>
      <c r="Q1948" t="s">
        <v>4474</v>
      </c>
      <c r="R1948" t="s">
        <v>21</v>
      </c>
    </row>
    <row r="1949" spans="1:18" x14ac:dyDescent="0.2">
      <c r="A1949">
        <v>4</v>
      </c>
      <c r="B1949">
        <v>25945</v>
      </c>
      <c r="C1949" t="s">
        <v>31</v>
      </c>
      <c r="D1949" t="s">
        <v>4477</v>
      </c>
      <c r="E1949">
        <v>15</v>
      </c>
      <c r="F1949">
        <v>64</v>
      </c>
      <c r="G1949">
        <v>15</v>
      </c>
      <c r="H1949">
        <v>929.44830000000002</v>
      </c>
      <c r="I1949">
        <v>2</v>
      </c>
      <c r="J1949">
        <v>40.770000000000003</v>
      </c>
      <c r="K1949" s="1">
        <v>7510000</v>
      </c>
      <c r="L1949">
        <v>1856.8809000000001</v>
      </c>
      <c r="M1949">
        <v>0.6</v>
      </c>
      <c r="O1949" t="s">
        <v>90</v>
      </c>
      <c r="P1949" t="s">
        <v>4478</v>
      </c>
      <c r="Q1949" t="s">
        <v>4477</v>
      </c>
      <c r="R1949" t="s">
        <v>21</v>
      </c>
    </row>
    <row r="1950" spans="1:18" x14ac:dyDescent="0.2">
      <c r="A1950">
        <v>4</v>
      </c>
      <c r="B1950">
        <v>30360</v>
      </c>
      <c r="C1950" t="s">
        <v>31</v>
      </c>
      <c r="D1950" t="s">
        <v>3326</v>
      </c>
      <c r="E1950">
        <v>10</v>
      </c>
      <c r="F1950">
        <v>64</v>
      </c>
      <c r="G1950">
        <v>10</v>
      </c>
      <c r="H1950">
        <v>553.81740000000002</v>
      </c>
      <c r="I1950">
        <v>2</v>
      </c>
      <c r="J1950">
        <v>46.61</v>
      </c>
      <c r="K1950" s="1">
        <v>152000000</v>
      </c>
      <c r="L1950">
        <v>1105.6171999999999</v>
      </c>
      <c r="M1950">
        <v>2.7</v>
      </c>
      <c r="P1950" t="s">
        <v>4479</v>
      </c>
      <c r="Q1950" t="s">
        <v>3326</v>
      </c>
      <c r="R1950" t="s">
        <v>21</v>
      </c>
    </row>
    <row r="1951" spans="1:18" x14ac:dyDescent="0.2">
      <c r="A1951">
        <v>3</v>
      </c>
      <c r="B1951">
        <v>32630</v>
      </c>
      <c r="C1951" t="s">
        <v>24</v>
      </c>
      <c r="D1951" t="s">
        <v>2190</v>
      </c>
      <c r="E1951">
        <v>10</v>
      </c>
      <c r="F1951">
        <v>64</v>
      </c>
      <c r="G1951">
        <v>10</v>
      </c>
      <c r="H1951">
        <v>603.81859999999995</v>
      </c>
      <c r="I1951">
        <v>2</v>
      </c>
      <c r="J1951">
        <v>49.5</v>
      </c>
      <c r="K1951" s="1">
        <v>685000</v>
      </c>
      <c r="L1951">
        <v>1205.6147000000001</v>
      </c>
      <c r="M1951">
        <v>6.6</v>
      </c>
      <c r="O1951" t="s">
        <v>36</v>
      </c>
      <c r="P1951" t="s">
        <v>4480</v>
      </c>
      <c r="Q1951" t="s">
        <v>2190</v>
      </c>
      <c r="R1951" t="s">
        <v>21</v>
      </c>
    </row>
    <row r="1952" spans="1:18" x14ac:dyDescent="0.2">
      <c r="A1952">
        <v>2</v>
      </c>
      <c r="B1952">
        <v>25052</v>
      </c>
      <c r="C1952" t="s">
        <v>22</v>
      </c>
      <c r="D1952" t="s">
        <v>4481</v>
      </c>
      <c r="E1952">
        <v>8</v>
      </c>
      <c r="F1952">
        <v>64</v>
      </c>
      <c r="G1952">
        <v>8</v>
      </c>
      <c r="H1952">
        <v>414.76060000000001</v>
      </c>
      <c r="I1952">
        <v>2</v>
      </c>
      <c r="J1952">
        <v>57.67</v>
      </c>
      <c r="K1952" s="1">
        <v>206000</v>
      </c>
      <c r="L1952">
        <v>827.51170000000002</v>
      </c>
      <c r="M1952">
        <v>-6.2</v>
      </c>
      <c r="P1952" t="s">
        <v>4482</v>
      </c>
      <c r="Q1952" t="s">
        <v>4481</v>
      </c>
      <c r="R1952" t="s">
        <v>21</v>
      </c>
    </row>
    <row r="1953" spans="1:18" x14ac:dyDescent="0.2">
      <c r="A1953">
        <v>3</v>
      </c>
      <c r="B1953">
        <v>31708</v>
      </c>
      <c r="C1953" t="s">
        <v>24</v>
      </c>
      <c r="D1953" t="s">
        <v>4483</v>
      </c>
      <c r="E1953">
        <v>11</v>
      </c>
      <c r="F1953">
        <v>64</v>
      </c>
      <c r="G1953">
        <v>11</v>
      </c>
      <c r="H1953">
        <v>624.32339999999999</v>
      </c>
      <c r="I1953">
        <v>2</v>
      </c>
      <c r="J1953">
        <v>48.3</v>
      </c>
      <c r="K1953" s="1">
        <v>6430000</v>
      </c>
      <c r="L1953">
        <v>1246.6228000000001</v>
      </c>
      <c r="M1953">
        <v>7.5</v>
      </c>
      <c r="N1953" t="s">
        <v>4484</v>
      </c>
      <c r="O1953" t="s">
        <v>36</v>
      </c>
      <c r="P1953" t="s">
        <v>4485</v>
      </c>
      <c r="Q1953" t="s">
        <v>4483</v>
      </c>
      <c r="R1953" t="s">
        <v>21</v>
      </c>
    </row>
    <row r="1954" spans="1:18" x14ac:dyDescent="0.2">
      <c r="A1954">
        <v>3</v>
      </c>
      <c r="B1954">
        <v>34757</v>
      </c>
      <c r="C1954" t="s">
        <v>24</v>
      </c>
      <c r="D1954" t="s">
        <v>4486</v>
      </c>
      <c r="E1954">
        <v>15</v>
      </c>
      <c r="F1954">
        <v>64</v>
      </c>
      <c r="G1954">
        <v>15</v>
      </c>
      <c r="H1954">
        <v>559.9307</v>
      </c>
      <c r="I1954">
        <v>3</v>
      </c>
      <c r="J1954">
        <v>52.33</v>
      </c>
      <c r="K1954" s="1">
        <v>976000</v>
      </c>
      <c r="L1954">
        <v>1676.7861</v>
      </c>
      <c r="M1954">
        <v>-9.5</v>
      </c>
      <c r="N1954" t="s">
        <v>3442</v>
      </c>
      <c r="O1954" t="s">
        <v>90</v>
      </c>
      <c r="P1954" t="s">
        <v>4487</v>
      </c>
      <c r="Q1954" t="s">
        <v>4486</v>
      </c>
      <c r="R1954" t="s">
        <v>21</v>
      </c>
    </row>
    <row r="1955" spans="1:18" x14ac:dyDescent="0.2">
      <c r="A1955">
        <v>4</v>
      </c>
      <c r="B1955">
        <v>18831</v>
      </c>
      <c r="C1955" t="s">
        <v>31</v>
      </c>
      <c r="D1955" t="s">
        <v>4488</v>
      </c>
      <c r="E1955">
        <v>11</v>
      </c>
      <c r="F1955">
        <v>64</v>
      </c>
      <c r="G1955">
        <v>11</v>
      </c>
      <c r="H1955">
        <v>636.32709999999997</v>
      </c>
      <c r="I1955">
        <v>2</v>
      </c>
      <c r="J1955">
        <v>31.2</v>
      </c>
      <c r="K1955" s="1">
        <v>277000</v>
      </c>
      <c r="L1955">
        <v>1270.6515999999999</v>
      </c>
      <c r="M1955">
        <v>-9.3000000000000007</v>
      </c>
      <c r="N1955" t="s">
        <v>146</v>
      </c>
      <c r="P1955" t="s">
        <v>4489</v>
      </c>
      <c r="Q1955" t="s">
        <v>4488</v>
      </c>
      <c r="R1955" t="s">
        <v>21</v>
      </c>
    </row>
    <row r="1956" spans="1:18" x14ac:dyDescent="0.2">
      <c r="A1956">
        <v>4</v>
      </c>
      <c r="B1956">
        <v>32387</v>
      </c>
      <c r="C1956" t="s">
        <v>31</v>
      </c>
      <c r="D1956" t="s">
        <v>4490</v>
      </c>
      <c r="E1956">
        <v>13</v>
      </c>
      <c r="F1956">
        <v>64</v>
      </c>
      <c r="G1956">
        <v>13</v>
      </c>
      <c r="H1956">
        <v>494.24889999999999</v>
      </c>
      <c r="I1956">
        <v>3</v>
      </c>
      <c r="J1956">
        <v>49.23</v>
      </c>
      <c r="K1956" s="1">
        <v>589000</v>
      </c>
      <c r="L1956">
        <v>1479.7311999999999</v>
      </c>
      <c r="M1956">
        <v>-4.3</v>
      </c>
      <c r="O1956" t="s">
        <v>64</v>
      </c>
      <c r="P1956" t="s">
        <v>4491</v>
      </c>
      <c r="Q1956" t="s">
        <v>4490</v>
      </c>
      <c r="R1956" t="s">
        <v>21</v>
      </c>
    </row>
    <row r="1957" spans="1:18" x14ac:dyDescent="0.2">
      <c r="A1957">
        <v>3</v>
      </c>
      <c r="B1957">
        <v>26243</v>
      </c>
      <c r="C1957" t="s">
        <v>24</v>
      </c>
      <c r="D1957" t="s">
        <v>4492</v>
      </c>
      <c r="E1957">
        <v>14</v>
      </c>
      <c r="F1957">
        <v>64</v>
      </c>
      <c r="G1957">
        <v>14</v>
      </c>
      <c r="H1957">
        <v>849.42240000000004</v>
      </c>
      <c r="I1957">
        <v>2</v>
      </c>
      <c r="J1957">
        <v>41.06</v>
      </c>
      <c r="K1957" s="1">
        <v>7380000</v>
      </c>
      <c r="L1957">
        <v>1696.8169</v>
      </c>
      <c r="M1957">
        <v>7.8</v>
      </c>
      <c r="N1957" t="s">
        <v>4493</v>
      </c>
      <c r="P1957" t="s">
        <v>4494</v>
      </c>
      <c r="Q1957" t="s">
        <v>4492</v>
      </c>
      <c r="R1957" t="s">
        <v>21</v>
      </c>
    </row>
    <row r="1958" spans="1:18" x14ac:dyDescent="0.2">
      <c r="A1958">
        <v>3</v>
      </c>
      <c r="B1958">
        <v>46784</v>
      </c>
      <c r="C1958" t="s">
        <v>24</v>
      </c>
      <c r="D1958" t="s">
        <v>4495</v>
      </c>
      <c r="E1958">
        <v>10</v>
      </c>
      <c r="F1958">
        <v>64</v>
      </c>
      <c r="G1958">
        <v>10</v>
      </c>
      <c r="H1958">
        <v>572.34299999999996</v>
      </c>
      <c r="I1958">
        <v>2</v>
      </c>
      <c r="J1958">
        <v>68.66</v>
      </c>
      <c r="L1958">
        <v>1142.6699000000001</v>
      </c>
      <c r="M1958">
        <v>1.4</v>
      </c>
      <c r="N1958" t="s">
        <v>4496</v>
      </c>
      <c r="P1958" t="s">
        <v>4497</v>
      </c>
      <c r="Q1958" t="s">
        <v>4495</v>
      </c>
      <c r="R1958" t="s">
        <v>21</v>
      </c>
    </row>
    <row r="1959" spans="1:18" x14ac:dyDescent="0.2">
      <c r="A1959">
        <v>4</v>
      </c>
      <c r="B1959">
        <v>26177</v>
      </c>
      <c r="C1959" t="s">
        <v>31</v>
      </c>
      <c r="D1959" t="s">
        <v>4498</v>
      </c>
      <c r="E1959">
        <v>13</v>
      </c>
      <c r="F1959">
        <v>64</v>
      </c>
      <c r="G1959">
        <v>13</v>
      </c>
      <c r="H1959">
        <v>779.91480000000001</v>
      </c>
      <c r="I1959">
        <v>2</v>
      </c>
      <c r="J1959">
        <v>41.06</v>
      </c>
      <c r="K1959" s="1">
        <v>589000</v>
      </c>
      <c r="L1959">
        <v>1557.8044</v>
      </c>
      <c r="M1959">
        <v>6.8</v>
      </c>
      <c r="N1959" t="s">
        <v>634</v>
      </c>
      <c r="O1959" t="s">
        <v>90</v>
      </c>
      <c r="P1959" t="s">
        <v>4499</v>
      </c>
      <c r="Q1959" t="s">
        <v>4498</v>
      </c>
      <c r="R1959" t="s">
        <v>21</v>
      </c>
    </row>
    <row r="1960" spans="1:18" x14ac:dyDescent="0.2">
      <c r="A1960">
        <v>4</v>
      </c>
      <c r="B1960">
        <v>48639</v>
      </c>
      <c r="C1960" t="s">
        <v>31</v>
      </c>
      <c r="D1960" t="s">
        <v>4500</v>
      </c>
      <c r="E1960">
        <v>16</v>
      </c>
      <c r="F1960">
        <v>64</v>
      </c>
      <c r="G1960">
        <v>16</v>
      </c>
      <c r="H1960">
        <v>1026.0473999999999</v>
      </c>
      <c r="I1960">
        <v>2</v>
      </c>
      <c r="J1960">
        <v>71.27</v>
      </c>
      <c r="K1960" s="1">
        <v>4240</v>
      </c>
      <c r="L1960">
        <v>2050.0886</v>
      </c>
      <c r="M1960">
        <v>-4.0999999999999996</v>
      </c>
      <c r="N1960" t="s">
        <v>4501</v>
      </c>
      <c r="P1960" t="s">
        <v>4502</v>
      </c>
      <c r="Q1960" t="s">
        <v>4500</v>
      </c>
      <c r="R1960" t="s">
        <v>21</v>
      </c>
    </row>
    <row r="1961" spans="1:18" x14ac:dyDescent="0.2">
      <c r="A1961">
        <v>3</v>
      </c>
      <c r="B1961">
        <v>13366</v>
      </c>
      <c r="C1961" t="s">
        <v>24</v>
      </c>
      <c r="D1961" t="s">
        <v>4503</v>
      </c>
      <c r="E1961">
        <v>8</v>
      </c>
      <c r="F1961">
        <v>64</v>
      </c>
      <c r="G1961">
        <v>8</v>
      </c>
      <c r="H1961">
        <v>501.74</v>
      </c>
      <c r="I1961">
        <v>2</v>
      </c>
      <c r="J1961">
        <v>23.36</v>
      </c>
      <c r="K1961" s="1">
        <v>4840000</v>
      </c>
      <c r="L1961">
        <v>1001.46</v>
      </c>
      <c r="M1961">
        <v>5.5</v>
      </c>
      <c r="O1961" t="s">
        <v>36</v>
      </c>
      <c r="P1961" t="s">
        <v>4504</v>
      </c>
      <c r="Q1961" t="s">
        <v>4503</v>
      </c>
      <c r="R1961" t="s">
        <v>21</v>
      </c>
    </row>
    <row r="1962" spans="1:18" x14ac:dyDescent="0.2">
      <c r="A1962">
        <v>4</v>
      </c>
      <c r="B1962">
        <v>9303</v>
      </c>
      <c r="C1962" t="s">
        <v>31</v>
      </c>
      <c r="D1962" t="s">
        <v>4505</v>
      </c>
      <c r="E1962">
        <v>7</v>
      </c>
      <c r="F1962">
        <v>64</v>
      </c>
      <c r="G1962">
        <v>7</v>
      </c>
      <c r="H1962">
        <v>400.2312</v>
      </c>
      <c r="I1962">
        <v>2</v>
      </c>
      <c r="J1962">
        <v>17.37</v>
      </c>
      <c r="K1962" s="1">
        <v>1850000</v>
      </c>
      <c r="L1962">
        <v>798.44870000000003</v>
      </c>
      <c r="M1962">
        <v>-1.1000000000000001</v>
      </c>
      <c r="P1962" t="s">
        <v>4506</v>
      </c>
      <c r="Q1962" t="s">
        <v>4505</v>
      </c>
      <c r="R1962" t="s">
        <v>21</v>
      </c>
    </row>
    <row r="1963" spans="1:18" x14ac:dyDescent="0.2">
      <c r="A1963">
        <v>3</v>
      </c>
      <c r="B1963">
        <v>25892</v>
      </c>
      <c r="C1963" t="s">
        <v>24</v>
      </c>
      <c r="D1963" t="s">
        <v>1376</v>
      </c>
      <c r="E1963">
        <v>12</v>
      </c>
      <c r="F1963">
        <v>64</v>
      </c>
      <c r="G1963">
        <v>12</v>
      </c>
      <c r="H1963">
        <v>701.7749</v>
      </c>
      <c r="I1963">
        <v>2</v>
      </c>
      <c r="J1963">
        <v>40.6</v>
      </c>
      <c r="K1963" s="1">
        <v>787000</v>
      </c>
      <c r="L1963">
        <v>1401.5540000000001</v>
      </c>
      <c r="M1963">
        <v>-13.3</v>
      </c>
      <c r="O1963" t="s">
        <v>64</v>
      </c>
      <c r="P1963" t="s">
        <v>4507</v>
      </c>
      <c r="Q1963" t="s">
        <v>1376</v>
      </c>
      <c r="R1963" t="s">
        <v>21</v>
      </c>
    </row>
    <row r="1964" spans="1:18" x14ac:dyDescent="0.2">
      <c r="A1964">
        <v>4</v>
      </c>
      <c r="B1964">
        <v>39225</v>
      </c>
      <c r="C1964" t="s">
        <v>31</v>
      </c>
      <c r="D1964" t="s">
        <v>4508</v>
      </c>
      <c r="E1964">
        <v>11</v>
      </c>
      <c r="F1964">
        <v>64</v>
      </c>
      <c r="G1964">
        <v>11</v>
      </c>
      <c r="H1964">
        <v>409.94209999999998</v>
      </c>
      <c r="I1964">
        <v>3</v>
      </c>
      <c r="J1964">
        <v>58.38</v>
      </c>
      <c r="L1964">
        <v>1226.7961</v>
      </c>
      <c r="M1964">
        <v>6.9</v>
      </c>
      <c r="N1964" t="s">
        <v>4509</v>
      </c>
      <c r="P1964" t="s">
        <v>4510</v>
      </c>
      <c r="Q1964" t="s">
        <v>4508</v>
      </c>
      <c r="R1964" t="s">
        <v>21</v>
      </c>
    </row>
    <row r="1965" spans="1:18" x14ac:dyDescent="0.2">
      <c r="A1965">
        <v>4</v>
      </c>
      <c r="B1965">
        <v>9540</v>
      </c>
      <c r="C1965" t="s">
        <v>31</v>
      </c>
      <c r="D1965" t="s">
        <v>4511</v>
      </c>
      <c r="E1965">
        <v>10</v>
      </c>
      <c r="F1965">
        <v>64</v>
      </c>
      <c r="G1965">
        <v>10</v>
      </c>
      <c r="H1965">
        <v>571.28959999999995</v>
      </c>
      <c r="I1965">
        <v>2</v>
      </c>
      <c r="J1965">
        <v>17.77</v>
      </c>
      <c r="L1965">
        <v>1140.5563999999999</v>
      </c>
      <c r="M1965">
        <v>7.1</v>
      </c>
      <c r="P1965" t="s">
        <v>4512</v>
      </c>
      <c r="Q1965" t="s">
        <v>4511</v>
      </c>
      <c r="R1965" t="s">
        <v>21</v>
      </c>
    </row>
    <row r="1966" spans="1:18" x14ac:dyDescent="0.2">
      <c r="A1966">
        <v>4</v>
      </c>
      <c r="B1966">
        <v>25360</v>
      </c>
      <c r="C1966" t="s">
        <v>31</v>
      </c>
      <c r="D1966" t="s">
        <v>4513</v>
      </c>
      <c r="E1966">
        <v>14</v>
      </c>
      <c r="F1966">
        <v>64</v>
      </c>
      <c r="G1966">
        <v>14</v>
      </c>
      <c r="H1966">
        <v>817.91010000000006</v>
      </c>
      <c r="I1966">
        <v>2</v>
      </c>
      <c r="J1966">
        <v>40.020000000000003</v>
      </c>
      <c r="K1966" s="1">
        <v>50700000</v>
      </c>
      <c r="L1966">
        <v>1633.8054</v>
      </c>
      <c r="M1966">
        <v>0.1</v>
      </c>
      <c r="N1966" t="s">
        <v>4514</v>
      </c>
      <c r="O1966" t="s">
        <v>128</v>
      </c>
      <c r="P1966" t="s">
        <v>4515</v>
      </c>
      <c r="Q1966" t="s">
        <v>4513</v>
      </c>
      <c r="R1966" t="s">
        <v>21</v>
      </c>
    </row>
    <row r="1967" spans="1:18" x14ac:dyDescent="0.2">
      <c r="A1967">
        <v>3</v>
      </c>
      <c r="B1967">
        <v>20649</v>
      </c>
      <c r="C1967" t="s">
        <v>24</v>
      </c>
      <c r="D1967" t="s">
        <v>4516</v>
      </c>
      <c r="E1967">
        <v>13</v>
      </c>
      <c r="F1967">
        <v>64</v>
      </c>
      <c r="G1967">
        <v>13</v>
      </c>
      <c r="H1967">
        <v>704.85</v>
      </c>
      <c r="I1967">
        <v>2</v>
      </c>
      <c r="J1967">
        <v>33.619999999999997</v>
      </c>
      <c r="K1967" s="1">
        <v>94400</v>
      </c>
      <c r="L1967">
        <v>1407.6815999999999</v>
      </c>
      <c r="M1967">
        <v>2.8</v>
      </c>
      <c r="N1967" t="s">
        <v>4517</v>
      </c>
      <c r="P1967" t="s">
        <v>4518</v>
      </c>
      <c r="Q1967" t="s">
        <v>4516</v>
      </c>
      <c r="R1967" t="s">
        <v>21</v>
      </c>
    </row>
    <row r="1968" spans="1:18" x14ac:dyDescent="0.2">
      <c r="A1968">
        <v>4</v>
      </c>
      <c r="B1968">
        <v>7471</v>
      </c>
      <c r="C1968" t="s">
        <v>31</v>
      </c>
      <c r="D1968" t="s">
        <v>4519</v>
      </c>
      <c r="E1968">
        <v>11</v>
      </c>
      <c r="F1968">
        <v>64</v>
      </c>
      <c r="G1968">
        <v>11</v>
      </c>
      <c r="H1968">
        <v>633.35119999999995</v>
      </c>
      <c r="I1968">
        <v>2</v>
      </c>
      <c r="J1968">
        <v>14.72</v>
      </c>
      <c r="K1968" s="1">
        <v>40000000</v>
      </c>
      <c r="L1968">
        <v>1264.6929</v>
      </c>
      <c r="M1968">
        <v>-4</v>
      </c>
      <c r="P1968" t="s">
        <v>4520</v>
      </c>
      <c r="Q1968" t="s">
        <v>4519</v>
      </c>
      <c r="R1968" t="s">
        <v>21</v>
      </c>
    </row>
    <row r="1969" spans="1:18" x14ac:dyDescent="0.2">
      <c r="A1969">
        <v>4</v>
      </c>
      <c r="B1969">
        <v>13339</v>
      </c>
      <c r="C1969" t="s">
        <v>31</v>
      </c>
      <c r="D1969" t="s">
        <v>4521</v>
      </c>
      <c r="E1969">
        <v>8</v>
      </c>
      <c r="F1969">
        <v>64</v>
      </c>
      <c r="G1969">
        <v>8</v>
      </c>
      <c r="H1969">
        <v>501.74059999999997</v>
      </c>
      <c r="I1969">
        <v>2</v>
      </c>
      <c r="J1969">
        <v>23.36</v>
      </c>
      <c r="K1969" s="1">
        <v>4120000</v>
      </c>
      <c r="L1969">
        <v>1001.46</v>
      </c>
      <c r="M1969">
        <v>6.6</v>
      </c>
      <c r="O1969" t="s">
        <v>36</v>
      </c>
      <c r="P1969" t="s">
        <v>4522</v>
      </c>
      <c r="Q1969" t="s">
        <v>4521</v>
      </c>
      <c r="R1969" t="s">
        <v>21</v>
      </c>
    </row>
    <row r="1970" spans="1:18" x14ac:dyDescent="0.2">
      <c r="A1970">
        <v>3</v>
      </c>
      <c r="B1970">
        <v>43358</v>
      </c>
      <c r="C1970" t="s">
        <v>24</v>
      </c>
      <c r="D1970" t="s">
        <v>4523</v>
      </c>
      <c r="E1970">
        <v>11</v>
      </c>
      <c r="F1970">
        <v>64</v>
      </c>
      <c r="G1970">
        <v>11</v>
      </c>
      <c r="H1970">
        <v>622.87519999999995</v>
      </c>
      <c r="I1970">
        <v>2</v>
      </c>
      <c r="J1970">
        <v>63.94</v>
      </c>
      <c r="K1970" s="1">
        <v>315000</v>
      </c>
      <c r="L1970">
        <v>1243.75</v>
      </c>
      <c r="M1970">
        <v>-11.3</v>
      </c>
      <c r="N1970" t="s">
        <v>4524</v>
      </c>
      <c r="P1970" t="s">
        <v>4525</v>
      </c>
      <c r="Q1970" t="s">
        <v>4523</v>
      </c>
      <c r="R1970" t="s">
        <v>21</v>
      </c>
    </row>
    <row r="1971" spans="1:18" x14ac:dyDescent="0.2">
      <c r="A1971">
        <v>4</v>
      </c>
      <c r="B1971">
        <v>10226</v>
      </c>
      <c r="C1971" t="s">
        <v>31</v>
      </c>
      <c r="D1971" t="s">
        <v>4526</v>
      </c>
      <c r="E1971">
        <v>8</v>
      </c>
      <c r="F1971">
        <v>64</v>
      </c>
      <c r="G1971">
        <v>8</v>
      </c>
      <c r="H1971">
        <v>488.28640000000001</v>
      </c>
      <c r="I1971">
        <v>2</v>
      </c>
      <c r="J1971">
        <v>18.809999999999999</v>
      </c>
      <c r="L1971">
        <v>974.57010000000002</v>
      </c>
      <c r="M1971">
        <v>-12.1</v>
      </c>
      <c r="P1971" t="s">
        <v>4527</v>
      </c>
      <c r="Q1971" t="s">
        <v>4526</v>
      </c>
      <c r="R1971" t="s">
        <v>21</v>
      </c>
    </row>
    <row r="1972" spans="1:18" x14ac:dyDescent="0.2">
      <c r="A1972">
        <v>3</v>
      </c>
      <c r="B1972">
        <v>41851</v>
      </c>
      <c r="C1972" t="s">
        <v>24</v>
      </c>
      <c r="D1972" t="s">
        <v>4528</v>
      </c>
      <c r="E1972">
        <v>17</v>
      </c>
      <c r="F1972">
        <v>64</v>
      </c>
      <c r="G1972">
        <v>17</v>
      </c>
      <c r="H1972">
        <v>984.52089999999998</v>
      </c>
      <c r="I1972">
        <v>2</v>
      </c>
      <c r="J1972">
        <v>61.84</v>
      </c>
      <c r="L1972">
        <v>1967.0251000000001</v>
      </c>
      <c r="M1972">
        <v>1.1000000000000001</v>
      </c>
      <c r="N1972" t="s">
        <v>651</v>
      </c>
      <c r="P1972" t="s">
        <v>4529</v>
      </c>
      <c r="Q1972" t="s">
        <v>4528</v>
      </c>
      <c r="R1972" t="s">
        <v>21</v>
      </c>
    </row>
    <row r="1973" spans="1:18" x14ac:dyDescent="0.2">
      <c r="A1973">
        <v>3</v>
      </c>
      <c r="B1973">
        <v>27319</v>
      </c>
      <c r="C1973" t="s">
        <v>24</v>
      </c>
      <c r="D1973" t="s">
        <v>4530</v>
      </c>
      <c r="E1973">
        <v>13</v>
      </c>
      <c r="F1973">
        <v>64</v>
      </c>
      <c r="G1973">
        <v>13</v>
      </c>
      <c r="H1973">
        <v>628.35350000000005</v>
      </c>
      <c r="I1973">
        <v>2</v>
      </c>
      <c r="J1973">
        <v>42.5</v>
      </c>
      <c r="K1973" s="1">
        <v>3760000</v>
      </c>
      <c r="L1973">
        <v>1254.6931</v>
      </c>
      <c r="M1973">
        <v>-0.5</v>
      </c>
      <c r="N1973" t="s">
        <v>4531</v>
      </c>
      <c r="P1973" t="s">
        <v>4532</v>
      </c>
      <c r="Q1973" t="s">
        <v>4530</v>
      </c>
      <c r="R1973" t="s">
        <v>21</v>
      </c>
    </row>
    <row r="1974" spans="1:18" x14ac:dyDescent="0.2">
      <c r="A1974">
        <v>3</v>
      </c>
      <c r="B1974">
        <v>18828</v>
      </c>
      <c r="C1974" t="s">
        <v>24</v>
      </c>
      <c r="D1974" t="s">
        <v>4533</v>
      </c>
      <c r="E1974">
        <v>8</v>
      </c>
      <c r="F1974">
        <v>64</v>
      </c>
      <c r="G1974">
        <v>8</v>
      </c>
      <c r="H1974">
        <v>478.30110000000002</v>
      </c>
      <c r="I1974">
        <v>2</v>
      </c>
      <c r="J1974">
        <v>31.12</v>
      </c>
      <c r="L1974">
        <v>954.60140000000001</v>
      </c>
      <c r="M1974">
        <v>-14.5</v>
      </c>
      <c r="P1974" t="s">
        <v>4534</v>
      </c>
      <c r="Q1974" t="s">
        <v>4533</v>
      </c>
      <c r="R1974" t="s">
        <v>21</v>
      </c>
    </row>
    <row r="1975" spans="1:18" x14ac:dyDescent="0.2">
      <c r="A1975">
        <v>4</v>
      </c>
      <c r="B1975">
        <v>32549</v>
      </c>
      <c r="C1975" t="s">
        <v>31</v>
      </c>
      <c r="D1975" t="s">
        <v>4535</v>
      </c>
      <c r="E1975">
        <v>14</v>
      </c>
      <c r="F1975">
        <v>64</v>
      </c>
      <c r="G1975">
        <v>14</v>
      </c>
      <c r="H1975">
        <v>897.90880000000004</v>
      </c>
      <c r="I1975">
        <v>2</v>
      </c>
      <c r="J1975">
        <v>49.44</v>
      </c>
      <c r="K1975" s="1">
        <v>198000000</v>
      </c>
      <c r="L1975">
        <v>1793.8130000000001</v>
      </c>
      <c r="M1975">
        <v>-5.6</v>
      </c>
      <c r="O1975" t="s">
        <v>36</v>
      </c>
      <c r="P1975" t="s">
        <v>4536</v>
      </c>
      <c r="Q1975" t="s">
        <v>4535</v>
      </c>
      <c r="R1975" t="s">
        <v>21</v>
      </c>
    </row>
    <row r="1976" spans="1:18" x14ac:dyDescent="0.2">
      <c r="A1976">
        <v>3</v>
      </c>
      <c r="B1976">
        <v>9710</v>
      </c>
      <c r="C1976" t="s">
        <v>24</v>
      </c>
      <c r="D1976" t="s">
        <v>4537</v>
      </c>
      <c r="E1976">
        <v>10</v>
      </c>
      <c r="F1976">
        <v>64</v>
      </c>
      <c r="G1976">
        <v>10</v>
      </c>
      <c r="H1976">
        <v>555.83460000000002</v>
      </c>
      <c r="I1976">
        <v>2</v>
      </c>
      <c r="J1976">
        <v>17.97</v>
      </c>
      <c r="K1976" s="1">
        <v>118000</v>
      </c>
      <c r="L1976">
        <v>1109.6631</v>
      </c>
      <c r="M1976">
        <v>-7.6</v>
      </c>
      <c r="O1976" t="s">
        <v>36</v>
      </c>
      <c r="P1976" t="s">
        <v>4538</v>
      </c>
      <c r="Q1976" t="s">
        <v>4537</v>
      </c>
      <c r="R1976" t="s">
        <v>21</v>
      </c>
    </row>
    <row r="1977" spans="1:18" x14ac:dyDescent="0.2">
      <c r="A1977">
        <v>4</v>
      </c>
      <c r="B1977">
        <v>16892</v>
      </c>
      <c r="C1977" t="s">
        <v>31</v>
      </c>
      <c r="D1977" t="s">
        <v>4539</v>
      </c>
      <c r="E1977">
        <v>10</v>
      </c>
      <c r="F1977">
        <v>64</v>
      </c>
      <c r="G1977">
        <v>10</v>
      </c>
      <c r="H1977">
        <v>508.27940000000001</v>
      </c>
      <c r="I1977">
        <v>2</v>
      </c>
      <c r="J1977">
        <v>28.52</v>
      </c>
      <c r="K1977" s="1">
        <v>1380000</v>
      </c>
      <c r="L1977">
        <v>1014.5498</v>
      </c>
      <c r="M1977">
        <v>-5.5</v>
      </c>
      <c r="P1977" t="s">
        <v>4540</v>
      </c>
      <c r="Q1977" t="s">
        <v>4539</v>
      </c>
      <c r="R1977" t="s">
        <v>21</v>
      </c>
    </row>
    <row r="1978" spans="1:18" x14ac:dyDescent="0.2">
      <c r="A1978">
        <v>3</v>
      </c>
      <c r="B1978">
        <v>19528</v>
      </c>
      <c r="C1978" t="s">
        <v>24</v>
      </c>
      <c r="D1978" t="s">
        <v>4541</v>
      </c>
      <c r="E1978">
        <v>15</v>
      </c>
      <c r="F1978">
        <v>64</v>
      </c>
      <c r="G1978">
        <v>15</v>
      </c>
      <c r="H1978">
        <v>845.43640000000005</v>
      </c>
      <c r="I1978">
        <v>2</v>
      </c>
      <c r="J1978">
        <v>32.04</v>
      </c>
      <c r="K1978" s="1">
        <v>850000</v>
      </c>
      <c r="L1978">
        <v>1688.8516</v>
      </c>
      <c r="M1978">
        <v>4</v>
      </c>
      <c r="N1978" t="s">
        <v>4542</v>
      </c>
      <c r="P1978" t="s">
        <v>4543</v>
      </c>
      <c r="Q1978" t="s">
        <v>4541</v>
      </c>
      <c r="R1978" t="s">
        <v>21</v>
      </c>
    </row>
    <row r="1979" spans="1:18" x14ac:dyDescent="0.2">
      <c r="A1979">
        <v>2</v>
      </c>
      <c r="B1979">
        <v>6625</v>
      </c>
      <c r="C1979" t="s">
        <v>22</v>
      </c>
      <c r="D1979" t="s">
        <v>4544</v>
      </c>
      <c r="E1979">
        <v>9</v>
      </c>
      <c r="F1979">
        <v>64</v>
      </c>
      <c r="G1979">
        <v>9</v>
      </c>
      <c r="H1979">
        <v>597.79079999999999</v>
      </c>
      <c r="I1979">
        <v>2</v>
      </c>
      <c r="J1979">
        <v>15.15</v>
      </c>
      <c r="K1979" s="1">
        <v>132000</v>
      </c>
      <c r="L1979">
        <v>1193.5676000000001</v>
      </c>
      <c r="M1979">
        <v>-0.5</v>
      </c>
      <c r="P1979" t="s">
        <v>4545</v>
      </c>
      <c r="Q1979" t="s">
        <v>4544</v>
      </c>
      <c r="R1979" t="s">
        <v>21</v>
      </c>
    </row>
    <row r="1980" spans="1:18" x14ac:dyDescent="0.2">
      <c r="A1980">
        <v>3</v>
      </c>
      <c r="B1980">
        <v>20105</v>
      </c>
      <c r="C1980" t="s">
        <v>24</v>
      </c>
      <c r="D1980" t="s">
        <v>4546</v>
      </c>
      <c r="E1980">
        <v>11</v>
      </c>
      <c r="F1980">
        <v>64</v>
      </c>
      <c r="G1980">
        <v>11</v>
      </c>
      <c r="H1980">
        <v>613.35910000000001</v>
      </c>
      <c r="I1980">
        <v>2</v>
      </c>
      <c r="J1980">
        <v>32.82</v>
      </c>
      <c r="K1980" s="1">
        <v>253000</v>
      </c>
      <c r="L1980">
        <v>1224.6938</v>
      </c>
      <c r="M1980">
        <v>8</v>
      </c>
      <c r="N1980" t="s">
        <v>4547</v>
      </c>
      <c r="P1980" t="s">
        <v>4548</v>
      </c>
      <c r="Q1980" t="s">
        <v>4546</v>
      </c>
      <c r="R1980" t="s">
        <v>21</v>
      </c>
    </row>
    <row r="1981" spans="1:18" x14ac:dyDescent="0.2">
      <c r="A1981">
        <v>4</v>
      </c>
      <c r="B1981">
        <v>10239</v>
      </c>
      <c r="C1981" t="s">
        <v>31</v>
      </c>
      <c r="D1981" t="s">
        <v>4549</v>
      </c>
      <c r="E1981">
        <v>8</v>
      </c>
      <c r="F1981">
        <v>64</v>
      </c>
      <c r="G1981">
        <v>8</v>
      </c>
      <c r="H1981">
        <v>480.25599999999997</v>
      </c>
      <c r="I1981">
        <v>2</v>
      </c>
      <c r="J1981">
        <v>18.82</v>
      </c>
      <c r="K1981" s="1">
        <v>47500000</v>
      </c>
      <c r="L1981">
        <v>958.49459999999999</v>
      </c>
      <c r="M1981">
        <v>3.1</v>
      </c>
      <c r="P1981" t="s">
        <v>4550</v>
      </c>
      <c r="Q1981" t="s">
        <v>4549</v>
      </c>
      <c r="R1981" t="s">
        <v>21</v>
      </c>
    </row>
    <row r="1982" spans="1:18" x14ac:dyDescent="0.2">
      <c r="A1982">
        <v>3</v>
      </c>
      <c r="B1982">
        <v>6709</v>
      </c>
      <c r="C1982" t="s">
        <v>24</v>
      </c>
      <c r="D1982" t="s">
        <v>4551</v>
      </c>
      <c r="E1982">
        <v>14</v>
      </c>
      <c r="F1982">
        <v>64</v>
      </c>
      <c r="G1982">
        <v>14</v>
      </c>
      <c r="H1982">
        <v>559.6046</v>
      </c>
      <c r="I1982">
        <v>3</v>
      </c>
      <c r="J1982">
        <v>13.61</v>
      </c>
      <c r="K1982" s="1">
        <v>322000</v>
      </c>
      <c r="L1982">
        <v>1675.8163999999999</v>
      </c>
      <c r="M1982">
        <v>-14.6</v>
      </c>
      <c r="N1982" t="s">
        <v>4552</v>
      </c>
      <c r="P1982" t="s">
        <v>4553</v>
      </c>
      <c r="Q1982" t="s">
        <v>4551</v>
      </c>
      <c r="R1982" t="s">
        <v>21</v>
      </c>
    </row>
    <row r="1983" spans="1:18" x14ac:dyDescent="0.2">
      <c r="A1983">
        <v>4</v>
      </c>
      <c r="B1983">
        <v>15595</v>
      </c>
      <c r="C1983" t="s">
        <v>31</v>
      </c>
      <c r="D1983" t="s">
        <v>4554</v>
      </c>
      <c r="E1983">
        <v>10</v>
      </c>
      <c r="F1983">
        <v>64</v>
      </c>
      <c r="G1983">
        <v>10</v>
      </c>
      <c r="H1983">
        <v>615.32370000000003</v>
      </c>
      <c r="I1983">
        <v>2</v>
      </c>
      <c r="J1983">
        <v>26.59</v>
      </c>
      <c r="K1983" s="1">
        <v>717000</v>
      </c>
      <c r="L1983">
        <v>1228.6352999999999</v>
      </c>
      <c r="M1983">
        <v>-1.9</v>
      </c>
      <c r="P1983" t="s">
        <v>4555</v>
      </c>
      <c r="Q1983" t="s">
        <v>4554</v>
      </c>
      <c r="R1983" t="s">
        <v>21</v>
      </c>
    </row>
    <row r="1984" spans="1:18" x14ac:dyDescent="0.2">
      <c r="A1984">
        <v>4</v>
      </c>
      <c r="B1984">
        <v>48401</v>
      </c>
      <c r="C1984" t="s">
        <v>31</v>
      </c>
      <c r="D1984" t="s">
        <v>4556</v>
      </c>
      <c r="E1984">
        <v>13</v>
      </c>
      <c r="F1984">
        <v>64</v>
      </c>
      <c r="G1984">
        <v>13</v>
      </c>
      <c r="H1984">
        <v>813.4117</v>
      </c>
      <c r="I1984">
        <v>2</v>
      </c>
      <c r="J1984">
        <v>70.930000000000007</v>
      </c>
      <c r="K1984" s="1">
        <v>157000</v>
      </c>
      <c r="L1984">
        <v>1624.8136999999999</v>
      </c>
      <c r="M1984">
        <v>-3</v>
      </c>
      <c r="N1984" t="s">
        <v>4557</v>
      </c>
      <c r="P1984" t="s">
        <v>4558</v>
      </c>
      <c r="Q1984" t="s">
        <v>4556</v>
      </c>
      <c r="R1984" t="s">
        <v>21</v>
      </c>
    </row>
    <row r="1985" spans="1:18" x14ac:dyDescent="0.2">
      <c r="A1985">
        <v>3</v>
      </c>
      <c r="B1985">
        <v>12388</v>
      </c>
      <c r="C1985" t="s">
        <v>24</v>
      </c>
      <c r="D1985" t="s">
        <v>4559</v>
      </c>
      <c r="E1985">
        <v>8</v>
      </c>
      <c r="F1985">
        <v>64</v>
      </c>
      <c r="G1985">
        <v>8</v>
      </c>
      <c r="H1985">
        <v>449.75349999999997</v>
      </c>
      <c r="I1985">
        <v>2</v>
      </c>
      <c r="J1985">
        <v>22.01</v>
      </c>
      <c r="L1985">
        <v>897.49189999999999</v>
      </c>
      <c r="M1985">
        <v>0.7</v>
      </c>
      <c r="N1985" t="s">
        <v>4560</v>
      </c>
      <c r="P1985" t="s">
        <v>4561</v>
      </c>
      <c r="Q1985" t="s">
        <v>4559</v>
      </c>
      <c r="R1985" t="s">
        <v>21</v>
      </c>
    </row>
    <row r="1986" spans="1:18" x14ac:dyDescent="0.2">
      <c r="A1986">
        <v>3</v>
      </c>
      <c r="B1986">
        <v>37227</v>
      </c>
      <c r="C1986" t="s">
        <v>24</v>
      </c>
      <c r="D1986" t="s">
        <v>4562</v>
      </c>
      <c r="E1986">
        <v>11</v>
      </c>
      <c r="F1986">
        <v>64</v>
      </c>
      <c r="G1986">
        <v>11</v>
      </c>
      <c r="H1986">
        <v>603.31129999999996</v>
      </c>
      <c r="I1986">
        <v>2</v>
      </c>
      <c r="J1986">
        <v>55.66</v>
      </c>
      <c r="L1986">
        <v>1204.6121000000001</v>
      </c>
      <c r="M1986">
        <v>-3.3</v>
      </c>
      <c r="N1986" t="s">
        <v>2098</v>
      </c>
      <c r="P1986" t="s">
        <v>4563</v>
      </c>
      <c r="Q1986" t="s">
        <v>4562</v>
      </c>
      <c r="R1986" t="s">
        <v>21</v>
      </c>
    </row>
    <row r="1987" spans="1:18" x14ac:dyDescent="0.2">
      <c r="A1987">
        <v>4</v>
      </c>
      <c r="B1987">
        <v>29667</v>
      </c>
      <c r="C1987" t="s">
        <v>31</v>
      </c>
      <c r="D1987" t="s">
        <v>4564</v>
      </c>
      <c r="E1987">
        <v>10</v>
      </c>
      <c r="F1987">
        <v>64</v>
      </c>
      <c r="G1987">
        <v>10</v>
      </c>
      <c r="H1987">
        <v>508.80259999999998</v>
      </c>
      <c r="I1987">
        <v>2</v>
      </c>
      <c r="J1987">
        <v>45.7</v>
      </c>
      <c r="K1987" s="1">
        <v>2750</v>
      </c>
      <c r="L1987">
        <v>1015.5814</v>
      </c>
      <c r="M1987">
        <v>9.1</v>
      </c>
      <c r="N1987" t="s">
        <v>4565</v>
      </c>
      <c r="P1987" t="s">
        <v>4566</v>
      </c>
      <c r="Q1987" t="s">
        <v>4564</v>
      </c>
      <c r="R1987" t="s">
        <v>21</v>
      </c>
    </row>
    <row r="1988" spans="1:18" x14ac:dyDescent="0.2">
      <c r="A1988">
        <v>4</v>
      </c>
      <c r="B1988">
        <v>29182</v>
      </c>
      <c r="C1988" t="s">
        <v>31</v>
      </c>
      <c r="D1988" t="s">
        <v>4567</v>
      </c>
      <c r="E1988">
        <v>10</v>
      </c>
      <c r="F1988">
        <v>64</v>
      </c>
      <c r="G1988">
        <v>10</v>
      </c>
      <c r="H1988">
        <v>627.28840000000002</v>
      </c>
      <c r="I1988">
        <v>2</v>
      </c>
      <c r="J1988">
        <v>45.07</v>
      </c>
      <c r="K1988" s="1">
        <v>326000</v>
      </c>
      <c r="L1988">
        <v>1252.5546999999999</v>
      </c>
      <c r="M1988">
        <v>6</v>
      </c>
      <c r="O1988" t="s">
        <v>90</v>
      </c>
      <c r="P1988" t="s">
        <v>4568</v>
      </c>
      <c r="Q1988" t="s">
        <v>4567</v>
      </c>
      <c r="R1988" t="s">
        <v>21</v>
      </c>
    </row>
    <row r="1989" spans="1:18" x14ac:dyDescent="0.2">
      <c r="A1989">
        <v>4</v>
      </c>
      <c r="B1989">
        <v>16428</v>
      </c>
      <c r="C1989" t="s">
        <v>31</v>
      </c>
      <c r="D1989" t="s">
        <v>4569</v>
      </c>
      <c r="E1989">
        <v>12</v>
      </c>
      <c r="F1989">
        <v>64</v>
      </c>
      <c r="G1989">
        <v>12</v>
      </c>
      <c r="H1989">
        <v>679.83749999999998</v>
      </c>
      <c r="I1989">
        <v>2</v>
      </c>
      <c r="J1989">
        <v>27.88</v>
      </c>
      <c r="K1989" s="1">
        <v>891000</v>
      </c>
      <c r="L1989">
        <v>1357.6659999999999</v>
      </c>
      <c r="M1989">
        <v>-4.0999999999999996</v>
      </c>
      <c r="P1989" t="s">
        <v>4570</v>
      </c>
      <c r="Q1989" t="s">
        <v>4569</v>
      </c>
      <c r="R1989" t="s">
        <v>21</v>
      </c>
    </row>
    <row r="1990" spans="1:18" x14ac:dyDescent="0.2">
      <c r="A1990">
        <v>4</v>
      </c>
      <c r="B1990">
        <v>37678</v>
      </c>
      <c r="C1990" t="s">
        <v>31</v>
      </c>
      <c r="D1990" t="s">
        <v>4571</v>
      </c>
      <c r="E1990">
        <v>15</v>
      </c>
      <c r="F1990">
        <v>64</v>
      </c>
      <c r="G1990">
        <v>15</v>
      </c>
      <c r="H1990">
        <v>822.42499999999995</v>
      </c>
      <c r="I1990">
        <v>2</v>
      </c>
      <c r="J1990">
        <v>56.32</v>
      </c>
      <c r="K1990" s="1">
        <v>1620000</v>
      </c>
      <c r="L1990">
        <v>1642.8347000000001</v>
      </c>
      <c r="M1990">
        <v>0.4</v>
      </c>
      <c r="N1990" t="s">
        <v>634</v>
      </c>
      <c r="O1990" t="s">
        <v>36</v>
      </c>
      <c r="P1990" t="s">
        <v>4572</v>
      </c>
      <c r="Q1990" t="s">
        <v>4571</v>
      </c>
      <c r="R1990" t="s">
        <v>21</v>
      </c>
    </row>
    <row r="1991" spans="1:18" x14ac:dyDescent="0.2">
      <c r="A1991">
        <v>3</v>
      </c>
      <c r="B1991">
        <v>34635</v>
      </c>
      <c r="C1991" t="s">
        <v>24</v>
      </c>
      <c r="D1991" t="s">
        <v>4573</v>
      </c>
      <c r="E1991">
        <v>12</v>
      </c>
      <c r="F1991">
        <v>64</v>
      </c>
      <c r="G1991">
        <v>12</v>
      </c>
      <c r="H1991">
        <v>720.82539999999995</v>
      </c>
      <c r="I1991">
        <v>2</v>
      </c>
      <c r="J1991">
        <v>52.17</v>
      </c>
      <c r="K1991" s="1">
        <v>1290000</v>
      </c>
      <c r="L1991">
        <v>1439.6171999999999</v>
      </c>
      <c r="M1991">
        <v>13.3</v>
      </c>
      <c r="O1991" t="s">
        <v>36</v>
      </c>
      <c r="P1991" t="s">
        <v>4574</v>
      </c>
      <c r="Q1991" t="s">
        <v>4573</v>
      </c>
      <c r="R1991" t="s">
        <v>21</v>
      </c>
    </row>
    <row r="1992" spans="1:18" x14ac:dyDescent="0.2">
      <c r="A1992">
        <v>3</v>
      </c>
      <c r="B1992">
        <v>46814</v>
      </c>
      <c r="C1992" t="s">
        <v>24</v>
      </c>
      <c r="D1992" t="s">
        <v>4086</v>
      </c>
      <c r="E1992">
        <v>16</v>
      </c>
      <c r="F1992">
        <v>64</v>
      </c>
      <c r="G1992">
        <v>16</v>
      </c>
      <c r="H1992">
        <v>975.49300000000005</v>
      </c>
      <c r="I1992">
        <v>2</v>
      </c>
      <c r="J1992">
        <v>68.7</v>
      </c>
      <c r="K1992" s="1">
        <v>1280000</v>
      </c>
      <c r="L1992">
        <v>1948.9713999999999</v>
      </c>
      <c r="M1992">
        <v>0</v>
      </c>
      <c r="N1992" t="s">
        <v>3866</v>
      </c>
      <c r="P1992" t="s">
        <v>4575</v>
      </c>
      <c r="Q1992" t="s">
        <v>4086</v>
      </c>
      <c r="R1992" t="s">
        <v>21</v>
      </c>
    </row>
    <row r="1993" spans="1:18" x14ac:dyDescent="0.2">
      <c r="A1993">
        <v>4</v>
      </c>
      <c r="B1993">
        <v>36060</v>
      </c>
      <c r="C1993" t="s">
        <v>31</v>
      </c>
      <c r="D1993" t="s">
        <v>4576</v>
      </c>
      <c r="E1993">
        <v>14</v>
      </c>
      <c r="F1993">
        <v>64</v>
      </c>
      <c r="G1993">
        <v>14</v>
      </c>
      <c r="H1993">
        <v>780.3329</v>
      </c>
      <c r="I1993">
        <v>2</v>
      </c>
      <c r="J1993">
        <v>54.19</v>
      </c>
      <c r="K1993" s="1">
        <v>327000</v>
      </c>
      <c r="L1993">
        <v>1558.6682000000001</v>
      </c>
      <c r="M1993">
        <v>-10.8</v>
      </c>
      <c r="N1993" t="s">
        <v>4577</v>
      </c>
      <c r="O1993" t="s">
        <v>36</v>
      </c>
      <c r="P1993" t="s">
        <v>4578</v>
      </c>
      <c r="Q1993" t="s">
        <v>4576</v>
      </c>
      <c r="R1993" t="s">
        <v>21</v>
      </c>
    </row>
    <row r="1994" spans="1:18" x14ac:dyDescent="0.2">
      <c r="A1994">
        <v>4</v>
      </c>
      <c r="B1994">
        <v>29931</v>
      </c>
      <c r="C1994" t="s">
        <v>31</v>
      </c>
      <c r="D1994" t="s">
        <v>4579</v>
      </c>
      <c r="E1994">
        <v>15</v>
      </c>
      <c r="F1994">
        <v>64</v>
      </c>
      <c r="G1994">
        <v>15</v>
      </c>
      <c r="H1994">
        <v>840.39890000000003</v>
      </c>
      <c r="I1994">
        <v>2</v>
      </c>
      <c r="J1994">
        <v>46.05</v>
      </c>
      <c r="K1994" s="1">
        <v>21400000</v>
      </c>
      <c r="L1994">
        <v>1678.7871</v>
      </c>
      <c r="M1994">
        <v>-2.2999999999999998</v>
      </c>
      <c r="O1994" t="s">
        <v>90</v>
      </c>
      <c r="P1994" t="s">
        <v>4580</v>
      </c>
      <c r="Q1994" t="s">
        <v>4579</v>
      </c>
      <c r="R1994" t="s">
        <v>21</v>
      </c>
    </row>
    <row r="1995" spans="1:18" x14ac:dyDescent="0.2">
      <c r="A1995">
        <v>4</v>
      </c>
      <c r="B1995">
        <v>14803</v>
      </c>
      <c r="C1995" t="s">
        <v>31</v>
      </c>
      <c r="D1995" t="s">
        <v>4581</v>
      </c>
      <c r="E1995">
        <v>9</v>
      </c>
      <c r="F1995">
        <v>64</v>
      </c>
      <c r="G1995">
        <v>9</v>
      </c>
      <c r="H1995">
        <v>527.29269999999997</v>
      </c>
      <c r="I1995">
        <v>2</v>
      </c>
      <c r="J1995">
        <v>25.43</v>
      </c>
      <c r="K1995" s="1">
        <v>3480000</v>
      </c>
      <c r="L1995">
        <v>1052.5840000000001</v>
      </c>
      <c r="M1995">
        <v>-12.5</v>
      </c>
      <c r="P1995" t="s">
        <v>4582</v>
      </c>
      <c r="Q1995" t="s">
        <v>4581</v>
      </c>
      <c r="R1995" t="s">
        <v>21</v>
      </c>
    </row>
    <row r="1996" spans="1:18" x14ac:dyDescent="0.2">
      <c r="A1996">
        <v>4</v>
      </c>
      <c r="B1996">
        <v>18045</v>
      </c>
      <c r="C1996" t="s">
        <v>31</v>
      </c>
      <c r="D1996" t="s">
        <v>4583</v>
      </c>
      <c r="E1996">
        <v>8</v>
      </c>
      <c r="F1996">
        <v>64</v>
      </c>
      <c r="G1996">
        <v>8</v>
      </c>
      <c r="H1996">
        <v>500.21870000000001</v>
      </c>
      <c r="I1996">
        <v>2</v>
      </c>
      <c r="J1996">
        <v>30.12</v>
      </c>
      <c r="K1996" s="1">
        <v>3030000</v>
      </c>
      <c r="L1996">
        <v>998.41269999999997</v>
      </c>
      <c r="M1996">
        <v>10.1</v>
      </c>
      <c r="O1996" t="s">
        <v>36</v>
      </c>
      <c r="P1996" t="s">
        <v>4584</v>
      </c>
      <c r="Q1996" t="s">
        <v>4583</v>
      </c>
      <c r="R1996" t="s">
        <v>21</v>
      </c>
    </row>
    <row r="1997" spans="1:18" x14ac:dyDescent="0.2">
      <c r="A1997">
        <v>4</v>
      </c>
      <c r="B1997">
        <v>43769</v>
      </c>
      <c r="C1997" t="s">
        <v>31</v>
      </c>
      <c r="D1997" t="s">
        <v>4585</v>
      </c>
      <c r="E1997">
        <v>16</v>
      </c>
      <c r="F1997">
        <v>64</v>
      </c>
      <c r="G1997">
        <v>16</v>
      </c>
      <c r="H1997">
        <v>1073.0028</v>
      </c>
      <c r="I1997">
        <v>2</v>
      </c>
      <c r="J1997">
        <v>64.55</v>
      </c>
      <c r="K1997" s="1">
        <v>2050000</v>
      </c>
      <c r="L1997">
        <v>2144.0142000000001</v>
      </c>
      <c r="M1997">
        <v>-10.8</v>
      </c>
      <c r="N1997" t="s">
        <v>1126</v>
      </c>
      <c r="O1997" t="s">
        <v>90</v>
      </c>
      <c r="P1997" t="s">
        <v>4586</v>
      </c>
      <c r="Q1997" t="s">
        <v>4585</v>
      </c>
      <c r="R1997" t="s">
        <v>21</v>
      </c>
    </row>
    <row r="1998" spans="1:18" x14ac:dyDescent="0.2">
      <c r="A1998">
        <v>3</v>
      </c>
      <c r="B1998">
        <v>31924</v>
      </c>
      <c r="C1998" t="s">
        <v>24</v>
      </c>
      <c r="D1998" t="s">
        <v>4587</v>
      </c>
      <c r="E1998">
        <v>10</v>
      </c>
      <c r="F1998">
        <v>64</v>
      </c>
      <c r="G1998">
        <v>10</v>
      </c>
      <c r="H1998">
        <v>624.83630000000005</v>
      </c>
      <c r="I1998">
        <v>2</v>
      </c>
      <c r="J1998">
        <v>48.57</v>
      </c>
      <c r="L1998">
        <v>1247.6696999999999</v>
      </c>
      <c r="M1998">
        <v>-9.3000000000000007</v>
      </c>
      <c r="N1998" t="s">
        <v>4588</v>
      </c>
      <c r="P1998" t="s">
        <v>4589</v>
      </c>
      <c r="Q1998" t="s">
        <v>4587</v>
      </c>
      <c r="R1998" t="s">
        <v>21</v>
      </c>
    </row>
    <row r="1999" spans="1:18" x14ac:dyDescent="0.2">
      <c r="A1999">
        <v>3</v>
      </c>
      <c r="B1999">
        <v>5981</v>
      </c>
      <c r="C1999" t="s">
        <v>24</v>
      </c>
      <c r="D1999" t="s">
        <v>4590</v>
      </c>
      <c r="E1999">
        <v>8</v>
      </c>
      <c r="F1999">
        <v>64</v>
      </c>
      <c r="G1999">
        <v>8</v>
      </c>
      <c r="H1999">
        <v>477.21559999999999</v>
      </c>
      <c r="I1999">
        <v>2</v>
      </c>
      <c r="J1999">
        <v>12.6</v>
      </c>
      <c r="K1999" s="1">
        <v>455000</v>
      </c>
      <c r="L1999">
        <v>952.40719999999999</v>
      </c>
      <c r="M1999">
        <v>10</v>
      </c>
      <c r="O1999" t="s">
        <v>36</v>
      </c>
      <c r="P1999" t="s">
        <v>4591</v>
      </c>
      <c r="Q1999" t="s">
        <v>4590</v>
      </c>
      <c r="R1999" t="s">
        <v>21</v>
      </c>
    </row>
    <row r="2000" spans="1:18" x14ac:dyDescent="0.2">
      <c r="A2000">
        <v>4</v>
      </c>
      <c r="B2000">
        <v>14237</v>
      </c>
      <c r="C2000" t="s">
        <v>31</v>
      </c>
      <c r="D2000" t="s">
        <v>4592</v>
      </c>
      <c r="E2000">
        <v>12</v>
      </c>
      <c r="F2000">
        <v>64</v>
      </c>
      <c r="G2000">
        <v>12</v>
      </c>
      <c r="H2000">
        <v>632.31089999999995</v>
      </c>
      <c r="I2000">
        <v>2</v>
      </c>
      <c r="J2000">
        <v>24.57</v>
      </c>
      <c r="K2000" s="1">
        <v>1900000</v>
      </c>
      <c r="L2000">
        <v>1262.6143</v>
      </c>
      <c r="M2000">
        <v>-5.5</v>
      </c>
      <c r="P2000" t="s">
        <v>4593</v>
      </c>
      <c r="Q2000" t="s">
        <v>4592</v>
      </c>
      <c r="R2000" t="s">
        <v>21</v>
      </c>
    </row>
    <row r="2001" spans="1:18" x14ac:dyDescent="0.2">
      <c r="A2001">
        <v>4</v>
      </c>
      <c r="B2001">
        <v>13779</v>
      </c>
      <c r="C2001" t="s">
        <v>31</v>
      </c>
      <c r="D2001" t="s">
        <v>4594</v>
      </c>
      <c r="E2001">
        <v>12</v>
      </c>
      <c r="F2001">
        <v>64</v>
      </c>
      <c r="G2001">
        <v>12</v>
      </c>
      <c r="H2001">
        <v>691.29970000000003</v>
      </c>
      <c r="I2001">
        <v>2</v>
      </c>
      <c r="J2001">
        <v>23.94</v>
      </c>
      <c r="K2001" s="1">
        <v>36700</v>
      </c>
      <c r="L2001">
        <v>1380.5979</v>
      </c>
      <c r="M2001">
        <v>-9.5</v>
      </c>
      <c r="P2001" t="s">
        <v>4595</v>
      </c>
      <c r="Q2001" t="s">
        <v>4594</v>
      </c>
      <c r="R2001" t="s">
        <v>21</v>
      </c>
    </row>
    <row r="2002" spans="1:18" x14ac:dyDescent="0.2">
      <c r="A2002">
        <v>4</v>
      </c>
      <c r="B2002">
        <v>11593</v>
      </c>
      <c r="C2002" t="s">
        <v>31</v>
      </c>
      <c r="D2002" t="s">
        <v>2110</v>
      </c>
      <c r="E2002">
        <v>9</v>
      </c>
      <c r="F2002">
        <v>64</v>
      </c>
      <c r="G2002">
        <v>9</v>
      </c>
      <c r="H2002">
        <v>544.79129999999998</v>
      </c>
      <c r="I2002">
        <v>2</v>
      </c>
      <c r="J2002">
        <v>20.92</v>
      </c>
      <c r="K2002" s="1">
        <v>927000</v>
      </c>
      <c r="L2002">
        <v>1087.5630000000001</v>
      </c>
      <c r="M2002">
        <v>4.7</v>
      </c>
      <c r="O2002" t="s">
        <v>64</v>
      </c>
      <c r="P2002" t="s">
        <v>4596</v>
      </c>
      <c r="Q2002" t="s">
        <v>2110</v>
      </c>
      <c r="R2002" t="s">
        <v>21</v>
      </c>
    </row>
    <row r="2003" spans="1:18" x14ac:dyDescent="0.2">
      <c r="A2003">
        <v>4</v>
      </c>
      <c r="B2003">
        <v>66610</v>
      </c>
      <c r="C2003" t="s">
        <v>31</v>
      </c>
      <c r="D2003" t="s">
        <v>4597</v>
      </c>
      <c r="E2003">
        <v>9</v>
      </c>
      <c r="F2003">
        <v>64</v>
      </c>
      <c r="G2003">
        <v>9</v>
      </c>
      <c r="H2003">
        <v>552.79190000000006</v>
      </c>
      <c r="I2003">
        <v>2</v>
      </c>
      <c r="J2003">
        <v>98.03</v>
      </c>
      <c r="K2003" s="1">
        <v>559000</v>
      </c>
      <c r="L2003">
        <v>1103.5645</v>
      </c>
      <c r="M2003">
        <v>4.4000000000000004</v>
      </c>
      <c r="N2003" t="s">
        <v>4598</v>
      </c>
      <c r="O2003" t="s">
        <v>90</v>
      </c>
      <c r="P2003" t="s">
        <v>4599</v>
      </c>
      <c r="Q2003" t="s">
        <v>4597</v>
      </c>
      <c r="R2003" t="s">
        <v>21</v>
      </c>
    </row>
    <row r="2004" spans="1:18" x14ac:dyDescent="0.2">
      <c r="A2004">
        <v>4</v>
      </c>
      <c r="B2004">
        <v>49961</v>
      </c>
      <c r="C2004" t="s">
        <v>31</v>
      </c>
      <c r="D2004" t="s">
        <v>4600</v>
      </c>
      <c r="E2004">
        <v>11</v>
      </c>
      <c r="F2004">
        <v>64</v>
      </c>
      <c r="G2004">
        <v>11</v>
      </c>
      <c r="H2004">
        <v>634.32240000000002</v>
      </c>
      <c r="I2004">
        <v>2</v>
      </c>
      <c r="J2004">
        <v>73.16</v>
      </c>
      <c r="K2004" s="1">
        <v>33200</v>
      </c>
      <c r="L2004">
        <v>1266.6455000000001</v>
      </c>
      <c r="M2004">
        <v>-12</v>
      </c>
      <c r="N2004" t="s">
        <v>4601</v>
      </c>
      <c r="P2004" t="s">
        <v>4602</v>
      </c>
      <c r="Q2004" t="s">
        <v>4600</v>
      </c>
      <c r="R2004" t="s">
        <v>21</v>
      </c>
    </row>
    <row r="2005" spans="1:18" x14ac:dyDescent="0.2">
      <c r="A2005">
        <v>4</v>
      </c>
      <c r="B2005">
        <v>33292</v>
      </c>
      <c r="C2005" t="s">
        <v>31</v>
      </c>
      <c r="D2005" t="s">
        <v>4603</v>
      </c>
      <c r="E2005">
        <v>13</v>
      </c>
      <c r="F2005">
        <v>64</v>
      </c>
      <c r="G2005">
        <v>13</v>
      </c>
      <c r="H2005">
        <v>738.37580000000003</v>
      </c>
      <c r="I2005">
        <v>2</v>
      </c>
      <c r="J2005">
        <v>50.43</v>
      </c>
      <c r="K2005" s="1">
        <v>735000</v>
      </c>
      <c r="L2005">
        <v>1474.7204999999999</v>
      </c>
      <c r="M2005">
        <v>11.2</v>
      </c>
      <c r="P2005" t="s">
        <v>4604</v>
      </c>
      <c r="Q2005" t="s">
        <v>4603</v>
      </c>
      <c r="R2005" t="s">
        <v>21</v>
      </c>
    </row>
    <row r="2006" spans="1:18" x14ac:dyDescent="0.2">
      <c r="A2006">
        <v>3</v>
      </c>
      <c r="B2006">
        <v>11187</v>
      </c>
      <c r="C2006" t="s">
        <v>24</v>
      </c>
      <c r="D2006" t="s">
        <v>4605</v>
      </c>
      <c r="E2006">
        <v>8</v>
      </c>
      <c r="F2006">
        <v>64</v>
      </c>
      <c r="G2006">
        <v>8</v>
      </c>
      <c r="H2006">
        <v>466.2491</v>
      </c>
      <c r="I2006">
        <v>2</v>
      </c>
      <c r="J2006">
        <v>20.260000000000002</v>
      </c>
      <c r="K2006" s="1">
        <v>252000</v>
      </c>
      <c r="L2006">
        <v>930.49570000000006</v>
      </c>
      <c r="M2006">
        <v>-13</v>
      </c>
      <c r="O2006" t="s">
        <v>36</v>
      </c>
      <c r="P2006" t="s">
        <v>4606</v>
      </c>
      <c r="Q2006" t="s">
        <v>4605</v>
      </c>
      <c r="R2006" t="s">
        <v>21</v>
      </c>
    </row>
    <row r="2007" spans="1:18" x14ac:dyDescent="0.2">
      <c r="A2007">
        <v>4</v>
      </c>
      <c r="B2007">
        <v>29510</v>
      </c>
      <c r="C2007" t="s">
        <v>31</v>
      </c>
      <c r="D2007" t="s">
        <v>4607</v>
      </c>
      <c r="E2007">
        <v>9</v>
      </c>
      <c r="F2007">
        <v>64</v>
      </c>
      <c r="G2007">
        <v>9</v>
      </c>
      <c r="H2007">
        <v>577.78549999999996</v>
      </c>
      <c r="I2007">
        <v>2</v>
      </c>
      <c r="J2007">
        <v>45.49</v>
      </c>
      <c r="K2007" s="1">
        <v>3640000</v>
      </c>
      <c r="L2007">
        <v>1153.5509999999999</v>
      </c>
      <c r="M2007">
        <v>4.7</v>
      </c>
      <c r="O2007" t="s">
        <v>90</v>
      </c>
      <c r="P2007" t="s">
        <v>4608</v>
      </c>
      <c r="Q2007" t="s">
        <v>4607</v>
      </c>
      <c r="R2007" t="s">
        <v>21</v>
      </c>
    </row>
    <row r="2008" spans="1:18" x14ac:dyDescent="0.2">
      <c r="A2008">
        <v>4</v>
      </c>
      <c r="B2008">
        <v>21188</v>
      </c>
      <c r="C2008" t="s">
        <v>31</v>
      </c>
      <c r="D2008" t="s">
        <v>4609</v>
      </c>
      <c r="E2008">
        <v>13</v>
      </c>
      <c r="F2008">
        <v>64</v>
      </c>
      <c r="G2008">
        <v>13</v>
      </c>
      <c r="H2008">
        <v>481.92129999999997</v>
      </c>
      <c r="I2008">
        <v>3</v>
      </c>
      <c r="J2008">
        <v>34.49</v>
      </c>
      <c r="K2008" s="1">
        <v>1310000</v>
      </c>
      <c r="L2008">
        <v>1442.73</v>
      </c>
      <c r="M2008">
        <v>8.3000000000000007</v>
      </c>
      <c r="O2008" t="s">
        <v>90</v>
      </c>
      <c r="P2008" t="s">
        <v>4610</v>
      </c>
      <c r="Q2008" t="s">
        <v>4609</v>
      </c>
      <c r="R2008" t="s">
        <v>21</v>
      </c>
    </row>
    <row r="2009" spans="1:18" x14ac:dyDescent="0.2">
      <c r="A2009">
        <v>4</v>
      </c>
      <c r="B2009">
        <v>43433</v>
      </c>
      <c r="C2009" t="s">
        <v>31</v>
      </c>
      <c r="D2009" t="s">
        <v>4611</v>
      </c>
      <c r="E2009">
        <v>13</v>
      </c>
      <c r="F2009">
        <v>64</v>
      </c>
      <c r="G2009">
        <v>13</v>
      </c>
      <c r="H2009">
        <v>785.86670000000004</v>
      </c>
      <c r="I2009">
        <v>2</v>
      </c>
      <c r="J2009">
        <v>64.09</v>
      </c>
      <c r="K2009" s="1">
        <v>2120000</v>
      </c>
      <c r="L2009">
        <v>1569.7319</v>
      </c>
      <c r="M2009">
        <v>-8.3000000000000007</v>
      </c>
      <c r="N2009" t="s">
        <v>2073</v>
      </c>
      <c r="O2009" t="s">
        <v>90</v>
      </c>
      <c r="P2009" t="s">
        <v>4612</v>
      </c>
      <c r="Q2009" t="s">
        <v>4611</v>
      </c>
      <c r="R2009" t="s">
        <v>21</v>
      </c>
    </row>
    <row r="2010" spans="1:18" x14ac:dyDescent="0.2">
      <c r="A2010">
        <v>3</v>
      </c>
      <c r="B2010">
        <v>10442</v>
      </c>
      <c r="C2010" t="s">
        <v>24</v>
      </c>
      <c r="D2010" t="s">
        <v>4613</v>
      </c>
      <c r="E2010">
        <v>10</v>
      </c>
      <c r="F2010">
        <v>64</v>
      </c>
      <c r="G2010">
        <v>10</v>
      </c>
      <c r="H2010">
        <v>542.77729999999997</v>
      </c>
      <c r="I2010">
        <v>2</v>
      </c>
      <c r="J2010">
        <v>19.059999999999999</v>
      </c>
      <c r="K2010" s="1">
        <v>1890000</v>
      </c>
      <c r="L2010">
        <v>1083.5388</v>
      </c>
      <c r="M2010">
        <v>1.2</v>
      </c>
      <c r="P2010" t="s">
        <v>4614</v>
      </c>
      <c r="Q2010" t="s">
        <v>4613</v>
      </c>
      <c r="R2010" t="s">
        <v>21</v>
      </c>
    </row>
    <row r="2011" spans="1:18" x14ac:dyDescent="0.2">
      <c r="A2011">
        <v>3</v>
      </c>
      <c r="B2011">
        <v>10513</v>
      </c>
      <c r="C2011" t="s">
        <v>24</v>
      </c>
      <c r="D2011" t="s">
        <v>4615</v>
      </c>
      <c r="E2011">
        <v>10</v>
      </c>
      <c r="F2011">
        <v>64</v>
      </c>
      <c r="G2011">
        <v>10</v>
      </c>
      <c r="H2011">
        <v>435.88279999999997</v>
      </c>
      <c r="I2011">
        <v>3</v>
      </c>
      <c r="J2011">
        <v>19.170000000000002</v>
      </c>
      <c r="K2011" s="1">
        <v>10900000</v>
      </c>
      <c r="L2011">
        <v>1304.6077</v>
      </c>
      <c r="M2011">
        <v>14.6</v>
      </c>
      <c r="P2011" t="s">
        <v>4616</v>
      </c>
      <c r="Q2011" t="s">
        <v>4615</v>
      </c>
      <c r="R2011" t="s">
        <v>21</v>
      </c>
    </row>
    <row r="2012" spans="1:18" x14ac:dyDescent="0.2">
      <c r="A2012">
        <v>3</v>
      </c>
      <c r="B2012">
        <v>13840</v>
      </c>
      <c r="C2012" t="s">
        <v>24</v>
      </c>
      <c r="D2012" t="s">
        <v>4617</v>
      </c>
      <c r="E2012">
        <v>9</v>
      </c>
      <c r="F2012">
        <v>64</v>
      </c>
      <c r="G2012">
        <v>9</v>
      </c>
      <c r="H2012">
        <v>537.73270000000002</v>
      </c>
      <c r="I2012">
        <v>2</v>
      </c>
      <c r="J2012">
        <v>24</v>
      </c>
      <c r="K2012" s="1">
        <v>1340000</v>
      </c>
      <c r="L2012">
        <v>1073.4623999999999</v>
      </c>
      <c r="M2012">
        <v>-10.7</v>
      </c>
      <c r="P2012" t="s">
        <v>4618</v>
      </c>
      <c r="Q2012" t="s">
        <v>4617</v>
      </c>
      <c r="R2012" t="s">
        <v>21</v>
      </c>
    </row>
    <row r="2013" spans="1:18" x14ac:dyDescent="0.2">
      <c r="A2013">
        <v>3</v>
      </c>
      <c r="B2013">
        <v>31664</v>
      </c>
      <c r="C2013" t="s">
        <v>24</v>
      </c>
      <c r="D2013" t="s">
        <v>4619</v>
      </c>
      <c r="E2013">
        <v>17</v>
      </c>
      <c r="F2013">
        <v>64</v>
      </c>
      <c r="G2013">
        <v>17</v>
      </c>
      <c r="H2013">
        <v>984.03489999999999</v>
      </c>
      <c r="I2013">
        <v>2</v>
      </c>
      <c r="J2013">
        <v>48.24</v>
      </c>
      <c r="L2013">
        <v>1966.0496000000001</v>
      </c>
      <c r="M2013">
        <v>2.9</v>
      </c>
      <c r="N2013" t="s">
        <v>4620</v>
      </c>
      <c r="P2013" t="s">
        <v>4621</v>
      </c>
      <c r="Q2013" t="s">
        <v>4619</v>
      </c>
      <c r="R2013" t="s">
        <v>21</v>
      </c>
    </row>
    <row r="2014" spans="1:18" x14ac:dyDescent="0.2">
      <c r="A2014">
        <v>4</v>
      </c>
      <c r="B2014">
        <v>8000</v>
      </c>
      <c r="C2014" t="s">
        <v>31</v>
      </c>
      <c r="D2014" t="s">
        <v>4622</v>
      </c>
      <c r="E2014">
        <v>8</v>
      </c>
      <c r="F2014">
        <v>64</v>
      </c>
      <c r="G2014">
        <v>8</v>
      </c>
      <c r="H2014">
        <v>550.21420000000001</v>
      </c>
      <c r="I2014">
        <v>2</v>
      </c>
      <c r="J2014">
        <v>15.51</v>
      </c>
      <c r="K2014" s="1">
        <v>197000</v>
      </c>
      <c r="L2014">
        <v>1098.4296999999999</v>
      </c>
      <c r="M2014">
        <v>-14.4</v>
      </c>
      <c r="O2014" t="s">
        <v>36</v>
      </c>
      <c r="P2014" t="s">
        <v>4623</v>
      </c>
      <c r="Q2014" t="s">
        <v>4622</v>
      </c>
      <c r="R2014" t="s">
        <v>21</v>
      </c>
    </row>
    <row r="2015" spans="1:18" x14ac:dyDescent="0.2">
      <c r="A2015">
        <v>4</v>
      </c>
      <c r="B2015">
        <v>37234</v>
      </c>
      <c r="C2015" t="s">
        <v>31</v>
      </c>
      <c r="D2015" t="s">
        <v>4624</v>
      </c>
      <c r="E2015">
        <v>15</v>
      </c>
      <c r="F2015">
        <v>64</v>
      </c>
      <c r="G2015">
        <v>15</v>
      </c>
      <c r="H2015">
        <v>881.46349999999995</v>
      </c>
      <c r="I2015">
        <v>2</v>
      </c>
      <c r="J2015">
        <v>55.74</v>
      </c>
      <c r="K2015" s="1">
        <v>676000</v>
      </c>
      <c r="L2015">
        <v>1760.9155000000001</v>
      </c>
      <c r="M2015">
        <v>-1.7</v>
      </c>
      <c r="N2015" t="s">
        <v>4625</v>
      </c>
      <c r="P2015" t="s">
        <v>4626</v>
      </c>
      <c r="Q2015" t="s">
        <v>4624</v>
      </c>
      <c r="R2015" t="s">
        <v>21</v>
      </c>
    </row>
    <row r="2016" spans="1:18" x14ac:dyDescent="0.2">
      <c r="A2016">
        <v>4</v>
      </c>
      <c r="B2016">
        <v>34091</v>
      </c>
      <c r="C2016" t="s">
        <v>31</v>
      </c>
      <c r="D2016" t="s">
        <v>4627</v>
      </c>
      <c r="E2016">
        <v>14</v>
      </c>
      <c r="F2016">
        <v>64</v>
      </c>
      <c r="G2016">
        <v>14</v>
      </c>
      <c r="H2016">
        <v>509.60489999999999</v>
      </c>
      <c r="I2016">
        <v>3</v>
      </c>
      <c r="J2016">
        <v>51.5</v>
      </c>
      <c r="K2016" s="1">
        <v>16400000</v>
      </c>
      <c r="L2016">
        <v>1525.8062</v>
      </c>
      <c r="M2016">
        <v>-8.6999999999999993</v>
      </c>
      <c r="N2016" t="s">
        <v>539</v>
      </c>
      <c r="O2016" t="s">
        <v>90</v>
      </c>
      <c r="P2016" t="s">
        <v>4628</v>
      </c>
      <c r="Q2016" t="s">
        <v>4627</v>
      </c>
      <c r="R2016" t="s">
        <v>21</v>
      </c>
    </row>
    <row r="2017" spans="1:18" x14ac:dyDescent="0.2">
      <c r="A2017">
        <v>4</v>
      </c>
      <c r="B2017">
        <v>25455</v>
      </c>
      <c r="C2017" t="s">
        <v>31</v>
      </c>
      <c r="D2017" t="s">
        <v>4629</v>
      </c>
      <c r="E2017">
        <v>14</v>
      </c>
      <c r="F2017">
        <v>64</v>
      </c>
      <c r="G2017">
        <v>14</v>
      </c>
      <c r="H2017">
        <v>769.37049999999999</v>
      </c>
      <c r="I2017">
        <v>2</v>
      </c>
      <c r="J2017">
        <v>40.15</v>
      </c>
      <c r="K2017" s="1">
        <v>256000</v>
      </c>
      <c r="L2017">
        <v>1536.7465999999999</v>
      </c>
      <c r="M2017">
        <v>-13</v>
      </c>
      <c r="O2017" t="s">
        <v>36</v>
      </c>
      <c r="P2017" t="s">
        <v>4630</v>
      </c>
      <c r="Q2017" t="s">
        <v>4629</v>
      </c>
      <c r="R2017" t="s">
        <v>21</v>
      </c>
    </row>
    <row r="2018" spans="1:18" x14ac:dyDescent="0.2">
      <c r="A2018">
        <v>4</v>
      </c>
      <c r="B2018">
        <v>30821</v>
      </c>
      <c r="C2018" t="s">
        <v>31</v>
      </c>
      <c r="D2018" t="s">
        <v>4631</v>
      </c>
      <c r="E2018">
        <v>17</v>
      </c>
      <c r="F2018">
        <v>64</v>
      </c>
      <c r="G2018">
        <v>17</v>
      </c>
      <c r="H2018">
        <v>1004.998</v>
      </c>
      <c r="I2018">
        <v>2</v>
      </c>
      <c r="J2018">
        <v>47.2</v>
      </c>
      <c r="K2018" s="1">
        <v>56700000</v>
      </c>
      <c r="L2018">
        <v>2008.0046</v>
      </c>
      <c r="M2018">
        <v>-11.5</v>
      </c>
      <c r="N2018" t="s">
        <v>651</v>
      </c>
      <c r="P2018" t="s">
        <v>4632</v>
      </c>
      <c r="Q2018" t="s">
        <v>4631</v>
      </c>
      <c r="R2018" t="s">
        <v>21</v>
      </c>
    </row>
    <row r="2019" spans="1:18" x14ac:dyDescent="0.2">
      <c r="A2019">
        <v>3</v>
      </c>
      <c r="B2019">
        <v>41608</v>
      </c>
      <c r="C2019" t="s">
        <v>24</v>
      </c>
      <c r="D2019" t="s">
        <v>4633</v>
      </c>
      <c r="E2019">
        <v>16</v>
      </c>
      <c r="F2019">
        <v>64</v>
      </c>
      <c r="G2019">
        <v>16</v>
      </c>
      <c r="H2019">
        <v>984.98509999999999</v>
      </c>
      <c r="I2019">
        <v>2</v>
      </c>
      <c r="J2019">
        <v>61.5</v>
      </c>
      <c r="K2019" s="1">
        <v>189000</v>
      </c>
      <c r="L2019">
        <v>1967.9523999999999</v>
      </c>
      <c r="M2019">
        <v>1.7</v>
      </c>
      <c r="O2019" t="s">
        <v>90</v>
      </c>
      <c r="P2019" t="s">
        <v>4634</v>
      </c>
      <c r="Q2019" t="s">
        <v>4633</v>
      </c>
      <c r="R2019" t="s">
        <v>21</v>
      </c>
    </row>
    <row r="2020" spans="1:18" x14ac:dyDescent="0.2">
      <c r="A2020">
        <v>3</v>
      </c>
      <c r="B2020">
        <v>14426</v>
      </c>
      <c r="C2020" t="s">
        <v>24</v>
      </c>
      <c r="D2020" t="s">
        <v>4635</v>
      </c>
      <c r="E2020">
        <v>8</v>
      </c>
      <c r="F2020">
        <v>64</v>
      </c>
      <c r="G2020">
        <v>8</v>
      </c>
      <c r="H2020">
        <v>517.25120000000004</v>
      </c>
      <c r="I2020">
        <v>2</v>
      </c>
      <c r="J2020">
        <v>24.8</v>
      </c>
      <c r="K2020" s="1">
        <v>211000</v>
      </c>
      <c r="L2020">
        <v>1032.5021999999999</v>
      </c>
      <c r="M2020">
        <v>-13.9</v>
      </c>
      <c r="O2020" t="s">
        <v>90</v>
      </c>
      <c r="P2020" t="s">
        <v>4636</v>
      </c>
      <c r="Q2020" t="s">
        <v>4635</v>
      </c>
      <c r="R2020" t="s">
        <v>21</v>
      </c>
    </row>
    <row r="2021" spans="1:18" x14ac:dyDescent="0.2">
      <c r="A2021">
        <v>3</v>
      </c>
      <c r="B2021">
        <v>11173</v>
      </c>
      <c r="C2021" t="s">
        <v>24</v>
      </c>
      <c r="D2021" t="s">
        <v>4637</v>
      </c>
      <c r="E2021">
        <v>8</v>
      </c>
      <c r="F2021">
        <v>64</v>
      </c>
      <c r="G2021">
        <v>8</v>
      </c>
      <c r="H2021">
        <v>517.26149999999996</v>
      </c>
      <c r="I2021">
        <v>2</v>
      </c>
      <c r="J2021">
        <v>20.239999999999998</v>
      </c>
      <c r="K2021" s="1">
        <v>2420000</v>
      </c>
      <c r="L2021">
        <v>1032.4998000000001</v>
      </c>
      <c r="M2021">
        <v>8.5</v>
      </c>
      <c r="P2021" t="s">
        <v>4638</v>
      </c>
      <c r="Q2021" t="s">
        <v>4637</v>
      </c>
      <c r="R2021" t="s">
        <v>21</v>
      </c>
    </row>
    <row r="2022" spans="1:18" x14ac:dyDescent="0.2">
      <c r="A2022">
        <v>4</v>
      </c>
      <c r="B2022">
        <v>11261</v>
      </c>
      <c r="C2022" t="s">
        <v>31</v>
      </c>
      <c r="D2022" t="s">
        <v>4639</v>
      </c>
      <c r="E2022">
        <v>8</v>
      </c>
      <c r="F2022">
        <v>64</v>
      </c>
      <c r="G2022">
        <v>8</v>
      </c>
      <c r="H2022">
        <v>511.2518</v>
      </c>
      <c r="I2022">
        <v>2</v>
      </c>
      <c r="J2022">
        <v>20.440000000000001</v>
      </c>
      <c r="K2022" s="1">
        <v>619000</v>
      </c>
      <c r="L2022">
        <v>1020.4885</v>
      </c>
      <c r="M2022">
        <v>0.6</v>
      </c>
      <c r="O2022" t="s">
        <v>36</v>
      </c>
      <c r="P2022" t="s">
        <v>4640</v>
      </c>
      <c r="Q2022" t="s">
        <v>4639</v>
      </c>
      <c r="R2022" t="s">
        <v>21</v>
      </c>
    </row>
    <row r="2023" spans="1:18" x14ac:dyDescent="0.2">
      <c r="A2023">
        <v>3</v>
      </c>
      <c r="B2023">
        <v>13455</v>
      </c>
      <c r="C2023" t="s">
        <v>24</v>
      </c>
      <c r="D2023" t="s">
        <v>4641</v>
      </c>
      <c r="E2023">
        <v>10</v>
      </c>
      <c r="F2023">
        <v>64</v>
      </c>
      <c r="G2023">
        <v>10</v>
      </c>
      <c r="H2023">
        <v>586.80340000000001</v>
      </c>
      <c r="I2023">
        <v>2</v>
      </c>
      <c r="J2023">
        <v>23.49</v>
      </c>
      <c r="K2023" s="1">
        <v>25300000</v>
      </c>
      <c r="L2023">
        <v>1171.5944999999999</v>
      </c>
      <c r="M2023">
        <v>-1.9</v>
      </c>
      <c r="N2023" t="s">
        <v>4642</v>
      </c>
      <c r="P2023" t="s">
        <v>4643</v>
      </c>
      <c r="Q2023" t="s">
        <v>4641</v>
      </c>
      <c r="R2023" t="s">
        <v>21</v>
      </c>
    </row>
    <row r="2024" spans="1:18" x14ac:dyDescent="0.2">
      <c r="A2024">
        <v>3</v>
      </c>
      <c r="B2024">
        <v>31289</v>
      </c>
      <c r="C2024" t="s">
        <v>24</v>
      </c>
      <c r="D2024" t="s">
        <v>4644</v>
      </c>
      <c r="E2024">
        <v>14</v>
      </c>
      <c r="F2024">
        <v>64</v>
      </c>
      <c r="G2024">
        <v>14</v>
      </c>
      <c r="H2024">
        <v>715.38990000000001</v>
      </c>
      <c r="I2024">
        <v>2</v>
      </c>
      <c r="J2024">
        <v>47.73</v>
      </c>
      <c r="K2024" s="1">
        <v>806000</v>
      </c>
      <c r="L2024">
        <v>1428.7725</v>
      </c>
      <c r="M2024">
        <v>-5.0999999999999996</v>
      </c>
      <c r="P2024" t="s">
        <v>4645</v>
      </c>
      <c r="Q2024" t="s">
        <v>4644</v>
      </c>
      <c r="R2024" t="s">
        <v>21</v>
      </c>
    </row>
    <row r="2025" spans="1:18" x14ac:dyDescent="0.2">
      <c r="A2025">
        <v>3</v>
      </c>
      <c r="B2025">
        <v>45215</v>
      </c>
      <c r="C2025" t="s">
        <v>24</v>
      </c>
      <c r="D2025" t="s">
        <v>4646</v>
      </c>
      <c r="E2025">
        <v>11</v>
      </c>
      <c r="F2025">
        <v>64</v>
      </c>
      <c r="G2025">
        <v>11</v>
      </c>
      <c r="H2025">
        <v>441.55970000000002</v>
      </c>
      <c r="I2025">
        <v>3</v>
      </c>
      <c r="J2025">
        <v>66.489999999999995</v>
      </c>
      <c r="K2025" s="1">
        <v>699000</v>
      </c>
      <c r="L2025">
        <v>1321.6523</v>
      </c>
      <c r="M2025">
        <v>3.8</v>
      </c>
      <c r="P2025" t="s">
        <v>4647</v>
      </c>
      <c r="Q2025" t="s">
        <v>4646</v>
      </c>
      <c r="R2025" t="s">
        <v>21</v>
      </c>
    </row>
    <row r="2026" spans="1:18" x14ac:dyDescent="0.2">
      <c r="A2026">
        <v>3</v>
      </c>
      <c r="B2026">
        <v>50023</v>
      </c>
      <c r="C2026" t="s">
        <v>24</v>
      </c>
      <c r="D2026" t="s">
        <v>4648</v>
      </c>
      <c r="E2026">
        <v>11</v>
      </c>
      <c r="F2026">
        <v>64</v>
      </c>
      <c r="G2026">
        <v>11</v>
      </c>
      <c r="H2026">
        <v>637.8424</v>
      </c>
      <c r="I2026">
        <v>2</v>
      </c>
      <c r="J2026">
        <v>73.22</v>
      </c>
      <c r="K2026" s="1">
        <v>280000</v>
      </c>
      <c r="L2026">
        <v>1273.6665</v>
      </c>
      <c r="M2026">
        <v>3</v>
      </c>
      <c r="P2026" t="s">
        <v>4649</v>
      </c>
      <c r="Q2026" t="s">
        <v>4648</v>
      </c>
      <c r="R2026" t="s">
        <v>21</v>
      </c>
    </row>
    <row r="2027" spans="1:18" x14ac:dyDescent="0.2">
      <c r="A2027">
        <v>3</v>
      </c>
      <c r="B2027">
        <v>38662</v>
      </c>
      <c r="C2027" t="s">
        <v>24</v>
      </c>
      <c r="D2027" t="s">
        <v>4650</v>
      </c>
      <c r="E2027">
        <v>16</v>
      </c>
      <c r="F2027">
        <v>64</v>
      </c>
      <c r="G2027">
        <v>16</v>
      </c>
      <c r="H2027">
        <v>882.9135</v>
      </c>
      <c r="I2027">
        <v>2</v>
      </c>
      <c r="J2027">
        <v>57.57</v>
      </c>
      <c r="K2027" s="1">
        <v>3740000</v>
      </c>
      <c r="L2027">
        <v>1763.8042</v>
      </c>
      <c r="M2027">
        <v>4.5999999999999996</v>
      </c>
      <c r="N2027" t="s">
        <v>204</v>
      </c>
      <c r="P2027" t="s">
        <v>4651</v>
      </c>
      <c r="Q2027" t="s">
        <v>4650</v>
      </c>
      <c r="R2027" t="s">
        <v>21</v>
      </c>
    </row>
    <row r="2028" spans="1:18" x14ac:dyDescent="0.2">
      <c r="A2028">
        <v>4</v>
      </c>
      <c r="B2028">
        <v>18328</v>
      </c>
      <c r="C2028" t="s">
        <v>31</v>
      </c>
      <c r="D2028" t="s">
        <v>4652</v>
      </c>
      <c r="E2028">
        <v>10</v>
      </c>
      <c r="F2028">
        <v>64</v>
      </c>
      <c r="G2028">
        <v>10</v>
      </c>
      <c r="H2028">
        <v>573.77419999999995</v>
      </c>
      <c r="I2028">
        <v>2</v>
      </c>
      <c r="J2028">
        <v>30.52</v>
      </c>
      <c r="K2028" s="1">
        <v>174000</v>
      </c>
      <c r="L2028">
        <v>1145.5246999999999</v>
      </c>
      <c r="M2028">
        <v>8.1</v>
      </c>
      <c r="N2028" t="s">
        <v>4653</v>
      </c>
      <c r="O2028" t="s">
        <v>36</v>
      </c>
      <c r="P2028" t="s">
        <v>4654</v>
      </c>
      <c r="Q2028" t="s">
        <v>4652</v>
      </c>
      <c r="R2028" t="s">
        <v>21</v>
      </c>
    </row>
    <row r="2029" spans="1:18" x14ac:dyDescent="0.2">
      <c r="A2029">
        <v>4</v>
      </c>
      <c r="B2029">
        <v>47279</v>
      </c>
      <c r="C2029" t="s">
        <v>31</v>
      </c>
      <c r="D2029" t="s">
        <v>4655</v>
      </c>
      <c r="E2029">
        <v>11</v>
      </c>
      <c r="F2029">
        <v>64</v>
      </c>
      <c r="G2029">
        <v>11</v>
      </c>
      <c r="H2029">
        <v>632.30589999999995</v>
      </c>
      <c r="I2029">
        <v>2</v>
      </c>
      <c r="J2029">
        <v>69.38</v>
      </c>
      <c r="K2029" s="1">
        <v>85100</v>
      </c>
      <c r="L2029">
        <v>1262.6077</v>
      </c>
      <c r="M2029">
        <v>-8.1999999999999993</v>
      </c>
      <c r="O2029" t="s">
        <v>90</v>
      </c>
      <c r="P2029" t="s">
        <v>4656</v>
      </c>
      <c r="Q2029" t="s">
        <v>4655</v>
      </c>
      <c r="R2029" t="s">
        <v>21</v>
      </c>
    </row>
    <row r="2030" spans="1:18" x14ac:dyDescent="0.2">
      <c r="A2030">
        <v>4</v>
      </c>
      <c r="B2030">
        <v>42772</v>
      </c>
      <c r="C2030" t="s">
        <v>31</v>
      </c>
      <c r="D2030" t="s">
        <v>4657</v>
      </c>
      <c r="E2030">
        <v>13</v>
      </c>
      <c r="F2030">
        <v>64</v>
      </c>
      <c r="G2030">
        <v>13</v>
      </c>
      <c r="H2030">
        <v>526.60469999999998</v>
      </c>
      <c r="I2030">
        <v>3</v>
      </c>
      <c r="J2030">
        <v>63.19</v>
      </c>
      <c r="L2030">
        <v>1576.7998</v>
      </c>
      <c r="M2030">
        <v>-4.7</v>
      </c>
      <c r="N2030" t="s">
        <v>4658</v>
      </c>
      <c r="P2030" t="s">
        <v>4659</v>
      </c>
      <c r="Q2030" t="s">
        <v>4657</v>
      </c>
      <c r="R2030" t="s">
        <v>21</v>
      </c>
    </row>
    <row r="2031" spans="1:18" x14ac:dyDescent="0.2">
      <c r="A2031">
        <v>3</v>
      </c>
      <c r="B2031">
        <v>29380</v>
      </c>
      <c r="C2031" t="s">
        <v>24</v>
      </c>
      <c r="D2031" t="s">
        <v>4660</v>
      </c>
      <c r="E2031">
        <v>10</v>
      </c>
      <c r="F2031">
        <v>64</v>
      </c>
      <c r="G2031">
        <v>10</v>
      </c>
      <c r="H2031">
        <v>532.76869999999997</v>
      </c>
      <c r="I2031">
        <v>2</v>
      </c>
      <c r="J2031">
        <v>45.24</v>
      </c>
      <c r="K2031" s="1">
        <v>51600</v>
      </c>
      <c r="L2031">
        <v>1063.5298</v>
      </c>
      <c r="M2031">
        <v>-6.5</v>
      </c>
      <c r="P2031" t="s">
        <v>4661</v>
      </c>
      <c r="Q2031" t="s">
        <v>4660</v>
      </c>
      <c r="R2031" t="s">
        <v>21</v>
      </c>
    </row>
    <row r="2032" spans="1:18" x14ac:dyDescent="0.2">
      <c r="A2032">
        <v>3</v>
      </c>
      <c r="B2032">
        <v>37235</v>
      </c>
      <c r="C2032" t="s">
        <v>24</v>
      </c>
      <c r="D2032" t="s">
        <v>4662</v>
      </c>
      <c r="E2032">
        <v>15</v>
      </c>
      <c r="F2032">
        <v>64</v>
      </c>
      <c r="G2032">
        <v>15</v>
      </c>
      <c r="H2032">
        <v>903.96259999999995</v>
      </c>
      <c r="I2032">
        <v>2</v>
      </c>
      <c r="J2032">
        <v>55.67</v>
      </c>
      <c r="K2032" s="1">
        <v>66600000</v>
      </c>
      <c r="L2032">
        <v>1805.9232999999999</v>
      </c>
      <c r="M2032">
        <v>-7</v>
      </c>
      <c r="O2032" t="s">
        <v>90</v>
      </c>
      <c r="P2032" t="s">
        <v>4663</v>
      </c>
      <c r="Q2032" t="s">
        <v>4662</v>
      </c>
      <c r="R2032" t="s">
        <v>21</v>
      </c>
    </row>
    <row r="2033" spans="1:18" x14ac:dyDescent="0.2">
      <c r="A2033">
        <v>3</v>
      </c>
      <c r="B2033">
        <v>27605</v>
      </c>
      <c r="C2033" t="s">
        <v>24</v>
      </c>
      <c r="D2033" t="s">
        <v>4664</v>
      </c>
      <c r="E2033">
        <v>13</v>
      </c>
      <c r="F2033">
        <v>64</v>
      </c>
      <c r="G2033">
        <v>13</v>
      </c>
      <c r="H2033">
        <v>716.41880000000003</v>
      </c>
      <c r="I2033">
        <v>2</v>
      </c>
      <c r="J2033">
        <v>42.88</v>
      </c>
      <c r="L2033">
        <v>1430.8244999999999</v>
      </c>
      <c r="M2033">
        <v>-1</v>
      </c>
      <c r="N2033" t="s">
        <v>4665</v>
      </c>
      <c r="P2033" t="s">
        <v>4666</v>
      </c>
      <c r="Q2033" t="s">
        <v>4664</v>
      </c>
      <c r="R2033" t="s">
        <v>21</v>
      </c>
    </row>
    <row r="2034" spans="1:18" x14ac:dyDescent="0.2">
      <c r="A2034">
        <v>3</v>
      </c>
      <c r="B2034">
        <v>9498</v>
      </c>
      <c r="C2034" t="s">
        <v>24</v>
      </c>
      <c r="D2034" t="s">
        <v>4667</v>
      </c>
      <c r="E2034">
        <v>13</v>
      </c>
      <c r="F2034">
        <v>64</v>
      </c>
      <c r="G2034">
        <v>13</v>
      </c>
      <c r="H2034">
        <v>780.88660000000004</v>
      </c>
      <c r="I2034">
        <v>2</v>
      </c>
      <c r="J2034">
        <v>17.61</v>
      </c>
      <c r="K2034" s="1">
        <v>1000000</v>
      </c>
      <c r="L2034">
        <v>1559.7765999999999</v>
      </c>
      <c r="M2034">
        <v>-11.5</v>
      </c>
      <c r="O2034" t="s">
        <v>36</v>
      </c>
      <c r="P2034" t="s">
        <v>4668</v>
      </c>
      <c r="Q2034" t="s">
        <v>4667</v>
      </c>
      <c r="R2034" t="s">
        <v>21</v>
      </c>
    </row>
    <row r="2035" spans="1:18" x14ac:dyDescent="0.2">
      <c r="A2035">
        <v>4</v>
      </c>
      <c r="B2035">
        <v>28433</v>
      </c>
      <c r="C2035" t="s">
        <v>31</v>
      </c>
      <c r="D2035" t="s">
        <v>4669</v>
      </c>
      <c r="E2035">
        <v>11</v>
      </c>
      <c r="F2035">
        <v>64</v>
      </c>
      <c r="G2035">
        <v>11</v>
      </c>
      <c r="H2035">
        <v>707.86249999999995</v>
      </c>
      <c r="I2035">
        <v>2</v>
      </c>
      <c r="J2035">
        <v>44.09</v>
      </c>
      <c r="L2035">
        <v>1413.6996999999999</v>
      </c>
      <c r="M2035">
        <v>7.7</v>
      </c>
      <c r="O2035" t="s">
        <v>90</v>
      </c>
      <c r="P2035" t="s">
        <v>4670</v>
      </c>
      <c r="Q2035" t="s">
        <v>4669</v>
      </c>
      <c r="R2035" t="s">
        <v>21</v>
      </c>
    </row>
    <row r="2036" spans="1:18" x14ac:dyDescent="0.2">
      <c r="A2036">
        <v>4</v>
      </c>
      <c r="B2036">
        <v>20812</v>
      </c>
      <c r="C2036" t="s">
        <v>31</v>
      </c>
      <c r="D2036" t="s">
        <v>4671</v>
      </c>
      <c r="E2036">
        <v>9</v>
      </c>
      <c r="F2036">
        <v>64</v>
      </c>
      <c r="G2036">
        <v>9</v>
      </c>
      <c r="H2036">
        <v>400.20580000000001</v>
      </c>
      <c r="I2036">
        <v>3</v>
      </c>
      <c r="J2036">
        <v>33.950000000000003</v>
      </c>
      <c r="K2036" s="1">
        <v>1420000</v>
      </c>
      <c r="L2036">
        <v>1197.6042</v>
      </c>
      <c r="M2036">
        <v>-7.1</v>
      </c>
      <c r="P2036" t="s">
        <v>4672</v>
      </c>
      <c r="Q2036" t="s">
        <v>4671</v>
      </c>
      <c r="R2036" t="s">
        <v>21</v>
      </c>
    </row>
    <row r="2037" spans="1:18" x14ac:dyDescent="0.2">
      <c r="A2037">
        <v>3</v>
      </c>
      <c r="B2037">
        <v>18386</v>
      </c>
      <c r="C2037" t="s">
        <v>24</v>
      </c>
      <c r="D2037" t="s">
        <v>4673</v>
      </c>
      <c r="E2037">
        <v>11</v>
      </c>
      <c r="F2037">
        <v>64</v>
      </c>
      <c r="G2037">
        <v>11</v>
      </c>
      <c r="H2037">
        <v>640.31470000000002</v>
      </c>
      <c r="I2037">
        <v>2</v>
      </c>
      <c r="J2037">
        <v>30.53</v>
      </c>
      <c r="K2037" s="1">
        <v>3070000</v>
      </c>
      <c r="L2037">
        <v>1278.6238000000001</v>
      </c>
      <c r="M2037">
        <v>-7</v>
      </c>
      <c r="O2037" t="s">
        <v>90</v>
      </c>
      <c r="P2037" t="s">
        <v>4674</v>
      </c>
      <c r="Q2037" t="s">
        <v>4673</v>
      </c>
      <c r="R2037" t="s">
        <v>21</v>
      </c>
    </row>
    <row r="2038" spans="1:18" x14ac:dyDescent="0.2">
      <c r="A2038">
        <v>3</v>
      </c>
      <c r="B2038">
        <v>5800</v>
      </c>
      <c r="C2038" t="s">
        <v>24</v>
      </c>
      <c r="D2038" t="s">
        <v>4675</v>
      </c>
      <c r="E2038">
        <v>13</v>
      </c>
      <c r="F2038">
        <v>64</v>
      </c>
      <c r="G2038">
        <v>13</v>
      </c>
      <c r="H2038">
        <v>486.90710000000001</v>
      </c>
      <c r="I2038">
        <v>3</v>
      </c>
      <c r="J2038">
        <v>12.34</v>
      </c>
      <c r="K2038" s="1">
        <v>466000</v>
      </c>
      <c r="L2038">
        <v>1457.7184999999999</v>
      </c>
      <c r="M2038">
        <v>-13</v>
      </c>
      <c r="P2038" t="s">
        <v>4676</v>
      </c>
      <c r="Q2038" t="s">
        <v>4675</v>
      </c>
      <c r="R2038" t="s">
        <v>21</v>
      </c>
    </row>
    <row r="2039" spans="1:18" x14ac:dyDescent="0.2">
      <c r="A2039">
        <v>3</v>
      </c>
      <c r="B2039">
        <v>35256</v>
      </c>
      <c r="C2039" t="s">
        <v>24</v>
      </c>
      <c r="D2039" t="s">
        <v>4677</v>
      </c>
      <c r="E2039">
        <v>10</v>
      </c>
      <c r="F2039">
        <v>64</v>
      </c>
      <c r="G2039">
        <v>10</v>
      </c>
      <c r="H2039">
        <v>441.54059999999998</v>
      </c>
      <c r="I2039">
        <v>3</v>
      </c>
      <c r="J2039">
        <v>53.01</v>
      </c>
      <c r="K2039" s="1">
        <v>7100000</v>
      </c>
      <c r="L2039">
        <v>1321.616</v>
      </c>
      <c r="M2039">
        <v>-12.1</v>
      </c>
      <c r="O2039" t="s">
        <v>90</v>
      </c>
      <c r="P2039" t="s">
        <v>4678</v>
      </c>
      <c r="Q2039" t="s">
        <v>4677</v>
      </c>
      <c r="R2039" t="s">
        <v>21</v>
      </c>
    </row>
    <row r="2040" spans="1:18" x14ac:dyDescent="0.2">
      <c r="A2040">
        <v>4</v>
      </c>
      <c r="B2040">
        <v>15017</v>
      </c>
      <c r="C2040" t="s">
        <v>31</v>
      </c>
      <c r="D2040" t="s">
        <v>4679</v>
      </c>
      <c r="E2040">
        <v>13</v>
      </c>
      <c r="F2040">
        <v>64</v>
      </c>
      <c r="G2040">
        <v>13</v>
      </c>
      <c r="H2040">
        <v>480.23790000000002</v>
      </c>
      <c r="I2040">
        <v>3</v>
      </c>
      <c r="J2040">
        <v>25.76</v>
      </c>
      <c r="K2040" s="1">
        <v>1090000</v>
      </c>
      <c r="L2040">
        <v>1437.6956</v>
      </c>
      <c r="M2040">
        <v>-2.5</v>
      </c>
      <c r="N2040" t="s">
        <v>2344</v>
      </c>
      <c r="O2040" t="s">
        <v>64</v>
      </c>
      <c r="P2040" t="s">
        <v>4680</v>
      </c>
      <c r="Q2040" t="s">
        <v>4679</v>
      </c>
      <c r="R2040" t="s">
        <v>21</v>
      </c>
    </row>
    <row r="2041" spans="1:18" x14ac:dyDescent="0.2">
      <c r="A2041">
        <v>3</v>
      </c>
      <c r="B2041">
        <v>19392</v>
      </c>
      <c r="C2041" t="s">
        <v>24</v>
      </c>
      <c r="D2041" t="s">
        <v>4681</v>
      </c>
      <c r="E2041">
        <v>11</v>
      </c>
      <c r="F2041">
        <v>64</v>
      </c>
      <c r="G2041">
        <v>11</v>
      </c>
      <c r="H2041">
        <v>725.26559999999995</v>
      </c>
      <c r="I2041">
        <v>2</v>
      </c>
      <c r="J2041">
        <v>31.85</v>
      </c>
      <c r="K2041" s="1">
        <v>614000</v>
      </c>
      <c r="L2041">
        <v>1448.5371</v>
      </c>
      <c r="M2041">
        <v>-14.2</v>
      </c>
      <c r="O2041" t="s">
        <v>64</v>
      </c>
      <c r="P2041" t="s">
        <v>4682</v>
      </c>
      <c r="Q2041" t="s">
        <v>4681</v>
      </c>
      <c r="R2041" t="s">
        <v>21</v>
      </c>
    </row>
    <row r="2042" spans="1:18" x14ac:dyDescent="0.2">
      <c r="A2042">
        <v>3</v>
      </c>
      <c r="B2042">
        <v>35236</v>
      </c>
      <c r="C2042" t="s">
        <v>24</v>
      </c>
      <c r="D2042" t="s">
        <v>4683</v>
      </c>
      <c r="E2042">
        <v>15</v>
      </c>
      <c r="F2042">
        <v>64</v>
      </c>
      <c r="G2042">
        <v>15</v>
      </c>
      <c r="H2042">
        <v>890.94410000000005</v>
      </c>
      <c r="I2042">
        <v>2</v>
      </c>
      <c r="J2042">
        <v>52.98</v>
      </c>
      <c r="L2042">
        <v>1779.8613</v>
      </c>
      <c r="M2042">
        <v>6.9</v>
      </c>
      <c r="P2042" t="s">
        <v>4684</v>
      </c>
      <c r="Q2042" t="s">
        <v>4683</v>
      </c>
      <c r="R2042" t="s">
        <v>21</v>
      </c>
    </row>
    <row r="2043" spans="1:18" x14ac:dyDescent="0.2">
      <c r="A2043">
        <v>4</v>
      </c>
      <c r="B2043">
        <v>9820</v>
      </c>
      <c r="C2043" t="s">
        <v>31</v>
      </c>
      <c r="D2043" t="s">
        <v>4685</v>
      </c>
      <c r="E2043">
        <v>10</v>
      </c>
      <c r="F2043">
        <v>64</v>
      </c>
      <c r="G2043">
        <v>10</v>
      </c>
      <c r="H2043">
        <v>577.26919999999996</v>
      </c>
      <c r="I2043">
        <v>2</v>
      </c>
      <c r="J2043">
        <v>18.21</v>
      </c>
      <c r="K2043" s="1">
        <v>504000</v>
      </c>
      <c r="L2043">
        <v>1152.5234</v>
      </c>
      <c r="M2043">
        <v>0.3</v>
      </c>
      <c r="O2043" t="s">
        <v>90</v>
      </c>
      <c r="P2043" t="s">
        <v>4686</v>
      </c>
      <c r="Q2043" t="s">
        <v>4685</v>
      </c>
      <c r="R2043" t="s">
        <v>21</v>
      </c>
    </row>
    <row r="2044" spans="1:18" x14ac:dyDescent="0.2">
      <c r="A2044">
        <v>3</v>
      </c>
      <c r="B2044">
        <v>28543</v>
      </c>
      <c r="C2044" t="s">
        <v>24</v>
      </c>
      <c r="D2044" t="s">
        <v>4687</v>
      </c>
      <c r="E2044">
        <v>12</v>
      </c>
      <c r="F2044">
        <v>64</v>
      </c>
      <c r="G2044">
        <v>12</v>
      </c>
      <c r="H2044">
        <v>657.32860000000005</v>
      </c>
      <c r="I2044">
        <v>2</v>
      </c>
      <c r="J2044">
        <v>44.14</v>
      </c>
      <c r="K2044" s="1">
        <v>290000</v>
      </c>
      <c r="L2044">
        <v>1312.6333</v>
      </c>
      <c r="M2044">
        <v>7.1</v>
      </c>
      <c r="O2044" t="s">
        <v>36</v>
      </c>
      <c r="P2044" t="s">
        <v>4688</v>
      </c>
      <c r="Q2044" t="s">
        <v>4687</v>
      </c>
      <c r="R2044" t="s">
        <v>21</v>
      </c>
    </row>
    <row r="2045" spans="1:18" x14ac:dyDescent="0.2">
      <c r="A2045">
        <v>3</v>
      </c>
      <c r="B2045">
        <v>31908</v>
      </c>
      <c r="C2045" t="s">
        <v>24</v>
      </c>
      <c r="D2045" t="s">
        <v>4689</v>
      </c>
      <c r="E2045">
        <v>19</v>
      </c>
      <c r="F2045">
        <v>64</v>
      </c>
      <c r="G2045">
        <v>19</v>
      </c>
      <c r="H2045">
        <v>1031.9385</v>
      </c>
      <c r="I2045">
        <v>2</v>
      </c>
      <c r="J2045">
        <v>48.55</v>
      </c>
      <c r="K2045" s="1">
        <v>61300000</v>
      </c>
      <c r="L2045">
        <v>2061.8744999999999</v>
      </c>
      <c r="M2045">
        <v>-5.9</v>
      </c>
      <c r="O2045" t="s">
        <v>36</v>
      </c>
      <c r="P2045" t="s">
        <v>4690</v>
      </c>
      <c r="Q2045" t="s">
        <v>4689</v>
      </c>
      <c r="R2045" t="s">
        <v>21</v>
      </c>
    </row>
    <row r="2046" spans="1:18" x14ac:dyDescent="0.2">
      <c r="A2046">
        <v>4</v>
      </c>
      <c r="B2046">
        <v>31348</v>
      </c>
      <c r="C2046" t="s">
        <v>31</v>
      </c>
      <c r="D2046" t="s">
        <v>4691</v>
      </c>
      <c r="E2046">
        <v>8</v>
      </c>
      <c r="F2046">
        <v>64</v>
      </c>
      <c r="G2046">
        <v>8</v>
      </c>
      <c r="H2046">
        <v>411.77499999999998</v>
      </c>
      <c r="I2046">
        <v>2</v>
      </c>
      <c r="J2046">
        <v>47.88</v>
      </c>
      <c r="K2046" s="1">
        <v>788000</v>
      </c>
      <c r="L2046">
        <v>821.53740000000005</v>
      </c>
      <c r="M2046">
        <v>-2.2999999999999998</v>
      </c>
      <c r="P2046" t="s">
        <v>4692</v>
      </c>
      <c r="Q2046" t="s">
        <v>4691</v>
      </c>
      <c r="R2046" t="s">
        <v>21</v>
      </c>
    </row>
    <row r="2047" spans="1:18" x14ac:dyDescent="0.2">
      <c r="A2047">
        <v>3</v>
      </c>
      <c r="B2047">
        <v>14643</v>
      </c>
      <c r="C2047" t="s">
        <v>24</v>
      </c>
      <c r="D2047" t="s">
        <v>4693</v>
      </c>
      <c r="E2047">
        <v>14</v>
      </c>
      <c r="F2047">
        <v>64</v>
      </c>
      <c r="G2047">
        <v>14</v>
      </c>
      <c r="H2047">
        <v>708.88440000000003</v>
      </c>
      <c r="I2047">
        <v>2</v>
      </c>
      <c r="J2047">
        <v>25.14</v>
      </c>
      <c r="K2047" s="1">
        <v>1070000</v>
      </c>
      <c r="L2047">
        <v>1415.7440999999999</v>
      </c>
      <c r="M2047">
        <v>7.1</v>
      </c>
      <c r="N2047" t="s">
        <v>615</v>
      </c>
      <c r="O2047" t="s">
        <v>36</v>
      </c>
      <c r="P2047" t="s">
        <v>4694</v>
      </c>
      <c r="Q2047" t="s">
        <v>4693</v>
      </c>
      <c r="R2047" t="s">
        <v>21</v>
      </c>
    </row>
    <row r="2048" spans="1:18" x14ac:dyDescent="0.2">
      <c r="A2048">
        <v>3</v>
      </c>
      <c r="B2048">
        <v>30385</v>
      </c>
      <c r="C2048" t="s">
        <v>24</v>
      </c>
      <c r="D2048" t="s">
        <v>4695</v>
      </c>
      <c r="E2048">
        <v>13</v>
      </c>
      <c r="F2048">
        <v>64</v>
      </c>
      <c r="G2048">
        <v>13</v>
      </c>
      <c r="H2048">
        <v>773.41020000000003</v>
      </c>
      <c r="I2048">
        <v>2</v>
      </c>
      <c r="J2048">
        <v>46.56</v>
      </c>
      <c r="K2048" s="1">
        <v>185000</v>
      </c>
      <c r="L2048">
        <v>1544.8019999999999</v>
      </c>
      <c r="M2048">
        <v>2.5</v>
      </c>
      <c r="P2048" t="s">
        <v>4696</v>
      </c>
      <c r="Q2048" t="s">
        <v>4695</v>
      </c>
      <c r="R2048" t="s">
        <v>21</v>
      </c>
    </row>
    <row r="2049" spans="1:18" x14ac:dyDescent="0.2">
      <c r="A2049">
        <v>3</v>
      </c>
      <c r="B2049">
        <v>36445</v>
      </c>
      <c r="C2049" t="s">
        <v>24</v>
      </c>
      <c r="D2049" t="s">
        <v>4697</v>
      </c>
      <c r="E2049">
        <v>12</v>
      </c>
      <c r="F2049">
        <v>64</v>
      </c>
      <c r="G2049">
        <v>12</v>
      </c>
      <c r="H2049">
        <v>764.33889999999997</v>
      </c>
      <c r="I2049">
        <v>2</v>
      </c>
      <c r="J2049">
        <v>54.63</v>
      </c>
      <c r="K2049" s="1">
        <v>636000</v>
      </c>
      <c r="L2049">
        <v>1526.6669999999999</v>
      </c>
      <c r="M2049">
        <v>-2.5</v>
      </c>
      <c r="O2049" t="s">
        <v>36</v>
      </c>
      <c r="P2049" t="s">
        <v>4698</v>
      </c>
      <c r="Q2049" t="s">
        <v>4697</v>
      </c>
      <c r="R2049" t="s">
        <v>21</v>
      </c>
    </row>
    <row r="2050" spans="1:18" x14ac:dyDescent="0.2">
      <c r="A2050">
        <v>4</v>
      </c>
      <c r="B2050">
        <v>29937</v>
      </c>
      <c r="C2050" t="s">
        <v>31</v>
      </c>
      <c r="D2050" t="s">
        <v>4699</v>
      </c>
      <c r="E2050">
        <v>10</v>
      </c>
      <c r="F2050">
        <v>64</v>
      </c>
      <c r="G2050">
        <v>10</v>
      </c>
      <c r="H2050">
        <v>633.34079999999994</v>
      </c>
      <c r="I2050">
        <v>2</v>
      </c>
      <c r="J2050">
        <v>46.06</v>
      </c>
      <c r="K2050" s="1">
        <v>1470000</v>
      </c>
      <c r="L2050">
        <v>1264.6565000000001</v>
      </c>
      <c r="M2050">
        <v>8.4</v>
      </c>
      <c r="P2050" t="s">
        <v>4700</v>
      </c>
      <c r="Q2050" t="s">
        <v>4699</v>
      </c>
      <c r="R2050" t="s">
        <v>21</v>
      </c>
    </row>
    <row r="2051" spans="1:18" x14ac:dyDescent="0.2">
      <c r="A2051">
        <v>4</v>
      </c>
      <c r="B2051">
        <v>35506</v>
      </c>
      <c r="C2051" t="s">
        <v>31</v>
      </c>
      <c r="D2051" t="s">
        <v>4701</v>
      </c>
      <c r="E2051">
        <v>12</v>
      </c>
      <c r="F2051">
        <v>64</v>
      </c>
      <c r="G2051">
        <v>12</v>
      </c>
      <c r="H2051">
        <v>770.38059999999996</v>
      </c>
      <c r="I2051">
        <v>2</v>
      </c>
      <c r="J2051">
        <v>53.46</v>
      </c>
      <c r="K2051" s="1">
        <v>2330000</v>
      </c>
      <c r="L2051">
        <v>1538.7532000000001</v>
      </c>
      <c r="M2051">
        <v>-4.3</v>
      </c>
      <c r="P2051" t="s">
        <v>4702</v>
      </c>
      <c r="Q2051" t="s">
        <v>4701</v>
      </c>
      <c r="R2051" t="s">
        <v>21</v>
      </c>
    </row>
    <row r="2052" spans="1:18" x14ac:dyDescent="0.2">
      <c r="A2052">
        <v>3</v>
      </c>
      <c r="B2052">
        <v>40884</v>
      </c>
      <c r="C2052" t="s">
        <v>24</v>
      </c>
      <c r="D2052" t="s">
        <v>4703</v>
      </c>
      <c r="E2052">
        <v>10</v>
      </c>
      <c r="F2052">
        <v>64</v>
      </c>
      <c r="G2052">
        <v>10</v>
      </c>
      <c r="H2052">
        <v>561.72519999999997</v>
      </c>
      <c r="I2052">
        <v>2</v>
      </c>
      <c r="J2052">
        <v>60.54</v>
      </c>
      <c r="K2052" s="1">
        <v>138000</v>
      </c>
      <c r="L2052">
        <v>1121.4407000000001</v>
      </c>
      <c r="M2052">
        <v>-4.4000000000000004</v>
      </c>
      <c r="P2052" t="s">
        <v>4704</v>
      </c>
      <c r="Q2052" t="s">
        <v>4703</v>
      </c>
      <c r="R2052" t="s">
        <v>21</v>
      </c>
    </row>
    <row r="2053" spans="1:18" x14ac:dyDescent="0.2">
      <c r="A2053">
        <v>3</v>
      </c>
      <c r="B2053">
        <v>8531</v>
      </c>
      <c r="C2053" t="s">
        <v>24</v>
      </c>
      <c r="D2053" t="s">
        <v>4705</v>
      </c>
      <c r="E2053">
        <v>9</v>
      </c>
      <c r="F2053">
        <v>64</v>
      </c>
      <c r="G2053">
        <v>9</v>
      </c>
      <c r="H2053">
        <v>530.30139999999994</v>
      </c>
      <c r="I2053">
        <v>2</v>
      </c>
      <c r="J2053">
        <v>16.2</v>
      </c>
      <c r="K2053" s="1">
        <v>813000</v>
      </c>
      <c r="L2053">
        <v>1058.5871999999999</v>
      </c>
      <c r="M2053">
        <v>1</v>
      </c>
      <c r="P2053" t="s">
        <v>4706</v>
      </c>
      <c r="Q2053" t="s">
        <v>4705</v>
      </c>
      <c r="R2053" t="s">
        <v>21</v>
      </c>
    </row>
    <row r="2054" spans="1:18" x14ac:dyDescent="0.2">
      <c r="A2054">
        <v>3</v>
      </c>
      <c r="B2054">
        <v>19063</v>
      </c>
      <c r="C2054" t="s">
        <v>24</v>
      </c>
      <c r="D2054" t="s">
        <v>4707</v>
      </c>
      <c r="E2054">
        <v>10</v>
      </c>
      <c r="F2054">
        <v>64</v>
      </c>
      <c r="G2054">
        <v>10</v>
      </c>
      <c r="H2054">
        <v>578.80129999999997</v>
      </c>
      <c r="I2054">
        <v>2</v>
      </c>
      <c r="J2054">
        <v>31.44</v>
      </c>
      <c r="K2054" s="1">
        <v>1090000</v>
      </c>
      <c r="L2054">
        <v>1155.5817999999999</v>
      </c>
      <c r="M2054">
        <v>5.5</v>
      </c>
      <c r="O2054" t="s">
        <v>36</v>
      </c>
      <c r="P2054" t="s">
        <v>4708</v>
      </c>
      <c r="Q2054" t="s">
        <v>4707</v>
      </c>
      <c r="R2054" t="s">
        <v>21</v>
      </c>
    </row>
    <row r="2055" spans="1:18" x14ac:dyDescent="0.2">
      <c r="A2055">
        <v>3</v>
      </c>
      <c r="B2055">
        <v>17471</v>
      </c>
      <c r="C2055" t="s">
        <v>24</v>
      </c>
      <c r="D2055" t="s">
        <v>4709</v>
      </c>
      <c r="E2055">
        <v>10</v>
      </c>
      <c r="F2055">
        <v>64</v>
      </c>
      <c r="G2055">
        <v>10</v>
      </c>
      <c r="H2055">
        <v>613.79489999999998</v>
      </c>
      <c r="I2055">
        <v>2</v>
      </c>
      <c r="J2055">
        <v>29.24</v>
      </c>
      <c r="K2055" s="1">
        <v>611000</v>
      </c>
      <c r="L2055">
        <v>1225.5800999999999</v>
      </c>
      <c r="M2055">
        <v>-3.9</v>
      </c>
      <c r="P2055" t="s">
        <v>4710</v>
      </c>
      <c r="Q2055" t="s">
        <v>4709</v>
      </c>
      <c r="R2055" t="s">
        <v>21</v>
      </c>
    </row>
    <row r="2056" spans="1:18" x14ac:dyDescent="0.2">
      <c r="A2056">
        <v>3</v>
      </c>
      <c r="B2056">
        <v>32359</v>
      </c>
      <c r="C2056" t="s">
        <v>24</v>
      </c>
      <c r="D2056" t="s">
        <v>4711</v>
      </c>
      <c r="E2056">
        <v>16</v>
      </c>
      <c r="F2056">
        <v>64</v>
      </c>
      <c r="G2056">
        <v>16</v>
      </c>
      <c r="H2056">
        <v>883.89290000000005</v>
      </c>
      <c r="I2056">
        <v>2</v>
      </c>
      <c r="J2056">
        <v>49.14</v>
      </c>
      <c r="K2056" s="1">
        <v>7230000</v>
      </c>
      <c r="L2056">
        <v>1765.7876000000001</v>
      </c>
      <c r="M2056">
        <v>-9.3000000000000007</v>
      </c>
      <c r="O2056" t="s">
        <v>64</v>
      </c>
      <c r="P2056" t="s">
        <v>4712</v>
      </c>
      <c r="Q2056" t="s">
        <v>4711</v>
      </c>
      <c r="R2056" t="s">
        <v>21</v>
      </c>
    </row>
    <row r="2057" spans="1:18" x14ac:dyDescent="0.2">
      <c r="A2057">
        <v>4</v>
      </c>
      <c r="B2057">
        <v>41938</v>
      </c>
      <c r="C2057" t="s">
        <v>31</v>
      </c>
      <c r="D2057" t="s">
        <v>4713</v>
      </c>
      <c r="E2057">
        <v>16</v>
      </c>
      <c r="F2057">
        <v>64</v>
      </c>
      <c r="G2057">
        <v>16</v>
      </c>
      <c r="H2057">
        <v>908.47569999999996</v>
      </c>
      <c r="I2057">
        <v>2</v>
      </c>
      <c r="J2057">
        <v>62</v>
      </c>
      <c r="L2057">
        <v>1814.9348</v>
      </c>
      <c r="M2057">
        <v>1.1000000000000001</v>
      </c>
      <c r="N2057" t="s">
        <v>4714</v>
      </c>
      <c r="O2057" t="s">
        <v>36</v>
      </c>
      <c r="P2057" t="s">
        <v>4715</v>
      </c>
      <c r="Q2057" t="s">
        <v>4713</v>
      </c>
      <c r="R2057" t="s">
        <v>21</v>
      </c>
    </row>
    <row r="2058" spans="1:18" x14ac:dyDescent="0.2">
      <c r="A2058">
        <v>3</v>
      </c>
      <c r="B2058">
        <v>8051</v>
      </c>
      <c r="C2058" t="s">
        <v>24</v>
      </c>
      <c r="D2058" t="s">
        <v>4716</v>
      </c>
      <c r="E2058">
        <v>11</v>
      </c>
      <c r="F2058">
        <v>64</v>
      </c>
      <c r="G2058">
        <v>11</v>
      </c>
      <c r="H2058">
        <v>575.74109999999996</v>
      </c>
      <c r="I2058">
        <v>2</v>
      </c>
      <c r="J2058">
        <v>15.51</v>
      </c>
      <c r="K2058" s="1">
        <v>263000</v>
      </c>
      <c r="L2058">
        <v>1149.4831999999999</v>
      </c>
      <c r="M2058">
        <v>-13.5</v>
      </c>
      <c r="O2058" t="s">
        <v>36</v>
      </c>
      <c r="P2058" t="s">
        <v>4717</v>
      </c>
      <c r="Q2058" t="s">
        <v>4716</v>
      </c>
      <c r="R2058" t="s">
        <v>21</v>
      </c>
    </row>
    <row r="2059" spans="1:18" x14ac:dyDescent="0.2">
      <c r="A2059">
        <v>3</v>
      </c>
      <c r="B2059">
        <v>27479</v>
      </c>
      <c r="C2059" t="s">
        <v>24</v>
      </c>
      <c r="D2059" t="s">
        <v>4718</v>
      </c>
      <c r="E2059">
        <v>13</v>
      </c>
      <c r="F2059">
        <v>64</v>
      </c>
      <c r="G2059">
        <v>13</v>
      </c>
      <c r="H2059">
        <v>641.33190000000002</v>
      </c>
      <c r="I2059">
        <v>2</v>
      </c>
      <c r="J2059">
        <v>42.71</v>
      </c>
      <c r="K2059" s="1">
        <v>116</v>
      </c>
      <c r="L2059">
        <v>1280.6545000000001</v>
      </c>
      <c r="M2059">
        <v>-4.0999999999999996</v>
      </c>
      <c r="P2059" t="s">
        <v>4719</v>
      </c>
      <c r="Q2059" t="s">
        <v>4718</v>
      </c>
      <c r="R2059" t="s">
        <v>21</v>
      </c>
    </row>
    <row r="2060" spans="1:18" x14ac:dyDescent="0.2">
      <c r="A2060">
        <v>3</v>
      </c>
      <c r="B2060">
        <v>19288</v>
      </c>
      <c r="C2060" t="s">
        <v>24</v>
      </c>
      <c r="D2060" t="s">
        <v>4720</v>
      </c>
      <c r="E2060">
        <v>15</v>
      </c>
      <c r="F2060">
        <v>64</v>
      </c>
      <c r="G2060">
        <v>15</v>
      </c>
      <c r="H2060">
        <v>565.26250000000005</v>
      </c>
      <c r="I2060">
        <v>3</v>
      </c>
      <c r="J2060">
        <v>31.72</v>
      </c>
      <c r="K2060" s="1">
        <v>40700</v>
      </c>
      <c r="L2060">
        <v>1692.7876000000001</v>
      </c>
      <c r="M2060">
        <v>-13</v>
      </c>
      <c r="N2060" t="s">
        <v>4721</v>
      </c>
      <c r="O2060" t="s">
        <v>36</v>
      </c>
      <c r="P2060" t="s">
        <v>4722</v>
      </c>
      <c r="Q2060" t="s">
        <v>4720</v>
      </c>
      <c r="R2060" t="s">
        <v>21</v>
      </c>
    </row>
    <row r="2061" spans="1:18" x14ac:dyDescent="0.2">
      <c r="A2061">
        <v>4</v>
      </c>
      <c r="B2061">
        <v>13448</v>
      </c>
      <c r="C2061" t="s">
        <v>31</v>
      </c>
      <c r="D2061" t="s">
        <v>4723</v>
      </c>
      <c r="E2061">
        <v>7</v>
      </c>
      <c r="F2061">
        <v>64</v>
      </c>
      <c r="G2061">
        <v>7</v>
      </c>
      <c r="H2061">
        <v>419.23559999999998</v>
      </c>
      <c r="I2061">
        <v>2</v>
      </c>
      <c r="J2061">
        <v>23.51</v>
      </c>
      <c r="K2061" s="1">
        <v>1230000</v>
      </c>
      <c r="L2061">
        <v>836.46439999999996</v>
      </c>
      <c r="M2061">
        <v>-9.3000000000000007</v>
      </c>
      <c r="N2061" t="s">
        <v>4724</v>
      </c>
      <c r="P2061" t="s">
        <v>4725</v>
      </c>
      <c r="Q2061" t="s">
        <v>4723</v>
      </c>
      <c r="R2061" t="s">
        <v>21</v>
      </c>
    </row>
    <row r="2062" spans="1:18" x14ac:dyDescent="0.2">
      <c r="A2062">
        <v>3</v>
      </c>
      <c r="B2062">
        <v>14800</v>
      </c>
      <c r="C2062" t="s">
        <v>24</v>
      </c>
      <c r="D2062" t="s">
        <v>4726</v>
      </c>
      <c r="E2062">
        <v>13</v>
      </c>
      <c r="F2062">
        <v>64</v>
      </c>
      <c r="G2062">
        <v>13</v>
      </c>
      <c r="H2062">
        <v>731.37109999999996</v>
      </c>
      <c r="I2062">
        <v>2</v>
      </c>
      <c r="J2062">
        <v>25.39</v>
      </c>
      <c r="K2062" s="1">
        <v>360000000</v>
      </c>
      <c r="L2062">
        <v>1460.73</v>
      </c>
      <c r="M2062">
        <v>-1.6</v>
      </c>
      <c r="P2062" t="s">
        <v>4727</v>
      </c>
      <c r="Q2062" t="s">
        <v>4726</v>
      </c>
      <c r="R2062" t="s">
        <v>21</v>
      </c>
    </row>
    <row r="2063" spans="1:18" x14ac:dyDescent="0.2">
      <c r="A2063">
        <v>4</v>
      </c>
      <c r="B2063">
        <v>39210</v>
      </c>
      <c r="C2063" t="s">
        <v>31</v>
      </c>
      <c r="D2063" t="s">
        <v>4728</v>
      </c>
      <c r="E2063">
        <v>12</v>
      </c>
      <c r="F2063">
        <v>64</v>
      </c>
      <c r="G2063">
        <v>12</v>
      </c>
      <c r="H2063">
        <v>732.38760000000002</v>
      </c>
      <c r="I2063">
        <v>2</v>
      </c>
      <c r="J2063">
        <v>58.36</v>
      </c>
      <c r="K2063" s="1">
        <v>348000</v>
      </c>
      <c r="L2063">
        <v>1462.7529</v>
      </c>
      <c r="M2063">
        <v>5.2</v>
      </c>
      <c r="O2063" t="s">
        <v>36</v>
      </c>
      <c r="P2063" t="s">
        <v>4729</v>
      </c>
      <c r="Q2063" t="s">
        <v>4728</v>
      </c>
      <c r="R2063" t="s">
        <v>21</v>
      </c>
    </row>
    <row r="2064" spans="1:18" x14ac:dyDescent="0.2">
      <c r="A2064">
        <v>3</v>
      </c>
      <c r="B2064">
        <v>12053</v>
      </c>
      <c r="C2064" t="s">
        <v>24</v>
      </c>
      <c r="D2064" t="s">
        <v>4730</v>
      </c>
      <c r="E2064">
        <v>11</v>
      </c>
      <c r="F2064">
        <v>64</v>
      </c>
      <c r="G2064">
        <v>11</v>
      </c>
      <c r="H2064">
        <v>702.43989999999997</v>
      </c>
      <c r="I2064">
        <v>2</v>
      </c>
      <c r="J2064">
        <v>21.54</v>
      </c>
      <c r="L2064">
        <v>1402.845</v>
      </c>
      <c r="M2064">
        <v>14.5</v>
      </c>
      <c r="P2064" t="s">
        <v>4731</v>
      </c>
      <c r="Q2064" t="s">
        <v>4730</v>
      </c>
      <c r="R2064" t="s">
        <v>21</v>
      </c>
    </row>
    <row r="2065" spans="1:18" x14ac:dyDescent="0.2">
      <c r="A2065">
        <v>3</v>
      </c>
      <c r="B2065">
        <v>37603</v>
      </c>
      <c r="C2065" t="s">
        <v>24</v>
      </c>
      <c r="D2065" t="s">
        <v>4732</v>
      </c>
      <c r="E2065">
        <v>12</v>
      </c>
      <c r="F2065">
        <v>64</v>
      </c>
      <c r="G2065">
        <v>12</v>
      </c>
      <c r="H2065">
        <v>702.38810000000001</v>
      </c>
      <c r="I2065">
        <v>2</v>
      </c>
      <c r="J2065">
        <v>56.16</v>
      </c>
      <c r="K2065" s="1">
        <v>252000</v>
      </c>
      <c r="L2065">
        <v>1402.7568000000001</v>
      </c>
      <c r="M2065">
        <v>3.4</v>
      </c>
      <c r="N2065" t="s">
        <v>4733</v>
      </c>
      <c r="P2065" t="s">
        <v>4734</v>
      </c>
      <c r="Q2065" t="s">
        <v>4732</v>
      </c>
      <c r="R2065" t="s">
        <v>21</v>
      </c>
    </row>
    <row r="2066" spans="1:18" x14ac:dyDescent="0.2">
      <c r="A2066">
        <v>3</v>
      </c>
      <c r="B2066">
        <v>12027</v>
      </c>
      <c r="C2066" t="s">
        <v>24</v>
      </c>
      <c r="D2066" t="s">
        <v>4735</v>
      </c>
      <c r="E2066">
        <v>8</v>
      </c>
      <c r="F2066">
        <v>64</v>
      </c>
      <c r="G2066">
        <v>8</v>
      </c>
      <c r="H2066">
        <v>447.24160000000001</v>
      </c>
      <c r="I2066">
        <v>2</v>
      </c>
      <c r="J2066">
        <v>21.51</v>
      </c>
      <c r="K2066" s="1">
        <v>474000</v>
      </c>
      <c r="L2066">
        <v>892.48</v>
      </c>
      <c r="M2066">
        <v>-12.7</v>
      </c>
      <c r="P2066" t="s">
        <v>4736</v>
      </c>
      <c r="Q2066" t="s">
        <v>4735</v>
      </c>
      <c r="R2066" t="s">
        <v>21</v>
      </c>
    </row>
    <row r="2067" spans="1:18" x14ac:dyDescent="0.2">
      <c r="A2067">
        <v>3</v>
      </c>
      <c r="B2067">
        <v>8594</v>
      </c>
      <c r="C2067" t="s">
        <v>24</v>
      </c>
      <c r="D2067" t="s">
        <v>4737</v>
      </c>
      <c r="E2067">
        <v>9</v>
      </c>
      <c r="F2067">
        <v>64</v>
      </c>
      <c r="G2067">
        <v>9</v>
      </c>
      <c r="H2067">
        <v>510.28629999999998</v>
      </c>
      <c r="I2067">
        <v>2</v>
      </c>
      <c r="J2067">
        <v>16.28</v>
      </c>
      <c r="K2067" s="1">
        <v>2710000</v>
      </c>
      <c r="L2067">
        <v>1018.5447</v>
      </c>
      <c r="M2067">
        <v>13.1</v>
      </c>
      <c r="P2067" t="s">
        <v>4738</v>
      </c>
      <c r="Q2067" t="s">
        <v>4737</v>
      </c>
      <c r="R2067" t="s">
        <v>21</v>
      </c>
    </row>
    <row r="2068" spans="1:18" x14ac:dyDescent="0.2">
      <c r="A2068">
        <v>4</v>
      </c>
      <c r="B2068">
        <v>48104</v>
      </c>
      <c r="C2068" t="s">
        <v>31</v>
      </c>
      <c r="D2068" t="s">
        <v>4739</v>
      </c>
      <c r="E2068">
        <v>9</v>
      </c>
      <c r="F2068">
        <v>64</v>
      </c>
      <c r="G2068">
        <v>9</v>
      </c>
      <c r="H2068">
        <v>539.78189999999995</v>
      </c>
      <c r="I2068">
        <v>2</v>
      </c>
      <c r="J2068">
        <v>70.510000000000005</v>
      </c>
      <c r="K2068" s="1">
        <v>17400</v>
      </c>
      <c r="L2068">
        <v>1077.5488</v>
      </c>
      <c r="M2068">
        <v>0.3</v>
      </c>
      <c r="O2068" t="s">
        <v>90</v>
      </c>
      <c r="P2068" t="s">
        <v>4740</v>
      </c>
      <c r="Q2068" t="s">
        <v>4739</v>
      </c>
      <c r="R2068" t="s">
        <v>21</v>
      </c>
    </row>
    <row r="2069" spans="1:18" x14ac:dyDescent="0.2">
      <c r="A2069">
        <v>3</v>
      </c>
      <c r="B2069">
        <v>33885</v>
      </c>
      <c r="C2069" t="s">
        <v>24</v>
      </c>
      <c r="D2069" t="s">
        <v>4741</v>
      </c>
      <c r="E2069">
        <v>12</v>
      </c>
      <c r="F2069">
        <v>64</v>
      </c>
      <c r="G2069">
        <v>12</v>
      </c>
      <c r="H2069">
        <v>533.60270000000003</v>
      </c>
      <c r="I2069">
        <v>3</v>
      </c>
      <c r="J2069">
        <v>51.16</v>
      </c>
      <c r="K2069" s="1">
        <v>76300</v>
      </c>
      <c r="L2069">
        <v>1597.7711999999999</v>
      </c>
      <c r="M2069">
        <v>9.5</v>
      </c>
      <c r="O2069" t="s">
        <v>36</v>
      </c>
      <c r="P2069" t="s">
        <v>4742</v>
      </c>
      <c r="Q2069" t="s">
        <v>4741</v>
      </c>
      <c r="R2069" t="s">
        <v>21</v>
      </c>
    </row>
    <row r="2070" spans="1:18" x14ac:dyDescent="0.2">
      <c r="A2070">
        <v>4</v>
      </c>
      <c r="B2070">
        <v>6241</v>
      </c>
      <c r="C2070" t="s">
        <v>31</v>
      </c>
      <c r="D2070" t="s">
        <v>4743</v>
      </c>
      <c r="E2070">
        <v>11</v>
      </c>
      <c r="F2070">
        <v>63</v>
      </c>
      <c r="G2070">
        <v>11</v>
      </c>
      <c r="H2070">
        <v>574.28020000000004</v>
      </c>
      <c r="I2070">
        <v>2</v>
      </c>
      <c r="J2070">
        <v>13</v>
      </c>
      <c r="L2070">
        <v>1146.5305000000001</v>
      </c>
      <c r="M2070">
        <v>13.3</v>
      </c>
      <c r="P2070" t="s">
        <v>4744</v>
      </c>
      <c r="Q2070" t="s">
        <v>4743</v>
      </c>
      <c r="R2070" t="s">
        <v>21</v>
      </c>
    </row>
    <row r="2071" spans="1:18" x14ac:dyDescent="0.2">
      <c r="A2071">
        <v>3</v>
      </c>
      <c r="B2071">
        <v>30171</v>
      </c>
      <c r="C2071" t="s">
        <v>24</v>
      </c>
      <c r="D2071" t="s">
        <v>4745</v>
      </c>
      <c r="E2071">
        <v>15</v>
      </c>
      <c r="F2071">
        <v>63</v>
      </c>
      <c r="G2071">
        <v>15</v>
      </c>
      <c r="H2071">
        <v>584.92600000000004</v>
      </c>
      <c r="I2071">
        <v>3</v>
      </c>
      <c r="J2071">
        <v>46.28</v>
      </c>
      <c r="K2071" s="1">
        <v>3050000</v>
      </c>
      <c r="L2071">
        <v>1751.7725</v>
      </c>
      <c r="M2071">
        <v>-9.4</v>
      </c>
      <c r="P2071" t="s">
        <v>4746</v>
      </c>
      <c r="Q2071" t="s">
        <v>4745</v>
      </c>
      <c r="R2071" t="s">
        <v>21</v>
      </c>
    </row>
    <row r="2072" spans="1:18" x14ac:dyDescent="0.2">
      <c r="A2072">
        <v>3</v>
      </c>
      <c r="B2072">
        <v>12267</v>
      </c>
      <c r="C2072" t="s">
        <v>24</v>
      </c>
      <c r="D2072" t="s">
        <v>4747</v>
      </c>
      <c r="E2072">
        <v>11</v>
      </c>
      <c r="F2072">
        <v>63</v>
      </c>
      <c r="G2072">
        <v>11</v>
      </c>
      <c r="H2072">
        <v>435.92469999999997</v>
      </c>
      <c r="I2072">
        <v>3</v>
      </c>
      <c r="J2072">
        <v>21.85</v>
      </c>
      <c r="K2072" s="1">
        <v>3390000</v>
      </c>
      <c r="L2072">
        <v>1304.7373</v>
      </c>
      <c r="M2072">
        <v>11.4</v>
      </c>
      <c r="N2072" t="s">
        <v>2796</v>
      </c>
      <c r="P2072" t="s">
        <v>4748</v>
      </c>
      <c r="Q2072" t="s">
        <v>4747</v>
      </c>
      <c r="R2072" t="s">
        <v>21</v>
      </c>
    </row>
    <row r="2073" spans="1:18" x14ac:dyDescent="0.2">
      <c r="A2073">
        <v>4</v>
      </c>
      <c r="B2073">
        <v>15534</v>
      </c>
      <c r="C2073" t="s">
        <v>31</v>
      </c>
      <c r="D2073" t="s">
        <v>4749</v>
      </c>
      <c r="E2073">
        <v>9</v>
      </c>
      <c r="F2073">
        <v>63</v>
      </c>
      <c r="G2073">
        <v>9</v>
      </c>
      <c r="H2073">
        <v>548.24689999999998</v>
      </c>
      <c r="I2073">
        <v>2</v>
      </c>
      <c r="J2073">
        <v>26.51</v>
      </c>
      <c r="K2073" s="1">
        <v>2980000</v>
      </c>
      <c r="L2073">
        <v>1094.4927</v>
      </c>
      <c r="M2073">
        <v>-12.3</v>
      </c>
      <c r="O2073" t="s">
        <v>36</v>
      </c>
      <c r="P2073" t="s">
        <v>4750</v>
      </c>
      <c r="Q2073" t="s">
        <v>4749</v>
      </c>
      <c r="R2073" t="s">
        <v>21</v>
      </c>
    </row>
    <row r="2074" spans="1:18" x14ac:dyDescent="0.2">
      <c r="A2074">
        <v>4</v>
      </c>
      <c r="B2074">
        <v>22603</v>
      </c>
      <c r="C2074" t="s">
        <v>31</v>
      </c>
      <c r="D2074" t="s">
        <v>4751</v>
      </c>
      <c r="E2074">
        <v>13</v>
      </c>
      <c r="F2074">
        <v>63</v>
      </c>
      <c r="G2074">
        <v>13</v>
      </c>
      <c r="H2074">
        <v>706.88679999999999</v>
      </c>
      <c r="I2074">
        <v>2</v>
      </c>
      <c r="J2074">
        <v>36.36</v>
      </c>
      <c r="K2074" s="1">
        <v>8240000</v>
      </c>
      <c r="L2074">
        <v>1411.7782999999999</v>
      </c>
      <c r="M2074">
        <v>-13.6</v>
      </c>
      <c r="N2074" t="s">
        <v>4752</v>
      </c>
      <c r="P2074" t="s">
        <v>4753</v>
      </c>
      <c r="Q2074" t="s">
        <v>4751</v>
      </c>
      <c r="R2074" t="s">
        <v>21</v>
      </c>
    </row>
    <row r="2075" spans="1:18" x14ac:dyDescent="0.2">
      <c r="A2075">
        <v>4</v>
      </c>
      <c r="B2075">
        <v>42806</v>
      </c>
      <c r="C2075" t="s">
        <v>31</v>
      </c>
      <c r="D2075" t="s">
        <v>4754</v>
      </c>
      <c r="E2075">
        <v>10</v>
      </c>
      <c r="F2075">
        <v>63</v>
      </c>
      <c r="G2075">
        <v>10</v>
      </c>
      <c r="H2075">
        <v>575.82780000000002</v>
      </c>
      <c r="I2075">
        <v>2</v>
      </c>
      <c r="J2075">
        <v>63.24</v>
      </c>
      <c r="K2075" s="1">
        <v>1430000</v>
      </c>
      <c r="L2075">
        <v>1149.6505999999999</v>
      </c>
      <c r="M2075">
        <v>-8.4</v>
      </c>
      <c r="N2075" t="s">
        <v>1251</v>
      </c>
      <c r="P2075" t="s">
        <v>4755</v>
      </c>
      <c r="Q2075" t="s">
        <v>4754</v>
      </c>
      <c r="R2075" t="s">
        <v>21</v>
      </c>
    </row>
    <row r="2076" spans="1:18" x14ac:dyDescent="0.2">
      <c r="A2076">
        <v>3</v>
      </c>
      <c r="B2076">
        <v>17906</v>
      </c>
      <c r="C2076" t="s">
        <v>24</v>
      </c>
      <c r="D2076" t="s">
        <v>4756</v>
      </c>
      <c r="E2076">
        <v>10</v>
      </c>
      <c r="F2076">
        <v>63</v>
      </c>
      <c r="G2076">
        <v>10</v>
      </c>
      <c r="H2076">
        <v>579.31460000000004</v>
      </c>
      <c r="I2076">
        <v>2</v>
      </c>
      <c r="J2076">
        <v>29.84</v>
      </c>
      <c r="K2076" s="1">
        <v>1500000</v>
      </c>
      <c r="L2076">
        <v>1156.6279</v>
      </c>
      <c r="M2076">
        <v>-11.4</v>
      </c>
      <c r="P2076" t="s">
        <v>4757</v>
      </c>
      <c r="Q2076" t="s">
        <v>4756</v>
      </c>
      <c r="R2076" t="s">
        <v>21</v>
      </c>
    </row>
    <row r="2077" spans="1:18" x14ac:dyDescent="0.2">
      <c r="A2077">
        <v>3</v>
      </c>
      <c r="B2077">
        <v>29308</v>
      </c>
      <c r="C2077" t="s">
        <v>24</v>
      </c>
      <c r="D2077" t="s">
        <v>3416</v>
      </c>
      <c r="E2077">
        <v>14</v>
      </c>
      <c r="F2077">
        <v>63</v>
      </c>
      <c r="G2077">
        <v>14</v>
      </c>
      <c r="H2077">
        <v>814.35</v>
      </c>
      <c r="I2077">
        <v>2</v>
      </c>
      <c r="J2077">
        <v>45.15</v>
      </c>
      <c r="K2077" s="1">
        <v>1930000</v>
      </c>
      <c r="L2077">
        <v>1626.6943000000001</v>
      </c>
      <c r="M2077">
        <v>-5.5</v>
      </c>
      <c r="N2077" t="s">
        <v>3417</v>
      </c>
      <c r="O2077" t="s">
        <v>36</v>
      </c>
      <c r="P2077" t="s">
        <v>4758</v>
      </c>
      <c r="Q2077" t="s">
        <v>3416</v>
      </c>
      <c r="R2077" t="s">
        <v>21</v>
      </c>
    </row>
    <row r="2078" spans="1:18" x14ac:dyDescent="0.2">
      <c r="A2078">
        <v>4</v>
      </c>
      <c r="B2078">
        <v>43657</v>
      </c>
      <c r="C2078" t="s">
        <v>31</v>
      </c>
      <c r="D2078" t="s">
        <v>4759</v>
      </c>
      <c r="E2078">
        <v>9</v>
      </c>
      <c r="F2078">
        <v>63</v>
      </c>
      <c r="G2078">
        <v>9</v>
      </c>
      <c r="H2078">
        <v>519.25599999999997</v>
      </c>
      <c r="I2078">
        <v>2</v>
      </c>
      <c r="J2078">
        <v>64.400000000000006</v>
      </c>
      <c r="K2078" s="1">
        <v>568000</v>
      </c>
      <c r="L2078">
        <v>1036.5011999999999</v>
      </c>
      <c r="M2078">
        <v>-3.7</v>
      </c>
      <c r="N2078" t="s">
        <v>1248</v>
      </c>
      <c r="P2078" t="s">
        <v>4760</v>
      </c>
      <c r="Q2078" t="s">
        <v>4759</v>
      </c>
      <c r="R2078" t="s">
        <v>21</v>
      </c>
    </row>
    <row r="2079" spans="1:18" x14ac:dyDescent="0.2">
      <c r="A2079">
        <v>3</v>
      </c>
      <c r="B2079">
        <v>29065</v>
      </c>
      <c r="C2079" t="s">
        <v>24</v>
      </c>
      <c r="D2079" t="s">
        <v>4761</v>
      </c>
      <c r="E2079">
        <v>9</v>
      </c>
      <c r="F2079">
        <v>63</v>
      </c>
      <c r="G2079">
        <v>9</v>
      </c>
      <c r="H2079">
        <v>567.75310000000002</v>
      </c>
      <c r="I2079">
        <v>2</v>
      </c>
      <c r="J2079">
        <v>44.83</v>
      </c>
      <c r="K2079" s="1">
        <v>371000</v>
      </c>
      <c r="L2079">
        <v>1133.4957999999999</v>
      </c>
      <c r="M2079">
        <v>-3.7</v>
      </c>
      <c r="O2079" t="s">
        <v>36</v>
      </c>
      <c r="P2079" t="s">
        <v>4762</v>
      </c>
      <c r="Q2079" t="s">
        <v>4761</v>
      </c>
      <c r="R2079" t="s">
        <v>21</v>
      </c>
    </row>
    <row r="2080" spans="1:18" x14ac:dyDescent="0.2">
      <c r="A2080">
        <v>3</v>
      </c>
      <c r="B2080">
        <v>14237</v>
      </c>
      <c r="C2080" t="s">
        <v>24</v>
      </c>
      <c r="D2080" t="s">
        <v>4763</v>
      </c>
      <c r="E2080">
        <v>11</v>
      </c>
      <c r="F2080">
        <v>63</v>
      </c>
      <c r="G2080">
        <v>11</v>
      </c>
      <c r="H2080">
        <v>413.24369999999999</v>
      </c>
      <c r="I2080">
        <v>3</v>
      </c>
      <c r="J2080">
        <v>24.55</v>
      </c>
      <c r="K2080" s="1">
        <v>1550000</v>
      </c>
      <c r="L2080">
        <v>1236.7190000000001</v>
      </c>
      <c r="M2080">
        <v>-7.8</v>
      </c>
      <c r="P2080" t="s">
        <v>4764</v>
      </c>
      <c r="Q2080" t="s">
        <v>4763</v>
      </c>
      <c r="R2080" t="s">
        <v>21</v>
      </c>
    </row>
    <row r="2081" spans="1:18" x14ac:dyDescent="0.2">
      <c r="A2081">
        <v>3</v>
      </c>
      <c r="B2081">
        <v>26226</v>
      </c>
      <c r="C2081" t="s">
        <v>24</v>
      </c>
      <c r="D2081" t="s">
        <v>4765</v>
      </c>
      <c r="E2081">
        <v>8</v>
      </c>
      <c r="F2081">
        <v>63</v>
      </c>
      <c r="G2081">
        <v>8</v>
      </c>
      <c r="H2081">
        <v>510.21690000000001</v>
      </c>
      <c r="I2081">
        <v>2</v>
      </c>
      <c r="J2081">
        <v>41.03</v>
      </c>
      <c r="K2081" s="1">
        <v>193000</v>
      </c>
      <c r="L2081">
        <v>1018.4178000000001</v>
      </c>
      <c r="M2081">
        <v>1.5</v>
      </c>
      <c r="O2081" t="s">
        <v>90</v>
      </c>
      <c r="P2081" t="s">
        <v>4766</v>
      </c>
      <c r="Q2081" t="s">
        <v>4765</v>
      </c>
      <c r="R2081" t="s">
        <v>21</v>
      </c>
    </row>
    <row r="2082" spans="1:18" x14ac:dyDescent="0.2">
      <c r="A2082">
        <v>1</v>
      </c>
      <c r="B2082">
        <v>12460</v>
      </c>
      <c r="C2082" t="s">
        <v>18</v>
      </c>
      <c r="D2082" t="s">
        <v>4767</v>
      </c>
      <c r="E2082">
        <v>8</v>
      </c>
      <c r="F2082">
        <v>63</v>
      </c>
      <c r="G2082">
        <v>8</v>
      </c>
      <c r="H2082">
        <v>525.26649999999995</v>
      </c>
      <c r="I2082">
        <v>2</v>
      </c>
      <c r="J2082">
        <v>28.74</v>
      </c>
      <c r="K2082" s="1">
        <v>232000</v>
      </c>
      <c r="L2082">
        <v>1048.5164</v>
      </c>
      <c r="M2082">
        <v>2</v>
      </c>
      <c r="P2082" t="s">
        <v>4768</v>
      </c>
      <c r="Q2082" t="s">
        <v>4767</v>
      </c>
      <c r="R2082" t="s">
        <v>21</v>
      </c>
    </row>
    <row r="2083" spans="1:18" x14ac:dyDescent="0.2">
      <c r="A2083">
        <v>4</v>
      </c>
      <c r="B2083">
        <v>28492</v>
      </c>
      <c r="C2083" t="s">
        <v>31</v>
      </c>
      <c r="D2083" t="s">
        <v>4769</v>
      </c>
      <c r="E2083">
        <v>12</v>
      </c>
      <c r="F2083">
        <v>63</v>
      </c>
      <c r="G2083">
        <v>12</v>
      </c>
      <c r="H2083">
        <v>713.80989999999997</v>
      </c>
      <c r="I2083">
        <v>2</v>
      </c>
      <c r="J2083">
        <v>44.17</v>
      </c>
      <c r="L2083">
        <v>1425.6128000000001</v>
      </c>
      <c r="M2083">
        <v>-5.2</v>
      </c>
      <c r="O2083" t="s">
        <v>64</v>
      </c>
      <c r="P2083" t="s">
        <v>4770</v>
      </c>
      <c r="Q2083" t="s">
        <v>4769</v>
      </c>
      <c r="R2083" t="s">
        <v>21</v>
      </c>
    </row>
    <row r="2084" spans="1:18" x14ac:dyDescent="0.2">
      <c r="A2084">
        <v>3</v>
      </c>
      <c r="B2084">
        <v>21817</v>
      </c>
      <c r="C2084" t="s">
        <v>24</v>
      </c>
      <c r="D2084" t="s">
        <v>4771</v>
      </c>
      <c r="E2084">
        <v>11</v>
      </c>
      <c r="F2084">
        <v>63</v>
      </c>
      <c r="G2084">
        <v>11</v>
      </c>
      <c r="H2084">
        <v>592.81989999999996</v>
      </c>
      <c r="I2084">
        <v>2</v>
      </c>
      <c r="J2084">
        <v>35.24</v>
      </c>
      <c r="K2084" s="1">
        <v>223000</v>
      </c>
      <c r="L2084">
        <v>1183.6084000000001</v>
      </c>
      <c r="M2084">
        <v>14.2</v>
      </c>
      <c r="P2084" t="s">
        <v>4772</v>
      </c>
      <c r="Q2084" t="s">
        <v>4771</v>
      </c>
      <c r="R2084" t="s">
        <v>21</v>
      </c>
    </row>
    <row r="2085" spans="1:18" x14ac:dyDescent="0.2">
      <c r="A2085">
        <v>3</v>
      </c>
      <c r="B2085">
        <v>14611</v>
      </c>
      <c r="C2085" t="s">
        <v>24</v>
      </c>
      <c r="D2085" t="s">
        <v>4773</v>
      </c>
      <c r="E2085">
        <v>7</v>
      </c>
      <c r="F2085">
        <v>63</v>
      </c>
      <c r="G2085">
        <v>7</v>
      </c>
      <c r="H2085">
        <v>433.24470000000002</v>
      </c>
      <c r="I2085">
        <v>2</v>
      </c>
      <c r="J2085">
        <v>25.09</v>
      </c>
      <c r="L2085">
        <v>864.47050000000002</v>
      </c>
      <c r="M2085">
        <v>5</v>
      </c>
      <c r="P2085" t="s">
        <v>4774</v>
      </c>
      <c r="Q2085" t="s">
        <v>4773</v>
      </c>
      <c r="R2085" t="s">
        <v>21</v>
      </c>
    </row>
    <row r="2086" spans="1:18" x14ac:dyDescent="0.2">
      <c r="A2086">
        <v>4</v>
      </c>
      <c r="B2086">
        <v>47805</v>
      </c>
      <c r="C2086" t="s">
        <v>31</v>
      </c>
      <c r="D2086" t="s">
        <v>4775</v>
      </c>
      <c r="E2086">
        <v>15</v>
      </c>
      <c r="F2086">
        <v>63</v>
      </c>
      <c r="G2086">
        <v>15</v>
      </c>
      <c r="H2086">
        <v>601.99659999999994</v>
      </c>
      <c r="I2086">
        <v>3</v>
      </c>
      <c r="J2086">
        <v>70.11</v>
      </c>
      <c r="K2086" s="1">
        <v>131000</v>
      </c>
      <c r="L2086">
        <v>1802.96</v>
      </c>
      <c r="M2086">
        <v>4.5</v>
      </c>
      <c r="N2086" t="s">
        <v>4776</v>
      </c>
      <c r="O2086" t="s">
        <v>90</v>
      </c>
      <c r="P2086" t="s">
        <v>4777</v>
      </c>
      <c r="Q2086" t="s">
        <v>4775</v>
      </c>
      <c r="R2086" t="s">
        <v>21</v>
      </c>
    </row>
    <row r="2087" spans="1:18" x14ac:dyDescent="0.2">
      <c r="A2087">
        <v>3</v>
      </c>
      <c r="B2087">
        <v>30007</v>
      </c>
      <c r="C2087" t="s">
        <v>24</v>
      </c>
      <c r="D2087" t="s">
        <v>4778</v>
      </c>
      <c r="E2087">
        <v>12</v>
      </c>
      <c r="F2087">
        <v>63</v>
      </c>
      <c r="G2087">
        <v>12</v>
      </c>
      <c r="H2087">
        <v>659.84010000000001</v>
      </c>
      <c r="I2087">
        <v>2</v>
      </c>
      <c r="J2087">
        <v>46.06</v>
      </c>
      <c r="L2087">
        <v>1317.675</v>
      </c>
      <c r="M2087">
        <v>-7.2</v>
      </c>
      <c r="N2087" t="s">
        <v>4779</v>
      </c>
      <c r="P2087" t="s">
        <v>4780</v>
      </c>
      <c r="Q2087" t="s">
        <v>4778</v>
      </c>
      <c r="R2087" t="s">
        <v>21</v>
      </c>
    </row>
    <row r="2088" spans="1:18" x14ac:dyDescent="0.2">
      <c r="A2088">
        <v>4</v>
      </c>
      <c r="B2088">
        <v>40082</v>
      </c>
      <c r="C2088" t="s">
        <v>31</v>
      </c>
      <c r="D2088" t="s">
        <v>4781</v>
      </c>
      <c r="E2088">
        <v>10</v>
      </c>
      <c r="F2088">
        <v>63</v>
      </c>
      <c r="G2088">
        <v>10</v>
      </c>
      <c r="H2088">
        <v>602.28390000000002</v>
      </c>
      <c r="I2088">
        <v>2</v>
      </c>
      <c r="J2088">
        <v>59.52</v>
      </c>
      <c r="K2088" s="1">
        <v>11600000</v>
      </c>
      <c r="L2088">
        <v>1202.5600999999999</v>
      </c>
      <c r="M2088">
        <v>-5.6</v>
      </c>
      <c r="O2088" t="s">
        <v>90</v>
      </c>
      <c r="P2088" t="s">
        <v>4782</v>
      </c>
      <c r="Q2088" t="s">
        <v>4781</v>
      </c>
      <c r="R2088" t="s">
        <v>21</v>
      </c>
    </row>
    <row r="2089" spans="1:18" x14ac:dyDescent="0.2">
      <c r="A2089">
        <v>3</v>
      </c>
      <c r="B2089">
        <v>15515</v>
      </c>
      <c r="C2089" t="s">
        <v>24</v>
      </c>
      <c r="D2089" t="s">
        <v>4783</v>
      </c>
      <c r="E2089">
        <v>12</v>
      </c>
      <c r="F2089">
        <v>63</v>
      </c>
      <c r="G2089">
        <v>12</v>
      </c>
      <c r="H2089">
        <v>649.87490000000003</v>
      </c>
      <c r="I2089">
        <v>2</v>
      </c>
      <c r="J2089">
        <v>26.45</v>
      </c>
      <c r="K2089" s="1">
        <v>3880000</v>
      </c>
      <c r="L2089">
        <v>1297.7175</v>
      </c>
      <c r="M2089">
        <v>13.6</v>
      </c>
      <c r="N2089" t="s">
        <v>4784</v>
      </c>
      <c r="O2089" t="s">
        <v>36</v>
      </c>
      <c r="P2089" t="s">
        <v>4785</v>
      </c>
      <c r="Q2089" t="s">
        <v>4783</v>
      </c>
      <c r="R2089" t="s">
        <v>21</v>
      </c>
    </row>
    <row r="2090" spans="1:18" x14ac:dyDescent="0.2">
      <c r="A2090">
        <v>4</v>
      </c>
      <c r="B2090">
        <v>21150</v>
      </c>
      <c r="C2090" t="s">
        <v>31</v>
      </c>
      <c r="D2090" t="s">
        <v>4786</v>
      </c>
      <c r="E2090">
        <v>13</v>
      </c>
      <c r="F2090">
        <v>63</v>
      </c>
      <c r="G2090">
        <v>13</v>
      </c>
      <c r="H2090">
        <v>701.87900000000002</v>
      </c>
      <c r="I2090">
        <v>2</v>
      </c>
      <c r="J2090">
        <v>34.43</v>
      </c>
      <c r="K2090" s="1">
        <v>456000</v>
      </c>
      <c r="L2090">
        <v>1401.7284999999999</v>
      </c>
      <c r="M2090">
        <v>10.7</v>
      </c>
      <c r="O2090" t="s">
        <v>36</v>
      </c>
      <c r="P2090" t="s">
        <v>4787</v>
      </c>
      <c r="Q2090" t="s">
        <v>4786</v>
      </c>
      <c r="R2090" t="s">
        <v>21</v>
      </c>
    </row>
    <row r="2091" spans="1:18" x14ac:dyDescent="0.2">
      <c r="A2091">
        <v>4</v>
      </c>
      <c r="B2091">
        <v>24583</v>
      </c>
      <c r="C2091" t="s">
        <v>31</v>
      </c>
      <c r="D2091" t="s">
        <v>4788</v>
      </c>
      <c r="E2091">
        <v>10</v>
      </c>
      <c r="F2091">
        <v>63</v>
      </c>
      <c r="G2091">
        <v>10</v>
      </c>
      <c r="H2091">
        <v>609.84659999999997</v>
      </c>
      <c r="I2091">
        <v>2</v>
      </c>
      <c r="J2091">
        <v>39.03</v>
      </c>
      <c r="K2091" s="1">
        <v>243000</v>
      </c>
      <c r="L2091">
        <v>1217.6669999999999</v>
      </c>
      <c r="M2091">
        <v>9.6</v>
      </c>
      <c r="P2091" t="s">
        <v>4789</v>
      </c>
      <c r="Q2091" t="s">
        <v>4788</v>
      </c>
      <c r="R2091" t="s">
        <v>21</v>
      </c>
    </row>
    <row r="2092" spans="1:18" x14ac:dyDescent="0.2">
      <c r="A2092">
        <v>3</v>
      </c>
      <c r="B2092">
        <v>23601</v>
      </c>
      <c r="C2092" t="s">
        <v>24</v>
      </c>
      <c r="D2092" t="s">
        <v>4790</v>
      </c>
      <c r="E2092">
        <v>10</v>
      </c>
      <c r="F2092">
        <v>63</v>
      </c>
      <c r="G2092">
        <v>10</v>
      </c>
      <c r="H2092">
        <v>483.88720000000001</v>
      </c>
      <c r="I2092">
        <v>3</v>
      </c>
      <c r="J2092">
        <v>37.619999999999997</v>
      </c>
      <c r="K2092" s="1">
        <v>20500000</v>
      </c>
      <c r="L2092">
        <v>1448.6328000000001</v>
      </c>
      <c r="M2092">
        <v>4.9000000000000004</v>
      </c>
      <c r="O2092" t="s">
        <v>36</v>
      </c>
      <c r="P2092" t="s">
        <v>4791</v>
      </c>
      <c r="Q2092" t="s">
        <v>4790</v>
      </c>
      <c r="R2092" t="s">
        <v>21</v>
      </c>
    </row>
    <row r="2093" spans="1:18" x14ac:dyDescent="0.2">
      <c r="A2093">
        <v>4</v>
      </c>
      <c r="B2093">
        <v>32307</v>
      </c>
      <c r="C2093" t="s">
        <v>31</v>
      </c>
      <c r="D2093" t="s">
        <v>4792</v>
      </c>
      <c r="E2093">
        <v>13</v>
      </c>
      <c r="F2093">
        <v>63</v>
      </c>
      <c r="G2093">
        <v>13</v>
      </c>
      <c r="H2093">
        <v>815.43150000000003</v>
      </c>
      <c r="I2093">
        <v>2</v>
      </c>
      <c r="J2093">
        <v>49.13</v>
      </c>
      <c r="K2093" s="1">
        <v>1240000</v>
      </c>
      <c r="L2093">
        <v>1628.8423</v>
      </c>
      <c r="M2093">
        <v>3.7</v>
      </c>
      <c r="P2093" t="s">
        <v>4793</v>
      </c>
      <c r="Q2093" t="s">
        <v>4792</v>
      </c>
      <c r="R2093" t="s">
        <v>21</v>
      </c>
    </row>
    <row r="2094" spans="1:18" x14ac:dyDescent="0.2">
      <c r="A2094">
        <v>3</v>
      </c>
      <c r="B2094">
        <v>32516</v>
      </c>
      <c r="C2094" t="s">
        <v>24</v>
      </c>
      <c r="D2094" t="s">
        <v>4794</v>
      </c>
      <c r="E2094">
        <v>18</v>
      </c>
      <c r="F2094">
        <v>63</v>
      </c>
      <c r="G2094">
        <v>18</v>
      </c>
      <c r="H2094">
        <v>1002.5162</v>
      </c>
      <c r="I2094">
        <v>2</v>
      </c>
      <c r="J2094">
        <v>49.34</v>
      </c>
      <c r="K2094" s="1">
        <v>9240000</v>
      </c>
      <c r="L2094">
        <v>2003.0286000000001</v>
      </c>
      <c r="M2094">
        <v>-5.3</v>
      </c>
      <c r="N2094" t="s">
        <v>4795</v>
      </c>
      <c r="O2094" t="s">
        <v>90</v>
      </c>
      <c r="P2094" t="s">
        <v>4796</v>
      </c>
      <c r="Q2094" t="s">
        <v>4794</v>
      </c>
      <c r="R2094" t="s">
        <v>21</v>
      </c>
    </row>
    <row r="2095" spans="1:18" x14ac:dyDescent="0.2">
      <c r="A2095">
        <v>4</v>
      </c>
      <c r="B2095">
        <v>58702</v>
      </c>
      <c r="C2095" t="s">
        <v>31</v>
      </c>
      <c r="D2095" t="s">
        <v>4797</v>
      </c>
      <c r="E2095">
        <v>14</v>
      </c>
      <c r="F2095">
        <v>63</v>
      </c>
      <c r="G2095">
        <v>14</v>
      </c>
      <c r="H2095">
        <v>818.43340000000001</v>
      </c>
      <c r="I2095">
        <v>2</v>
      </c>
      <c r="J2095">
        <v>85.65</v>
      </c>
      <c r="K2095" s="1">
        <v>1980000</v>
      </c>
      <c r="L2095">
        <v>1634.8490999999999</v>
      </c>
      <c r="M2095">
        <v>1.9</v>
      </c>
      <c r="O2095" t="s">
        <v>90</v>
      </c>
      <c r="P2095" t="s">
        <v>4798</v>
      </c>
      <c r="Q2095" t="s">
        <v>4797</v>
      </c>
      <c r="R2095" t="s">
        <v>21</v>
      </c>
    </row>
    <row r="2096" spans="1:18" x14ac:dyDescent="0.2">
      <c r="A2096">
        <v>3</v>
      </c>
      <c r="B2096">
        <v>10654</v>
      </c>
      <c r="C2096" t="s">
        <v>24</v>
      </c>
      <c r="D2096" t="s">
        <v>3835</v>
      </c>
      <c r="E2096">
        <v>9</v>
      </c>
      <c r="F2096">
        <v>63</v>
      </c>
      <c r="G2096">
        <v>9</v>
      </c>
      <c r="H2096">
        <v>558.31259999999997</v>
      </c>
      <c r="I2096">
        <v>2</v>
      </c>
      <c r="J2096">
        <v>19.41</v>
      </c>
      <c r="K2096" s="1">
        <v>29300000</v>
      </c>
      <c r="L2096">
        <v>1114.5957000000001</v>
      </c>
      <c r="M2096">
        <v>13.4</v>
      </c>
      <c r="P2096" t="s">
        <v>4799</v>
      </c>
      <c r="Q2096" t="s">
        <v>3835</v>
      </c>
      <c r="R2096" t="s">
        <v>21</v>
      </c>
    </row>
    <row r="2097" spans="1:18" x14ac:dyDescent="0.2">
      <c r="A2097">
        <v>4</v>
      </c>
      <c r="B2097">
        <v>22252</v>
      </c>
      <c r="C2097" t="s">
        <v>31</v>
      </c>
      <c r="D2097" t="s">
        <v>4800</v>
      </c>
      <c r="E2097">
        <v>11</v>
      </c>
      <c r="F2097">
        <v>63</v>
      </c>
      <c r="G2097">
        <v>11</v>
      </c>
      <c r="H2097">
        <v>587.33690000000001</v>
      </c>
      <c r="I2097">
        <v>2</v>
      </c>
      <c r="J2097">
        <v>35.880000000000003</v>
      </c>
      <c r="K2097" s="1">
        <v>522000</v>
      </c>
      <c r="L2097">
        <v>1172.6514</v>
      </c>
      <c r="M2097">
        <v>6.7</v>
      </c>
      <c r="P2097" t="s">
        <v>4801</v>
      </c>
      <c r="Q2097" t="s">
        <v>4800</v>
      </c>
      <c r="R2097" t="s">
        <v>21</v>
      </c>
    </row>
    <row r="2098" spans="1:18" x14ac:dyDescent="0.2">
      <c r="A2098">
        <v>3</v>
      </c>
      <c r="B2098">
        <v>40962</v>
      </c>
      <c r="C2098" t="s">
        <v>24</v>
      </c>
      <c r="D2098" t="s">
        <v>4802</v>
      </c>
      <c r="E2098">
        <v>14</v>
      </c>
      <c r="F2098">
        <v>63</v>
      </c>
      <c r="G2098">
        <v>14</v>
      </c>
      <c r="H2098">
        <v>785.40120000000002</v>
      </c>
      <c r="I2098">
        <v>2</v>
      </c>
      <c r="J2098">
        <v>60.64</v>
      </c>
      <c r="K2098" s="1">
        <v>433000</v>
      </c>
      <c r="L2098">
        <v>1568.7834</v>
      </c>
      <c r="M2098">
        <v>2.8</v>
      </c>
      <c r="N2098" t="s">
        <v>4803</v>
      </c>
      <c r="P2098" t="s">
        <v>4804</v>
      </c>
      <c r="Q2098" t="s">
        <v>4802</v>
      </c>
      <c r="R2098" t="s">
        <v>21</v>
      </c>
    </row>
    <row r="2099" spans="1:18" x14ac:dyDescent="0.2">
      <c r="A2099">
        <v>3</v>
      </c>
      <c r="B2099">
        <v>25106</v>
      </c>
      <c r="C2099" t="s">
        <v>24</v>
      </c>
      <c r="D2099" t="s">
        <v>4805</v>
      </c>
      <c r="E2099">
        <v>10</v>
      </c>
      <c r="F2099">
        <v>63</v>
      </c>
      <c r="G2099">
        <v>10</v>
      </c>
      <c r="H2099">
        <v>568.28679999999997</v>
      </c>
      <c r="I2099">
        <v>2</v>
      </c>
      <c r="J2099">
        <v>39.6</v>
      </c>
      <c r="L2099">
        <v>1134.5742</v>
      </c>
      <c r="M2099">
        <v>-13.4</v>
      </c>
      <c r="P2099" t="s">
        <v>4806</v>
      </c>
      <c r="Q2099" t="s">
        <v>4805</v>
      </c>
      <c r="R2099" t="s">
        <v>21</v>
      </c>
    </row>
    <row r="2100" spans="1:18" x14ac:dyDescent="0.2">
      <c r="A2100">
        <v>4</v>
      </c>
      <c r="B2100">
        <v>7904</v>
      </c>
      <c r="C2100" t="s">
        <v>31</v>
      </c>
      <c r="D2100" t="s">
        <v>4807</v>
      </c>
      <c r="E2100">
        <v>10</v>
      </c>
      <c r="F2100">
        <v>63</v>
      </c>
      <c r="G2100">
        <v>10</v>
      </c>
      <c r="H2100">
        <v>567.77959999999996</v>
      </c>
      <c r="I2100">
        <v>2</v>
      </c>
      <c r="J2100">
        <v>15.37</v>
      </c>
      <c r="K2100" s="1">
        <v>9960</v>
      </c>
      <c r="L2100">
        <v>1133.5359000000001</v>
      </c>
      <c r="M2100">
        <v>7.7</v>
      </c>
      <c r="O2100" t="s">
        <v>36</v>
      </c>
      <c r="P2100" t="s">
        <v>4808</v>
      </c>
      <c r="Q2100" t="s">
        <v>4807</v>
      </c>
      <c r="R2100" t="s">
        <v>21</v>
      </c>
    </row>
    <row r="2101" spans="1:18" x14ac:dyDescent="0.2">
      <c r="A2101">
        <v>3</v>
      </c>
      <c r="B2101">
        <v>10579</v>
      </c>
      <c r="C2101" t="s">
        <v>24</v>
      </c>
      <c r="D2101" t="s">
        <v>4809</v>
      </c>
      <c r="E2101">
        <v>10</v>
      </c>
      <c r="F2101">
        <v>63</v>
      </c>
      <c r="G2101">
        <v>10</v>
      </c>
      <c r="H2101">
        <v>561.73800000000006</v>
      </c>
      <c r="I2101">
        <v>2</v>
      </c>
      <c r="J2101">
        <v>19.28</v>
      </c>
      <c r="K2101" s="1">
        <v>104000</v>
      </c>
      <c r="L2101">
        <v>1121.4657999999999</v>
      </c>
      <c r="M2101">
        <v>-3.9</v>
      </c>
      <c r="O2101" t="s">
        <v>36</v>
      </c>
      <c r="P2101" t="s">
        <v>4810</v>
      </c>
      <c r="Q2101" t="s">
        <v>4809</v>
      </c>
      <c r="R2101" t="s">
        <v>21</v>
      </c>
    </row>
    <row r="2102" spans="1:18" x14ac:dyDescent="0.2">
      <c r="A2102">
        <v>4</v>
      </c>
      <c r="B2102">
        <v>27859</v>
      </c>
      <c r="C2102" t="s">
        <v>31</v>
      </c>
      <c r="D2102" t="s">
        <v>4811</v>
      </c>
      <c r="E2102">
        <v>13</v>
      </c>
      <c r="F2102">
        <v>63</v>
      </c>
      <c r="G2102">
        <v>13</v>
      </c>
      <c r="H2102">
        <v>674.30269999999996</v>
      </c>
      <c r="I2102">
        <v>2</v>
      </c>
      <c r="J2102">
        <v>43.33</v>
      </c>
      <c r="K2102" s="1">
        <v>514000</v>
      </c>
      <c r="L2102">
        <v>1346.5925</v>
      </c>
      <c r="M2102">
        <v>-1.3</v>
      </c>
      <c r="O2102" t="s">
        <v>36</v>
      </c>
      <c r="P2102" t="s">
        <v>4812</v>
      </c>
      <c r="Q2102" t="s">
        <v>4811</v>
      </c>
      <c r="R2102" t="s">
        <v>21</v>
      </c>
    </row>
    <row r="2103" spans="1:18" x14ac:dyDescent="0.2">
      <c r="A2103">
        <v>3</v>
      </c>
      <c r="B2103">
        <v>39652</v>
      </c>
      <c r="C2103" t="s">
        <v>24</v>
      </c>
      <c r="D2103" t="s">
        <v>4813</v>
      </c>
      <c r="E2103">
        <v>14</v>
      </c>
      <c r="F2103">
        <v>63</v>
      </c>
      <c r="G2103">
        <v>14</v>
      </c>
      <c r="H2103">
        <v>950.9606</v>
      </c>
      <c r="I2103">
        <v>2</v>
      </c>
      <c r="J2103">
        <v>58.9</v>
      </c>
      <c r="K2103" s="1">
        <v>624000</v>
      </c>
      <c r="L2103">
        <v>1899.9263000000001</v>
      </c>
      <c r="M2103">
        <v>-10.4</v>
      </c>
      <c r="N2103" t="s">
        <v>2854</v>
      </c>
      <c r="O2103" t="s">
        <v>90</v>
      </c>
      <c r="P2103" t="s">
        <v>4814</v>
      </c>
      <c r="Q2103" t="s">
        <v>4813</v>
      </c>
      <c r="R2103" t="s">
        <v>21</v>
      </c>
    </row>
    <row r="2104" spans="1:18" x14ac:dyDescent="0.2">
      <c r="A2104">
        <v>3</v>
      </c>
      <c r="B2104">
        <v>11362</v>
      </c>
      <c r="C2104" t="s">
        <v>24</v>
      </c>
      <c r="D2104" t="s">
        <v>4815</v>
      </c>
      <c r="E2104">
        <v>10</v>
      </c>
      <c r="F2104">
        <v>63</v>
      </c>
      <c r="G2104">
        <v>10</v>
      </c>
      <c r="H2104">
        <v>574.78809999999999</v>
      </c>
      <c r="I2104">
        <v>2</v>
      </c>
      <c r="J2104">
        <v>20.52</v>
      </c>
      <c r="K2104" s="1">
        <v>1410000</v>
      </c>
      <c r="L2104">
        <v>1147.5542</v>
      </c>
      <c r="M2104">
        <v>6.5</v>
      </c>
      <c r="P2104" t="s">
        <v>4816</v>
      </c>
      <c r="Q2104" t="s">
        <v>4815</v>
      </c>
      <c r="R2104" t="s">
        <v>21</v>
      </c>
    </row>
    <row r="2105" spans="1:18" x14ac:dyDescent="0.2">
      <c r="A2105">
        <v>3</v>
      </c>
      <c r="B2105">
        <v>35747</v>
      </c>
      <c r="C2105" t="s">
        <v>24</v>
      </c>
      <c r="D2105" t="s">
        <v>4817</v>
      </c>
      <c r="E2105">
        <v>20</v>
      </c>
      <c r="F2105">
        <v>63</v>
      </c>
      <c r="G2105">
        <v>20</v>
      </c>
      <c r="H2105">
        <v>1255.5853</v>
      </c>
      <c r="I2105">
        <v>2</v>
      </c>
      <c r="J2105">
        <v>53.69</v>
      </c>
      <c r="K2105" s="1">
        <v>7110000</v>
      </c>
      <c r="L2105">
        <v>2509.1882000000001</v>
      </c>
      <c r="M2105">
        <v>-12.8</v>
      </c>
      <c r="O2105" t="s">
        <v>64</v>
      </c>
      <c r="P2105" t="s">
        <v>4818</v>
      </c>
      <c r="Q2105" t="s">
        <v>4817</v>
      </c>
      <c r="R2105" t="s">
        <v>21</v>
      </c>
    </row>
    <row r="2106" spans="1:18" x14ac:dyDescent="0.2">
      <c r="A2106">
        <v>4</v>
      </c>
      <c r="B2106">
        <v>27018</v>
      </c>
      <c r="C2106" t="s">
        <v>31</v>
      </c>
      <c r="D2106" t="s">
        <v>4819</v>
      </c>
      <c r="E2106">
        <v>11</v>
      </c>
      <c r="F2106">
        <v>63</v>
      </c>
      <c r="G2106">
        <v>11</v>
      </c>
      <c r="H2106">
        <v>449.55270000000002</v>
      </c>
      <c r="I2106">
        <v>3</v>
      </c>
      <c r="J2106">
        <v>42.17</v>
      </c>
      <c r="K2106" s="1">
        <v>1910000</v>
      </c>
      <c r="L2106">
        <v>1345.6334999999999</v>
      </c>
      <c r="M2106">
        <v>2</v>
      </c>
      <c r="N2106" t="s">
        <v>4820</v>
      </c>
      <c r="P2106" t="s">
        <v>4821</v>
      </c>
      <c r="Q2106" t="s">
        <v>4819</v>
      </c>
      <c r="R2106" t="s">
        <v>21</v>
      </c>
    </row>
    <row r="2107" spans="1:18" x14ac:dyDescent="0.2">
      <c r="A2107">
        <v>4</v>
      </c>
      <c r="B2107">
        <v>15071</v>
      </c>
      <c r="C2107" t="s">
        <v>31</v>
      </c>
      <c r="D2107" t="s">
        <v>4822</v>
      </c>
      <c r="E2107">
        <v>9</v>
      </c>
      <c r="F2107">
        <v>63</v>
      </c>
      <c r="G2107">
        <v>9</v>
      </c>
      <c r="H2107">
        <v>532.27729999999997</v>
      </c>
      <c r="I2107">
        <v>2</v>
      </c>
      <c r="J2107">
        <v>25.84</v>
      </c>
      <c r="K2107" s="1">
        <v>357000</v>
      </c>
      <c r="L2107">
        <v>1062.5344</v>
      </c>
      <c r="M2107">
        <v>5.4</v>
      </c>
      <c r="P2107" t="s">
        <v>4823</v>
      </c>
      <c r="Q2107" t="s">
        <v>4822</v>
      </c>
      <c r="R2107" t="s">
        <v>21</v>
      </c>
    </row>
    <row r="2108" spans="1:18" x14ac:dyDescent="0.2">
      <c r="A2108">
        <v>3</v>
      </c>
      <c r="B2108">
        <v>31093</v>
      </c>
      <c r="C2108" t="s">
        <v>24</v>
      </c>
      <c r="D2108" t="s">
        <v>4824</v>
      </c>
      <c r="E2108">
        <v>17</v>
      </c>
      <c r="F2108">
        <v>63</v>
      </c>
      <c r="G2108">
        <v>17</v>
      </c>
      <c r="H2108">
        <v>910.95640000000003</v>
      </c>
      <c r="I2108">
        <v>2</v>
      </c>
      <c r="J2108">
        <v>47.48</v>
      </c>
      <c r="K2108" s="1">
        <v>23000000</v>
      </c>
      <c r="L2108">
        <v>1819.8984</v>
      </c>
      <c r="M2108">
        <v>-0.1</v>
      </c>
      <c r="N2108" t="s">
        <v>4825</v>
      </c>
      <c r="O2108" t="s">
        <v>90</v>
      </c>
      <c r="P2108" t="s">
        <v>4826</v>
      </c>
      <c r="Q2108" t="s">
        <v>4824</v>
      </c>
      <c r="R2108" t="s">
        <v>21</v>
      </c>
    </row>
    <row r="2109" spans="1:18" x14ac:dyDescent="0.2">
      <c r="A2109">
        <v>4</v>
      </c>
      <c r="B2109">
        <v>48003</v>
      </c>
      <c r="C2109" t="s">
        <v>31</v>
      </c>
      <c r="D2109" t="s">
        <v>4827</v>
      </c>
      <c r="E2109">
        <v>10</v>
      </c>
      <c r="F2109">
        <v>63</v>
      </c>
      <c r="G2109">
        <v>10</v>
      </c>
      <c r="H2109">
        <v>618.85329999999999</v>
      </c>
      <c r="I2109">
        <v>2</v>
      </c>
      <c r="J2109">
        <v>70.38</v>
      </c>
      <c r="K2109" s="1">
        <v>244000</v>
      </c>
      <c r="L2109">
        <v>1235.7065</v>
      </c>
      <c r="M2109">
        <v>-11.7</v>
      </c>
      <c r="P2109" t="s">
        <v>4828</v>
      </c>
      <c r="Q2109" t="s">
        <v>4827</v>
      </c>
      <c r="R2109" t="s">
        <v>21</v>
      </c>
    </row>
    <row r="2110" spans="1:18" x14ac:dyDescent="0.2">
      <c r="A2110">
        <v>4</v>
      </c>
      <c r="B2110">
        <v>12865</v>
      </c>
      <c r="C2110" t="s">
        <v>31</v>
      </c>
      <c r="D2110" t="s">
        <v>4829</v>
      </c>
      <c r="E2110">
        <v>8</v>
      </c>
      <c r="F2110">
        <v>63</v>
      </c>
      <c r="G2110">
        <v>8</v>
      </c>
      <c r="H2110">
        <v>482.71210000000002</v>
      </c>
      <c r="I2110">
        <v>2</v>
      </c>
      <c r="J2110">
        <v>22.71</v>
      </c>
      <c r="K2110" s="1">
        <v>174000</v>
      </c>
      <c r="L2110">
        <v>963.41539999999998</v>
      </c>
      <c r="M2110">
        <v>-6</v>
      </c>
      <c r="O2110" t="s">
        <v>90</v>
      </c>
      <c r="P2110" t="s">
        <v>4830</v>
      </c>
      <c r="Q2110" t="s">
        <v>4829</v>
      </c>
      <c r="R2110" t="s">
        <v>21</v>
      </c>
    </row>
    <row r="2111" spans="1:18" x14ac:dyDescent="0.2">
      <c r="A2111">
        <v>4</v>
      </c>
      <c r="B2111">
        <v>8003</v>
      </c>
      <c r="C2111" t="s">
        <v>31</v>
      </c>
      <c r="D2111" t="s">
        <v>4831</v>
      </c>
      <c r="E2111">
        <v>13</v>
      </c>
      <c r="F2111">
        <v>63</v>
      </c>
      <c r="G2111">
        <v>13</v>
      </c>
      <c r="H2111">
        <v>500.60070000000002</v>
      </c>
      <c r="I2111">
        <v>3</v>
      </c>
      <c r="J2111">
        <v>15.52</v>
      </c>
      <c r="K2111" s="1">
        <v>4570000</v>
      </c>
      <c r="L2111">
        <v>1498.7781</v>
      </c>
      <c r="M2111">
        <v>1.4</v>
      </c>
      <c r="P2111" t="s">
        <v>4832</v>
      </c>
      <c r="Q2111" t="s">
        <v>4831</v>
      </c>
      <c r="R2111" t="s">
        <v>21</v>
      </c>
    </row>
    <row r="2112" spans="1:18" x14ac:dyDescent="0.2">
      <c r="A2112">
        <v>4</v>
      </c>
      <c r="B2112">
        <v>22472</v>
      </c>
      <c r="C2112" t="s">
        <v>31</v>
      </c>
      <c r="D2112" t="s">
        <v>4833</v>
      </c>
      <c r="E2112">
        <v>12</v>
      </c>
      <c r="F2112">
        <v>63</v>
      </c>
      <c r="G2112">
        <v>12</v>
      </c>
      <c r="H2112">
        <v>646.32730000000004</v>
      </c>
      <c r="I2112">
        <v>2</v>
      </c>
      <c r="J2112">
        <v>36.18</v>
      </c>
      <c r="K2112" s="1">
        <v>14400000</v>
      </c>
      <c r="L2112">
        <v>1290.6315999999999</v>
      </c>
      <c r="M2112">
        <v>6.6</v>
      </c>
      <c r="P2112" t="s">
        <v>4834</v>
      </c>
      <c r="Q2112" t="s">
        <v>4833</v>
      </c>
      <c r="R2112" t="s">
        <v>21</v>
      </c>
    </row>
    <row r="2113" spans="1:18" x14ac:dyDescent="0.2">
      <c r="A2113">
        <v>4</v>
      </c>
      <c r="B2113">
        <v>13515</v>
      </c>
      <c r="C2113" t="s">
        <v>31</v>
      </c>
      <c r="D2113" t="s">
        <v>4835</v>
      </c>
      <c r="E2113">
        <v>15</v>
      </c>
      <c r="F2113">
        <v>63</v>
      </c>
      <c r="G2113">
        <v>15</v>
      </c>
      <c r="H2113">
        <v>511.60739999999998</v>
      </c>
      <c r="I2113">
        <v>3</v>
      </c>
      <c r="J2113">
        <v>23.6</v>
      </c>
      <c r="K2113" s="1">
        <v>1570000</v>
      </c>
      <c r="L2113">
        <v>1531.7992999999999</v>
      </c>
      <c r="M2113">
        <v>0.6</v>
      </c>
      <c r="N2113" t="s">
        <v>4836</v>
      </c>
      <c r="P2113" t="s">
        <v>4837</v>
      </c>
      <c r="Q2113" t="s">
        <v>4835</v>
      </c>
      <c r="R2113" t="s">
        <v>21</v>
      </c>
    </row>
    <row r="2114" spans="1:18" x14ac:dyDescent="0.2">
      <c r="A2114">
        <v>4</v>
      </c>
      <c r="B2114">
        <v>25634</v>
      </c>
      <c r="C2114" t="s">
        <v>31</v>
      </c>
      <c r="D2114" t="s">
        <v>4838</v>
      </c>
      <c r="E2114">
        <v>13</v>
      </c>
      <c r="F2114">
        <v>63</v>
      </c>
      <c r="G2114">
        <v>13</v>
      </c>
      <c r="H2114">
        <v>796.43100000000004</v>
      </c>
      <c r="I2114">
        <v>2</v>
      </c>
      <c r="J2114">
        <v>40.369999999999997</v>
      </c>
      <c r="K2114" s="1">
        <v>401000</v>
      </c>
      <c r="L2114">
        <v>1590.8363999999999</v>
      </c>
      <c r="M2114">
        <v>6.9</v>
      </c>
      <c r="N2114" t="s">
        <v>4839</v>
      </c>
      <c r="P2114" t="s">
        <v>4840</v>
      </c>
      <c r="Q2114" t="s">
        <v>4838</v>
      </c>
      <c r="R2114" t="s">
        <v>21</v>
      </c>
    </row>
    <row r="2115" spans="1:18" x14ac:dyDescent="0.2">
      <c r="A2115">
        <v>4</v>
      </c>
      <c r="B2115">
        <v>16159</v>
      </c>
      <c r="C2115" t="s">
        <v>31</v>
      </c>
      <c r="D2115" t="s">
        <v>4841</v>
      </c>
      <c r="E2115">
        <v>7</v>
      </c>
      <c r="F2115">
        <v>63</v>
      </c>
      <c r="G2115">
        <v>7</v>
      </c>
      <c r="H2115">
        <v>449.23689999999999</v>
      </c>
      <c r="I2115">
        <v>2</v>
      </c>
      <c r="J2115">
        <v>27.46</v>
      </c>
      <c r="K2115" s="1">
        <v>29700</v>
      </c>
      <c r="L2115">
        <v>896.46169999999995</v>
      </c>
      <c r="M2115">
        <v>-2.7</v>
      </c>
      <c r="P2115" t="s">
        <v>4842</v>
      </c>
      <c r="Q2115" t="s">
        <v>4841</v>
      </c>
      <c r="R2115" t="s">
        <v>21</v>
      </c>
    </row>
    <row r="2116" spans="1:18" x14ac:dyDescent="0.2">
      <c r="A2116">
        <v>4</v>
      </c>
      <c r="B2116">
        <v>45725</v>
      </c>
      <c r="C2116" t="s">
        <v>31</v>
      </c>
      <c r="D2116" t="s">
        <v>4843</v>
      </c>
      <c r="E2116">
        <v>9</v>
      </c>
      <c r="F2116">
        <v>63</v>
      </c>
      <c r="G2116">
        <v>9</v>
      </c>
      <c r="H2116">
        <v>568.28489999999999</v>
      </c>
      <c r="I2116">
        <v>2</v>
      </c>
      <c r="J2116">
        <v>67.239999999999995</v>
      </c>
      <c r="K2116" s="1">
        <v>74.400000000000006</v>
      </c>
      <c r="L2116">
        <v>1134.5603000000001</v>
      </c>
      <c r="M2116">
        <v>-4.5</v>
      </c>
      <c r="O2116" t="s">
        <v>36</v>
      </c>
      <c r="P2116" t="s">
        <v>4844</v>
      </c>
      <c r="Q2116" t="s">
        <v>4843</v>
      </c>
      <c r="R2116" t="s">
        <v>21</v>
      </c>
    </row>
    <row r="2117" spans="1:18" x14ac:dyDescent="0.2">
      <c r="A2117">
        <v>3</v>
      </c>
      <c r="B2117">
        <v>27282</v>
      </c>
      <c r="C2117" t="s">
        <v>24</v>
      </c>
      <c r="D2117" t="s">
        <v>4845</v>
      </c>
      <c r="E2117">
        <v>7</v>
      </c>
      <c r="F2117">
        <v>63</v>
      </c>
      <c r="G2117">
        <v>7</v>
      </c>
      <c r="H2117">
        <v>428.22730000000001</v>
      </c>
      <c r="I2117">
        <v>2</v>
      </c>
      <c r="J2117">
        <v>42.44</v>
      </c>
      <c r="L2117">
        <v>854.44979999999998</v>
      </c>
      <c r="M2117">
        <v>-11.3</v>
      </c>
      <c r="P2117" t="s">
        <v>4846</v>
      </c>
      <c r="Q2117" t="s">
        <v>4845</v>
      </c>
      <c r="R2117" t="s">
        <v>21</v>
      </c>
    </row>
    <row r="2118" spans="1:18" x14ac:dyDescent="0.2">
      <c r="A2118">
        <v>3</v>
      </c>
      <c r="B2118">
        <v>30204</v>
      </c>
      <c r="C2118" t="s">
        <v>24</v>
      </c>
      <c r="D2118" t="s">
        <v>4847</v>
      </c>
      <c r="E2118">
        <v>15</v>
      </c>
      <c r="F2118">
        <v>63</v>
      </c>
      <c r="G2118">
        <v>15</v>
      </c>
      <c r="H2118">
        <v>899.41010000000006</v>
      </c>
      <c r="I2118">
        <v>2</v>
      </c>
      <c r="J2118">
        <v>46.32</v>
      </c>
      <c r="K2118" s="1">
        <v>27.4</v>
      </c>
      <c r="L2118">
        <v>1796.825</v>
      </c>
      <c r="M2118">
        <v>-10.7</v>
      </c>
      <c r="N2118" t="s">
        <v>4848</v>
      </c>
      <c r="O2118" t="s">
        <v>36</v>
      </c>
      <c r="P2118" t="s">
        <v>4849</v>
      </c>
      <c r="Q2118" t="s">
        <v>4847</v>
      </c>
      <c r="R2118" t="s">
        <v>21</v>
      </c>
    </row>
    <row r="2119" spans="1:18" x14ac:dyDescent="0.2">
      <c r="A2119">
        <v>4</v>
      </c>
      <c r="B2119">
        <v>34563</v>
      </c>
      <c r="C2119" t="s">
        <v>31</v>
      </c>
      <c r="D2119" t="s">
        <v>4850</v>
      </c>
      <c r="E2119">
        <v>15</v>
      </c>
      <c r="F2119">
        <v>63</v>
      </c>
      <c r="G2119">
        <v>15</v>
      </c>
      <c r="H2119">
        <v>559.93190000000004</v>
      </c>
      <c r="I2119">
        <v>3</v>
      </c>
      <c r="J2119">
        <v>52.13</v>
      </c>
      <c r="K2119" s="1">
        <v>175000</v>
      </c>
      <c r="L2119">
        <v>1676.7861</v>
      </c>
      <c r="M2119">
        <v>-7.3</v>
      </c>
      <c r="N2119" t="s">
        <v>3442</v>
      </c>
      <c r="O2119" t="s">
        <v>90</v>
      </c>
      <c r="P2119" t="s">
        <v>4851</v>
      </c>
      <c r="Q2119" t="s">
        <v>4850</v>
      </c>
      <c r="R2119" t="s">
        <v>21</v>
      </c>
    </row>
    <row r="2120" spans="1:18" x14ac:dyDescent="0.2">
      <c r="A2120">
        <v>4</v>
      </c>
      <c r="B2120">
        <v>21667</v>
      </c>
      <c r="C2120" t="s">
        <v>31</v>
      </c>
      <c r="D2120" t="s">
        <v>4852</v>
      </c>
      <c r="E2120">
        <v>10</v>
      </c>
      <c r="F2120">
        <v>63</v>
      </c>
      <c r="G2120">
        <v>10</v>
      </c>
      <c r="H2120">
        <v>587.81709999999998</v>
      </c>
      <c r="I2120">
        <v>2</v>
      </c>
      <c r="J2120">
        <v>35.130000000000003</v>
      </c>
      <c r="K2120" s="1">
        <v>897000</v>
      </c>
      <c r="L2120">
        <v>1173.6328000000001</v>
      </c>
      <c r="M2120">
        <v>-11.3</v>
      </c>
      <c r="O2120" t="s">
        <v>36</v>
      </c>
      <c r="P2120" t="s">
        <v>4853</v>
      </c>
      <c r="Q2120" t="s">
        <v>4852</v>
      </c>
      <c r="R2120" t="s">
        <v>21</v>
      </c>
    </row>
    <row r="2121" spans="1:18" x14ac:dyDescent="0.2">
      <c r="A2121">
        <v>4</v>
      </c>
      <c r="B2121">
        <v>11209</v>
      </c>
      <c r="C2121" t="s">
        <v>31</v>
      </c>
      <c r="D2121" t="s">
        <v>4854</v>
      </c>
      <c r="E2121">
        <v>11</v>
      </c>
      <c r="F2121">
        <v>63</v>
      </c>
      <c r="G2121">
        <v>11</v>
      </c>
      <c r="H2121">
        <v>581.29259999999999</v>
      </c>
      <c r="I2121">
        <v>2</v>
      </c>
      <c r="J2121">
        <v>20.36</v>
      </c>
      <c r="K2121" s="1">
        <v>119000</v>
      </c>
      <c r="L2121">
        <v>1160.5573999999999</v>
      </c>
      <c r="M2121">
        <v>11.4</v>
      </c>
      <c r="P2121" t="s">
        <v>4855</v>
      </c>
      <c r="Q2121" t="s">
        <v>4854</v>
      </c>
      <c r="R2121" t="s">
        <v>21</v>
      </c>
    </row>
    <row r="2122" spans="1:18" x14ac:dyDescent="0.2">
      <c r="A2122">
        <v>4</v>
      </c>
      <c r="B2122">
        <v>13958</v>
      </c>
      <c r="C2122" t="s">
        <v>31</v>
      </c>
      <c r="D2122" t="s">
        <v>4856</v>
      </c>
      <c r="E2122">
        <v>9</v>
      </c>
      <c r="F2122">
        <v>63</v>
      </c>
      <c r="G2122">
        <v>9</v>
      </c>
      <c r="H2122">
        <v>500.73669999999998</v>
      </c>
      <c r="I2122">
        <v>2</v>
      </c>
      <c r="J2122">
        <v>24.18</v>
      </c>
      <c r="K2122" s="1">
        <v>1530000</v>
      </c>
      <c r="L2122">
        <v>999.47329999999999</v>
      </c>
      <c r="M2122">
        <v>-14.6</v>
      </c>
      <c r="N2122" t="s">
        <v>4857</v>
      </c>
      <c r="P2122" t="s">
        <v>4858</v>
      </c>
      <c r="Q2122" t="s">
        <v>4856</v>
      </c>
      <c r="R2122" t="s">
        <v>21</v>
      </c>
    </row>
    <row r="2123" spans="1:18" x14ac:dyDescent="0.2">
      <c r="A2123">
        <v>3</v>
      </c>
      <c r="B2123">
        <v>11793</v>
      </c>
      <c r="C2123" t="s">
        <v>24</v>
      </c>
      <c r="D2123" t="s">
        <v>4859</v>
      </c>
      <c r="E2123">
        <v>12</v>
      </c>
      <c r="F2123">
        <v>63</v>
      </c>
      <c r="G2123">
        <v>12</v>
      </c>
      <c r="H2123">
        <v>707.36040000000003</v>
      </c>
      <c r="I2123">
        <v>2</v>
      </c>
      <c r="J2123">
        <v>21.16</v>
      </c>
      <c r="K2123" s="1">
        <v>2470000</v>
      </c>
      <c r="L2123">
        <v>1412.6969999999999</v>
      </c>
      <c r="M2123">
        <v>6.5</v>
      </c>
      <c r="N2123" t="s">
        <v>4860</v>
      </c>
      <c r="O2123" t="s">
        <v>90</v>
      </c>
      <c r="P2123" t="s">
        <v>4861</v>
      </c>
      <c r="Q2123" t="s">
        <v>4859</v>
      </c>
      <c r="R2123" t="s">
        <v>21</v>
      </c>
    </row>
    <row r="2124" spans="1:18" x14ac:dyDescent="0.2">
      <c r="A2124">
        <v>3</v>
      </c>
      <c r="B2124">
        <v>40210</v>
      </c>
      <c r="C2124" t="s">
        <v>24</v>
      </c>
      <c r="D2124" t="s">
        <v>4862</v>
      </c>
      <c r="E2124">
        <v>11</v>
      </c>
      <c r="F2124">
        <v>63</v>
      </c>
      <c r="G2124">
        <v>11</v>
      </c>
      <c r="H2124">
        <v>571.80089999999996</v>
      </c>
      <c r="I2124">
        <v>2</v>
      </c>
      <c r="J2124">
        <v>59.64</v>
      </c>
      <c r="K2124" s="1">
        <v>44900</v>
      </c>
      <c r="L2124">
        <v>1141.5979</v>
      </c>
      <c r="M2124">
        <v>-9.3000000000000007</v>
      </c>
      <c r="P2124" t="s">
        <v>4863</v>
      </c>
      <c r="Q2124" t="s">
        <v>4862</v>
      </c>
      <c r="R2124" t="s">
        <v>21</v>
      </c>
    </row>
    <row r="2125" spans="1:18" x14ac:dyDescent="0.2">
      <c r="A2125">
        <v>4</v>
      </c>
      <c r="B2125">
        <v>32816</v>
      </c>
      <c r="C2125" t="s">
        <v>31</v>
      </c>
      <c r="D2125" t="s">
        <v>4864</v>
      </c>
      <c r="E2125">
        <v>11</v>
      </c>
      <c r="F2125">
        <v>63</v>
      </c>
      <c r="G2125">
        <v>11</v>
      </c>
      <c r="H2125">
        <v>673.87649999999996</v>
      </c>
      <c r="I2125">
        <v>2</v>
      </c>
      <c r="J2125">
        <v>49.77</v>
      </c>
      <c r="K2125" s="1">
        <v>3230000</v>
      </c>
      <c r="L2125">
        <v>1345.7288000000001</v>
      </c>
      <c r="M2125">
        <v>7.1</v>
      </c>
      <c r="O2125" t="s">
        <v>36</v>
      </c>
      <c r="P2125" t="s">
        <v>4865</v>
      </c>
      <c r="Q2125" t="s">
        <v>4864</v>
      </c>
      <c r="R2125" t="s">
        <v>21</v>
      </c>
    </row>
    <row r="2126" spans="1:18" x14ac:dyDescent="0.2">
      <c r="A2126">
        <v>3</v>
      </c>
      <c r="B2126">
        <v>7433</v>
      </c>
      <c r="C2126" t="s">
        <v>24</v>
      </c>
      <c r="D2126" t="s">
        <v>4866</v>
      </c>
      <c r="E2126">
        <v>12</v>
      </c>
      <c r="F2126">
        <v>63</v>
      </c>
      <c r="G2126">
        <v>12</v>
      </c>
      <c r="H2126">
        <v>644.8691</v>
      </c>
      <c r="I2126">
        <v>2</v>
      </c>
      <c r="J2126">
        <v>14.59</v>
      </c>
      <c r="K2126" s="1">
        <v>7770000</v>
      </c>
      <c r="L2126">
        <v>1287.7188000000001</v>
      </c>
      <c r="M2126">
        <v>3.9</v>
      </c>
      <c r="P2126" t="s">
        <v>4867</v>
      </c>
      <c r="Q2126" t="s">
        <v>4866</v>
      </c>
      <c r="R2126" t="s">
        <v>21</v>
      </c>
    </row>
    <row r="2127" spans="1:18" x14ac:dyDescent="0.2">
      <c r="A2127">
        <v>3</v>
      </c>
      <c r="B2127">
        <v>10714</v>
      </c>
      <c r="C2127" t="s">
        <v>24</v>
      </c>
      <c r="D2127" t="s">
        <v>4868</v>
      </c>
      <c r="E2127">
        <v>10</v>
      </c>
      <c r="F2127">
        <v>63</v>
      </c>
      <c r="G2127">
        <v>10</v>
      </c>
      <c r="H2127">
        <v>519.28089999999997</v>
      </c>
      <c r="I2127">
        <v>2</v>
      </c>
      <c r="J2127">
        <v>19.510000000000002</v>
      </c>
      <c r="K2127" s="1">
        <v>375000</v>
      </c>
      <c r="L2127">
        <v>1036.5413000000001</v>
      </c>
      <c r="M2127">
        <v>5.9</v>
      </c>
      <c r="P2127" t="s">
        <v>4869</v>
      </c>
      <c r="Q2127" t="s">
        <v>4868</v>
      </c>
      <c r="R2127" t="s">
        <v>21</v>
      </c>
    </row>
    <row r="2128" spans="1:18" x14ac:dyDescent="0.2">
      <c r="A2128">
        <v>3</v>
      </c>
      <c r="B2128">
        <v>9474</v>
      </c>
      <c r="C2128" t="s">
        <v>24</v>
      </c>
      <c r="D2128" t="s">
        <v>4870</v>
      </c>
      <c r="E2128">
        <v>8</v>
      </c>
      <c r="F2128">
        <v>63</v>
      </c>
      <c r="G2128">
        <v>8</v>
      </c>
      <c r="H2128">
        <v>416.21499999999997</v>
      </c>
      <c r="I2128">
        <v>2</v>
      </c>
      <c r="J2128">
        <v>17.57</v>
      </c>
      <c r="L2128">
        <v>830.41340000000002</v>
      </c>
      <c r="M2128">
        <v>2.5</v>
      </c>
      <c r="P2128" t="s">
        <v>4871</v>
      </c>
      <c r="Q2128" t="s">
        <v>4870</v>
      </c>
      <c r="R2128" t="s">
        <v>21</v>
      </c>
    </row>
    <row r="2129" spans="1:18" x14ac:dyDescent="0.2">
      <c r="A2129">
        <v>3</v>
      </c>
      <c r="B2129">
        <v>48250</v>
      </c>
      <c r="C2129" t="s">
        <v>24</v>
      </c>
      <c r="D2129" t="s">
        <v>4872</v>
      </c>
      <c r="E2129">
        <v>10</v>
      </c>
      <c r="F2129">
        <v>63</v>
      </c>
      <c r="G2129">
        <v>10</v>
      </c>
      <c r="H2129">
        <v>657.32079999999996</v>
      </c>
      <c r="I2129">
        <v>2</v>
      </c>
      <c r="J2129">
        <v>70.67</v>
      </c>
      <c r="L2129">
        <v>1312.6198999999999</v>
      </c>
      <c r="M2129">
        <v>5.5</v>
      </c>
      <c r="N2129" t="s">
        <v>4873</v>
      </c>
      <c r="P2129" t="s">
        <v>4874</v>
      </c>
      <c r="Q2129" t="s">
        <v>4872</v>
      </c>
      <c r="R2129" t="s">
        <v>21</v>
      </c>
    </row>
    <row r="2130" spans="1:18" x14ac:dyDescent="0.2">
      <c r="A2130">
        <v>4</v>
      </c>
      <c r="B2130">
        <v>13561</v>
      </c>
      <c r="C2130" t="s">
        <v>31</v>
      </c>
      <c r="D2130" t="s">
        <v>4875</v>
      </c>
      <c r="E2130">
        <v>10</v>
      </c>
      <c r="F2130">
        <v>63</v>
      </c>
      <c r="G2130">
        <v>10</v>
      </c>
      <c r="H2130">
        <v>583.74659999999994</v>
      </c>
      <c r="I2130">
        <v>2</v>
      </c>
      <c r="J2130">
        <v>23.66</v>
      </c>
      <c r="K2130" s="1">
        <v>416000</v>
      </c>
      <c r="L2130">
        <v>1165.4677999999999</v>
      </c>
      <c r="M2130">
        <v>9.3000000000000007</v>
      </c>
      <c r="O2130" t="s">
        <v>128</v>
      </c>
      <c r="P2130" t="s">
        <v>4876</v>
      </c>
      <c r="Q2130" t="s">
        <v>4875</v>
      </c>
      <c r="R2130" t="s">
        <v>21</v>
      </c>
    </row>
    <row r="2131" spans="1:18" x14ac:dyDescent="0.2">
      <c r="A2131">
        <v>4</v>
      </c>
      <c r="B2131">
        <v>30229</v>
      </c>
      <c r="C2131" t="s">
        <v>31</v>
      </c>
      <c r="D2131" t="s">
        <v>4877</v>
      </c>
      <c r="E2131">
        <v>13</v>
      </c>
      <c r="F2131">
        <v>63</v>
      </c>
      <c r="G2131">
        <v>13</v>
      </c>
      <c r="H2131">
        <v>580.56730000000005</v>
      </c>
      <c r="I2131">
        <v>3</v>
      </c>
      <c r="J2131">
        <v>46.44</v>
      </c>
      <c r="K2131" s="1">
        <v>2690000</v>
      </c>
      <c r="L2131">
        <v>1738.6790000000001</v>
      </c>
      <c r="M2131">
        <v>0.6</v>
      </c>
      <c r="N2131" t="s">
        <v>4878</v>
      </c>
      <c r="O2131" t="s">
        <v>90</v>
      </c>
      <c r="P2131" t="s">
        <v>4879</v>
      </c>
      <c r="Q2131" t="s">
        <v>4877</v>
      </c>
      <c r="R2131" t="s">
        <v>21</v>
      </c>
    </row>
    <row r="2132" spans="1:18" x14ac:dyDescent="0.2">
      <c r="A2132">
        <v>3</v>
      </c>
      <c r="B2132">
        <v>17373</v>
      </c>
      <c r="C2132" t="s">
        <v>24</v>
      </c>
      <c r="D2132" t="s">
        <v>4880</v>
      </c>
      <c r="E2132">
        <v>11</v>
      </c>
      <c r="F2132">
        <v>63</v>
      </c>
      <c r="G2132">
        <v>11</v>
      </c>
      <c r="H2132">
        <v>671.85140000000001</v>
      </c>
      <c r="I2132">
        <v>2</v>
      </c>
      <c r="J2132">
        <v>29.11</v>
      </c>
      <c r="K2132" s="1">
        <v>1490000</v>
      </c>
      <c r="L2132">
        <v>1341.7080000000001</v>
      </c>
      <c r="M2132">
        <v>-14.7</v>
      </c>
      <c r="P2132" t="s">
        <v>4881</v>
      </c>
      <c r="Q2132" t="s">
        <v>4880</v>
      </c>
      <c r="R2132" t="s">
        <v>21</v>
      </c>
    </row>
    <row r="2133" spans="1:18" x14ac:dyDescent="0.2">
      <c r="A2133">
        <v>3</v>
      </c>
      <c r="B2133">
        <v>7593</v>
      </c>
      <c r="C2133" t="s">
        <v>24</v>
      </c>
      <c r="D2133" t="s">
        <v>4882</v>
      </c>
      <c r="E2133">
        <v>9</v>
      </c>
      <c r="F2133">
        <v>63</v>
      </c>
      <c r="G2133">
        <v>9</v>
      </c>
      <c r="H2133">
        <v>561.26850000000002</v>
      </c>
      <c r="I2133">
        <v>2</v>
      </c>
      <c r="J2133">
        <v>14.82</v>
      </c>
      <c r="K2133" s="1">
        <v>4790000</v>
      </c>
      <c r="L2133">
        <v>1120.5369000000001</v>
      </c>
      <c r="M2133">
        <v>-12.9</v>
      </c>
      <c r="O2133" t="s">
        <v>36</v>
      </c>
      <c r="P2133" t="s">
        <v>4883</v>
      </c>
      <c r="Q2133" t="s">
        <v>4882</v>
      </c>
      <c r="R2133" t="s">
        <v>21</v>
      </c>
    </row>
    <row r="2134" spans="1:18" x14ac:dyDescent="0.2">
      <c r="A2134">
        <v>4</v>
      </c>
      <c r="B2134">
        <v>34061</v>
      </c>
      <c r="C2134" t="s">
        <v>31</v>
      </c>
      <c r="D2134" t="s">
        <v>4884</v>
      </c>
      <c r="E2134">
        <v>10</v>
      </c>
      <c r="F2134">
        <v>63</v>
      </c>
      <c r="G2134">
        <v>10</v>
      </c>
      <c r="H2134">
        <v>620.30690000000004</v>
      </c>
      <c r="I2134">
        <v>2</v>
      </c>
      <c r="J2134">
        <v>51.46</v>
      </c>
      <c r="L2134">
        <v>1238.5963999999999</v>
      </c>
      <c r="M2134">
        <v>2.2999999999999998</v>
      </c>
      <c r="O2134" t="s">
        <v>36</v>
      </c>
      <c r="P2134" t="s">
        <v>4885</v>
      </c>
      <c r="Q2134" t="s">
        <v>4884</v>
      </c>
      <c r="R2134" t="s">
        <v>21</v>
      </c>
    </row>
    <row r="2135" spans="1:18" x14ac:dyDescent="0.2">
      <c r="A2135">
        <v>4</v>
      </c>
      <c r="B2135">
        <v>21516</v>
      </c>
      <c r="C2135" t="s">
        <v>31</v>
      </c>
      <c r="D2135" t="s">
        <v>4886</v>
      </c>
      <c r="E2135">
        <v>8</v>
      </c>
      <c r="F2135">
        <v>63</v>
      </c>
      <c r="G2135">
        <v>8</v>
      </c>
      <c r="H2135">
        <v>449.79300000000001</v>
      </c>
      <c r="I2135">
        <v>2</v>
      </c>
      <c r="J2135">
        <v>34.93</v>
      </c>
      <c r="L2135">
        <v>897.56479999999999</v>
      </c>
      <c r="M2135">
        <v>7.5</v>
      </c>
      <c r="P2135" t="s">
        <v>4887</v>
      </c>
      <c r="Q2135" t="s">
        <v>4886</v>
      </c>
      <c r="R2135" t="s">
        <v>21</v>
      </c>
    </row>
    <row r="2136" spans="1:18" x14ac:dyDescent="0.2">
      <c r="A2136">
        <v>4</v>
      </c>
      <c r="B2136">
        <v>38129</v>
      </c>
      <c r="C2136" t="s">
        <v>31</v>
      </c>
      <c r="D2136" t="s">
        <v>4888</v>
      </c>
      <c r="E2136">
        <v>20</v>
      </c>
      <c r="F2136">
        <v>63</v>
      </c>
      <c r="G2136">
        <v>20</v>
      </c>
      <c r="H2136">
        <v>1234.0547999999999</v>
      </c>
      <c r="I2136">
        <v>2</v>
      </c>
      <c r="J2136">
        <v>56.92</v>
      </c>
      <c r="K2136" s="1">
        <v>12900000</v>
      </c>
      <c r="L2136">
        <v>2466.1300999999999</v>
      </c>
      <c r="M2136">
        <v>-14.2</v>
      </c>
      <c r="N2136" t="s">
        <v>4889</v>
      </c>
      <c r="O2136" t="s">
        <v>36</v>
      </c>
      <c r="P2136" t="s">
        <v>4890</v>
      </c>
      <c r="Q2136" t="s">
        <v>4888</v>
      </c>
      <c r="R2136" t="s">
        <v>21</v>
      </c>
    </row>
    <row r="2137" spans="1:18" x14ac:dyDescent="0.2">
      <c r="A2137">
        <v>4</v>
      </c>
      <c r="B2137">
        <v>26972</v>
      </c>
      <c r="C2137" t="s">
        <v>31</v>
      </c>
      <c r="D2137" t="s">
        <v>4891</v>
      </c>
      <c r="E2137">
        <v>10</v>
      </c>
      <c r="F2137">
        <v>63</v>
      </c>
      <c r="G2137">
        <v>10</v>
      </c>
      <c r="H2137">
        <v>666.23670000000004</v>
      </c>
      <c r="I2137">
        <v>2</v>
      </c>
      <c r="J2137">
        <v>42.11</v>
      </c>
      <c r="K2137" s="1">
        <v>603000</v>
      </c>
      <c r="L2137">
        <v>1330.4775</v>
      </c>
      <c r="M2137">
        <v>-14.1</v>
      </c>
      <c r="O2137" t="s">
        <v>64</v>
      </c>
      <c r="P2137" t="s">
        <v>4892</v>
      </c>
      <c r="Q2137" t="s">
        <v>4891</v>
      </c>
      <c r="R2137" t="s">
        <v>21</v>
      </c>
    </row>
    <row r="2138" spans="1:18" x14ac:dyDescent="0.2">
      <c r="A2138">
        <v>4</v>
      </c>
      <c r="B2138">
        <v>27557</v>
      </c>
      <c r="C2138" t="s">
        <v>31</v>
      </c>
      <c r="D2138" t="s">
        <v>4893</v>
      </c>
      <c r="E2138">
        <v>8</v>
      </c>
      <c r="F2138">
        <v>63</v>
      </c>
      <c r="G2138">
        <v>8</v>
      </c>
      <c r="H2138">
        <v>487.22300000000001</v>
      </c>
      <c r="I2138">
        <v>2</v>
      </c>
      <c r="J2138">
        <v>42.92</v>
      </c>
      <c r="K2138" s="1">
        <v>1130000</v>
      </c>
      <c r="L2138">
        <v>972.44470000000001</v>
      </c>
      <c r="M2138">
        <v>-13.7</v>
      </c>
      <c r="O2138" t="s">
        <v>36</v>
      </c>
      <c r="P2138" t="s">
        <v>4894</v>
      </c>
      <c r="Q2138" t="s">
        <v>4893</v>
      </c>
      <c r="R2138" t="s">
        <v>21</v>
      </c>
    </row>
    <row r="2139" spans="1:18" x14ac:dyDescent="0.2">
      <c r="A2139">
        <v>3</v>
      </c>
      <c r="B2139">
        <v>44069</v>
      </c>
      <c r="C2139" t="s">
        <v>24</v>
      </c>
      <c r="D2139" t="s">
        <v>4895</v>
      </c>
      <c r="E2139">
        <v>10</v>
      </c>
      <c r="F2139">
        <v>63</v>
      </c>
      <c r="G2139">
        <v>10</v>
      </c>
      <c r="H2139">
        <v>449.5523</v>
      </c>
      <c r="I2139">
        <v>3</v>
      </c>
      <c r="J2139">
        <v>64.92</v>
      </c>
      <c r="K2139" s="1">
        <v>2720000</v>
      </c>
      <c r="L2139">
        <v>1345.6238000000001</v>
      </c>
      <c r="M2139">
        <v>8.4</v>
      </c>
      <c r="O2139" t="s">
        <v>90</v>
      </c>
      <c r="P2139" t="s">
        <v>4896</v>
      </c>
      <c r="Q2139" t="s">
        <v>4895</v>
      </c>
      <c r="R2139" t="s">
        <v>21</v>
      </c>
    </row>
    <row r="2140" spans="1:18" x14ac:dyDescent="0.2">
      <c r="A2140">
        <v>3</v>
      </c>
      <c r="B2140">
        <v>12999</v>
      </c>
      <c r="C2140" t="s">
        <v>24</v>
      </c>
      <c r="D2140" t="s">
        <v>4897</v>
      </c>
      <c r="E2140">
        <v>8</v>
      </c>
      <c r="F2140">
        <v>63</v>
      </c>
      <c r="G2140">
        <v>8</v>
      </c>
      <c r="H2140">
        <v>472.69889999999998</v>
      </c>
      <c r="I2140">
        <v>2</v>
      </c>
      <c r="J2140">
        <v>22.86</v>
      </c>
      <c r="L2140">
        <v>943.3818</v>
      </c>
      <c r="M2140">
        <v>1.5</v>
      </c>
      <c r="P2140" t="s">
        <v>4898</v>
      </c>
      <c r="Q2140" t="s">
        <v>4897</v>
      </c>
      <c r="R2140" t="s">
        <v>21</v>
      </c>
    </row>
    <row r="2141" spans="1:18" x14ac:dyDescent="0.2">
      <c r="A2141">
        <v>4</v>
      </c>
      <c r="B2141">
        <v>48293</v>
      </c>
      <c r="C2141" t="s">
        <v>31</v>
      </c>
      <c r="D2141" t="s">
        <v>4899</v>
      </c>
      <c r="E2141">
        <v>15</v>
      </c>
      <c r="F2141">
        <v>63</v>
      </c>
      <c r="G2141">
        <v>15</v>
      </c>
      <c r="H2141">
        <v>901.90880000000004</v>
      </c>
      <c r="I2141">
        <v>2</v>
      </c>
      <c r="J2141">
        <v>70.78</v>
      </c>
      <c r="K2141" s="1">
        <v>3490000</v>
      </c>
      <c r="L2141">
        <v>1801.8049000000001</v>
      </c>
      <c r="M2141">
        <v>-1</v>
      </c>
      <c r="N2141" t="s">
        <v>4900</v>
      </c>
      <c r="O2141" t="s">
        <v>36</v>
      </c>
      <c r="P2141" t="s">
        <v>4901</v>
      </c>
      <c r="Q2141" t="s">
        <v>4899</v>
      </c>
      <c r="R2141" t="s">
        <v>21</v>
      </c>
    </row>
    <row r="2142" spans="1:18" x14ac:dyDescent="0.2">
      <c r="A2142">
        <v>4</v>
      </c>
      <c r="B2142">
        <v>19392</v>
      </c>
      <c r="C2142" t="s">
        <v>31</v>
      </c>
      <c r="D2142" t="s">
        <v>4902</v>
      </c>
      <c r="E2142">
        <v>9</v>
      </c>
      <c r="F2142">
        <v>63</v>
      </c>
      <c r="G2142">
        <v>9</v>
      </c>
      <c r="H2142">
        <v>427.88639999999998</v>
      </c>
      <c r="I2142">
        <v>3</v>
      </c>
      <c r="J2142">
        <v>31.94</v>
      </c>
      <c r="K2142" s="1">
        <v>2210000</v>
      </c>
      <c r="L2142">
        <v>1280.6552999999999</v>
      </c>
      <c r="M2142">
        <v>-14</v>
      </c>
      <c r="P2142" t="s">
        <v>4903</v>
      </c>
      <c r="Q2142" t="s">
        <v>4902</v>
      </c>
      <c r="R2142" t="s">
        <v>21</v>
      </c>
    </row>
    <row r="2143" spans="1:18" x14ac:dyDescent="0.2">
      <c r="A2143">
        <v>4</v>
      </c>
      <c r="B2143">
        <v>10862</v>
      </c>
      <c r="C2143" t="s">
        <v>31</v>
      </c>
      <c r="D2143" t="s">
        <v>4904</v>
      </c>
      <c r="E2143">
        <v>7</v>
      </c>
      <c r="F2143">
        <v>63</v>
      </c>
      <c r="G2143">
        <v>7</v>
      </c>
      <c r="H2143">
        <v>429.76150000000001</v>
      </c>
      <c r="I2143">
        <v>2</v>
      </c>
      <c r="J2143">
        <v>19.82</v>
      </c>
      <c r="K2143" s="1">
        <v>8090000</v>
      </c>
      <c r="L2143">
        <v>857.51570000000004</v>
      </c>
      <c r="M2143">
        <v>-8.4</v>
      </c>
      <c r="N2143" t="s">
        <v>1185</v>
      </c>
      <c r="O2143" t="s">
        <v>36</v>
      </c>
      <c r="P2143" t="s">
        <v>4905</v>
      </c>
      <c r="Q2143" t="s">
        <v>4904</v>
      </c>
      <c r="R2143" t="s">
        <v>21</v>
      </c>
    </row>
    <row r="2144" spans="1:18" x14ac:dyDescent="0.2">
      <c r="A2144">
        <v>3</v>
      </c>
      <c r="B2144">
        <v>20239</v>
      </c>
      <c r="C2144" t="s">
        <v>24</v>
      </c>
      <c r="D2144" t="s">
        <v>4906</v>
      </c>
      <c r="E2144">
        <v>10</v>
      </c>
      <c r="F2144">
        <v>63</v>
      </c>
      <c r="G2144">
        <v>10</v>
      </c>
      <c r="H2144">
        <v>591.81820000000005</v>
      </c>
      <c r="I2144">
        <v>2</v>
      </c>
      <c r="J2144">
        <v>33.01</v>
      </c>
      <c r="K2144" s="1">
        <v>81900000</v>
      </c>
      <c r="L2144">
        <v>1181.6152</v>
      </c>
      <c r="M2144">
        <v>5.7</v>
      </c>
      <c r="P2144" t="s">
        <v>4907</v>
      </c>
      <c r="Q2144" t="s">
        <v>4906</v>
      </c>
      <c r="R2144" t="s">
        <v>21</v>
      </c>
    </row>
    <row r="2145" spans="1:18" x14ac:dyDescent="0.2">
      <c r="A2145">
        <v>3</v>
      </c>
      <c r="B2145">
        <v>18725</v>
      </c>
      <c r="C2145" t="s">
        <v>24</v>
      </c>
      <c r="D2145" t="s">
        <v>4908</v>
      </c>
      <c r="E2145">
        <v>11</v>
      </c>
      <c r="F2145">
        <v>63</v>
      </c>
      <c r="G2145">
        <v>11</v>
      </c>
      <c r="H2145">
        <v>430.8922</v>
      </c>
      <c r="I2145">
        <v>3</v>
      </c>
      <c r="J2145">
        <v>31</v>
      </c>
      <c r="K2145" s="1">
        <v>3730000</v>
      </c>
      <c r="L2145">
        <v>1289.6477</v>
      </c>
      <c r="M2145">
        <v>5.4</v>
      </c>
      <c r="P2145" t="s">
        <v>4909</v>
      </c>
      <c r="Q2145" t="s">
        <v>4908</v>
      </c>
      <c r="R2145" t="s">
        <v>21</v>
      </c>
    </row>
    <row r="2146" spans="1:18" x14ac:dyDescent="0.2">
      <c r="A2146">
        <v>3</v>
      </c>
      <c r="B2146">
        <v>51082</v>
      </c>
      <c r="C2146" t="s">
        <v>24</v>
      </c>
      <c r="D2146" t="s">
        <v>4910</v>
      </c>
      <c r="E2146">
        <v>16</v>
      </c>
      <c r="F2146">
        <v>63</v>
      </c>
      <c r="G2146">
        <v>16</v>
      </c>
      <c r="H2146">
        <v>945.48910000000001</v>
      </c>
      <c r="I2146">
        <v>2</v>
      </c>
      <c r="J2146">
        <v>74.739999999999995</v>
      </c>
      <c r="L2146">
        <v>1888.9683</v>
      </c>
      <c r="M2146">
        <v>-2.5</v>
      </c>
      <c r="N2146" t="s">
        <v>4911</v>
      </c>
      <c r="P2146" t="s">
        <v>4912</v>
      </c>
      <c r="Q2146" t="s">
        <v>4910</v>
      </c>
      <c r="R2146" t="s">
        <v>21</v>
      </c>
    </row>
    <row r="2147" spans="1:18" x14ac:dyDescent="0.2">
      <c r="A2147">
        <v>3</v>
      </c>
      <c r="B2147">
        <v>29699</v>
      </c>
      <c r="C2147" t="s">
        <v>24</v>
      </c>
      <c r="D2147" t="s">
        <v>4913</v>
      </c>
      <c r="E2147">
        <v>8</v>
      </c>
      <c r="F2147">
        <v>63</v>
      </c>
      <c r="G2147">
        <v>8</v>
      </c>
      <c r="H2147">
        <v>435.77420000000001</v>
      </c>
      <c r="I2147">
        <v>2</v>
      </c>
      <c r="J2147">
        <v>45.66</v>
      </c>
      <c r="K2147" s="1">
        <v>256000</v>
      </c>
      <c r="L2147">
        <v>869.53340000000003</v>
      </c>
      <c r="M2147">
        <v>0.6</v>
      </c>
      <c r="P2147" t="s">
        <v>4914</v>
      </c>
      <c r="Q2147" t="s">
        <v>4913</v>
      </c>
      <c r="R2147" t="s">
        <v>21</v>
      </c>
    </row>
    <row r="2148" spans="1:18" x14ac:dyDescent="0.2">
      <c r="A2148">
        <v>4</v>
      </c>
      <c r="B2148">
        <v>40544</v>
      </c>
      <c r="C2148" t="s">
        <v>31</v>
      </c>
      <c r="D2148" t="s">
        <v>4915</v>
      </c>
      <c r="E2148">
        <v>8</v>
      </c>
      <c r="F2148">
        <v>63</v>
      </c>
      <c r="G2148">
        <v>8</v>
      </c>
      <c r="H2148">
        <v>523.78160000000003</v>
      </c>
      <c r="I2148">
        <v>2</v>
      </c>
      <c r="J2148">
        <v>60.14</v>
      </c>
      <c r="K2148" s="1">
        <v>282000</v>
      </c>
      <c r="L2148">
        <v>1045.5378000000001</v>
      </c>
      <c r="M2148">
        <v>10.4</v>
      </c>
      <c r="O2148" t="s">
        <v>90</v>
      </c>
      <c r="P2148" t="s">
        <v>4916</v>
      </c>
      <c r="Q2148" t="s">
        <v>4915</v>
      </c>
      <c r="R2148" t="s">
        <v>21</v>
      </c>
    </row>
    <row r="2149" spans="1:18" x14ac:dyDescent="0.2">
      <c r="A2149">
        <v>4</v>
      </c>
      <c r="B2149">
        <v>14599</v>
      </c>
      <c r="C2149" t="s">
        <v>31</v>
      </c>
      <c r="D2149" t="s">
        <v>4917</v>
      </c>
      <c r="E2149">
        <v>14</v>
      </c>
      <c r="F2149">
        <v>63</v>
      </c>
      <c r="G2149">
        <v>14</v>
      </c>
      <c r="H2149">
        <v>708.88279999999997</v>
      </c>
      <c r="I2149">
        <v>2</v>
      </c>
      <c r="J2149">
        <v>25.09</v>
      </c>
      <c r="K2149" s="1">
        <v>1710000</v>
      </c>
      <c r="L2149">
        <v>1415.7440999999999</v>
      </c>
      <c r="M2149">
        <v>4.9000000000000004</v>
      </c>
      <c r="O2149" t="s">
        <v>36</v>
      </c>
      <c r="P2149" t="s">
        <v>4918</v>
      </c>
      <c r="Q2149" t="s">
        <v>4917</v>
      </c>
      <c r="R2149" t="s">
        <v>21</v>
      </c>
    </row>
    <row r="2150" spans="1:18" x14ac:dyDescent="0.2">
      <c r="A2150">
        <v>4</v>
      </c>
      <c r="B2150">
        <v>21041</v>
      </c>
      <c r="C2150" t="s">
        <v>31</v>
      </c>
      <c r="D2150" t="s">
        <v>4919</v>
      </c>
      <c r="E2150">
        <v>11</v>
      </c>
      <c r="F2150">
        <v>63</v>
      </c>
      <c r="G2150">
        <v>11</v>
      </c>
      <c r="H2150">
        <v>432.53590000000003</v>
      </c>
      <c r="I2150">
        <v>3</v>
      </c>
      <c r="J2150">
        <v>34.28</v>
      </c>
      <c r="K2150" s="1">
        <v>960000</v>
      </c>
      <c r="L2150">
        <v>1294.5798</v>
      </c>
      <c r="M2150">
        <v>4.5999999999999996</v>
      </c>
      <c r="P2150" t="s">
        <v>4920</v>
      </c>
      <c r="Q2150" t="s">
        <v>4919</v>
      </c>
      <c r="R2150" t="s">
        <v>21</v>
      </c>
    </row>
    <row r="2151" spans="1:18" x14ac:dyDescent="0.2">
      <c r="A2151">
        <v>3</v>
      </c>
      <c r="B2151">
        <v>8155</v>
      </c>
      <c r="C2151" t="s">
        <v>24</v>
      </c>
      <c r="D2151" t="s">
        <v>4921</v>
      </c>
      <c r="E2151">
        <v>8</v>
      </c>
      <c r="F2151">
        <v>63</v>
      </c>
      <c r="G2151">
        <v>8</v>
      </c>
      <c r="H2151">
        <v>463.25400000000002</v>
      </c>
      <c r="I2151">
        <v>2</v>
      </c>
      <c r="J2151">
        <v>15.66</v>
      </c>
      <c r="K2151" s="1">
        <v>2850000</v>
      </c>
      <c r="L2151">
        <v>924.50279999999998</v>
      </c>
      <c r="M2151">
        <v>-10.1</v>
      </c>
      <c r="P2151" t="s">
        <v>4922</v>
      </c>
      <c r="Q2151" t="s">
        <v>4921</v>
      </c>
      <c r="R2151" t="s">
        <v>21</v>
      </c>
    </row>
    <row r="2152" spans="1:18" x14ac:dyDescent="0.2">
      <c r="A2152">
        <v>3</v>
      </c>
      <c r="B2152">
        <v>13577</v>
      </c>
      <c r="C2152" t="s">
        <v>24</v>
      </c>
      <c r="D2152" t="s">
        <v>4923</v>
      </c>
      <c r="E2152">
        <v>10</v>
      </c>
      <c r="F2152">
        <v>63</v>
      </c>
      <c r="G2152">
        <v>10</v>
      </c>
      <c r="H2152">
        <v>591.75919999999996</v>
      </c>
      <c r="I2152">
        <v>2</v>
      </c>
      <c r="J2152">
        <v>23.64</v>
      </c>
      <c r="K2152" s="1">
        <v>5690000</v>
      </c>
      <c r="L2152">
        <v>1181.521</v>
      </c>
      <c r="M2152">
        <v>-14.5</v>
      </c>
      <c r="O2152" t="s">
        <v>90</v>
      </c>
      <c r="P2152" t="s">
        <v>4924</v>
      </c>
      <c r="Q2152" t="s">
        <v>4923</v>
      </c>
      <c r="R2152" t="s">
        <v>21</v>
      </c>
    </row>
    <row r="2153" spans="1:18" x14ac:dyDescent="0.2">
      <c r="A2153">
        <v>4</v>
      </c>
      <c r="B2153">
        <v>7195</v>
      </c>
      <c r="C2153" t="s">
        <v>31</v>
      </c>
      <c r="D2153" t="s">
        <v>4925</v>
      </c>
      <c r="E2153">
        <v>10</v>
      </c>
      <c r="F2153">
        <v>63</v>
      </c>
      <c r="G2153">
        <v>10</v>
      </c>
      <c r="H2153">
        <v>601.32449999999994</v>
      </c>
      <c r="I2153">
        <v>2</v>
      </c>
      <c r="J2153">
        <v>14.34</v>
      </c>
      <c r="K2153" s="1">
        <v>138000</v>
      </c>
      <c r="L2153">
        <v>1200.6292000000001</v>
      </c>
      <c r="M2153">
        <v>4.4000000000000004</v>
      </c>
      <c r="P2153" t="s">
        <v>4926</v>
      </c>
      <c r="Q2153" t="s">
        <v>4925</v>
      </c>
      <c r="R2153" t="s">
        <v>21</v>
      </c>
    </row>
    <row r="2154" spans="1:18" x14ac:dyDescent="0.2">
      <c r="A2154">
        <v>4</v>
      </c>
      <c r="B2154">
        <v>17639</v>
      </c>
      <c r="C2154" t="s">
        <v>31</v>
      </c>
      <c r="D2154" t="s">
        <v>4927</v>
      </c>
      <c r="E2154">
        <v>10</v>
      </c>
      <c r="F2154">
        <v>63</v>
      </c>
      <c r="G2154">
        <v>10</v>
      </c>
      <c r="H2154">
        <v>624.33090000000004</v>
      </c>
      <c r="I2154">
        <v>2</v>
      </c>
      <c r="J2154">
        <v>29.53</v>
      </c>
      <c r="K2154" s="1">
        <v>85300</v>
      </c>
      <c r="L2154">
        <v>1246.634</v>
      </c>
      <c r="M2154">
        <v>10.6</v>
      </c>
      <c r="O2154" t="s">
        <v>36</v>
      </c>
      <c r="P2154" t="s">
        <v>4928</v>
      </c>
      <c r="Q2154" t="s">
        <v>4927</v>
      </c>
      <c r="R2154" t="s">
        <v>21</v>
      </c>
    </row>
    <row r="2155" spans="1:18" x14ac:dyDescent="0.2">
      <c r="A2155">
        <v>4</v>
      </c>
      <c r="B2155">
        <v>14291</v>
      </c>
      <c r="C2155" t="s">
        <v>31</v>
      </c>
      <c r="D2155" t="s">
        <v>4929</v>
      </c>
      <c r="E2155">
        <v>8</v>
      </c>
      <c r="F2155">
        <v>63</v>
      </c>
      <c r="G2155">
        <v>8</v>
      </c>
      <c r="H2155">
        <v>403.23500000000001</v>
      </c>
      <c r="I2155">
        <v>2</v>
      </c>
      <c r="J2155">
        <v>24.63</v>
      </c>
      <c r="K2155" s="1">
        <v>2130</v>
      </c>
      <c r="L2155">
        <v>804.44929999999999</v>
      </c>
      <c r="M2155">
        <v>7.5</v>
      </c>
      <c r="P2155" t="s">
        <v>4930</v>
      </c>
      <c r="Q2155" t="s">
        <v>4929</v>
      </c>
      <c r="R2155" t="s">
        <v>21</v>
      </c>
    </row>
    <row r="2156" spans="1:18" x14ac:dyDescent="0.2">
      <c r="A2156">
        <v>4</v>
      </c>
      <c r="B2156">
        <v>13011</v>
      </c>
      <c r="C2156" t="s">
        <v>31</v>
      </c>
      <c r="D2156" t="s">
        <v>4931</v>
      </c>
      <c r="E2156">
        <v>11</v>
      </c>
      <c r="F2156">
        <v>63</v>
      </c>
      <c r="G2156">
        <v>11</v>
      </c>
      <c r="H2156">
        <v>617.80759999999998</v>
      </c>
      <c r="I2156">
        <v>2</v>
      </c>
      <c r="J2156">
        <v>22.9</v>
      </c>
      <c r="K2156" s="1">
        <v>573000</v>
      </c>
      <c r="L2156">
        <v>1233.6096</v>
      </c>
      <c r="M2156">
        <v>-7.3</v>
      </c>
      <c r="O2156" t="s">
        <v>128</v>
      </c>
      <c r="P2156" t="s">
        <v>4932</v>
      </c>
      <c r="Q2156" t="s">
        <v>4931</v>
      </c>
      <c r="R2156" t="s">
        <v>21</v>
      </c>
    </row>
    <row r="2157" spans="1:18" x14ac:dyDescent="0.2">
      <c r="A2157">
        <v>3</v>
      </c>
      <c r="B2157">
        <v>8911</v>
      </c>
      <c r="C2157" t="s">
        <v>24</v>
      </c>
      <c r="D2157" t="s">
        <v>4933</v>
      </c>
      <c r="E2157">
        <v>12</v>
      </c>
      <c r="F2157">
        <v>63</v>
      </c>
      <c r="G2157">
        <v>12</v>
      </c>
      <c r="H2157">
        <v>573.32449999999994</v>
      </c>
      <c r="I2157">
        <v>2</v>
      </c>
      <c r="J2157">
        <v>16.71</v>
      </c>
      <c r="L2157">
        <v>1144.6198999999999</v>
      </c>
      <c r="M2157">
        <v>12.7</v>
      </c>
      <c r="N2157" t="s">
        <v>4934</v>
      </c>
      <c r="P2157" t="s">
        <v>4935</v>
      </c>
      <c r="Q2157" t="s">
        <v>4933</v>
      </c>
      <c r="R2157" t="s">
        <v>21</v>
      </c>
    </row>
    <row r="2158" spans="1:18" x14ac:dyDescent="0.2">
      <c r="A2158">
        <v>4</v>
      </c>
      <c r="B2158">
        <v>13796</v>
      </c>
      <c r="C2158" t="s">
        <v>31</v>
      </c>
      <c r="D2158" t="s">
        <v>4936</v>
      </c>
      <c r="E2158">
        <v>13</v>
      </c>
      <c r="F2158">
        <v>63</v>
      </c>
      <c r="G2158">
        <v>13</v>
      </c>
      <c r="H2158">
        <v>497.93290000000002</v>
      </c>
      <c r="I2158">
        <v>3</v>
      </c>
      <c r="J2158">
        <v>23.96</v>
      </c>
      <c r="K2158" s="1">
        <v>1810000</v>
      </c>
      <c r="L2158">
        <v>1490.7728999999999</v>
      </c>
      <c r="M2158">
        <v>2.7</v>
      </c>
      <c r="N2158" t="s">
        <v>4937</v>
      </c>
      <c r="P2158" t="s">
        <v>4938</v>
      </c>
      <c r="Q2158" t="s">
        <v>4936</v>
      </c>
      <c r="R2158" t="s">
        <v>21</v>
      </c>
    </row>
    <row r="2159" spans="1:18" x14ac:dyDescent="0.2">
      <c r="A2159">
        <v>4</v>
      </c>
      <c r="B2159">
        <v>38835</v>
      </c>
      <c r="C2159" t="s">
        <v>31</v>
      </c>
      <c r="D2159" t="s">
        <v>4939</v>
      </c>
      <c r="E2159">
        <v>13</v>
      </c>
      <c r="F2159">
        <v>63</v>
      </c>
      <c r="G2159">
        <v>13</v>
      </c>
      <c r="H2159">
        <v>763.86400000000003</v>
      </c>
      <c r="I2159">
        <v>2</v>
      </c>
      <c r="J2159">
        <v>57.87</v>
      </c>
      <c r="K2159" s="1">
        <v>3310000</v>
      </c>
      <c r="L2159">
        <v>1525.7234000000001</v>
      </c>
      <c r="M2159">
        <v>-6.5</v>
      </c>
      <c r="P2159" t="s">
        <v>4940</v>
      </c>
      <c r="Q2159" t="s">
        <v>4939</v>
      </c>
      <c r="R2159" t="s">
        <v>21</v>
      </c>
    </row>
    <row r="2160" spans="1:18" x14ac:dyDescent="0.2">
      <c r="A2160">
        <v>3</v>
      </c>
      <c r="B2160">
        <v>15588</v>
      </c>
      <c r="C2160" t="s">
        <v>24</v>
      </c>
      <c r="D2160" t="s">
        <v>4941</v>
      </c>
      <c r="E2160">
        <v>12</v>
      </c>
      <c r="F2160">
        <v>63</v>
      </c>
      <c r="G2160">
        <v>12</v>
      </c>
      <c r="H2160">
        <v>637.80380000000002</v>
      </c>
      <c r="I2160">
        <v>2</v>
      </c>
      <c r="J2160">
        <v>26.55</v>
      </c>
      <c r="K2160" s="1">
        <v>2320000</v>
      </c>
      <c r="L2160">
        <v>1273.5825</v>
      </c>
      <c r="M2160">
        <v>8.3000000000000007</v>
      </c>
      <c r="P2160" t="s">
        <v>4942</v>
      </c>
      <c r="Q2160" t="s">
        <v>4941</v>
      </c>
      <c r="R2160" t="s">
        <v>21</v>
      </c>
    </row>
    <row r="2161" spans="1:18" x14ac:dyDescent="0.2">
      <c r="A2161">
        <v>3</v>
      </c>
      <c r="B2161">
        <v>31916</v>
      </c>
      <c r="C2161" t="s">
        <v>24</v>
      </c>
      <c r="D2161" t="s">
        <v>4943</v>
      </c>
      <c r="E2161">
        <v>14</v>
      </c>
      <c r="F2161">
        <v>63</v>
      </c>
      <c r="G2161">
        <v>14</v>
      </c>
      <c r="H2161">
        <v>877.44010000000003</v>
      </c>
      <c r="I2161">
        <v>2</v>
      </c>
      <c r="J2161">
        <v>48.56</v>
      </c>
      <c r="K2161" s="1">
        <v>137000</v>
      </c>
      <c r="L2161">
        <v>1752.8657000000001</v>
      </c>
      <c r="M2161">
        <v>0</v>
      </c>
      <c r="N2161" t="s">
        <v>4944</v>
      </c>
      <c r="O2161" t="s">
        <v>36</v>
      </c>
      <c r="P2161" t="s">
        <v>4945</v>
      </c>
      <c r="Q2161" t="s">
        <v>4943</v>
      </c>
      <c r="R2161" t="s">
        <v>21</v>
      </c>
    </row>
    <row r="2162" spans="1:18" x14ac:dyDescent="0.2">
      <c r="A2162">
        <v>4</v>
      </c>
      <c r="B2162">
        <v>31351</v>
      </c>
      <c r="C2162" t="s">
        <v>31</v>
      </c>
      <c r="D2162" t="s">
        <v>4946</v>
      </c>
      <c r="E2162">
        <v>17</v>
      </c>
      <c r="F2162">
        <v>63</v>
      </c>
      <c r="G2162">
        <v>17</v>
      </c>
      <c r="H2162">
        <v>1004.9983999999999</v>
      </c>
      <c r="I2162">
        <v>2</v>
      </c>
      <c r="J2162">
        <v>47.88</v>
      </c>
      <c r="K2162" s="1">
        <v>56700000</v>
      </c>
      <c r="L2162">
        <v>2007.9934000000001</v>
      </c>
      <c r="M2162">
        <v>-5.5</v>
      </c>
      <c r="N2162" t="s">
        <v>651</v>
      </c>
      <c r="P2162" t="s">
        <v>4947</v>
      </c>
      <c r="Q2162" t="s">
        <v>4946</v>
      </c>
      <c r="R2162" t="s">
        <v>21</v>
      </c>
    </row>
    <row r="2163" spans="1:18" x14ac:dyDescent="0.2">
      <c r="A2163">
        <v>4</v>
      </c>
      <c r="B2163">
        <v>32484</v>
      </c>
      <c r="C2163" t="s">
        <v>31</v>
      </c>
      <c r="D2163" t="s">
        <v>4948</v>
      </c>
      <c r="E2163">
        <v>15</v>
      </c>
      <c r="F2163">
        <v>63</v>
      </c>
      <c r="G2163">
        <v>15</v>
      </c>
      <c r="H2163">
        <v>897.4325</v>
      </c>
      <c r="I2163">
        <v>2</v>
      </c>
      <c r="J2163">
        <v>49.35</v>
      </c>
      <c r="K2163" s="1">
        <v>525000</v>
      </c>
      <c r="L2163">
        <v>1792.8679</v>
      </c>
      <c r="M2163">
        <v>-9.8000000000000007</v>
      </c>
      <c r="N2163" t="s">
        <v>4949</v>
      </c>
      <c r="O2163" t="s">
        <v>36</v>
      </c>
      <c r="P2163" t="s">
        <v>4950</v>
      </c>
      <c r="Q2163" t="s">
        <v>4948</v>
      </c>
      <c r="R2163" t="s">
        <v>21</v>
      </c>
    </row>
    <row r="2164" spans="1:18" x14ac:dyDescent="0.2">
      <c r="A2164">
        <v>3</v>
      </c>
      <c r="B2164">
        <v>22716</v>
      </c>
      <c r="C2164" t="s">
        <v>24</v>
      </c>
      <c r="D2164" t="s">
        <v>4951</v>
      </c>
      <c r="E2164">
        <v>13</v>
      </c>
      <c r="F2164">
        <v>63</v>
      </c>
      <c r="G2164">
        <v>13</v>
      </c>
      <c r="H2164">
        <v>774.35839999999996</v>
      </c>
      <c r="I2164">
        <v>2</v>
      </c>
      <c r="J2164">
        <v>36.43</v>
      </c>
      <c r="L2164">
        <v>1546.7163</v>
      </c>
      <c r="M2164">
        <v>-9.1</v>
      </c>
      <c r="N2164" t="s">
        <v>529</v>
      </c>
      <c r="P2164" t="s">
        <v>4952</v>
      </c>
      <c r="Q2164" t="s">
        <v>4951</v>
      </c>
      <c r="R2164" t="s">
        <v>21</v>
      </c>
    </row>
    <row r="2165" spans="1:18" x14ac:dyDescent="0.2">
      <c r="A2165">
        <v>4</v>
      </c>
      <c r="B2165">
        <v>30655</v>
      </c>
      <c r="C2165" t="s">
        <v>31</v>
      </c>
      <c r="D2165" t="s">
        <v>4953</v>
      </c>
      <c r="E2165">
        <v>19</v>
      </c>
      <c r="F2165">
        <v>63</v>
      </c>
      <c r="G2165">
        <v>19</v>
      </c>
      <c r="H2165">
        <v>1031.9384</v>
      </c>
      <c r="I2165">
        <v>2</v>
      </c>
      <c r="J2165">
        <v>46.99</v>
      </c>
      <c r="K2165" s="1">
        <v>17000000</v>
      </c>
      <c r="L2165">
        <v>2061.8883999999998</v>
      </c>
      <c r="M2165">
        <v>-12.7</v>
      </c>
      <c r="O2165" t="s">
        <v>128</v>
      </c>
      <c r="P2165" t="s">
        <v>4954</v>
      </c>
      <c r="Q2165" t="s">
        <v>4953</v>
      </c>
      <c r="R2165" t="s">
        <v>21</v>
      </c>
    </row>
    <row r="2166" spans="1:18" x14ac:dyDescent="0.2">
      <c r="A2166">
        <v>3</v>
      </c>
      <c r="B2166">
        <v>43595</v>
      </c>
      <c r="C2166" t="s">
        <v>24</v>
      </c>
      <c r="D2166" t="s">
        <v>4955</v>
      </c>
      <c r="E2166">
        <v>11</v>
      </c>
      <c r="F2166">
        <v>63</v>
      </c>
      <c r="G2166">
        <v>11</v>
      </c>
      <c r="H2166">
        <v>674.87450000000001</v>
      </c>
      <c r="I2166">
        <v>2</v>
      </c>
      <c r="J2166">
        <v>64.27</v>
      </c>
      <c r="K2166" s="1">
        <v>568000</v>
      </c>
      <c r="L2166">
        <v>1347.7338999999999</v>
      </c>
      <c r="M2166">
        <v>0.3</v>
      </c>
      <c r="N2166" t="s">
        <v>4956</v>
      </c>
      <c r="P2166" t="s">
        <v>4957</v>
      </c>
      <c r="Q2166" t="s">
        <v>4955</v>
      </c>
      <c r="R2166" t="s">
        <v>21</v>
      </c>
    </row>
    <row r="2167" spans="1:18" x14ac:dyDescent="0.2">
      <c r="A2167">
        <v>4</v>
      </c>
      <c r="B2167">
        <v>23150</v>
      </c>
      <c r="C2167" t="s">
        <v>31</v>
      </c>
      <c r="D2167" t="s">
        <v>4958</v>
      </c>
      <c r="E2167">
        <v>10</v>
      </c>
      <c r="F2167">
        <v>63</v>
      </c>
      <c r="G2167">
        <v>10</v>
      </c>
      <c r="H2167">
        <v>606.32539999999995</v>
      </c>
      <c r="I2167">
        <v>2</v>
      </c>
      <c r="J2167">
        <v>37.07</v>
      </c>
      <c r="K2167" s="1">
        <v>3830000</v>
      </c>
      <c r="L2167">
        <v>1210.6206</v>
      </c>
      <c r="M2167">
        <v>12.9</v>
      </c>
      <c r="P2167" t="s">
        <v>4959</v>
      </c>
      <c r="Q2167" t="s">
        <v>4958</v>
      </c>
      <c r="R2167" t="s">
        <v>21</v>
      </c>
    </row>
    <row r="2168" spans="1:18" x14ac:dyDescent="0.2">
      <c r="A2168">
        <v>3</v>
      </c>
      <c r="B2168">
        <v>38844</v>
      </c>
      <c r="C2168" t="s">
        <v>24</v>
      </c>
      <c r="D2168" t="s">
        <v>4960</v>
      </c>
      <c r="E2168">
        <v>11</v>
      </c>
      <c r="F2168">
        <v>63</v>
      </c>
      <c r="G2168">
        <v>11</v>
      </c>
      <c r="H2168">
        <v>754.85019999999997</v>
      </c>
      <c r="I2168">
        <v>2</v>
      </c>
      <c r="J2168">
        <v>57.81</v>
      </c>
      <c r="K2168" s="1">
        <v>347000</v>
      </c>
      <c r="L2168">
        <v>1507.6912</v>
      </c>
      <c r="M2168">
        <v>-3.5</v>
      </c>
      <c r="N2168" t="s">
        <v>4961</v>
      </c>
      <c r="O2168" t="s">
        <v>64</v>
      </c>
      <c r="P2168" t="s">
        <v>4962</v>
      </c>
      <c r="Q2168" t="s">
        <v>4960</v>
      </c>
      <c r="R2168" t="s">
        <v>21</v>
      </c>
    </row>
    <row r="2169" spans="1:18" x14ac:dyDescent="0.2">
      <c r="A2169">
        <v>3</v>
      </c>
      <c r="B2169">
        <v>26690</v>
      </c>
      <c r="C2169" t="s">
        <v>24</v>
      </c>
      <c r="D2169" t="s">
        <v>4963</v>
      </c>
      <c r="E2169">
        <v>8</v>
      </c>
      <c r="F2169">
        <v>63</v>
      </c>
      <c r="G2169">
        <v>8</v>
      </c>
      <c r="H2169">
        <v>491.74579999999997</v>
      </c>
      <c r="I2169">
        <v>2</v>
      </c>
      <c r="J2169">
        <v>41.63</v>
      </c>
      <c r="K2169" s="1">
        <v>17100</v>
      </c>
      <c r="L2169">
        <v>981.48069999999996</v>
      </c>
      <c r="M2169">
        <v>-3.6</v>
      </c>
      <c r="P2169" t="s">
        <v>4964</v>
      </c>
      <c r="Q2169" t="s">
        <v>4963</v>
      </c>
      <c r="R2169" t="s">
        <v>21</v>
      </c>
    </row>
    <row r="2170" spans="1:18" x14ac:dyDescent="0.2">
      <c r="A2170">
        <v>3</v>
      </c>
      <c r="B2170">
        <v>39435</v>
      </c>
      <c r="C2170" t="s">
        <v>24</v>
      </c>
      <c r="D2170" t="s">
        <v>4965</v>
      </c>
      <c r="E2170">
        <v>12</v>
      </c>
      <c r="F2170">
        <v>63</v>
      </c>
      <c r="G2170">
        <v>12</v>
      </c>
      <c r="H2170">
        <v>713.82280000000003</v>
      </c>
      <c r="I2170">
        <v>2</v>
      </c>
      <c r="J2170">
        <v>58.6</v>
      </c>
      <c r="K2170" s="1">
        <v>2860000</v>
      </c>
      <c r="L2170">
        <v>1425.6418000000001</v>
      </c>
      <c r="M2170">
        <v>-7.6</v>
      </c>
      <c r="N2170" t="s">
        <v>4966</v>
      </c>
      <c r="O2170" t="s">
        <v>90</v>
      </c>
      <c r="P2170" t="s">
        <v>4967</v>
      </c>
      <c r="Q2170" t="s">
        <v>4965</v>
      </c>
      <c r="R2170" t="s">
        <v>21</v>
      </c>
    </row>
    <row r="2171" spans="1:18" x14ac:dyDescent="0.2">
      <c r="A2171">
        <v>4</v>
      </c>
      <c r="B2171">
        <v>54594</v>
      </c>
      <c r="C2171" t="s">
        <v>31</v>
      </c>
      <c r="D2171" t="s">
        <v>4968</v>
      </c>
      <c r="E2171">
        <v>16</v>
      </c>
      <c r="F2171">
        <v>63</v>
      </c>
      <c r="G2171">
        <v>16</v>
      </c>
      <c r="H2171">
        <v>841.39570000000003</v>
      </c>
      <c r="I2171">
        <v>2</v>
      </c>
      <c r="J2171">
        <v>79.73</v>
      </c>
      <c r="K2171" s="1">
        <v>126000</v>
      </c>
      <c r="L2171">
        <v>1680.7954</v>
      </c>
      <c r="M2171">
        <v>-11.1</v>
      </c>
      <c r="N2171" t="s">
        <v>4969</v>
      </c>
      <c r="P2171" t="s">
        <v>4970</v>
      </c>
      <c r="Q2171" t="s">
        <v>4968</v>
      </c>
      <c r="R2171" t="s">
        <v>21</v>
      </c>
    </row>
    <row r="2172" spans="1:18" x14ac:dyDescent="0.2">
      <c r="A2172">
        <v>3</v>
      </c>
      <c r="B2172">
        <v>7040</v>
      </c>
      <c r="C2172" t="s">
        <v>24</v>
      </c>
      <c r="D2172" t="s">
        <v>3324</v>
      </c>
      <c r="E2172">
        <v>7</v>
      </c>
      <c r="F2172">
        <v>63</v>
      </c>
      <c r="G2172">
        <v>7</v>
      </c>
      <c r="H2172">
        <v>402.22320000000002</v>
      </c>
      <c r="I2172">
        <v>2</v>
      </c>
      <c r="J2172">
        <v>14.06</v>
      </c>
      <c r="K2172" s="1">
        <v>2590000</v>
      </c>
      <c r="L2172">
        <v>802.43709999999999</v>
      </c>
      <c r="M2172">
        <v>-6.4</v>
      </c>
      <c r="O2172" t="s">
        <v>90</v>
      </c>
      <c r="P2172" t="s">
        <v>4971</v>
      </c>
      <c r="Q2172" t="s">
        <v>3324</v>
      </c>
      <c r="R2172" t="s">
        <v>21</v>
      </c>
    </row>
    <row r="2173" spans="1:18" x14ac:dyDescent="0.2">
      <c r="A2173">
        <v>3</v>
      </c>
      <c r="B2173">
        <v>9332</v>
      </c>
      <c r="C2173" t="s">
        <v>24</v>
      </c>
      <c r="D2173" t="s">
        <v>4972</v>
      </c>
      <c r="E2173">
        <v>11</v>
      </c>
      <c r="F2173">
        <v>63</v>
      </c>
      <c r="G2173">
        <v>11</v>
      </c>
      <c r="H2173">
        <v>662.33780000000002</v>
      </c>
      <c r="I2173">
        <v>2</v>
      </c>
      <c r="J2173">
        <v>17.32</v>
      </c>
      <c r="K2173" s="1">
        <v>2730000</v>
      </c>
      <c r="L2173">
        <v>1322.6726000000001</v>
      </c>
      <c r="M2173">
        <v>-8.8000000000000007</v>
      </c>
      <c r="O2173" t="s">
        <v>90</v>
      </c>
      <c r="P2173" t="s">
        <v>4973</v>
      </c>
      <c r="Q2173" t="s">
        <v>4972</v>
      </c>
      <c r="R2173" t="s">
        <v>21</v>
      </c>
    </row>
    <row r="2174" spans="1:18" x14ac:dyDescent="0.2">
      <c r="A2174">
        <v>3</v>
      </c>
      <c r="B2174">
        <v>16916</v>
      </c>
      <c r="C2174" t="s">
        <v>24</v>
      </c>
      <c r="D2174" t="s">
        <v>4539</v>
      </c>
      <c r="E2174">
        <v>10</v>
      </c>
      <c r="F2174">
        <v>63</v>
      </c>
      <c r="G2174">
        <v>10</v>
      </c>
      <c r="H2174">
        <v>508.2808</v>
      </c>
      <c r="I2174">
        <v>2</v>
      </c>
      <c r="J2174">
        <v>28.49</v>
      </c>
      <c r="K2174" s="1">
        <v>1650000</v>
      </c>
      <c r="L2174">
        <v>1014.5498</v>
      </c>
      <c r="M2174">
        <v>-2.7</v>
      </c>
      <c r="P2174" t="s">
        <v>4974</v>
      </c>
      <c r="Q2174" t="s">
        <v>4539</v>
      </c>
      <c r="R2174" t="s">
        <v>21</v>
      </c>
    </row>
    <row r="2175" spans="1:18" x14ac:dyDescent="0.2">
      <c r="A2175">
        <v>4</v>
      </c>
      <c r="B2175">
        <v>20662</v>
      </c>
      <c r="C2175" t="s">
        <v>31</v>
      </c>
      <c r="D2175" t="s">
        <v>4975</v>
      </c>
      <c r="E2175">
        <v>11</v>
      </c>
      <c r="F2175">
        <v>63</v>
      </c>
      <c r="G2175">
        <v>11</v>
      </c>
      <c r="H2175">
        <v>429.90929999999997</v>
      </c>
      <c r="I2175">
        <v>3</v>
      </c>
      <c r="J2175">
        <v>33.729999999999997</v>
      </c>
      <c r="L2175">
        <v>1286.7090000000001</v>
      </c>
      <c r="M2175">
        <v>-2.2999999999999998</v>
      </c>
      <c r="N2175" t="s">
        <v>4976</v>
      </c>
      <c r="O2175" t="s">
        <v>90</v>
      </c>
      <c r="P2175" t="s">
        <v>4977</v>
      </c>
      <c r="Q2175" t="s">
        <v>4975</v>
      </c>
      <c r="R2175" t="s">
        <v>21</v>
      </c>
    </row>
    <row r="2176" spans="1:18" x14ac:dyDescent="0.2">
      <c r="A2176">
        <v>4</v>
      </c>
      <c r="B2176">
        <v>29377</v>
      </c>
      <c r="C2176" t="s">
        <v>31</v>
      </c>
      <c r="D2176" t="s">
        <v>4978</v>
      </c>
      <c r="E2176">
        <v>12</v>
      </c>
      <c r="F2176">
        <v>63</v>
      </c>
      <c r="G2176">
        <v>12</v>
      </c>
      <c r="H2176">
        <v>494.89109999999999</v>
      </c>
      <c r="I2176">
        <v>3</v>
      </c>
      <c r="J2176">
        <v>45.32</v>
      </c>
      <c r="K2176" s="1">
        <v>2150000</v>
      </c>
      <c r="L2176">
        <v>1481.6577</v>
      </c>
      <c r="M2176">
        <v>-4.3</v>
      </c>
      <c r="O2176" t="s">
        <v>128</v>
      </c>
      <c r="P2176" t="s">
        <v>4979</v>
      </c>
      <c r="Q2176" t="s">
        <v>4978</v>
      </c>
      <c r="R2176" t="s">
        <v>21</v>
      </c>
    </row>
    <row r="2177" spans="1:18" x14ac:dyDescent="0.2">
      <c r="A2177">
        <v>3</v>
      </c>
      <c r="B2177">
        <v>42192</v>
      </c>
      <c r="C2177" t="s">
        <v>24</v>
      </c>
      <c r="D2177" t="s">
        <v>4980</v>
      </c>
      <c r="E2177">
        <v>13</v>
      </c>
      <c r="F2177">
        <v>63</v>
      </c>
      <c r="G2177">
        <v>13</v>
      </c>
      <c r="H2177">
        <v>831.36350000000004</v>
      </c>
      <c r="I2177">
        <v>2</v>
      </c>
      <c r="J2177">
        <v>62.29</v>
      </c>
      <c r="K2177" s="1">
        <v>15700000</v>
      </c>
      <c r="L2177">
        <v>1660.7367999999999</v>
      </c>
      <c r="M2177">
        <v>-14.6</v>
      </c>
      <c r="N2177" t="s">
        <v>825</v>
      </c>
      <c r="P2177" t="s">
        <v>4981</v>
      </c>
      <c r="Q2177" t="s">
        <v>4980</v>
      </c>
      <c r="R2177" t="s">
        <v>21</v>
      </c>
    </row>
    <row r="2178" spans="1:18" x14ac:dyDescent="0.2">
      <c r="A2178">
        <v>3</v>
      </c>
      <c r="B2178">
        <v>25950</v>
      </c>
      <c r="C2178" t="s">
        <v>24</v>
      </c>
      <c r="D2178" t="s">
        <v>4982</v>
      </c>
      <c r="E2178">
        <v>20</v>
      </c>
      <c r="F2178">
        <v>63</v>
      </c>
      <c r="G2178">
        <v>20</v>
      </c>
      <c r="H2178">
        <v>1022.0223</v>
      </c>
      <c r="I2178">
        <v>2</v>
      </c>
      <c r="J2178">
        <v>40.68</v>
      </c>
      <c r="K2178" s="1">
        <v>535000</v>
      </c>
      <c r="L2178">
        <v>2042.0432000000001</v>
      </c>
      <c r="M2178">
        <v>-6.5</v>
      </c>
      <c r="N2178" t="s">
        <v>4983</v>
      </c>
      <c r="P2178" t="s">
        <v>4984</v>
      </c>
      <c r="Q2178" t="s">
        <v>4982</v>
      </c>
      <c r="R2178" t="s">
        <v>21</v>
      </c>
    </row>
    <row r="2179" spans="1:18" x14ac:dyDescent="0.2">
      <c r="A2179">
        <v>3</v>
      </c>
      <c r="B2179">
        <v>30324</v>
      </c>
      <c r="C2179" t="s">
        <v>24</v>
      </c>
      <c r="D2179" t="s">
        <v>4985</v>
      </c>
      <c r="E2179">
        <v>12</v>
      </c>
      <c r="F2179">
        <v>63</v>
      </c>
      <c r="G2179">
        <v>12</v>
      </c>
      <c r="H2179">
        <v>669.27760000000001</v>
      </c>
      <c r="I2179">
        <v>2</v>
      </c>
      <c r="J2179">
        <v>46.48</v>
      </c>
      <c r="K2179" s="1">
        <v>455000</v>
      </c>
      <c r="L2179">
        <v>1336.5563999999999</v>
      </c>
      <c r="M2179">
        <v>-11.8</v>
      </c>
      <c r="O2179" t="s">
        <v>36</v>
      </c>
      <c r="P2179" t="s">
        <v>4986</v>
      </c>
      <c r="Q2179" t="s">
        <v>4985</v>
      </c>
      <c r="R2179" t="s">
        <v>21</v>
      </c>
    </row>
    <row r="2180" spans="1:18" x14ac:dyDescent="0.2">
      <c r="A2180">
        <v>3</v>
      </c>
      <c r="B2180">
        <v>7034</v>
      </c>
      <c r="C2180" t="s">
        <v>24</v>
      </c>
      <c r="D2180" t="s">
        <v>4987</v>
      </c>
      <c r="E2180">
        <v>11</v>
      </c>
      <c r="F2180">
        <v>63</v>
      </c>
      <c r="G2180">
        <v>11</v>
      </c>
      <c r="H2180">
        <v>538.80119999999999</v>
      </c>
      <c r="I2180">
        <v>2</v>
      </c>
      <c r="J2180">
        <v>14.06</v>
      </c>
      <c r="K2180" s="1">
        <v>2280000</v>
      </c>
      <c r="L2180">
        <v>1075.5873999999999</v>
      </c>
      <c r="M2180">
        <v>0.4</v>
      </c>
      <c r="N2180" t="s">
        <v>4988</v>
      </c>
      <c r="P2180" t="s">
        <v>4989</v>
      </c>
      <c r="Q2180" t="s">
        <v>4987</v>
      </c>
      <c r="R2180" t="s">
        <v>21</v>
      </c>
    </row>
    <row r="2181" spans="1:18" x14ac:dyDescent="0.2">
      <c r="A2181">
        <v>3</v>
      </c>
      <c r="B2181">
        <v>49988</v>
      </c>
      <c r="C2181" t="s">
        <v>24</v>
      </c>
      <c r="D2181" t="s">
        <v>4990</v>
      </c>
      <c r="E2181">
        <v>14</v>
      </c>
      <c r="F2181">
        <v>63</v>
      </c>
      <c r="G2181">
        <v>14</v>
      </c>
      <c r="H2181">
        <v>819.41309999999999</v>
      </c>
      <c r="I2181">
        <v>2</v>
      </c>
      <c r="J2181">
        <v>73.17</v>
      </c>
      <c r="K2181" s="1">
        <v>60900</v>
      </c>
      <c r="L2181">
        <v>1636.8096</v>
      </c>
      <c r="M2181">
        <v>1.3</v>
      </c>
      <c r="N2181" t="s">
        <v>634</v>
      </c>
      <c r="P2181" t="s">
        <v>4991</v>
      </c>
      <c r="Q2181" t="s">
        <v>4990</v>
      </c>
      <c r="R2181" t="s">
        <v>21</v>
      </c>
    </row>
    <row r="2182" spans="1:18" x14ac:dyDescent="0.2">
      <c r="A2182">
        <v>3</v>
      </c>
      <c r="B2182">
        <v>13298</v>
      </c>
      <c r="C2182" t="s">
        <v>24</v>
      </c>
      <c r="D2182" t="s">
        <v>4992</v>
      </c>
      <c r="E2182">
        <v>8</v>
      </c>
      <c r="F2182">
        <v>63</v>
      </c>
      <c r="G2182">
        <v>8</v>
      </c>
      <c r="H2182">
        <v>454.74110000000002</v>
      </c>
      <c r="I2182">
        <v>2</v>
      </c>
      <c r="J2182">
        <v>23.26</v>
      </c>
      <c r="K2182" s="1">
        <v>1900000</v>
      </c>
      <c r="L2182">
        <v>907.4624</v>
      </c>
      <c r="M2182">
        <v>5.7</v>
      </c>
      <c r="P2182" t="s">
        <v>4993</v>
      </c>
      <c r="Q2182" t="s">
        <v>4992</v>
      </c>
      <c r="R2182" t="s">
        <v>21</v>
      </c>
    </row>
    <row r="2183" spans="1:18" x14ac:dyDescent="0.2">
      <c r="A2183">
        <v>3</v>
      </c>
      <c r="B2183">
        <v>13223</v>
      </c>
      <c r="C2183" t="s">
        <v>24</v>
      </c>
      <c r="D2183" t="s">
        <v>4994</v>
      </c>
      <c r="E2183">
        <v>7</v>
      </c>
      <c r="F2183">
        <v>63</v>
      </c>
      <c r="G2183">
        <v>7</v>
      </c>
      <c r="H2183">
        <v>419.23590000000002</v>
      </c>
      <c r="I2183">
        <v>2</v>
      </c>
      <c r="J2183">
        <v>23.16</v>
      </c>
      <c r="K2183" s="1">
        <v>1570000</v>
      </c>
      <c r="L2183">
        <v>836.46439999999996</v>
      </c>
      <c r="M2183">
        <v>-8.4</v>
      </c>
      <c r="N2183" t="s">
        <v>4995</v>
      </c>
      <c r="P2183" t="s">
        <v>4996</v>
      </c>
      <c r="Q2183" t="s">
        <v>4994</v>
      </c>
      <c r="R2183" t="s">
        <v>21</v>
      </c>
    </row>
    <row r="2184" spans="1:18" x14ac:dyDescent="0.2">
      <c r="A2184">
        <v>4</v>
      </c>
      <c r="B2184">
        <v>38275</v>
      </c>
      <c r="C2184" t="s">
        <v>31</v>
      </c>
      <c r="D2184" t="s">
        <v>4997</v>
      </c>
      <c r="E2184">
        <v>12</v>
      </c>
      <c r="F2184">
        <v>63</v>
      </c>
      <c r="G2184">
        <v>12</v>
      </c>
      <c r="H2184">
        <v>678.80520000000001</v>
      </c>
      <c r="I2184">
        <v>2</v>
      </c>
      <c r="J2184">
        <v>57.11</v>
      </c>
      <c r="K2184" s="1">
        <v>427000</v>
      </c>
      <c r="L2184">
        <v>1355.5894000000001</v>
      </c>
      <c r="M2184">
        <v>4.8</v>
      </c>
      <c r="P2184" t="s">
        <v>4998</v>
      </c>
      <c r="Q2184" t="s">
        <v>4997</v>
      </c>
      <c r="R2184" t="s">
        <v>21</v>
      </c>
    </row>
    <row r="2185" spans="1:18" x14ac:dyDescent="0.2">
      <c r="A2185">
        <v>4</v>
      </c>
      <c r="B2185">
        <v>16447</v>
      </c>
      <c r="C2185" t="s">
        <v>31</v>
      </c>
      <c r="D2185" t="s">
        <v>4999</v>
      </c>
      <c r="E2185">
        <v>8</v>
      </c>
      <c r="F2185">
        <v>63</v>
      </c>
      <c r="G2185">
        <v>8</v>
      </c>
      <c r="H2185">
        <v>442.7636</v>
      </c>
      <c r="I2185">
        <v>2</v>
      </c>
      <c r="J2185">
        <v>27.91</v>
      </c>
      <c r="K2185" s="1">
        <v>361000</v>
      </c>
      <c r="L2185">
        <v>883.50149999999996</v>
      </c>
      <c r="M2185">
        <v>12.7</v>
      </c>
      <c r="P2185" t="s">
        <v>5000</v>
      </c>
      <c r="Q2185" t="s">
        <v>4999</v>
      </c>
      <c r="R2185" t="s">
        <v>21</v>
      </c>
    </row>
    <row r="2186" spans="1:18" x14ac:dyDescent="0.2">
      <c r="A2186">
        <v>3</v>
      </c>
      <c r="B2186">
        <v>12155</v>
      </c>
      <c r="C2186" t="s">
        <v>24</v>
      </c>
      <c r="D2186" t="s">
        <v>5001</v>
      </c>
      <c r="E2186">
        <v>12</v>
      </c>
      <c r="F2186">
        <v>63</v>
      </c>
      <c r="G2186">
        <v>12</v>
      </c>
      <c r="H2186">
        <v>668.80229999999995</v>
      </c>
      <c r="I2186">
        <v>2</v>
      </c>
      <c r="J2186">
        <v>21.68</v>
      </c>
      <c r="K2186" s="1">
        <v>4390000</v>
      </c>
      <c r="L2186">
        <v>1335.6054999999999</v>
      </c>
      <c r="M2186">
        <v>-11.5</v>
      </c>
      <c r="P2186" t="s">
        <v>5002</v>
      </c>
      <c r="Q2186" t="s">
        <v>5001</v>
      </c>
      <c r="R2186" t="s">
        <v>21</v>
      </c>
    </row>
    <row r="2187" spans="1:18" x14ac:dyDescent="0.2">
      <c r="A2187">
        <v>4</v>
      </c>
      <c r="B2187">
        <v>31454</v>
      </c>
      <c r="C2187" t="s">
        <v>31</v>
      </c>
      <c r="D2187" t="s">
        <v>5003</v>
      </c>
      <c r="E2187">
        <v>10</v>
      </c>
      <c r="F2187">
        <v>63</v>
      </c>
      <c r="G2187">
        <v>10</v>
      </c>
      <c r="H2187">
        <v>614.81730000000005</v>
      </c>
      <c r="I2187">
        <v>2</v>
      </c>
      <c r="J2187">
        <v>48.02</v>
      </c>
      <c r="K2187" s="1">
        <v>14900000</v>
      </c>
      <c r="L2187">
        <v>1227.6069</v>
      </c>
      <c r="M2187">
        <v>10.7</v>
      </c>
      <c r="N2187" t="s">
        <v>5004</v>
      </c>
      <c r="O2187" t="s">
        <v>90</v>
      </c>
      <c r="P2187" t="s">
        <v>5005</v>
      </c>
      <c r="Q2187" t="s">
        <v>5003</v>
      </c>
      <c r="R2187" t="s">
        <v>21</v>
      </c>
    </row>
    <row r="2188" spans="1:18" x14ac:dyDescent="0.2">
      <c r="A2188">
        <v>4</v>
      </c>
      <c r="B2188">
        <v>22875</v>
      </c>
      <c r="C2188" t="s">
        <v>31</v>
      </c>
      <c r="D2188" t="s">
        <v>5006</v>
      </c>
      <c r="E2188">
        <v>10</v>
      </c>
      <c r="F2188">
        <v>63</v>
      </c>
      <c r="G2188">
        <v>10</v>
      </c>
      <c r="H2188">
        <v>554.29840000000002</v>
      </c>
      <c r="I2188">
        <v>2</v>
      </c>
      <c r="J2188">
        <v>36.71</v>
      </c>
      <c r="K2188" s="1">
        <v>2270000</v>
      </c>
      <c r="L2188">
        <v>1106.5793000000001</v>
      </c>
      <c r="M2188">
        <v>2.6</v>
      </c>
      <c r="P2188" t="s">
        <v>5007</v>
      </c>
      <c r="Q2188" t="s">
        <v>5006</v>
      </c>
      <c r="R2188" t="s">
        <v>21</v>
      </c>
    </row>
    <row r="2189" spans="1:18" x14ac:dyDescent="0.2">
      <c r="A2189">
        <v>4</v>
      </c>
      <c r="B2189">
        <v>39593</v>
      </c>
      <c r="C2189" t="s">
        <v>31</v>
      </c>
      <c r="D2189" t="s">
        <v>5008</v>
      </c>
      <c r="E2189">
        <v>13</v>
      </c>
      <c r="F2189">
        <v>63</v>
      </c>
      <c r="G2189">
        <v>13</v>
      </c>
      <c r="H2189">
        <v>806.88610000000006</v>
      </c>
      <c r="I2189">
        <v>2</v>
      </c>
      <c r="J2189">
        <v>58.87</v>
      </c>
      <c r="K2189" s="1">
        <v>2230000</v>
      </c>
      <c r="L2189">
        <v>1611.7571</v>
      </c>
      <c r="M2189">
        <v>0.4</v>
      </c>
      <c r="O2189" t="s">
        <v>36</v>
      </c>
      <c r="P2189" t="s">
        <v>5009</v>
      </c>
      <c r="Q2189" t="s">
        <v>5008</v>
      </c>
      <c r="R2189" t="s">
        <v>21</v>
      </c>
    </row>
    <row r="2190" spans="1:18" x14ac:dyDescent="0.2">
      <c r="A2190">
        <v>3</v>
      </c>
      <c r="B2190">
        <v>9074</v>
      </c>
      <c r="C2190" t="s">
        <v>24</v>
      </c>
      <c r="D2190" t="s">
        <v>5010</v>
      </c>
      <c r="E2190">
        <v>9</v>
      </c>
      <c r="F2190">
        <v>63</v>
      </c>
      <c r="G2190">
        <v>9</v>
      </c>
      <c r="H2190">
        <v>513.75340000000006</v>
      </c>
      <c r="I2190">
        <v>2</v>
      </c>
      <c r="J2190">
        <v>16.940000000000001</v>
      </c>
      <c r="L2190">
        <v>1025.4963</v>
      </c>
      <c r="M2190">
        <v>-4</v>
      </c>
      <c r="N2190" t="s">
        <v>4228</v>
      </c>
      <c r="P2190" t="s">
        <v>5011</v>
      </c>
      <c r="Q2190" t="s">
        <v>5010</v>
      </c>
      <c r="R2190" t="s">
        <v>21</v>
      </c>
    </row>
    <row r="2191" spans="1:18" x14ac:dyDescent="0.2">
      <c r="A2191">
        <v>4</v>
      </c>
      <c r="B2191">
        <v>19464</v>
      </c>
      <c r="C2191" t="s">
        <v>31</v>
      </c>
      <c r="D2191" t="s">
        <v>3776</v>
      </c>
      <c r="E2191">
        <v>13</v>
      </c>
      <c r="F2191">
        <v>63</v>
      </c>
      <c r="G2191">
        <v>13</v>
      </c>
      <c r="H2191">
        <v>481.92180000000002</v>
      </c>
      <c r="I2191">
        <v>3</v>
      </c>
      <c r="J2191">
        <v>32.04</v>
      </c>
      <c r="K2191" s="1">
        <v>572000000</v>
      </c>
      <c r="L2191">
        <v>1442.73</v>
      </c>
      <c r="M2191">
        <v>9.3000000000000007</v>
      </c>
      <c r="N2191" t="s">
        <v>183</v>
      </c>
      <c r="O2191" t="s">
        <v>90</v>
      </c>
      <c r="P2191" t="s">
        <v>5012</v>
      </c>
      <c r="Q2191" t="s">
        <v>3776</v>
      </c>
      <c r="R2191" t="s">
        <v>21</v>
      </c>
    </row>
    <row r="2192" spans="1:18" x14ac:dyDescent="0.2">
      <c r="A2192">
        <v>4</v>
      </c>
      <c r="B2192">
        <v>23863</v>
      </c>
      <c r="C2192" t="s">
        <v>31</v>
      </c>
      <c r="D2192" t="s">
        <v>5013</v>
      </c>
      <c r="E2192">
        <v>10</v>
      </c>
      <c r="F2192">
        <v>63</v>
      </c>
      <c r="G2192">
        <v>10</v>
      </c>
      <c r="H2192">
        <v>656.89440000000002</v>
      </c>
      <c r="I2192">
        <v>2</v>
      </c>
      <c r="J2192">
        <v>38.090000000000003</v>
      </c>
      <c r="K2192" s="1">
        <v>67300</v>
      </c>
      <c r="L2192">
        <v>1311.7551000000001</v>
      </c>
      <c r="M2192">
        <v>14.6</v>
      </c>
      <c r="N2192" t="s">
        <v>5014</v>
      </c>
      <c r="P2192" t="s">
        <v>5015</v>
      </c>
      <c r="Q2192" t="s">
        <v>5013</v>
      </c>
      <c r="R2192" t="s">
        <v>21</v>
      </c>
    </row>
    <row r="2193" spans="1:18" x14ac:dyDescent="0.2">
      <c r="A2193">
        <v>3</v>
      </c>
      <c r="B2193">
        <v>23894</v>
      </c>
      <c r="C2193" t="s">
        <v>24</v>
      </c>
      <c r="D2193" t="s">
        <v>5016</v>
      </c>
      <c r="E2193">
        <v>8</v>
      </c>
      <c r="F2193">
        <v>63</v>
      </c>
      <c r="G2193">
        <v>8</v>
      </c>
      <c r="H2193">
        <v>498.74200000000002</v>
      </c>
      <c r="I2193">
        <v>2</v>
      </c>
      <c r="J2193">
        <v>38.04</v>
      </c>
      <c r="K2193" s="1">
        <v>171000</v>
      </c>
      <c r="L2193">
        <v>995.45680000000004</v>
      </c>
      <c r="M2193">
        <v>12.7</v>
      </c>
      <c r="O2193" t="s">
        <v>36</v>
      </c>
      <c r="P2193" t="s">
        <v>5017</v>
      </c>
      <c r="Q2193" t="s">
        <v>5016</v>
      </c>
      <c r="R2193" t="s">
        <v>21</v>
      </c>
    </row>
    <row r="2194" spans="1:18" x14ac:dyDescent="0.2">
      <c r="A2194">
        <v>3</v>
      </c>
      <c r="B2194">
        <v>36235</v>
      </c>
      <c r="C2194" t="s">
        <v>24</v>
      </c>
      <c r="D2194" t="s">
        <v>5018</v>
      </c>
      <c r="E2194">
        <v>15</v>
      </c>
      <c r="F2194">
        <v>63</v>
      </c>
      <c r="G2194">
        <v>15</v>
      </c>
      <c r="H2194">
        <v>790.40009999999995</v>
      </c>
      <c r="I2194">
        <v>2</v>
      </c>
      <c r="J2194">
        <v>54.34</v>
      </c>
      <c r="K2194" s="1">
        <v>383000</v>
      </c>
      <c r="L2194">
        <v>1578.8</v>
      </c>
      <c r="M2194">
        <v>-9.1</v>
      </c>
      <c r="N2194" t="s">
        <v>5019</v>
      </c>
      <c r="P2194" t="s">
        <v>5020</v>
      </c>
      <c r="Q2194" t="s">
        <v>5018</v>
      </c>
      <c r="R2194" t="s">
        <v>21</v>
      </c>
    </row>
    <row r="2195" spans="1:18" x14ac:dyDescent="0.2">
      <c r="A2195">
        <v>4</v>
      </c>
      <c r="B2195">
        <v>13241</v>
      </c>
      <c r="C2195" t="s">
        <v>31</v>
      </c>
      <c r="D2195" t="s">
        <v>5021</v>
      </c>
      <c r="E2195">
        <v>11</v>
      </c>
      <c r="F2195">
        <v>63</v>
      </c>
      <c r="G2195">
        <v>11</v>
      </c>
      <c r="H2195">
        <v>629.84069999999997</v>
      </c>
      <c r="I2195">
        <v>2</v>
      </c>
      <c r="J2195">
        <v>23.22</v>
      </c>
      <c r="L2195">
        <v>1257.6638</v>
      </c>
      <c r="M2195">
        <v>2.4</v>
      </c>
      <c r="O2195" t="s">
        <v>90</v>
      </c>
      <c r="P2195" t="s">
        <v>5022</v>
      </c>
      <c r="Q2195" t="s">
        <v>5021</v>
      </c>
      <c r="R2195" t="s">
        <v>21</v>
      </c>
    </row>
    <row r="2196" spans="1:18" x14ac:dyDescent="0.2">
      <c r="A2196">
        <v>3</v>
      </c>
      <c r="B2196">
        <v>33241</v>
      </c>
      <c r="C2196" t="s">
        <v>24</v>
      </c>
      <c r="D2196" t="s">
        <v>3283</v>
      </c>
      <c r="E2196">
        <v>6</v>
      </c>
      <c r="F2196">
        <v>63</v>
      </c>
      <c r="G2196">
        <v>6</v>
      </c>
      <c r="H2196">
        <v>414.19490000000002</v>
      </c>
      <c r="I2196">
        <v>2</v>
      </c>
      <c r="J2196">
        <v>50.3</v>
      </c>
      <c r="K2196" s="1">
        <v>1200000</v>
      </c>
      <c r="L2196">
        <v>826.37620000000004</v>
      </c>
      <c r="M2196">
        <v>-1.1000000000000001</v>
      </c>
      <c r="P2196" t="s">
        <v>5023</v>
      </c>
      <c r="Q2196" t="s">
        <v>3283</v>
      </c>
      <c r="R2196" t="s">
        <v>21</v>
      </c>
    </row>
    <row r="2197" spans="1:18" x14ac:dyDescent="0.2">
      <c r="A2197">
        <v>3</v>
      </c>
      <c r="B2197">
        <v>28235</v>
      </c>
      <c r="C2197" t="s">
        <v>24</v>
      </c>
      <c r="D2197" t="s">
        <v>5024</v>
      </c>
      <c r="E2197">
        <v>7</v>
      </c>
      <c r="F2197">
        <v>63</v>
      </c>
      <c r="G2197">
        <v>7</v>
      </c>
      <c r="H2197">
        <v>490.19400000000002</v>
      </c>
      <c r="I2197">
        <v>2</v>
      </c>
      <c r="J2197">
        <v>43.74</v>
      </c>
      <c r="K2197" s="1">
        <v>414000</v>
      </c>
      <c r="L2197">
        <v>978.36099999999999</v>
      </c>
      <c r="M2197">
        <v>12.7</v>
      </c>
      <c r="O2197" t="s">
        <v>90</v>
      </c>
      <c r="P2197" t="s">
        <v>5025</v>
      </c>
      <c r="Q2197" t="s">
        <v>5024</v>
      </c>
      <c r="R2197" t="s">
        <v>21</v>
      </c>
    </row>
    <row r="2198" spans="1:18" x14ac:dyDescent="0.2">
      <c r="A2198">
        <v>3</v>
      </c>
      <c r="B2198">
        <v>13476</v>
      </c>
      <c r="C2198" t="s">
        <v>24</v>
      </c>
      <c r="D2198" t="s">
        <v>5026</v>
      </c>
      <c r="E2198">
        <v>11</v>
      </c>
      <c r="F2198">
        <v>63</v>
      </c>
      <c r="G2198">
        <v>11</v>
      </c>
      <c r="H2198">
        <v>629.83989999999994</v>
      </c>
      <c r="I2198">
        <v>2</v>
      </c>
      <c r="J2198">
        <v>23.52</v>
      </c>
      <c r="L2198">
        <v>1257.6565000000001</v>
      </c>
      <c r="M2198">
        <v>7</v>
      </c>
      <c r="N2198" t="s">
        <v>5027</v>
      </c>
      <c r="P2198" t="s">
        <v>5028</v>
      </c>
      <c r="Q2198" t="s">
        <v>5026</v>
      </c>
      <c r="R2198" t="s">
        <v>21</v>
      </c>
    </row>
    <row r="2199" spans="1:18" x14ac:dyDescent="0.2">
      <c r="A2199">
        <v>4</v>
      </c>
      <c r="B2199">
        <v>7213</v>
      </c>
      <c r="C2199" t="s">
        <v>31</v>
      </c>
      <c r="D2199" t="s">
        <v>5029</v>
      </c>
      <c r="E2199">
        <v>9</v>
      </c>
      <c r="F2199">
        <v>62</v>
      </c>
      <c r="G2199">
        <v>9</v>
      </c>
      <c r="H2199">
        <v>560.27570000000003</v>
      </c>
      <c r="I2199">
        <v>2</v>
      </c>
      <c r="J2199">
        <v>14.36</v>
      </c>
      <c r="K2199" s="1">
        <v>3950000</v>
      </c>
      <c r="L2199">
        <v>1118.5244</v>
      </c>
      <c r="M2199">
        <v>11.1</v>
      </c>
      <c r="P2199" t="s">
        <v>5030</v>
      </c>
      <c r="Q2199" t="s">
        <v>5029</v>
      </c>
      <c r="R2199" t="s">
        <v>21</v>
      </c>
    </row>
    <row r="2200" spans="1:18" x14ac:dyDescent="0.2">
      <c r="A2200">
        <v>4</v>
      </c>
      <c r="B2200">
        <v>40704</v>
      </c>
      <c r="C2200" t="s">
        <v>31</v>
      </c>
      <c r="D2200" t="s">
        <v>5031</v>
      </c>
      <c r="E2200">
        <v>12</v>
      </c>
      <c r="F2200">
        <v>62</v>
      </c>
      <c r="G2200">
        <v>12</v>
      </c>
      <c r="H2200">
        <v>460.28019999999998</v>
      </c>
      <c r="I2200">
        <v>3</v>
      </c>
      <c r="J2200">
        <v>60.36</v>
      </c>
      <c r="K2200" s="1">
        <v>98500</v>
      </c>
      <c r="L2200">
        <v>1377.8090999999999</v>
      </c>
      <c r="M2200">
        <v>7</v>
      </c>
      <c r="N2200" t="s">
        <v>5032</v>
      </c>
      <c r="P2200" t="s">
        <v>5033</v>
      </c>
      <c r="Q2200" t="s">
        <v>5031</v>
      </c>
      <c r="R2200" t="s">
        <v>21</v>
      </c>
    </row>
    <row r="2201" spans="1:18" x14ac:dyDescent="0.2">
      <c r="A2201">
        <v>3</v>
      </c>
      <c r="B2201">
        <v>22215</v>
      </c>
      <c r="C2201" t="s">
        <v>24</v>
      </c>
      <c r="D2201" t="s">
        <v>5034</v>
      </c>
      <c r="E2201">
        <v>10</v>
      </c>
      <c r="F2201">
        <v>62</v>
      </c>
      <c r="G2201">
        <v>10</v>
      </c>
      <c r="H2201">
        <v>644.30110000000002</v>
      </c>
      <c r="I2201">
        <v>2</v>
      </c>
      <c r="J2201">
        <v>35.75</v>
      </c>
      <c r="L2201">
        <v>1286.5859</v>
      </c>
      <c r="M2201">
        <v>1.3</v>
      </c>
      <c r="O2201" t="s">
        <v>64</v>
      </c>
      <c r="P2201" t="s">
        <v>5035</v>
      </c>
      <c r="Q2201" t="s">
        <v>5034</v>
      </c>
      <c r="R2201" t="s">
        <v>21</v>
      </c>
    </row>
    <row r="2202" spans="1:18" x14ac:dyDescent="0.2">
      <c r="A2202">
        <v>4</v>
      </c>
      <c r="B2202">
        <v>34377</v>
      </c>
      <c r="C2202" t="s">
        <v>31</v>
      </c>
      <c r="D2202" t="s">
        <v>5036</v>
      </c>
      <c r="E2202">
        <v>7</v>
      </c>
      <c r="F2202">
        <v>62</v>
      </c>
      <c r="G2202">
        <v>7</v>
      </c>
      <c r="H2202">
        <v>444.18259999999998</v>
      </c>
      <c r="I2202">
        <v>2</v>
      </c>
      <c r="J2202">
        <v>51.88</v>
      </c>
      <c r="K2202" s="1">
        <v>3680000</v>
      </c>
      <c r="L2202">
        <v>886.36030000000005</v>
      </c>
      <c r="M2202">
        <v>-11</v>
      </c>
      <c r="O2202" t="s">
        <v>90</v>
      </c>
      <c r="P2202" t="s">
        <v>5037</v>
      </c>
      <c r="Q2202" t="s">
        <v>5036</v>
      </c>
      <c r="R2202" t="s">
        <v>21</v>
      </c>
    </row>
    <row r="2203" spans="1:18" x14ac:dyDescent="0.2">
      <c r="A2203">
        <v>3</v>
      </c>
      <c r="B2203">
        <v>29895</v>
      </c>
      <c r="C2203" t="s">
        <v>24</v>
      </c>
      <c r="D2203" t="s">
        <v>5038</v>
      </c>
      <c r="E2203">
        <v>12</v>
      </c>
      <c r="F2203">
        <v>62</v>
      </c>
      <c r="G2203">
        <v>12</v>
      </c>
      <c r="H2203">
        <v>708.83140000000003</v>
      </c>
      <c r="I2203">
        <v>2</v>
      </c>
      <c r="J2203">
        <v>45.91</v>
      </c>
      <c r="K2203" s="1">
        <v>615000</v>
      </c>
      <c r="L2203">
        <v>1415.6425999999999</v>
      </c>
      <c r="M2203">
        <v>4</v>
      </c>
      <c r="P2203" t="s">
        <v>5039</v>
      </c>
      <c r="Q2203" t="s">
        <v>5038</v>
      </c>
      <c r="R2203" t="s">
        <v>21</v>
      </c>
    </row>
    <row r="2204" spans="1:18" x14ac:dyDescent="0.2">
      <c r="A2204">
        <v>3</v>
      </c>
      <c r="B2204">
        <v>25693</v>
      </c>
      <c r="C2204" t="s">
        <v>24</v>
      </c>
      <c r="D2204" t="s">
        <v>5040</v>
      </c>
      <c r="E2204">
        <v>11</v>
      </c>
      <c r="F2204">
        <v>62</v>
      </c>
      <c r="G2204">
        <v>11</v>
      </c>
      <c r="H2204">
        <v>627.78380000000004</v>
      </c>
      <c r="I2204">
        <v>2</v>
      </c>
      <c r="J2204">
        <v>40.36</v>
      </c>
      <c r="K2204" s="1">
        <v>973000</v>
      </c>
      <c r="L2204">
        <v>1253.5709999999999</v>
      </c>
      <c r="M2204">
        <v>-14.4</v>
      </c>
      <c r="O2204" t="s">
        <v>36</v>
      </c>
      <c r="P2204" t="s">
        <v>5041</v>
      </c>
      <c r="Q2204" t="s">
        <v>5040</v>
      </c>
      <c r="R2204" t="s">
        <v>21</v>
      </c>
    </row>
    <row r="2205" spans="1:18" x14ac:dyDescent="0.2">
      <c r="A2205">
        <v>3</v>
      </c>
      <c r="B2205">
        <v>27606</v>
      </c>
      <c r="C2205" t="s">
        <v>24</v>
      </c>
      <c r="D2205" t="s">
        <v>5042</v>
      </c>
      <c r="E2205">
        <v>16</v>
      </c>
      <c r="F2205">
        <v>62</v>
      </c>
      <c r="G2205">
        <v>16</v>
      </c>
      <c r="H2205">
        <v>981.91330000000005</v>
      </c>
      <c r="I2205">
        <v>2</v>
      </c>
      <c r="J2205">
        <v>42.88</v>
      </c>
      <c r="K2205" s="1">
        <v>8770000</v>
      </c>
      <c r="L2205">
        <v>1961.8271</v>
      </c>
      <c r="M2205">
        <v>-7.7</v>
      </c>
      <c r="N2205" t="s">
        <v>769</v>
      </c>
      <c r="O2205" t="s">
        <v>36</v>
      </c>
      <c r="P2205" t="s">
        <v>5043</v>
      </c>
      <c r="Q2205" t="s">
        <v>5042</v>
      </c>
      <c r="R2205" t="s">
        <v>21</v>
      </c>
    </row>
    <row r="2206" spans="1:18" x14ac:dyDescent="0.2">
      <c r="A2206">
        <v>3</v>
      </c>
      <c r="B2206">
        <v>19508</v>
      </c>
      <c r="C2206" t="s">
        <v>24</v>
      </c>
      <c r="D2206" t="s">
        <v>5044</v>
      </c>
      <c r="E2206">
        <v>12</v>
      </c>
      <c r="F2206">
        <v>62</v>
      </c>
      <c r="G2206">
        <v>12</v>
      </c>
      <c r="H2206">
        <v>621.84929999999997</v>
      </c>
      <c r="I2206">
        <v>2</v>
      </c>
      <c r="J2206">
        <v>32.020000000000003</v>
      </c>
      <c r="L2206">
        <v>1241.6768</v>
      </c>
      <c r="M2206">
        <v>5.9</v>
      </c>
      <c r="P2206" t="s">
        <v>5045</v>
      </c>
      <c r="Q2206" t="s">
        <v>5044</v>
      </c>
      <c r="R2206" t="s">
        <v>21</v>
      </c>
    </row>
    <row r="2207" spans="1:18" x14ac:dyDescent="0.2">
      <c r="A2207">
        <v>4</v>
      </c>
      <c r="B2207">
        <v>30055</v>
      </c>
      <c r="C2207" t="s">
        <v>31</v>
      </c>
      <c r="D2207" t="s">
        <v>5046</v>
      </c>
      <c r="E2207">
        <v>7</v>
      </c>
      <c r="F2207">
        <v>62</v>
      </c>
      <c r="G2207">
        <v>7</v>
      </c>
      <c r="H2207">
        <v>401.24689999999998</v>
      </c>
      <c r="I2207">
        <v>2</v>
      </c>
      <c r="J2207">
        <v>46.22</v>
      </c>
      <c r="K2207" s="1">
        <v>1380000</v>
      </c>
      <c r="L2207">
        <v>800.4796</v>
      </c>
      <c r="M2207">
        <v>-0.6</v>
      </c>
      <c r="P2207" t="s">
        <v>5047</v>
      </c>
      <c r="Q2207" t="s">
        <v>5046</v>
      </c>
      <c r="R2207" t="s">
        <v>21</v>
      </c>
    </row>
    <row r="2208" spans="1:18" x14ac:dyDescent="0.2">
      <c r="A2208">
        <v>4</v>
      </c>
      <c r="B2208">
        <v>16991</v>
      </c>
      <c r="C2208" t="s">
        <v>31</v>
      </c>
      <c r="D2208" t="s">
        <v>5048</v>
      </c>
      <c r="E2208">
        <v>12</v>
      </c>
      <c r="F2208">
        <v>62</v>
      </c>
      <c r="G2208">
        <v>12</v>
      </c>
      <c r="H2208">
        <v>709.3605</v>
      </c>
      <c r="I2208">
        <v>2</v>
      </c>
      <c r="J2208">
        <v>28.66</v>
      </c>
      <c r="K2208" s="1">
        <v>5080000</v>
      </c>
      <c r="L2208">
        <v>1416.7030999999999</v>
      </c>
      <c r="M2208">
        <v>2.2999999999999998</v>
      </c>
      <c r="N2208" t="s">
        <v>5049</v>
      </c>
      <c r="O2208" t="s">
        <v>36</v>
      </c>
      <c r="P2208" t="s">
        <v>5050</v>
      </c>
      <c r="Q2208" t="s">
        <v>5048</v>
      </c>
      <c r="R2208" t="s">
        <v>21</v>
      </c>
    </row>
    <row r="2209" spans="1:18" x14ac:dyDescent="0.2">
      <c r="A2209">
        <v>3</v>
      </c>
      <c r="B2209">
        <v>17693</v>
      </c>
      <c r="C2209" t="s">
        <v>24</v>
      </c>
      <c r="D2209" t="s">
        <v>5051</v>
      </c>
      <c r="E2209">
        <v>16</v>
      </c>
      <c r="F2209">
        <v>62</v>
      </c>
      <c r="G2209">
        <v>16</v>
      </c>
      <c r="H2209">
        <v>609.29409999999996</v>
      </c>
      <c r="I2209">
        <v>3</v>
      </c>
      <c r="J2209">
        <v>29.54</v>
      </c>
      <c r="K2209" s="1">
        <v>1960000</v>
      </c>
      <c r="L2209">
        <v>1824.8861999999999</v>
      </c>
      <c r="M2209">
        <v>-14.1</v>
      </c>
      <c r="N2209" t="s">
        <v>5052</v>
      </c>
      <c r="O2209" t="s">
        <v>90</v>
      </c>
      <c r="P2209" t="s">
        <v>5053</v>
      </c>
      <c r="Q2209" t="s">
        <v>5051</v>
      </c>
      <c r="R2209" t="s">
        <v>21</v>
      </c>
    </row>
    <row r="2210" spans="1:18" x14ac:dyDescent="0.2">
      <c r="A2210">
        <v>4</v>
      </c>
      <c r="B2210">
        <v>26860</v>
      </c>
      <c r="C2210" t="s">
        <v>31</v>
      </c>
      <c r="D2210" t="s">
        <v>5054</v>
      </c>
      <c r="E2210">
        <v>11</v>
      </c>
      <c r="F2210">
        <v>62</v>
      </c>
      <c r="G2210">
        <v>11</v>
      </c>
      <c r="H2210">
        <v>463.91590000000002</v>
      </c>
      <c r="I2210">
        <v>3</v>
      </c>
      <c r="J2210">
        <v>41.95</v>
      </c>
      <c r="K2210" s="1">
        <v>103000</v>
      </c>
      <c r="L2210">
        <v>1388.7267999999999</v>
      </c>
      <c r="M2210">
        <v>-0.6</v>
      </c>
      <c r="O2210" t="s">
        <v>90</v>
      </c>
      <c r="P2210" t="s">
        <v>5055</v>
      </c>
      <c r="Q2210" t="s">
        <v>5054</v>
      </c>
      <c r="R2210" t="s">
        <v>21</v>
      </c>
    </row>
    <row r="2211" spans="1:18" x14ac:dyDescent="0.2">
      <c r="A2211">
        <v>3</v>
      </c>
      <c r="B2211">
        <v>30991</v>
      </c>
      <c r="C2211" t="s">
        <v>24</v>
      </c>
      <c r="D2211" t="s">
        <v>5056</v>
      </c>
      <c r="E2211">
        <v>14</v>
      </c>
      <c r="F2211">
        <v>62</v>
      </c>
      <c r="G2211">
        <v>14</v>
      </c>
      <c r="H2211">
        <v>843.42439999999999</v>
      </c>
      <c r="I2211">
        <v>2</v>
      </c>
      <c r="J2211">
        <v>47.35</v>
      </c>
      <c r="K2211" s="1">
        <v>11600000</v>
      </c>
      <c r="L2211">
        <v>1684.8242</v>
      </c>
      <c r="M2211">
        <v>6</v>
      </c>
      <c r="N2211" t="s">
        <v>5057</v>
      </c>
      <c r="O2211" t="s">
        <v>36</v>
      </c>
      <c r="P2211" t="s">
        <v>5058</v>
      </c>
      <c r="Q2211" t="s">
        <v>5056</v>
      </c>
      <c r="R2211" t="s">
        <v>21</v>
      </c>
    </row>
    <row r="2212" spans="1:18" x14ac:dyDescent="0.2">
      <c r="A2212">
        <v>4</v>
      </c>
      <c r="B2212">
        <v>19372</v>
      </c>
      <c r="C2212" t="s">
        <v>31</v>
      </c>
      <c r="D2212" t="s">
        <v>5059</v>
      </c>
      <c r="E2212">
        <v>10</v>
      </c>
      <c r="F2212">
        <v>62</v>
      </c>
      <c r="G2212">
        <v>10</v>
      </c>
      <c r="H2212">
        <v>574.3116</v>
      </c>
      <c r="I2212">
        <v>2</v>
      </c>
      <c r="J2212">
        <v>31.91</v>
      </c>
      <c r="K2212" s="1">
        <v>6380000</v>
      </c>
      <c r="L2212">
        <v>1146.5954999999999</v>
      </c>
      <c r="M2212">
        <v>11.5</v>
      </c>
      <c r="P2212" t="s">
        <v>5060</v>
      </c>
      <c r="Q2212" t="s">
        <v>5059</v>
      </c>
      <c r="R2212" t="s">
        <v>21</v>
      </c>
    </row>
    <row r="2213" spans="1:18" x14ac:dyDescent="0.2">
      <c r="A2213">
        <v>3</v>
      </c>
      <c r="B2213">
        <v>10092</v>
      </c>
      <c r="C2213" t="s">
        <v>24</v>
      </c>
      <c r="D2213" t="s">
        <v>5061</v>
      </c>
      <c r="E2213">
        <v>10</v>
      </c>
      <c r="F2213">
        <v>62</v>
      </c>
      <c r="G2213">
        <v>10</v>
      </c>
      <c r="H2213">
        <v>509.28219999999999</v>
      </c>
      <c r="I2213">
        <v>2</v>
      </c>
      <c r="J2213">
        <v>18.55</v>
      </c>
      <c r="L2213">
        <v>1016.5436999999999</v>
      </c>
      <c r="M2213">
        <v>6</v>
      </c>
      <c r="O2213" t="s">
        <v>90</v>
      </c>
      <c r="P2213" t="s">
        <v>5062</v>
      </c>
      <c r="Q2213" t="s">
        <v>5061</v>
      </c>
      <c r="R2213" t="s">
        <v>21</v>
      </c>
    </row>
    <row r="2214" spans="1:18" x14ac:dyDescent="0.2">
      <c r="A2214">
        <v>4</v>
      </c>
      <c r="B2214">
        <v>34506</v>
      </c>
      <c r="C2214" t="s">
        <v>31</v>
      </c>
      <c r="D2214" t="s">
        <v>5063</v>
      </c>
      <c r="E2214">
        <v>16</v>
      </c>
      <c r="F2214">
        <v>62</v>
      </c>
      <c r="G2214">
        <v>16</v>
      </c>
      <c r="H2214">
        <v>1028.0035</v>
      </c>
      <c r="I2214">
        <v>2</v>
      </c>
      <c r="J2214">
        <v>52.05</v>
      </c>
      <c r="K2214" s="1">
        <v>421000</v>
      </c>
      <c r="L2214">
        <v>2053.9866000000002</v>
      </c>
      <c r="M2214">
        <v>2.9</v>
      </c>
      <c r="N2214" t="s">
        <v>5064</v>
      </c>
      <c r="O2214" t="s">
        <v>36</v>
      </c>
      <c r="P2214" t="s">
        <v>5065</v>
      </c>
      <c r="Q2214" t="s">
        <v>5063</v>
      </c>
      <c r="R2214" t="s">
        <v>21</v>
      </c>
    </row>
    <row r="2215" spans="1:18" x14ac:dyDescent="0.2">
      <c r="A2215">
        <v>4</v>
      </c>
      <c r="B2215">
        <v>25268</v>
      </c>
      <c r="C2215" t="s">
        <v>31</v>
      </c>
      <c r="D2215" t="s">
        <v>5066</v>
      </c>
      <c r="E2215">
        <v>8</v>
      </c>
      <c r="F2215">
        <v>62</v>
      </c>
      <c r="G2215">
        <v>8</v>
      </c>
      <c r="H2215">
        <v>528.78039999999999</v>
      </c>
      <c r="I2215">
        <v>2</v>
      </c>
      <c r="J2215">
        <v>39.9</v>
      </c>
      <c r="K2215" s="1">
        <v>637000</v>
      </c>
      <c r="L2215">
        <v>1055.5373999999999</v>
      </c>
      <c r="M2215">
        <v>8.4</v>
      </c>
      <c r="P2215" t="s">
        <v>5067</v>
      </c>
      <c r="Q2215" t="s">
        <v>5066</v>
      </c>
      <c r="R2215" t="s">
        <v>21</v>
      </c>
    </row>
    <row r="2216" spans="1:18" x14ac:dyDescent="0.2">
      <c r="A2216">
        <v>3</v>
      </c>
      <c r="B2216">
        <v>26565</v>
      </c>
      <c r="C2216" t="s">
        <v>24</v>
      </c>
      <c r="D2216" t="s">
        <v>5068</v>
      </c>
      <c r="E2216">
        <v>14</v>
      </c>
      <c r="F2216">
        <v>62</v>
      </c>
      <c r="G2216">
        <v>14</v>
      </c>
      <c r="H2216">
        <v>863.40840000000003</v>
      </c>
      <c r="I2216">
        <v>2</v>
      </c>
      <c r="J2216">
        <v>41.48</v>
      </c>
      <c r="K2216" s="1">
        <v>2620000</v>
      </c>
      <c r="L2216">
        <v>1724.8236999999999</v>
      </c>
      <c r="M2216">
        <v>-12.4</v>
      </c>
      <c r="O2216" t="s">
        <v>36</v>
      </c>
      <c r="P2216" t="s">
        <v>5069</v>
      </c>
      <c r="Q2216" t="s">
        <v>5068</v>
      </c>
      <c r="R2216" t="s">
        <v>21</v>
      </c>
    </row>
    <row r="2217" spans="1:18" x14ac:dyDescent="0.2">
      <c r="A2217">
        <v>3</v>
      </c>
      <c r="B2217">
        <v>7542</v>
      </c>
      <c r="C2217" t="s">
        <v>24</v>
      </c>
      <c r="D2217" t="s">
        <v>5070</v>
      </c>
      <c r="E2217">
        <v>11</v>
      </c>
      <c r="F2217">
        <v>62</v>
      </c>
      <c r="G2217">
        <v>11</v>
      </c>
      <c r="H2217">
        <v>422.23689999999999</v>
      </c>
      <c r="I2217">
        <v>3</v>
      </c>
      <c r="J2217">
        <v>14.73</v>
      </c>
      <c r="K2217" s="1">
        <v>34300000</v>
      </c>
      <c r="L2217">
        <v>1263.6836000000001</v>
      </c>
      <c r="M2217">
        <v>4.0999999999999996</v>
      </c>
      <c r="N2217" t="s">
        <v>5071</v>
      </c>
      <c r="P2217" t="s">
        <v>5072</v>
      </c>
      <c r="Q2217" t="s">
        <v>5070</v>
      </c>
      <c r="R2217" t="s">
        <v>21</v>
      </c>
    </row>
    <row r="2218" spans="1:18" x14ac:dyDescent="0.2">
      <c r="A2218">
        <v>3</v>
      </c>
      <c r="B2218">
        <v>52383</v>
      </c>
      <c r="C2218" t="s">
        <v>24</v>
      </c>
      <c r="D2218" t="s">
        <v>5073</v>
      </c>
      <c r="E2218">
        <v>12</v>
      </c>
      <c r="F2218">
        <v>62</v>
      </c>
      <c r="G2218">
        <v>12</v>
      </c>
      <c r="H2218">
        <v>692.80380000000002</v>
      </c>
      <c r="I2218">
        <v>2</v>
      </c>
      <c r="J2218">
        <v>76.56</v>
      </c>
      <c r="K2218" s="1">
        <v>2040000</v>
      </c>
      <c r="L2218">
        <v>1383.5871999999999</v>
      </c>
      <c r="M2218">
        <v>4.2</v>
      </c>
      <c r="O2218" t="s">
        <v>36</v>
      </c>
      <c r="P2218" t="s">
        <v>5074</v>
      </c>
      <c r="Q2218" t="s">
        <v>5073</v>
      </c>
      <c r="R2218" t="s">
        <v>21</v>
      </c>
    </row>
    <row r="2219" spans="1:18" x14ac:dyDescent="0.2">
      <c r="A2219">
        <v>4</v>
      </c>
      <c r="B2219">
        <v>12150</v>
      </c>
      <c r="C2219" t="s">
        <v>31</v>
      </c>
      <c r="D2219" t="s">
        <v>5075</v>
      </c>
      <c r="E2219">
        <v>10</v>
      </c>
      <c r="F2219">
        <v>62</v>
      </c>
      <c r="G2219">
        <v>10</v>
      </c>
      <c r="H2219">
        <v>579.31280000000004</v>
      </c>
      <c r="I2219">
        <v>2</v>
      </c>
      <c r="J2219">
        <v>21.71</v>
      </c>
      <c r="L2219">
        <v>1156.6128000000001</v>
      </c>
      <c r="M2219">
        <v>-1.5</v>
      </c>
      <c r="N2219" t="s">
        <v>5076</v>
      </c>
      <c r="P2219" t="s">
        <v>5077</v>
      </c>
      <c r="Q2219" t="s">
        <v>5075</v>
      </c>
      <c r="R2219" t="s">
        <v>21</v>
      </c>
    </row>
    <row r="2220" spans="1:18" x14ac:dyDescent="0.2">
      <c r="A2220">
        <v>4</v>
      </c>
      <c r="B2220">
        <v>19171</v>
      </c>
      <c r="C2220" t="s">
        <v>31</v>
      </c>
      <c r="D2220" t="s">
        <v>5078</v>
      </c>
      <c r="E2220">
        <v>12</v>
      </c>
      <c r="F2220">
        <v>62</v>
      </c>
      <c r="G2220">
        <v>12</v>
      </c>
      <c r="H2220">
        <v>666.84100000000001</v>
      </c>
      <c r="I2220">
        <v>2</v>
      </c>
      <c r="J2220">
        <v>31.66</v>
      </c>
      <c r="L2220">
        <v>1331.6577</v>
      </c>
      <c r="M2220">
        <v>7.3</v>
      </c>
      <c r="N2220" t="s">
        <v>5079</v>
      </c>
      <c r="O2220" t="s">
        <v>36</v>
      </c>
      <c r="P2220" t="s">
        <v>5080</v>
      </c>
      <c r="Q2220" t="s">
        <v>5078</v>
      </c>
      <c r="R2220" t="s">
        <v>21</v>
      </c>
    </row>
    <row r="2221" spans="1:18" x14ac:dyDescent="0.2">
      <c r="A2221">
        <v>3</v>
      </c>
      <c r="B2221">
        <v>18569</v>
      </c>
      <c r="C2221" t="s">
        <v>24</v>
      </c>
      <c r="D2221" t="s">
        <v>5081</v>
      </c>
      <c r="E2221">
        <v>12</v>
      </c>
      <c r="F2221">
        <v>62</v>
      </c>
      <c r="G2221">
        <v>12</v>
      </c>
      <c r="H2221">
        <v>666.29359999999997</v>
      </c>
      <c r="I2221">
        <v>2</v>
      </c>
      <c r="J2221">
        <v>30.79</v>
      </c>
      <c r="K2221" s="1">
        <v>1060000</v>
      </c>
      <c r="L2221">
        <v>1330.5823</v>
      </c>
      <c r="M2221">
        <v>-7.2</v>
      </c>
      <c r="P2221" t="s">
        <v>5082</v>
      </c>
      <c r="Q2221" t="s">
        <v>5081</v>
      </c>
      <c r="R2221" t="s">
        <v>21</v>
      </c>
    </row>
    <row r="2222" spans="1:18" x14ac:dyDescent="0.2">
      <c r="A2222">
        <v>4</v>
      </c>
      <c r="B2222">
        <v>7367</v>
      </c>
      <c r="C2222" t="s">
        <v>31</v>
      </c>
      <c r="D2222" t="s">
        <v>5083</v>
      </c>
      <c r="E2222">
        <v>10</v>
      </c>
      <c r="F2222">
        <v>62</v>
      </c>
      <c r="G2222">
        <v>10</v>
      </c>
      <c r="H2222">
        <v>579.81299999999999</v>
      </c>
      <c r="I2222">
        <v>2</v>
      </c>
      <c r="J2222">
        <v>14.56</v>
      </c>
      <c r="K2222" s="1">
        <v>8230000</v>
      </c>
      <c r="L2222">
        <v>1157.6016</v>
      </c>
      <c r="M2222">
        <v>8.6</v>
      </c>
      <c r="P2222" t="s">
        <v>5084</v>
      </c>
      <c r="Q2222" t="s">
        <v>5083</v>
      </c>
      <c r="R2222" t="s">
        <v>21</v>
      </c>
    </row>
    <row r="2223" spans="1:18" x14ac:dyDescent="0.2">
      <c r="A2223">
        <v>3</v>
      </c>
      <c r="B2223">
        <v>29228</v>
      </c>
      <c r="C2223" t="s">
        <v>24</v>
      </c>
      <c r="D2223" t="s">
        <v>5085</v>
      </c>
      <c r="E2223">
        <v>11</v>
      </c>
      <c r="F2223">
        <v>62</v>
      </c>
      <c r="G2223">
        <v>11</v>
      </c>
      <c r="H2223">
        <v>470.94290000000001</v>
      </c>
      <c r="I2223">
        <v>3</v>
      </c>
      <c r="J2223">
        <v>45.04</v>
      </c>
      <c r="K2223" s="1">
        <v>4930</v>
      </c>
      <c r="L2223">
        <v>1409.8142</v>
      </c>
      <c r="M2223">
        <v>-5.0999999999999996</v>
      </c>
      <c r="N2223" t="s">
        <v>5086</v>
      </c>
      <c r="P2223" t="s">
        <v>5087</v>
      </c>
      <c r="Q2223" t="s">
        <v>5085</v>
      </c>
      <c r="R2223" t="s">
        <v>21</v>
      </c>
    </row>
    <row r="2224" spans="1:18" x14ac:dyDescent="0.2">
      <c r="A2224">
        <v>4</v>
      </c>
      <c r="B2224">
        <v>8846</v>
      </c>
      <c r="C2224" t="s">
        <v>31</v>
      </c>
      <c r="D2224" t="s">
        <v>5088</v>
      </c>
      <c r="E2224">
        <v>7</v>
      </c>
      <c r="F2224">
        <v>62</v>
      </c>
      <c r="G2224">
        <v>7</v>
      </c>
      <c r="H2224">
        <v>440.721</v>
      </c>
      <c r="I2224">
        <v>2</v>
      </c>
      <c r="J2224">
        <v>16.66</v>
      </c>
      <c r="K2224" s="1">
        <v>2160000</v>
      </c>
      <c r="L2224">
        <v>879.4307</v>
      </c>
      <c r="M2224">
        <v>-3.7</v>
      </c>
      <c r="O2224" t="s">
        <v>90</v>
      </c>
      <c r="P2224" t="s">
        <v>5089</v>
      </c>
      <c r="Q2224" t="s">
        <v>5088</v>
      </c>
      <c r="R2224" t="s">
        <v>21</v>
      </c>
    </row>
    <row r="2225" spans="1:18" x14ac:dyDescent="0.2">
      <c r="A2225">
        <v>4</v>
      </c>
      <c r="B2225">
        <v>29836</v>
      </c>
      <c r="C2225" t="s">
        <v>31</v>
      </c>
      <c r="D2225" t="s">
        <v>5090</v>
      </c>
      <c r="E2225">
        <v>14</v>
      </c>
      <c r="F2225">
        <v>62</v>
      </c>
      <c r="G2225">
        <v>14</v>
      </c>
      <c r="H2225">
        <v>776.87689999999998</v>
      </c>
      <c r="I2225">
        <v>2</v>
      </c>
      <c r="J2225">
        <v>45.93</v>
      </c>
      <c r="K2225" s="1">
        <v>2860000</v>
      </c>
      <c r="L2225">
        <v>1551.7529</v>
      </c>
      <c r="M2225">
        <v>-8.8000000000000007</v>
      </c>
      <c r="N2225" t="s">
        <v>351</v>
      </c>
      <c r="P2225" t="s">
        <v>5091</v>
      </c>
      <c r="Q2225" t="s">
        <v>5090</v>
      </c>
      <c r="R2225" t="s">
        <v>21</v>
      </c>
    </row>
    <row r="2226" spans="1:18" x14ac:dyDescent="0.2">
      <c r="A2226">
        <v>4</v>
      </c>
      <c r="B2226">
        <v>41653</v>
      </c>
      <c r="C2226" t="s">
        <v>31</v>
      </c>
      <c r="D2226" t="s">
        <v>5092</v>
      </c>
      <c r="E2226">
        <v>16</v>
      </c>
      <c r="F2226">
        <v>62</v>
      </c>
      <c r="G2226">
        <v>16</v>
      </c>
      <c r="H2226">
        <v>921.42690000000005</v>
      </c>
      <c r="I2226">
        <v>2</v>
      </c>
      <c r="J2226">
        <v>61.62</v>
      </c>
      <c r="K2226" s="1">
        <v>154000</v>
      </c>
      <c r="L2226">
        <v>1840.8633</v>
      </c>
      <c r="M2226">
        <v>-13</v>
      </c>
      <c r="O2226" t="s">
        <v>64</v>
      </c>
      <c r="P2226" t="s">
        <v>5093</v>
      </c>
      <c r="Q2226" t="s">
        <v>5092</v>
      </c>
      <c r="R2226" t="s">
        <v>21</v>
      </c>
    </row>
    <row r="2227" spans="1:18" x14ac:dyDescent="0.2">
      <c r="A2227">
        <v>4</v>
      </c>
      <c r="B2227">
        <v>51959</v>
      </c>
      <c r="C2227" t="s">
        <v>31</v>
      </c>
      <c r="D2227" t="s">
        <v>5094</v>
      </c>
      <c r="E2227">
        <v>9</v>
      </c>
      <c r="F2227">
        <v>62</v>
      </c>
      <c r="G2227">
        <v>9</v>
      </c>
      <c r="H2227">
        <v>583.80849999999998</v>
      </c>
      <c r="I2227">
        <v>2</v>
      </c>
      <c r="J2227">
        <v>76.010000000000005</v>
      </c>
      <c r="K2227" s="1">
        <v>191000</v>
      </c>
      <c r="L2227">
        <v>1165.5920000000001</v>
      </c>
      <c r="M2227">
        <v>9</v>
      </c>
      <c r="P2227" t="s">
        <v>5095</v>
      </c>
      <c r="Q2227" t="s">
        <v>5094</v>
      </c>
      <c r="R2227" t="s">
        <v>21</v>
      </c>
    </row>
    <row r="2228" spans="1:18" x14ac:dyDescent="0.2">
      <c r="A2228">
        <v>4</v>
      </c>
      <c r="B2228">
        <v>34304</v>
      </c>
      <c r="C2228" t="s">
        <v>31</v>
      </c>
      <c r="D2228" t="s">
        <v>5096</v>
      </c>
      <c r="E2228">
        <v>15</v>
      </c>
      <c r="F2228">
        <v>62</v>
      </c>
      <c r="G2228">
        <v>15</v>
      </c>
      <c r="H2228">
        <v>861.35509999999999</v>
      </c>
      <c r="I2228">
        <v>2</v>
      </c>
      <c r="J2228">
        <v>51.78</v>
      </c>
      <c r="K2228" s="1">
        <v>18600000</v>
      </c>
      <c r="L2228">
        <v>1720.6963000000001</v>
      </c>
      <c r="M2228">
        <v>-0.4</v>
      </c>
      <c r="N2228" t="s">
        <v>5097</v>
      </c>
      <c r="O2228" t="s">
        <v>128</v>
      </c>
      <c r="P2228" t="s">
        <v>5098</v>
      </c>
      <c r="Q2228" t="s">
        <v>5096</v>
      </c>
      <c r="R2228" t="s">
        <v>21</v>
      </c>
    </row>
    <row r="2229" spans="1:18" x14ac:dyDescent="0.2">
      <c r="A2229">
        <v>3</v>
      </c>
      <c r="B2229">
        <v>8951</v>
      </c>
      <c r="C2229" t="s">
        <v>24</v>
      </c>
      <c r="D2229" t="s">
        <v>5088</v>
      </c>
      <c r="E2229">
        <v>7</v>
      </c>
      <c r="F2229">
        <v>62</v>
      </c>
      <c r="G2229">
        <v>7</v>
      </c>
      <c r="H2229">
        <v>440.72030000000001</v>
      </c>
      <c r="I2229">
        <v>2</v>
      </c>
      <c r="J2229">
        <v>16.760000000000002</v>
      </c>
      <c r="K2229" s="1">
        <v>1720000</v>
      </c>
      <c r="L2229">
        <v>879.4307</v>
      </c>
      <c r="M2229">
        <v>-5.2</v>
      </c>
      <c r="O2229" t="s">
        <v>90</v>
      </c>
      <c r="P2229" t="s">
        <v>5099</v>
      </c>
      <c r="Q2229" t="s">
        <v>5088</v>
      </c>
      <c r="R2229" t="s">
        <v>21</v>
      </c>
    </row>
    <row r="2230" spans="1:18" x14ac:dyDescent="0.2">
      <c r="A2230">
        <v>4</v>
      </c>
      <c r="B2230">
        <v>43210</v>
      </c>
      <c r="C2230" t="s">
        <v>31</v>
      </c>
      <c r="D2230" t="s">
        <v>5100</v>
      </c>
      <c r="E2230">
        <v>13</v>
      </c>
      <c r="F2230">
        <v>62</v>
      </c>
      <c r="G2230">
        <v>13</v>
      </c>
      <c r="H2230">
        <v>763.83180000000004</v>
      </c>
      <c r="I2230">
        <v>2</v>
      </c>
      <c r="J2230">
        <v>63.79</v>
      </c>
      <c r="K2230" s="1">
        <v>3730000</v>
      </c>
      <c r="L2230">
        <v>1525.6686999999999</v>
      </c>
      <c r="M2230">
        <v>-12.8</v>
      </c>
      <c r="N2230" t="s">
        <v>580</v>
      </c>
      <c r="O2230" t="s">
        <v>64</v>
      </c>
      <c r="P2230" t="s">
        <v>5101</v>
      </c>
      <c r="Q2230" t="s">
        <v>5100</v>
      </c>
      <c r="R2230" t="s">
        <v>21</v>
      </c>
    </row>
    <row r="2231" spans="1:18" x14ac:dyDescent="0.2">
      <c r="A2231">
        <v>3</v>
      </c>
      <c r="B2231">
        <v>41428</v>
      </c>
      <c r="C2231" t="s">
        <v>24</v>
      </c>
      <c r="D2231" t="s">
        <v>5102</v>
      </c>
      <c r="E2231">
        <v>14</v>
      </c>
      <c r="F2231">
        <v>62</v>
      </c>
      <c r="G2231">
        <v>14</v>
      </c>
      <c r="H2231">
        <v>772.40940000000001</v>
      </c>
      <c r="I2231">
        <v>2</v>
      </c>
      <c r="J2231">
        <v>61.27</v>
      </c>
      <c r="K2231" s="1">
        <v>381000</v>
      </c>
      <c r="L2231">
        <v>1542.8</v>
      </c>
      <c r="M2231">
        <v>2.8</v>
      </c>
      <c r="P2231" t="s">
        <v>5103</v>
      </c>
      <c r="Q2231" t="s">
        <v>5102</v>
      </c>
      <c r="R2231" t="s">
        <v>21</v>
      </c>
    </row>
    <row r="2232" spans="1:18" x14ac:dyDescent="0.2">
      <c r="A2232">
        <v>3</v>
      </c>
      <c r="B2232">
        <v>21064</v>
      </c>
      <c r="C2232" t="s">
        <v>24</v>
      </c>
      <c r="D2232" t="s">
        <v>5104</v>
      </c>
      <c r="E2232">
        <v>14</v>
      </c>
      <c r="F2232">
        <v>62</v>
      </c>
      <c r="G2232">
        <v>14</v>
      </c>
      <c r="H2232">
        <v>702.35469999999998</v>
      </c>
      <c r="I2232">
        <v>2</v>
      </c>
      <c r="J2232">
        <v>34.229999999999997</v>
      </c>
      <c r="K2232" s="1">
        <v>5300</v>
      </c>
      <c r="L2232">
        <v>1402.6875</v>
      </c>
      <c r="M2232">
        <v>5.3</v>
      </c>
      <c r="N2232" t="s">
        <v>5105</v>
      </c>
      <c r="P2232" t="s">
        <v>5106</v>
      </c>
      <c r="Q2232" t="s">
        <v>5104</v>
      </c>
      <c r="R2232" t="s">
        <v>21</v>
      </c>
    </row>
    <row r="2233" spans="1:18" x14ac:dyDescent="0.2">
      <c r="A2233">
        <v>4</v>
      </c>
      <c r="B2233">
        <v>29661</v>
      </c>
      <c r="C2233" t="s">
        <v>31</v>
      </c>
      <c r="D2233" t="s">
        <v>1583</v>
      </c>
      <c r="E2233">
        <v>9</v>
      </c>
      <c r="F2233">
        <v>62</v>
      </c>
      <c r="G2233">
        <v>9</v>
      </c>
      <c r="H2233">
        <v>501.30489999999998</v>
      </c>
      <c r="I2233">
        <v>2</v>
      </c>
      <c r="J2233">
        <v>45.69</v>
      </c>
      <c r="K2233" s="1">
        <v>25200000</v>
      </c>
      <c r="L2233">
        <v>1000.5957</v>
      </c>
      <c r="M2233">
        <v>-0.5</v>
      </c>
      <c r="P2233" t="s">
        <v>5107</v>
      </c>
      <c r="Q2233" t="s">
        <v>1583</v>
      </c>
      <c r="R2233" t="s">
        <v>21</v>
      </c>
    </row>
    <row r="2234" spans="1:18" x14ac:dyDescent="0.2">
      <c r="A2234">
        <v>3</v>
      </c>
      <c r="B2234">
        <v>19683</v>
      </c>
      <c r="C2234" t="s">
        <v>24</v>
      </c>
      <c r="D2234" t="s">
        <v>5108</v>
      </c>
      <c r="E2234">
        <v>10</v>
      </c>
      <c r="F2234">
        <v>62</v>
      </c>
      <c r="G2234">
        <v>10</v>
      </c>
      <c r="H2234">
        <v>574.31190000000004</v>
      </c>
      <c r="I2234">
        <v>2</v>
      </c>
      <c r="J2234">
        <v>32.270000000000003</v>
      </c>
      <c r="K2234" s="1">
        <v>7130000</v>
      </c>
      <c r="L2234">
        <v>1146.6217999999999</v>
      </c>
      <c r="M2234">
        <v>-11</v>
      </c>
      <c r="O2234" t="s">
        <v>90</v>
      </c>
      <c r="P2234" t="s">
        <v>5109</v>
      </c>
      <c r="Q2234" t="s">
        <v>5108</v>
      </c>
      <c r="R2234" t="s">
        <v>21</v>
      </c>
    </row>
    <row r="2235" spans="1:18" x14ac:dyDescent="0.2">
      <c r="A2235">
        <v>4</v>
      </c>
      <c r="B2235">
        <v>12473</v>
      </c>
      <c r="C2235" t="s">
        <v>31</v>
      </c>
      <c r="D2235" t="s">
        <v>5110</v>
      </c>
      <c r="E2235">
        <v>9</v>
      </c>
      <c r="F2235">
        <v>62</v>
      </c>
      <c r="G2235">
        <v>9</v>
      </c>
      <c r="H2235">
        <v>564.75149999999996</v>
      </c>
      <c r="I2235">
        <v>2</v>
      </c>
      <c r="J2235">
        <v>22.19</v>
      </c>
      <c r="K2235" s="1">
        <v>801000</v>
      </c>
      <c r="L2235">
        <v>1127.5024000000001</v>
      </c>
      <c r="M2235">
        <v>-12.5</v>
      </c>
      <c r="O2235" t="s">
        <v>64</v>
      </c>
      <c r="P2235" t="s">
        <v>5111</v>
      </c>
      <c r="Q2235" t="s">
        <v>5110</v>
      </c>
      <c r="R2235" t="s">
        <v>21</v>
      </c>
    </row>
    <row r="2236" spans="1:18" x14ac:dyDescent="0.2">
      <c r="A2236">
        <v>3</v>
      </c>
      <c r="B2236">
        <v>11685</v>
      </c>
      <c r="C2236" t="s">
        <v>24</v>
      </c>
      <c r="D2236" t="s">
        <v>5112</v>
      </c>
      <c r="E2236">
        <v>13</v>
      </c>
      <c r="F2236">
        <v>62</v>
      </c>
      <c r="G2236">
        <v>13</v>
      </c>
      <c r="H2236">
        <v>630.30100000000004</v>
      </c>
      <c r="I2236">
        <v>2</v>
      </c>
      <c r="J2236">
        <v>21.01</v>
      </c>
      <c r="K2236" s="1">
        <v>847000</v>
      </c>
      <c r="L2236">
        <v>1258.5942</v>
      </c>
      <c r="M2236">
        <v>-5.5</v>
      </c>
      <c r="N2236" t="s">
        <v>5113</v>
      </c>
      <c r="P2236" t="s">
        <v>5114</v>
      </c>
      <c r="Q2236" t="s">
        <v>5112</v>
      </c>
      <c r="R2236" t="s">
        <v>21</v>
      </c>
    </row>
    <row r="2237" spans="1:18" x14ac:dyDescent="0.2">
      <c r="A2237">
        <v>3</v>
      </c>
      <c r="B2237">
        <v>16275</v>
      </c>
      <c r="C2237" t="s">
        <v>24</v>
      </c>
      <c r="D2237" t="s">
        <v>5115</v>
      </c>
      <c r="E2237">
        <v>14</v>
      </c>
      <c r="F2237">
        <v>62</v>
      </c>
      <c r="G2237">
        <v>14</v>
      </c>
      <c r="H2237">
        <v>530.94330000000002</v>
      </c>
      <c r="I2237">
        <v>3</v>
      </c>
      <c r="J2237">
        <v>27.59</v>
      </c>
      <c r="K2237" s="1">
        <v>412</v>
      </c>
      <c r="L2237">
        <v>1589.8082999999999</v>
      </c>
      <c r="M2237">
        <v>-0.2</v>
      </c>
      <c r="N2237" t="s">
        <v>5116</v>
      </c>
      <c r="P2237" t="s">
        <v>5117</v>
      </c>
      <c r="Q2237" t="s">
        <v>5115</v>
      </c>
      <c r="R2237" t="s">
        <v>21</v>
      </c>
    </row>
    <row r="2238" spans="1:18" x14ac:dyDescent="0.2">
      <c r="A2238">
        <v>4</v>
      </c>
      <c r="B2238">
        <v>30246</v>
      </c>
      <c r="C2238" t="s">
        <v>31</v>
      </c>
      <c r="D2238" t="s">
        <v>5118</v>
      </c>
      <c r="E2238">
        <v>16</v>
      </c>
      <c r="F2238">
        <v>62</v>
      </c>
      <c r="G2238">
        <v>16</v>
      </c>
      <c r="H2238">
        <v>591.63570000000004</v>
      </c>
      <c r="I2238">
        <v>3</v>
      </c>
      <c r="J2238">
        <v>46.47</v>
      </c>
      <c r="K2238" s="1">
        <v>65300</v>
      </c>
      <c r="L2238">
        <v>1771.874</v>
      </c>
      <c r="M2238">
        <v>6.4</v>
      </c>
      <c r="P2238" t="s">
        <v>5119</v>
      </c>
      <c r="Q2238" t="s">
        <v>5118</v>
      </c>
      <c r="R2238" t="s">
        <v>21</v>
      </c>
    </row>
    <row r="2239" spans="1:18" x14ac:dyDescent="0.2">
      <c r="A2239">
        <v>3</v>
      </c>
      <c r="B2239">
        <v>12306</v>
      </c>
      <c r="C2239" t="s">
        <v>24</v>
      </c>
      <c r="D2239" t="s">
        <v>5120</v>
      </c>
      <c r="E2239">
        <v>11</v>
      </c>
      <c r="F2239">
        <v>62</v>
      </c>
      <c r="G2239">
        <v>11</v>
      </c>
      <c r="H2239">
        <v>632.29849999999999</v>
      </c>
      <c r="I2239">
        <v>2</v>
      </c>
      <c r="J2239">
        <v>21.91</v>
      </c>
      <c r="L2239">
        <v>1262.5890999999999</v>
      </c>
      <c r="M2239">
        <v>-5.3</v>
      </c>
      <c r="P2239" t="s">
        <v>5121</v>
      </c>
      <c r="Q2239" t="s">
        <v>5120</v>
      </c>
      <c r="R2239" t="s">
        <v>21</v>
      </c>
    </row>
    <row r="2240" spans="1:18" x14ac:dyDescent="0.2">
      <c r="A2240">
        <v>3</v>
      </c>
      <c r="B2240">
        <v>11107</v>
      </c>
      <c r="C2240" t="s">
        <v>24</v>
      </c>
      <c r="D2240" t="s">
        <v>5122</v>
      </c>
      <c r="E2240">
        <v>10</v>
      </c>
      <c r="F2240">
        <v>62</v>
      </c>
      <c r="G2240">
        <v>10</v>
      </c>
      <c r="H2240">
        <v>589.28869999999995</v>
      </c>
      <c r="I2240">
        <v>2</v>
      </c>
      <c r="J2240">
        <v>20.149999999999999</v>
      </c>
      <c r="L2240">
        <v>1176.5563999999999</v>
      </c>
      <c r="M2240">
        <v>5.5</v>
      </c>
      <c r="P2240" t="s">
        <v>5123</v>
      </c>
      <c r="Q2240" t="s">
        <v>5122</v>
      </c>
      <c r="R2240" t="s">
        <v>21</v>
      </c>
    </row>
    <row r="2241" spans="1:18" x14ac:dyDescent="0.2">
      <c r="A2241">
        <v>4</v>
      </c>
      <c r="B2241">
        <v>41899</v>
      </c>
      <c r="C2241" t="s">
        <v>31</v>
      </c>
      <c r="D2241" t="s">
        <v>5124</v>
      </c>
      <c r="E2241">
        <v>13</v>
      </c>
      <c r="F2241">
        <v>62</v>
      </c>
      <c r="G2241">
        <v>13</v>
      </c>
      <c r="H2241">
        <v>537.27610000000004</v>
      </c>
      <c r="I2241">
        <v>3</v>
      </c>
      <c r="J2241">
        <v>61.95</v>
      </c>
      <c r="K2241" s="1">
        <v>4.43</v>
      </c>
      <c r="L2241">
        <v>1608.7896000000001</v>
      </c>
      <c r="M2241">
        <v>10.6</v>
      </c>
      <c r="N2241" t="s">
        <v>825</v>
      </c>
      <c r="P2241" t="s">
        <v>5125</v>
      </c>
      <c r="Q2241" t="s">
        <v>5124</v>
      </c>
      <c r="R2241" t="s">
        <v>21</v>
      </c>
    </row>
    <row r="2242" spans="1:18" x14ac:dyDescent="0.2">
      <c r="A2242">
        <v>3</v>
      </c>
      <c r="B2242">
        <v>29123</v>
      </c>
      <c r="C2242" t="s">
        <v>24</v>
      </c>
      <c r="D2242" t="s">
        <v>5126</v>
      </c>
      <c r="E2242">
        <v>13</v>
      </c>
      <c r="F2242">
        <v>62</v>
      </c>
      <c r="G2242">
        <v>13</v>
      </c>
      <c r="H2242">
        <v>745.36739999999998</v>
      </c>
      <c r="I2242">
        <v>2</v>
      </c>
      <c r="J2242">
        <v>44.91</v>
      </c>
      <c r="K2242" s="1">
        <v>467000</v>
      </c>
      <c r="L2242">
        <v>1488.7354</v>
      </c>
      <c r="M2242">
        <v>-10.1</v>
      </c>
      <c r="N2242" t="s">
        <v>4059</v>
      </c>
      <c r="P2242" t="s">
        <v>5127</v>
      </c>
      <c r="Q2242" t="s">
        <v>5126</v>
      </c>
      <c r="R2242" t="s">
        <v>21</v>
      </c>
    </row>
    <row r="2243" spans="1:18" x14ac:dyDescent="0.2">
      <c r="A2243">
        <v>4</v>
      </c>
      <c r="B2243">
        <v>23052</v>
      </c>
      <c r="C2243" t="s">
        <v>31</v>
      </c>
      <c r="D2243" t="s">
        <v>5128</v>
      </c>
      <c r="E2243">
        <v>9</v>
      </c>
      <c r="F2243">
        <v>62</v>
      </c>
      <c r="G2243">
        <v>9</v>
      </c>
      <c r="H2243">
        <v>593.28920000000005</v>
      </c>
      <c r="I2243">
        <v>2</v>
      </c>
      <c r="J2243">
        <v>36.94</v>
      </c>
      <c r="K2243" s="1">
        <v>30000000</v>
      </c>
      <c r="L2243">
        <v>1184.5615</v>
      </c>
      <c r="M2243">
        <v>2</v>
      </c>
      <c r="P2243" t="s">
        <v>5129</v>
      </c>
      <c r="Q2243" t="s">
        <v>5128</v>
      </c>
      <c r="R2243" t="s">
        <v>21</v>
      </c>
    </row>
    <row r="2244" spans="1:18" x14ac:dyDescent="0.2">
      <c r="A2244">
        <v>3</v>
      </c>
      <c r="B2244">
        <v>46248</v>
      </c>
      <c r="C2244" t="s">
        <v>24</v>
      </c>
      <c r="D2244" t="s">
        <v>5130</v>
      </c>
      <c r="E2244">
        <v>9</v>
      </c>
      <c r="F2244">
        <v>62</v>
      </c>
      <c r="G2244">
        <v>9</v>
      </c>
      <c r="H2244">
        <v>611.29639999999995</v>
      </c>
      <c r="I2244">
        <v>2</v>
      </c>
      <c r="J2244">
        <v>67.92</v>
      </c>
      <c r="K2244" s="1">
        <v>136000</v>
      </c>
      <c r="L2244">
        <v>1220.5793000000001</v>
      </c>
      <c r="M2244">
        <v>-0.8</v>
      </c>
      <c r="O2244" t="s">
        <v>64</v>
      </c>
      <c r="P2244" t="s">
        <v>5131</v>
      </c>
      <c r="Q2244" t="s">
        <v>5130</v>
      </c>
      <c r="R2244" t="s">
        <v>21</v>
      </c>
    </row>
    <row r="2245" spans="1:18" x14ac:dyDescent="0.2">
      <c r="A2245">
        <v>4</v>
      </c>
      <c r="B2245">
        <v>13800</v>
      </c>
      <c r="C2245" t="s">
        <v>31</v>
      </c>
      <c r="D2245" t="s">
        <v>5132</v>
      </c>
      <c r="E2245">
        <v>10</v>
      </c>
      <c r="F2245">
        <v>62</v>
      </c>
      <c r="G2245">
        <v>10</v>
      </c>
      <c r="H2245">
        <v>400.53930000000003</v>
      </c>
      <c r="I2245">
        <v>3</v>
      </c>
      <c r="J2245">
        <v>23.97</v>
      </c>
      <c r="K2245" s="1">
        <v>40900000</v>
      </c>
      <c r="L2245">
        <v>1198.5903000000001</v>
      </c>
      <c r="M2245">
        <v>4.9000000000000004</v>
      </c>
      <c r="P2245" t="s">
        <v>5133</v>
      </c>
      <c r="Q2245" t="s">
        <v>5132</v>
      </c>
      <c r="R2245" t="s">
        <v>21</v>
      </c>
    </row>
    <row r="2246" spans="1:18" x14ac:dyDescent="0.2">
      <c r="A2246">
        <v>3</v>
      </c>
      <c r="B2246">
        <v>45509</v>
      </c>
      <c r="C2246" t="s">
        <v>24</v>
      </c>
      <c r="D2246" t="s">
        <v>5134</v>
      </c>
      <c r="E2246">
        <v>13</v>
      </c>
      <c r="F2246">
        <v>62</v>
      </c>
      <c r="G2246">
        <v>13</v>
      </c>
      <c r="H2246">
        <v>745.42939999999999</v>
      </c>
      <c r="I2246">
        <v>2</v>
      </c>
      <c r="J2246">
        <v>66.900000000000006</v>
      </c>
      <c r="L2246">
        <v>1488.8340000000001</v>
      </c>
      <c r="M2246">
        <v>6.9</v>
      </c>
      <c r="N2246" t="s">
        <v>5135</v>
      </c>
      <c r="P2246" t="s">
        <v>5136</v>
      </c>
      <c r="Q2246" t="s">
        <v>5134</v>
      </c>
      <c r="R2246" t="s">
        <v>21</v>
      </c>
    </row>
    <row r="2247" spans="1:18" x14ac:dyDescent="0.2">
      <c r="A2247">
        <v>3</v>
      </c>
      <c r="B2247">
        <v>11414</v>
      </c>
      <c r="C2247" t="s">
        <v>24</v>
      </c>
      <c r="D2247" t="s">
        <v>5137</v>
      </c>
      <c r="E2247">
        <v>8</v>
      </c>
      <c r="F2247">
        <v>62</v>
      </c>
      <c r="G2247">
        <v>8</v>
      </c>
      <c r="H2247">
        <v>493.2647</v>
      </c>
      <c r="I2247">
        <v>2</v>
      </c>
      <c r="J2247">
        <v>20.59</v>
      </c>
      <c r="K2247" s="1">
        <v>106000000</v>
      </c>
      <c r="L2247">
        <v>984.50620000000004</v>
      </c>
      <c r="M2247">
        <v>8.6999999999999993</v>
      </c>
      <c r="P2247" t="s">
        <v>5138</v>
      </c>
      <c r="Q2247" t="s">
        <v>5137</v>
      </c>
      <c r="R2247" t="s">
        <v>21</v>
      </c>
    </row>
    <row r="2248" spans="1:18" x14ac:dyDescent="0.2">
      <c r="A2248">
        <v>4</v>
      </c>
      <c r="B2248">
        <v>25705</v>
      </c>
      <c r="C2248" t="s">
        <v>31</v>
      </c>
      <c r="D2248" t="s">
        <v>5139</v>
      </c>
      <c r="E2248">
        <v>14</v>
      </c>
      <c r="F2248">
        <v>62</v>
      </c>
      <c r="G2248">
        <v>14</v>
      </c>
      <c r="H2248">
        <v>840.96109999999999</v>
      </c>
      <c r="I2248">
        <v>2</v>
      </c>
      <c r="J2248">
        <v>40.46</v>
      </c>
      <c r="K2248" s="1">
        <v>6790000</v>
      </c>
      <c r="L2248">
        <v>1679.8988999999999</v>
      </c>
      <c r="M2248">
        <v>5.0999999999999996</v>
      </c>
      <c r="N2248" t="s">
        <v>5140</v>
      </c>
      <c r="O2248" t="s">
        <v>90</v>
      </c>
      <c r="P2248" t="s">
        <v>5141</v>
      </c>
      <c r="Q2248" t="s">
        <v>5139</v>
      </c>
      <c r="R2248" t="s">
        <v>21</v>
      </c>
    </row>
    <row r="2249" spans="1:18" x14ac:dyDescent="0.2">
      <c r="A2249">
        <v>1</v>
      </c>
      <c r="B2249">
        <v>16273</v>
      </c>
      <c r="C2249" t="s">
        <v>18</v>
      </c>
      <c r="D2249" t="s">
        <v>5142</v>
      </c>
      <c r="E2249">
        <v>8</v>
      </c>
      <c r="F2249">
        <v>62</v>
      </c>
      <c r="G2249">
        <v>8</v>
      </c>
      <c r="H2249">
        <v>434.7663</v>
      </c>
      <c r="I2249">
        <v>2</v>
      </c>
      <c r="J2249">
        <v>37.58</v>
      </c>
      <c r="K2249" s="1">
        <v>411000</v>
      </c>
      <c r="L2249">
        <v>867.51779999999997</v>
      </c>
      <c r="M2249">
        <v>0.4</v>
      </c>
      <c r="P2249" t="s">
        <v>5143</v>
      </c>
      <c r="Q2249" t="s">
        <v>5142</v>
      </c>
      <c r="R2249" t="s">
        <v>21</v>
      </c>
    </row>
    <row r="2250" spans="1:18" x14ac:dyDescent="0.2">
      <c r="A2250">
        <v>4</v>
      </c>
      <c r="B2250">
        <v>23418</v>
      </c>
      <c r="C2250" t="s">
        <v>31</v>
      </c>
      <c r="D2250" t="s">
        <v>5144</v>
      </c>
      <c r="E2250">
        <v>11</v>
      </c>
      <c r="F2250">
        <v>62</v>
      </c>
      <c r="G2250">
        <v>11</v>
      </c>
      <c r="H2250">
        <v>478.21640000000002</v>
      </c>
      <c r="I2250">
        <v>3</v>
      </c>
      <c r="J2250">
        <v>37.46</v>
      </c>
      <c r="K2250" s="1">
        <v>12800000</v>
      </c>
      <c r="L2250">
        <v>1431.6387</v>
      </c>
      <c r="M2250">
        <v>-7.8</v>
      </c>
      <c r="N2250" t="s">
        <v>5145</v>
      </c>
      <c r="O2250" t="s">
        <v>36</v>
      </c>
      <c r="P2250" t="s">
        <v>5146</v>
      </c>
      <c r="Q2250" t="s">
        <v>5144</v>
      </c>
      <c r="R2250" t="s">
        <v>21</v>
      </c>
    </row>
    <row r="2251" spans="1:18" x14ac:dyDescent="0.2">
      <c r="A2251">
        <v>3</v>
      </c>
      <c r="B2251">
        <v>24718</v>
      </c>
      <c r="C2251" t="s">
        <v>24</v>
      </c>
      <c r="D2251" t="s">
        <v>5147</v>
      </c>
      <c r="E2251">
        <v>11</v>
      </c>
      <c r="F2251">
        <v>62</v>
      </c>
      <c r="G2251">
        <v>11</v>
      </c>
      <c r="H2251">
        <v>591.84550000000002</v>
      </c>
      <c r="I2251">
        <v>2</v>
      </c>
      <c r="J2251">
        <v>39.11</v>
      </c>
      <c r="K2251" s="1">
        <v>252000</v>
      </c>
      <c r="L2251">
        <v>1181.6768</v>
      </c>
      <c r="M2251">
        <v>-0.3</v>
      </c>
      <c r="N2251" t="s">
        <v>634</v>
      </c>
      <c r="P2251" t="s">
        <v>5148</v>
      </c>
      <c r="Q2251" t="s">
        <v>5147</v>
      </c>
      <c r="R2251" t="s">
        <v>21</v>
      </c>
    </row>
    <row r="2252" spans="1:18" x14ac:dyDescent="0.2">
      <c r="A2252">
        <v>4</v>
      </c>
      <c r="B2252">
        <v>31104</v>
      </c>
      <c r="C2252" t="s">
        <v>31</v>
      </c>
      <c r="D2252" t="s">
        <v>5149</v>
      </c>
      <c r="E2252">
        <v>15</v>
      </c>
      <c r="F2252">
        <v>62</v>
      </c>
      <c r="G2252">
        <v>15</v>
      </c>
      <c r="H2252">
        <v>910.95630000000006</v>
      </c>
      <c r="I2252">
        <v>2</v>
      </c>
      <c r="J2252">
        <v>47.56</v>
      </c>
      <c r="K2252" s="1">
        <v>24000000</v>
      </c>
      <c r="L2252">
        <v>1819.9215999999999</v>
      </c>
      <c r="M2252">
        <v>-13</v>
      </c>
      <c r="N2252" t="s">
        <v>3481</v>
      </c>
      <c r="P2252" t="s">
        <v>5150</v>
      </c>
      <c r="Q2252" t="s">
        <v>5149</v>
      </c>
      <c r="R2252" t="s">
        <v>21</v>
      </c>
    </row>
    <row r="2253" spans="1:18" x14ac:dyDescent="0.2">
      <c r="A2253">
        <v>3</v>
      </c>
      <c r="B2253">
        <v>51049</v>
      </c>
      <c r="C2253" t="s">
        <v>24</v>
      </c>
      <c r="D2253" t="s">
        <v>5151</v>
      </c>
      <c r="E2253">
        <v>14</v>
      </c>
      <c r="F2253">
        <v>62</v>
      </c>
      <c r="G2253">
        <v>14</v>
      </c>
      <c r="H2253">
        <v>794.46190000000001</v>
      </c>
      <c r="I2253">
        <v>2</v>
      </c>
      <c r="J2253">
        <v>74.69</v>
      </c>
      <c r="L2253">
        <v>1586.9065000000001</v>
      </c>
      <c r="M2253">
        <v>1.7</v>
      </c>
      <c r="N2253" t="s">
        <v>5152</v>
      </c>
      <c r="P2253" t="s">
        <v>5153</v>
      </c>
      <c r="Q2253" t="s">
        <v>5151</v>
      </c>
      <c r="R2253" t="s">
        <v>21</v>
      </c>
    </row>
    <row r="2254" spans="1:18" x14ac:dyDescent="0.2">
      <c r="A2254">
        <v>4</v>
      </c>
      <c r="B2254">
        <v>44302</v>
      </c>
      <c r="C2254" t="s">
        <v>31</v>
      </c>
      <c r="D2254" t="s">
        <v>5154</v>
      </c>
      <c r="E2254">
        <v>14</v>
      </c>
      <c r="F2254">
        <v>62</v>
      </c>
      <c r="G2254">
        <v>14</v>
      </c>
      <c r="H2254">
        <v>850.928</v>
      </c>
      <c r="I2254">
        <v>2</v>
      </c>
      <c r="J2254">
        <v>65.290000000000006</v>
      </c>
      <c r="K2254" s="1">
        <v>1340000</v>
      </c>
      <c r="L2254">
        <v>1699.8252</v>
      </c>
      <c r="M2254">
        <v>9.6</v>
      </c>
      <c r="O2254" t="s">
        <v>36</v>
      </c>
      <c r="P2254" t="s">
        <v>5155</v>
      </c>
      <c r="Q2254" t="s">
        <v>5154</v>
      </c>
      <c r="R2254" t="s">
        <v>21</v>
      </c>
    </row>
    <row r="2255" spans="1:18" x14ac:dyDescent="0.2">
      <c r="A2255">
        <v>3</v>
      </c>
      <c r="B2255">
        <v>44241</v>
      </c>
      <c r="C2255" t="s">
        <v>24</v>
      </c>
      <c r="D2255" t="s">
        <v>5156</v>
      </c>
      <c r="E2255">
        <v>10</v>
      </c>
      <c r="F2255">
        <v>62</v>
      </c>
      <c r="G2255">
        <v>10</v>
      </c>
      <c r="H2255">
        <v>632.85410000000002</v>
      </c>
      <c r="I2255">
        <v>2</v>
      </c>
      <c r="J2255">
        <v>65.16</v>
      </c>
      <c r="K2255" s="1">
        <v>497000</v>
      </c>
      <c r="L2255">
        <v>1263.6763000000001</v>
      </c>
      <c r="M2255">
        <v>13.8</v>
      </c>
      <c r="P2255" t="s">
        <v>5157</v>
      </c>
      <c r="Q2255" t="s">
        <v>5156</v>
      </c>
      <c r="R2255" t="s">
        <v>21</v>
      </c>
    </row>
    <row r="2256" spans="1:18" x14ac:dyDescent="0.2">
      <c r="A2256">
        <v>4</v>
      </c>
      <c r="B2256">
        <v>23250</v>
      </c>
      <c r="C2256" t="s">
        <v>31</v>
      </c>
      <c r="D2256" t="s">
        <v>5158</v>
      </c>
      <c r="E2256">
        <v>12</v>
      </c>
      <c r="F2256">
        <v>62</v>
      </c>
      <c r="G2256">
        <v>12</v>
      </c>
      <c r="H2256">
        <v>683.34439999999995</v>
      </c>
      <c r="I2256">
        <v>2</v>
      </c>
      <c r="J2256">
        <v>37.22</v>
      </c>
      <c r="K2256" s="1">
        <v>3380000</v>
      </c>
      <c r="L2256">
        <v>1364.6936000000001</v>
      </c>
      <c r="M2256">
        <v>-14.2</v>
      </c>
      <c r="P2256" t="s">
        <v>5159</v>
      </c>
      <c r="Q2256" t="s">
        <v>5158</v>
      </c>
      <c r="R2256" t="s">
        <v>21</v>
      </c>
    </row>
    <row r="2257" spans="1:18" x14ac:dyDescent="0.2">
      <c r="A2257">
        <v>4</v>
      </c>
      <c r="B2257">
        <v>9347</v>
      </c>
      <c r="C2257" t="s">
        <v>31</v>
      </c>
      <c r="D2257" t="s">
        <v>5160</v>
      </c>
      <c r="E2257">
        <v>7</v>
      </c>
      <c r="F2257">
        <v>62</v>
      </c>
      <c r="G2257">
        <v>7</v>
      </c>
      <c r="H2257">
        <v>452.74380000000002</v>
      </c>
      <c r="I2257">
        <v>2</v>
      </c>
      <c r="J2257">
        <v>17.440000000000001</v>
      </c>
      <c r="K2257" s="1">
        <v>1120000</v>
      </c>
      <c r="L2257">
        <v>903.46370000000002</v>
      </c>
      <c r="M2257">
        <v>10.4</v>
      </c>
      <c r="O2257" t="s">
        <v>90</v>
      </c>
      <c r="P2257" t="s">
        <v>5161</v>
      </c>
      <c r="Q2257" t="s">
        <v>5160</v>
      </c>
      <c r="R2257" t="s">
        <v>21</v>
      </c>
    </row>
    <row r="2258" spans="1:18" x14ac:dyDescent="0.2">
      <c r="A2258">
        <v>3</v>
      </c>
      <c r="B2258">
        <v>21813</v>
      </c>
      <c r="C2258" t="s">
        <v>24</v>
      </c>
      <c r="D2258" t="s">
        <v>5162</v>
      </c>
      <c r="E2258">
        <v>11</v>
      </c>
      <c r="F2258">
        <v>62</v>
      </c>
      <c r="G2258">
        <v>11</v>
      </c>
      <c r="H2258">
        <v>691.81479999999999</v>
      </c>
      <c r="I2258">
        <v>2</v>
      </c>
      <c r="J2258">
        <v>35.24</v>
      </c>
      <c r="K2258" s="1">
        <v>403000</v>
      </c>
      <c r="L2258">
        <v>1381.6334999999999</v>
      </c>
      <c r="M2258">
        <v>-13.4</v>
      </c>
      <c r="N2258" t="s">
        <v>5163</v>
      </c>
      <c r="P2258" t="s">
        <v>5164</v>
      </c>
      <c r="Q2258" t="s">
        <v>5162</v>
      </c>
      <c r="R2258" t="s">
        <v>21</v>
      </c>
    </row>
    <row r="2259" spans="1:18" x14ac:dyDescent="0.2">
      <c r="A2259">
        <v>4</v>
      </c>
      <c r="B2259">
        <v>18269</v>
      </c>
      <c r="C2259" t="s">
        <v>31</v>
      </c>
      <c r="D2259" t="s">
        <v>5165</v>
      </c>
      <c r="E2259">
        <v>12</v>
      </c>
      <c r="F2259">
        <v>62</v>
      </c>
      <c r="G2259">
        <v>12</v>
      </c>
      <c r="H2259">
        <v>729.84159999999997</v>
      </c>
      <c r="I2259">
        <v>2</v>
      </c>
      <c r="J2259">
        <v>30.44</v>
      </c>
      <c r="K2259" s="1">
        <v>2330000</v>
      </c>
      <c r="L2259">
        <v>1457.6575</v>
      </c>
      <c r="M2259">
        <v>7.7</v>
      </c>
      <c r="P2259" t="s">
        <v>5166</v>
      </c>
      <c r="Q2259" t="s">
        <v>5165</v>
      </c>
      <c r="R2259" t="s">
        <v>21</v>
      </c>
    </row>
    <row r="2260" spans="1:18" x14ac:dyDescent="0.2">
      <c r="A2260">
        <v>3</v>
      </c>
      <c r="B2260">
        <v>15935</v>
      </c>
      <c r="C2260" t="s">
        <v>24</v>
      </c>
      <c r="D2260" t="s">
        <v>5167</v>
      </c>
      <c r="E2260">
        <v>12</v>
      </c>
      <c r="F2260">
        <v>62</v>
      </c>
      <c r="G2260">
        <v>12</v>
      </c>
      <c r="H2260">
        <v>468.53179999999998</v>
      </c>
      <c r="I2260">
        <v>3</v>
      </c>
      <c r="J2260">
        <v>27.06</v>
      </c>
      <c r="K2260" s="1">
        <v>8890000</v>
      </c>
      <c r="L2260">
        <v>1402.5679</v>
      </c>
      <c r="M2260">
        <v>4.0999999999999996</v>
      </c>
      <c r="N2260" t="s">
        <v>235</v>
      </c>
      <c r="O2260" t="s">
        <v>128</v>
      </c>
      <c r="P2260" t="s">
        <v>5168</v>
      </c>
      <c r="Q2260" t="s">
        <v>5167</v>
      </c>
      <c r="R2260" t="s">
        <v>21</v>
      </c>
    </row>
    <row r="2261" spans="1:18" x14ac:dyDescent="0.2">
      <c r="A2261">
        <v>4</v>
      </c>
      <c r="B2261">
        <v>54708</v>
      </c>
      <c r="C2261" t="s">
        <v>31</v>
      </c>
      <c r="D2261" t="s">
        <v>5169</v>
      </c>
      <c r="E2261">
        <v>15</v>
      </c>
      <c r="F2261">
        <v>62</v>
      </c>
      <c r="G2261">
        <v>15</v>
      </c>
      <c r="H2261">
        <v>855.37059999999997</v>
      </c>
      <c r="I2261">
        <v>2</v>
      </c>
      <c r="J2261">
        <v>79.900000000000006</v>
      </c>
      <c r="K2261" s="1">
        <v>15600000</v>
      </c>
      <c r="L2261">
        <v>1708.7292</v>
      </c>
      <c r="M2261">
        <v>-1.5</v>
      </c>
      <c r="N2261" t="s">
        <v>5170</v>
      </c>
      <c r="O2261" t="s">
        <v>90</v>
      </c>
      <c r="P2261" t="s">
        <v>5171</v>
      </c>
      <c r="Q2261" t="s">
        <v>5169</v>
      </c>
      <c r="R2261" t="s">
        <v>21</v>
      </c>
    </row>
    <row r="2262" spans="1:18" x14ac:dyDescent="0.2">
      <c r="A2262">
        <v>4</v>
      </c>
      <c r="B2262">
        <v>43829</v>
      </c>
      <c r="C2262" t="s">
        <v>31</v>
      </c>
      <c r="D2262" t="s">
        <v>5172</v>
      </c>
      <c r="E2262">
        <v>11</v>
      </c>
      <c r="F2262">
        <v>62</v>
      </c>
      <c r="G2262">
        <v>11</v>
      </c>
      <c r="H2262">
        <v>454.87549999999999</v>
      </c>
      <c r="I2262">
        <v>3</v>
      </c>
      <c r="J2262">
        <v>64.63</v>
      </c>
      <c r="K2262" s="1">
        <v>27400000</v>
      </c>
      <c r="L2262">
        <v>1361.6221</v>
      </c>
      <c r="M2262">
        <v>-12.7</v>
      </c>
      <c r="O2262" t="s">
        <v>128</v>
      </c>
      <c r="P2262" t="s">
        <v>5173</v>
      </c>
      <c r="Q2262" t="s">
        <v>5172</v>
      </c>
      <c r="R2262" t="s">
        <v>21</v>
      </c>
    </row>
    <row r="2263" spans="1:18" x14ac:dyDescent="0.2">
      <c r="A2263">
        <v>3</v>
      </c>
      <c r="B2263">
        <v>30058</v>
      </c>
      <c r="C2263" t="s">
        <v>24</v>
      </c>
      <c r="D2263" t="s">
        <v>5174</v>
      </c>
      <c r="E2263">
        <v>7</v>
      </c>
      <c r="F2263">
        <v>62</v>
      </c>
      <c r="G2263">
        <v>7</v>
      </c>
      <c r="H2263">
        <v>401.24689999999998</v>
      </c>
      <c r="I2263">
        <v>2</v>
      </c>
      <c r="J2263">
        <v>46.13</v>
      </c>
      <c r="L2263">
        <v>800.4796</v>
      </c>
      <c r="M2263">
        <v>-0.4</v>
      </c>
      <c r="P2263" t="s">
        <v>5175</v>
      </c>
      <c r="Q2263" t="s">
        <v>5174</v>
      </c>
      <c r="R2263" t="s">
        <v>21</v>
      </c>
    </row>
    <row r="2264" spans="1:18" x14ac:dyDescent="0.2">
      <c r="A2264">
        <v>3</v>
      </c>
      <c r="B2264">
        <v>52735</v>
      </c>
      <c r="C2264" t="s">
        <v>24</v>
      </c>
      <c r="D2264" t="s">
        <v>5176</v>
      </c>
      <c r="E2264">
        <v>12</v>
      </c>
      <c r="F2264">
        <v>62</v>
      </c>
      <c r="G2264">
        <v>12</v>
      </c>
      <c r="H2264">
        <v>662.31179999999995</v>
      </c>
      <c r="I2264">
        <v>2</v>
      </c>
      <c r="J2264">
        <v>77.05</v>
      </c>
      <c r="K2264" s="1">
        <v>119000</v>
      </c>
      <c r="L2264">
        <v>1322.6003000000001</v>
      </c>
      <c r="M2264">
        <v>6.5</v>
      </c>
      <c r="P2264" t="s">
        <v>5177</v>
      </c>
      <c r="Q2264" t="s">
        <v>5176</v>
      </c>
      <c r="R2264" t="s">
        <v>21</v>
      </c>
    </row>
    <row r="2265" spans="1:18" x14ac:dyDescent="0.2">
      <c r="A2265">
        <v>4</v>
      </c>
      <c r="B2265">
        <v>14206</v>
      </c>
      <c r="C2265" t="s">
        <v>31</v>
      </c>
      <c r="D2265" t="s">
        <v>5178</v>
      </c>
      <c r="E2265">
        <v>6</v>
      </c>
      <c r="F2265">
        <v>62</v>
      </c>
      <c r="G2265">
        <v>6</v>
      </c>
      <c r="H2265">
        <v>413.24299999999999</v>
      </c>
      <c r="I2265">
        <v>2</v>
      </c>
      <c r="J2265">
        <v>24.53</v>
      </c>
      <c r="K2265" s="1">
        <v>728000</v>
      </c>
      <c r="L2265">
        <v>824.46169999999995</v>
      </c>
      <c r="M2265">
        <v>11.8</v>
      </c>
      <c r="P2265" t="s">
        <v>5179</v>
      </c>
      <c r="Q2265" t="s">
        <v>5178</v>
      </c>
      <c r="R2265" t="s">
        <v>21</v>
      </c>
    </row>
    <row r="2266" spans="1:18" x14ac:dyDescent="0.2">
      <c r="A2266">
        <v>4</v>
      </c>
      <c r="B2266">
        <v>9662</v>
      </c>
      <c r="C2266" t="s">
        <v>31</v>
      </c>
      <c r="D2266" t="s">
        <v>5180</v>
      </c>
      <c r="E2266">
        <v>8</v>
      </c>
      <c r="F2266">
        <v>62</v>
      </c>
      <c r="G2266">
        <v>8</v>
      </c>
      <c r="H2266">
        <v>416.22539999999998</v>
      </c>
      <c r="I2266">
        <v>2</v>
      </c>
      <c r="J2266">
        <v>17.97</v>
      </c>
      <c r="L2266">
        <v>830.42460000000005</v>
      </c>
      <c r="M2266">
        <v>13.9</v>
      </c>
      <c r="P2266" t="s">
        <v>5181</v>
      </c>
      <c r="Q2266" t="s">
        <v>5180</v>
      </c>
      <c r="R2266" t="s">
        <v>21</v>
      </c>
    </row>
    <row r="2267" spans="1:18" x14ac:dyDescent="0.2">
      <c r="A2267">
        <v>3</v>
      </c>
      <c r="B2267">
        <v>21479</v>
      </c>
      <c r="C2267" t="s">
        <v>24</v>
      </c>
      <c r="D2267" t="s">
        <v>5182</v>
      </c>
      <c r="E2267">
        <v>12</v>
      </c>
      <c r="F2267">
        <v>62</v>
      </c>
      <c r="G2267">
        <v>12</v>
      </c>
      <c r="H2267">
        <v>691.37070000000006</v>
      </c>
      <c r="I2267">
        <v>2</v>
      </c>
      <c r="J2267">
        <v>34.81</v>
      </c>
      <c r="K2267" s="1">
        <v>1390000</v>
      </c>
      <c r="L2267">
        <v>1380.7336</v>
      </c>
      <c r="M2267">
        <v>-4.9000000000000004</v>
      </c>
      <c r="O2267" t="s">
        <v>36</v>
      </c>
      <c r="P2267" t="s">
        <v>5183</v>
      </c>
      <c r="Q2267" t="s">
        <v>5182</v>
      </c>
      <c r="R2267" t="s">
        <v>21</v>
      </c>
    </row>
    <row r="2268" spans="1:18" x14ac:dyDescent="0.2">
      <c r="A2268">
        <v>3</v>
      </c>
      <c r="B2268">
        <v>44467</v>
      </c>
      <c r="C2268" t="s">
        <v>24</v>
      </c>
      <c r="D2268" t="s">
        <v>5184</v>
      </c>
      <c r="E2268">
        <v>15</v>
      </c>
      <c r="F2268">
        <v>62</v>
      </c>
      <c r="G2268">
        <v>15</v>
      </c>
      <c r="H2268">
        <v>777.38559999999995</v>
      </c>
      <c r="I2268">
        <v>2</v>
      </c>
      <c r="J2268">
        <v>65.47</v>
      </c>
      <c r="K2268" s="1">
        <v>243000</v>
      </c>
      <c r="L2268">
        <v>1552.7588000000001</v>
      </c>
      <c r="M2268">
        <v>-1.4</v>
      </c>
      <c r="O2268" t="s">
        <v>90</v>
      </c>
      <c r="P2268" t="s">
        <v>5185</v>
      </c>
      <c r="Q2268" t="s">
        <v>5184</v>
      </c>
      <c r="R2268" t="s">
        <v>21</v>
      </c>
    </row>
    <row r="2269" spans="1:18" x14ac:dyDescent="0.2">
      <c r="A2269">
        <v>4</v>
      </c>
      <c r="B2269">
        <v>18469</v>
      </c>
      <c r="C2269" t="s">
        <v>31</v>
      </c>
      <c r="D2269" t="s">
        <v>5186</v>
      </c>
      <c r="E2269">
        <v>16</v>
      </c>
      <c r="F2269">
        <v>62</v>
      </c>
      <c r="G2269">
        <v>16</v>
      </c>
      <c r="H2269">
        <v>729.40160000000003</v>
      </c>
      <c r="I2269">
        <v>2</v>
      </c>
      <c r="J2269">
        <v>30.73</v>
      </c>
      <c r="K2269" s="1">
        <v>1010000</v>
      </c>
      <c r="L2269">
        <v>1456.7886000000001</v>
      </c>
      <c r="M2269">
        <v>0.1</v>
      </c>
      <c r="P2269" t="s">
        <v>5187</v>
      </c>
      <c r="Q2269" t="s">
        <v>5186</v>
      </c>
      <c r="R2269" t="s">
        <v>21</v>
      </c>
    </row>
    <row r="2270" spans="1:18" x14ac:dyDescent="0.2">
      <c r="A2270">
        <v>3</v>
      </c>
      <c r="B2270">
        <v>45670</v>
      </c>
      <c r="C2270" t="s">
        <v>24</v>
      </c>
      <c r="D2270" t="s">
        <v>5188</v>
      </c>
      <c r="E2270">
        <v>13</v>
      </c>
      <c r="F2270">
        <v>62</v>
      </c>
      <c r="G2270">
        <v>13</v>
      </c>
      <c r="H2270">
        <v>740.85770000000002</v>
      </c>
      <c r="I2270">
        <v>2</v>
      </c>
      <c r="J2270">
        <v>67.13</v>
      </c>
      <c r="K2270" s="1">
        <v>3610000</v>
      </c>
      <c r="L2270">
        <v>1479.7026000000001</v>
      </c>
      <c r="M2270">
        <v>-1.3</v>
      </c>
      <c r="O2270" t="s">
        <v>36</v>
      </c>
      <c r="P2270" t="s">
        <v>5189</v>
      </c>
      <c r="Q2270" t="s">
        <v>5188</v>
      </c>
      <c r="R2270" t="s">
        <v>21</v>
      </c>
    </row>
    <row r="2271" spans="1:18" x14ac:dyDescent="0.2">
      <c r="A2271">
        <v>3</v>
      </c>
      <c r="B2271">
        <v>18079</v>
      </c>
      <c r="C2271" t="s">
        <v>24</v>
      </c>
      <c r="D2271" t="s">
        <v>5190</v>
      </c>
      <c r="E2271">
        <v>13</v>
      </c>
      <c r="F2271">
        <v>62</v>
      </c>
      <c r="G2271">
        <v>13</v>
      </c>
      <c r="H2271">
        <v>813.34829999999999</v>
      </c>
      <c r="I2271">
        <v>2</v>
      </c>
      <c r="J2271">
        <v>30.1</v>
      </c>
      <c r="L2271">
        <v>1624.7013999999999</v>
      </c>
      <c r="M2271">
        <v>-11.9</v>
      </c>
      <c r="P2271" t="s">
        <v>5191</v>
      </c>
      <c r="Q2271" t="s">
        <v>5190</v>
      </c>
      <c r="R2271" t="s">
        <v>21</v>
      </c>
    </row>
    <row r="2272" spans="1:18" x14ac:dyDescent="0.2">
      <c r="A2272">
        <v>3</v>
      </c>
      <c r="B2272">
        <v>27108</v>
      </c>
      <c r="C2272" t="s">
        <v>24</v>
      </c>
      <c r="D2272" t="s">
        <v>3778</v>
      </c>
      <c r="E2272">
        <v>11</v>
      </c>
      <c r="F2272">
        <v>62</v>
      </c>
      <c r="G2272">
        <v>11</v>
      </c>
      <c r="H2272">
        <v>640.31759999999997</v>
      </c>
      <c r="I2272">
        <v>2</v>
      </c>
      <c r="J2272">
        <v>42.18</v>
      </c>
      <c r="K2272" s="1">
        <v>777000</v>
      </c>
      <c r="L2272">
        <v>1278.6179</v>
      </c>
      <c r="M2272">
        <v>2.1</v>
      </c>
      <c r="O2272" t="s">
        <v>36</v>
      </c>
      <c r="P2272" t="s">
        <v>5192</v>
      </c>
      <c r="Q2272" t="s">
        <v>3778</v>
      </c>
      <c r="R2272" t="s">
        <v>21</v>
      </c>
    </row>
    <row r="2273" spans="1:18" x14ac:dyDescent="0.2">
      <c r="A2273">
        <v>4</v>
      </c>
      <c r="B2273">
        <v>8957</v>
      </c>
      <c r="C2273" t="s">
        <v>31</v>
      </c>
      <c r="D2273" t="s">
        <v>5193</v>
      </c>
      <c r="E2273">
        <v>12</v>
      </c>
      <c r="F2273">
        <v>62</v>
      </c>
      <c r="G2273">
        <v>12</v>
      </c>
      <c r="H2273">
        <v>447.9101</v>
      </c>
      <c r="I2273">
        <v>3</v>
      </c>
      <c r="J2273">
        <v>16.84</v>
      </c>
      <c r="K2273" s="1">
        <v>8590000</v>
      </c>
      <c r="L2273">
        <v>1340.7048</v>
      </c>
      <c r="M2273">
        <v>2.6</v>
      </c>
      <c r="N2273" t="s">
        <v>779</v>
      </c>
      <c r="P2273" t="s">
        <v>5194</v>
      </c>
      <c r="Q2273" t="s">
        <v>5193</v>
      </c>
      <c r="R2273" t="s">
        <v>21</v>
      </c>
    </row>
    <row r="2274" spans="1:18" x14ac:dyDescent="0.2">
      <c r="A2274">
        <v>3</v>
      </c>
      <c r="B2274">
        <v>10892</v>
      </c>
      <c r="C2274" t="s">
        <v>24</v>
      </c>
      <c r="D2274" t="s">
        <v>5195</v>
      </c>
      <c r="E2274">
        <v>8</v>
      </c>
      <c r="F2274">
        <v>62</v>
      </c>
      <c r="G2274">
        <v>8</v>
      </c>
      <c r="H2274">
        <v>410.21499999999997</v>
      </c>
      <c r="I2274">
        <v>2</v>
      </c>
      <c r="J2274">
        <v>19.809999999999999</v>
      </c>
      <c r="L2274">
        <v>818.41340000000002</v>
      </c>
      <c r="M2274">
        <v>2.4</v>
      </c>
      <c r="P2274" t="s">
        <v>5196</v>
      </c>
      <c r="Q2274" t="s">
        <v>5195</v>
      </c>
      <c r="R2274" t="s">
        <v>21</v>
      </c>
    </row>
    <row r="2275" spans="1:18" x14ac:dyDescent="0.2">
      <c r="A2275">
        <v>4</v>
      </c>
      <c r="B2275">
        <v>28177</v>
      </c>
      <c r="C2275" t="s">
        <v>31</v>
      </c>
      <c r="D2275" t="s">
        <v>5197</v>
      </c>
      <c r="E2275">
        <v>10</v>
      </c>
      <c r="F2275">
        <v>62</v>
      </c>
      <c r="G2275">
        <v>10</v>
      </c>
      <c r="H2275">
        <v>548.26509999999996</v>
      </c>
      <c r="I2275">
        <v>2</v>
      </c>
      <c r="J2275">
        <v>43.75</v>
      </c>
      <c r="K2275" s="1">
        <v>3970000</v>
      </c>
      <c r="L2275">
        <v>1094.5291</v>
      </c>
      <c r="M2275">
        <v>-12.3</v>
      </c>
      <c r="O2275" t="s">
        <v>36</v>
      </c>
      <c r="P2275" t="s">
        <v>5198</v>
      </c>
      <c r="Q2275" t="s">
        <v>5197</v>
      </c>
      <c r="R2275" t="s">
        <v>21</v>
      </c>
    </row>
    <row r="2276" spans="1:18" x14ac:dyDescent="0.2">
      <c r="A2276">
        <v>3</v>
      </c>
      <c r="B2276">
        <v>26782</v>
      </c>
      <c r="C2276" t="s">
        <v>24</v>
      </c>
      <c r="D2276" t="s">
        <v>5199</v>
      </c>
      <c r="E2276">
        <v>14</v>
      </c>
      <c r="F2276">
        <v>62</v>
      </c>
      <c r="G2276">
        <v>14</v>
      </c>
      <c r="H2276">
        <v>827.4692</v>
      </c>
      <c r="I2276">
        <v>2</v>
      </c>
      <c r="J2276">
        <v>41.75</v>
      </c>
      <c r="K2276" s="1">
        <v>394000</v>
      </c>
      <c r="L2276">
        <v>1652.9469999999999</v>
      </c>
      <c r="M2276">
        <v>-14</v>
      </c>
      <c r="O2276" t="s">
        <v>90</v>
      </c>
      <c r="P2276" t="s">
        <v>5200</v>
      </c>
      <c r="Q2276" t="s">
        <v>5199</v>
      </c>
      <c r="R2276" t="s">
        <v>21</v>
      </c>
    </row>
    <row r="2277" spans="1:18" x14ac:dyDescent="0.2">
      <c r="A2277">
        <v>3</v>
      </c>
      <c r="B2277">
        <v>16527</v>
      </c>
      <c r="C2277" t="s">
        <v>24</v>
      </c>
      <c r="D2277" t="s">
        <v>4999</v>
      </c>
      <c r="E2277">
        <v>8</v>
      </c>
      <c r="F2277">
        <v>62</v>
      </c>
      <c r="G2277">
        <v>8</v>
      </c>
      <c r="H2277">
        <v>442.76429999999999</v>
      </c>
      <c r="I2277">
        <v>2</v>
      </c>
      <c r="J2277">
        <v>27.97</v>
      </c>
      <c r="K2277" s="1">
        <v>205000</v>
      </c>
      <c r="L2277">
        <v>883.50149999999996</v>
      </c>
      <c r="M2277">
        <v>14.3</v>
      </c>
      <c r="P2277" t="s">
        <v>5201</v>
      </c>
      <c r="Q2277" t="s">
        <v>4999</v>
      </c>
      <c r="R2277" t="s">
        <v>21</v>
      </c>
    </row>
    <row r="2278" spans="1:18" x14ac:dyDescent="0.2">
      <c r="A2278">
        <v>4</v>
      </c>
      <c r="B2278">
        <v>51373</v>
      </c>
      <c r="C2278" t="s">
        <v>31</v>
      </c>
      <c r="D2278" t="s">
        <v>5202</v>
      </c>
      <c r="E2278">
        <v>15</v>
      </c>
      <c r="F2278">
        <v>62</v>
      </c>
      <c r="G2278">
        <v>15</v>
      </c>
      <c r="H2278">
        <v>768.90219999999999</v>
      </c>
      <c r="I2278">
        <v>2</v>
      </c>
      <c r="J2278">
        <v>75.17</v>
      </c>
      <c r="K2278" s="1">
        <v>410000</v>
      </c>
      <c r="L2278">
        <v>1535.7832000000001</v>
      </c>
      <c r="M2278">
        <v>4.3</v>
      </c>
      <c r="N2278" t="s">
        <v>5203</v>
      </c>
      <c r="P2278" t="s">
        <v>5204</v>
      </c>
      <c r="Q2278" t="s">
        <v>5202</v>
      </c>
      <c r="R2278" t="s">
        <v>21</v>
      </c>
    </row>
    <row r="2279" spans="1:18" x14ac:dyDescent="0.2">
      <c r="A2279">
        <v>4</v>
      </c>
      <c r="B2279">
        <v>23411</v>
      </c>
      <c r="C2279" t="s">
        <v>31</v>
      </c>
      <c r="D2279" t="s">
        <v>5205</v>
      </c>
      <c r="E2279">
        <v>7</v>
      </c>
      <c r="F2279">
        <v>62</v>
      </c>
      <c r="G2279">
        <v>7</v>
      </c>
      <c r="H2279">
        <v>435.72199999999998</v>
      </c>
      <c r="I2279">
        <v>2</v>
      </c>
      <c r="J2279">
        <v>37.450000000000003</v>
      </c>
      <c r="K2279" s="1">
        <v>683000</v>
      </c>
      <c r="L2279">
        <v>869.42830000000004</v>
      </c>
      <c r="M2279">
        <v>1.3</v>
      </c>
      <c r="P2279" t="s">
        <v>5206</v>
      </c>
      <c r="Q2279" t="s">
        <v>5205</v>
      </c>
      <c r="R2279" t="s">
        <v>21</v>
      </c>
    </row>
    <row r="2280" spans="1:18" x14ac:dyDescent="0.2">
      <c r="A2280">
        <v>4</v>
      </c>
      <c r="B2280">
        <v>25191</v>
      </c>
      <c r="C2280" t="s">
        <v>31</v>
      </c>
      <c r="D2280" t="s">
        <v>5207</v>
      </c>
      <c r="E2280">
        <v>9</v>
      </c>
      <c r="F2280">
        <v>62</v>
      </c>
      <c r="G2280">
        <v>9</v>
      </c>
      <c r="H2280">
        <v>526.75779999999997</v>
      </c>
      <c r="I2280">
        <v>2</v>
      </c>
      <c r="J2280">
        <v>39.799999999999997</v>
      </c>
      <c r="K2280" s="1">
        <v>846000</v>
      </c>
      <c r="L2280">
        <v>1051.4973</v>
      </c>
      <c r="M2280">
        <v>3.5</v>
      </c>
      <c r="P2280" t="s">
        <v>5208</v>
      </c>
      <c r="Q2280" t="s">
        <v>5207</v>
      </c>
      <c r="R2280" t="s">
        <v>21</v>
      </c>
    </row>
    <row r="2281" spans="1:18" x14ac:dyDescent="0.2">
      <c r="A2281">
        <v>3</v>
      </c>
      <c r="B2281">
        <v>26397</v>
      </c>
      <c r="C2281" t="s">
        <v>24</v>
      </c>
      <c r="D2281" t="s">
        <v>5209</v>
      </c>
      <c r="E2281">
        <v>15</v>
      </c>
      <c r="F2281">
        <v>62</v>
      </c>
      <c r="G2281">
        <v>15</v>
      </c>
      <c r="H2281">
        <v>807.92909999999995</v>
      </c>
      <c r="I2281">
        <v>2</v>
      </c>
      <c r="J2281">
        <v>41.25</v>
      </c>
      <c r="L2281">
        <v>1613.8373999999999</v>
      </c>
      <c r="M2281">
        <v>3.9</v>
      </c>
      <c r="N2281" t="s">
        <v>136</v>
      </c>
      <c r="P2281" t="s">
        <v>5210</v>
      </c>
      <c r="Q2281" t="s">
        <v>5209</v>
      </c>
      <c r="R2281" t="s">
        <v>21</v>
      </c>
    </row>
    <row r="2282" spans="1:18" x14ac:dyDescent="0.2">
      <c r="A2282">
        <v>3</v>
      </c>
      <c r="B2282">
        <v>30731</v>
      </c>
      <c r="C2282" t="s">
        <v>24</v>
      </c>
      <c r="D2282" t="s">
        <v>5211</v>
      </c>
      <c r="E2282">
        <v>14</v>
      </c>
      <c r="F2282">
        <v>62</v>
      </c>
      <c r="G2282">
        <v>14</v>
      </c>
      <c r="H2282">
        <v>798.87919999999997</v>
      </c>
      <c r="I2282">
        <v>2</v>
      </c>
      <c r="J2282">
        <v>47.01</v>
      </c>
      <c r="K2282" s="1">
        <v>400000</v>
      </c>
      <c r="L2282">
        <v>1595.7581</v>
      </c>
      <c r="M2282">
        <v>-9</v>
      </c>
      <c r="N2282" t="s">
        <v>5212</v>
      </c>
      <c r="P2282" t="s">
        <v>5213</v>
      </c>
      <c r="Q2282" t="s">
        <v>5211</v>
      </c>
      <c r="R2282" t="s">
        <v>21</v>
      </c>
    </row>
    <row r="2283" spans="1:18" x14ac:dyDescent="0.2">
      <c r="A2283">
        <v>4</v>
      </c>
      <c r="B2283">
        <v>8662</v>
      </c>
      <c r="C2283" t="s">
        <v>31</v>
      </c>
      <c r="D2283" t="s">
        <v>5214</v>
      </c>
      <c r="E2283">
        <v>9</v>
      </c>
      <c r="F2283">
        <v>62</v>
      </c>
      <c r="G2283">
        <v>9</v>
      </c>
      <c r="H2283">
        <v>562.28219999999999</v>
      </c>
      <c r="I2283">
        <v>2</v>
      </c>
      <c r="J2283">
        <v>16.41</v>
      </c>
      <c r="K2283" s="1">
        <v>23100000</v>
      </c>
      <c r="L2283">
        <v>1122.5491</v>
      </c>
      <c r="M2283">
        <v>0.7</v>
      </c>
      <c r="N2283" t="s">
        <v>77</v>
      </c>
      <c r="P2283" t="s">
        <v>5215</v>
      </c>
      <c r="Q2283" t="s">
        <v>5214</v>
      </c>
      <c r="R2283" t="s">
        <v>21</v>
      </c>
    </row>
    <row r="2284" spans="1:18" x14ac:dyDescent="0.2">
      <c r="A2284">
        <v>3</v>
      </c>
      <c r="B2284">
        <v>14666</v>
      </c>
      <c r="C2284" t="s">
        <v>24</v>
      </c>
      <c r="D2284" t="s">
        <v>5216</v>
      </c>
      <c r="E2284">
        <v>9</v>
      </c>
      <c r="F2284">
        <v>62</v>
      </c>
      <c r="G2284">
        <v>9</v>
      </c>
      <c r="H2284">
        <v>441.23009999999999</v>
      </c>
      <c r="I2284">
        <v>2</v>
      </c>
      <c r="J2284">
        <v>25.18</v>
      </c>
      <c r="K2284" s="1">
        <v>5500000</v>
      </c>
      <c r="L2284">
        <v>880.45010000000002</v>
      </c>
      <c r="M2284">
        <v>-5.0999999999999996</v>
      </c>
      <c r="P2284" t="s">
        <v>5217</v>
      </c>
      <c r="Q2284" t="s">
        <v>5216</v>
      </c>
      <c r="R2284" t="s">
        <v>21</v>
      </c>
    </row>
    <row r="2285" spans="1:18" x14ac:dyDescent="0.2">
      <c r="A2285">
        <v>3</v>
      </c>
      <c r="B2285">
        <v>53580</v>
      </c>
      <c r="C2285" t="s">
        <v>24</v>
      </c>
      <c r="D2285" t="s">
        <v>5218</v>
      </c>
      <c r="E2285">
        <v>14</v>
      </c>
      <c r="F2285">
        <v>62</v>
      </c>
      <c r="G2285">
        <v>14</v>
      </c>
      <c r="H2285">
        <v>911.0136</v>
      </c>
      <c r="I2285">
        <v>2</v>
      </c>
      <c r="J2285">
        <v>78.25</v>
      </c>
      <c r="L2285">
        <v>1820.0017</v>
      </c>
      <c r="M2285">
        <v>6</v>
      </c>
      <c r="N2285" t="s">
        <v>5219</v>
      </c>
      <c r="O2285" t="s">
        <v>36</v>
      </c>
      <c r="P2285" t="s">
        <v>5220</v>
      </c>
      <c r="Q2285" t="s">
        <v>5218</v>
      </c>
      <c r="R2285" t="s">
        <v>21</v>
      </c>
    </row>
    <row r="2286" spans="1:18" x14ac:dyDescent="0.2">
      <c r="A2286">
        <v>3</v>
      </c>
      <c r="B2286">
        <v>7225</v>
      </c>
      <c r="C2286" t="s">
        <v>24</v>
      </c>
      <c r="D2286" t="s">
        <v>5221</v>
      </c>
      <c r="E2286">
        <v>11</v>
      </c>
      <c r="F2286">
        <v>62</v>
      </c>
      <c r="G2286">
        <v>11</v>
      </c>
      <c r="H2286">
        <v>582.30179999999996</v>
      </c>
      <c r="I2286">
        <v>2</v>
      </c>
      <c r="J2286">
        <v>14.32</v>
      </c>
      <c r="K2286" s="1">
        <v>2390</v>
      </c>
      <c r="L2286">
        <v>1162.6016</v>
      </c>
      <c r="M2286">
        <v>-10.8</v>
      </c>
      <c r="P2286" t="s">
        <v>5222</v>
      </c>
      <c r="Q2286" t="s">
        <v>5221</v>
      </c>
      <c r="R2286" t="s">
        <v>21</v>
      </c>
    </row>
    <row r="2287" spans="1:18" x14ac:dyDescent="0.2">
      <c r="A2287">
        <v>4</v>
      </c>
      <c r="B2287">
        <v>23209</v>
      </c>
      <c r="C2287" t="s">
        <v>31</v>
      </c>
      <c r="D2287" t="s">
        <v>5223</v>
      </c>
      <c r="E2287">
        <v>13</v>
      </c>
      <c r="F2287">
        <v>62</v>
      </c>
      <c r="G2287">
        <v>13</v>
      </c>
      <c r="H2287">
        <v>706.87239999999997</v>
      </c>
      <c r="I2287">
        <v>2</v>
      </c>
      <c r="J2287">
        <v>37.159999999999997</v>
      </c>
      <c r="K2287" s="1">
        <v>845000</v>
      </c>
      <c r="L2287">
        <v>1411.7167999999999</v>
      </c>
      <c r="M2287">
        <v>9.5</v>
      </c>
      <c r="N2287" t="s">
        <v>5224</v>
      </c>
      <c r="P2287" t="s">
        <v>5225</v>
      </c>
      <c r="Q2287" t="s">
        <v>5223</v>
      </c>
      <c r="R2287" t="s">
        <v>21</v>
      </c>
    </row>
    <row r="2288" spans="1:18" x14ac:dyDescent="0.2">
      <c r="A2288">
        <v>3</v>
      </c>
      <c r="B2288">
        <v>10661</v>
      </c>
      <c r="C2288" t="s">
        <v>24</v>
      </c>
      <c r="D2288" t="s">
        <v>5226</v>
      </c>
      <c r="E2288">
        <v>13</v>
      </c>
      <c r="F2288">
        <v>62</v>
      </c>
      <c r="G2288">
        <v>13</v>
      </c>
      <c r="H2288">
        <v>609.33219999999994</v>
      </c>
      <c r="I2288">
        <v>2</v>
      </c>
      <c r="J2288">
        <v>19.420000000000002</v>
      </c>
      <c r="K2288" s="1">
        <v>137000</v>
      </c>
      <c r="L2288">
        <v>1216.6411000000001</v>
      </c>
      <c r="M2288">
        <v>7.1</v>
      </c>
      <c r="P2288" t="s">
        <v>5227</v>
      </c>
      <c r="Q2288" t="s">
        <v>5226</v>
      </c>
      <c r="R2288" t="s">
        <v>21</v>
      </c>
    </row>
    <row r="2289" spans="1:18" x14ac:dyDescent="0.2">
      <c r="A2289">
        <v>3</v>
      </c>
      <c r="B2289">
        <v>12880</v>
      </c>
      <c r="C2289" t="s">
        <v>24</v>
      </c>
      <c r="D2289" t="s">
        <v>5228</v>
      </c>
      <c r="E2289">
        <v>10</v>
      </c>
      <c r="F2289">
        <v>62</v>
      </c>
      <c r="G2289">
        <v>10</v>
      </c>
      <c r="H2289">
        <v>608.33969999999999</v>
      </c>
      <c r="I2289">
        <v>2</v>
      </c>
      <c r="J2289">
        <v>22.7</v>
      </c>
      <c r="L2289">
        <v>1214.6658</v>
      </c>
      <c r="M2289">
        <v>-0.8</v>
      </c>
      <c r="P2289" t="s">
        <v>5229</v>
      </c>
      <c r="Q2289" t="s">
        <v>5228</v>
      </c>
      <c r="R2289" t="s">
        <v>21</v>
      </c>
    </row>
    <row r="2290" spans="1:18" x14ac:dyDescent="0.2">
      <c r="A2290">
        <v>3</v>
      </c>
      <c r="B2290">
        <v>12502</v>
      </c>
      <c r="C2290" t="s">
        <v>24</v>
      </c>
      <c r="D2290" t="s">
        <v>5230</v>
      </c>
      <c r="E2290">
        <v>11</v>
      </c>
      <c r="F2290">
        <v>62</v>
      </c>
      <c r="G2290">
        <v>11</v>
      </c>
      <c r="H2290">
        <v>625.29060000000004</v>
      </c>
      <c r="I2290">
        <v>2</v>
      </c>
      <c r="J2290">
        <v>22.18</v>
      </c>
      <c r="K2290" s="1">
        <v>1000000</v>
      </c>
      <c r="L2290">
        <v>1248.5544</v>
      </c>
      <c r="M2290">
        <v>9.8000000000000007</v>
      </c>
      <c r="O2290" t="s">
        <v>90</v>
      </c>
      <c r="P2290" t="s">
        <v>5231</v>
      </c>
      <c r="Q2290" t="s">
        <v>5230</v>
      </c>
      <c r="R2290" t="s">
        <v>21</v>
      </c>
    </row>
    <row r="2291" spans="1:18" x14ac:dyDescent="0.2">
      <c r="A2291">
        <v>3</v>
      </c>
      <c r="B2291">
        <v>39356</v>
      </c>
      <c r="C2291" t="s">
        <v>24</v>
      </c>
      <c r="D2291" t="s">
        <v>5232</v>
      </c>
      <c r="E2291">
        <v>11</v>
      </c>
      <c r="F2291">
        <v>62</v>
      </c>
      <c r="G2291">
        <v>11</v>
      </c>
      <c r="H2291">
        <v>476.21789999999999</v>
      </c>
      <c r="I2291">
        <v>3</v>
      </c>
      <c r="J2291">
        <v>58.5</v>
      </c>
      <c r="K2291" s="1">
        <v>6750000</v>
      </c>
      <c r="L2291">
        <v>1425.6169</v>
      </c>
      <c r="M2291">
        <v>10.5</v>
      </c>
      <c r="O2291" t="s">
        <v>64</v>
      </c>
      <c r="P2291" t="s">
        <v>5233</v>
      </c>
      <c r="Q2291" t="s">
        <v>5232</v>
      </c>
      <c r="R2291" t="s">
        <v>21</v>
      </c>
    </row>
    <row r="2292" spans="1:18" x14ac:dyDescent="0.2">
      <c r="A2292">
        <v>4</v>
      </c>
      <c r="B2292">
        <v>34228</v>
      </c>
      <c r="C2292" t="s">
        <v>31</v>
      </c>
      <c r="D2292" t="s">
        <v>5234</v>
      </c>
      <c r="E2292">
        <v>13</v>
      </c>
      <c r="F2292">
        <v>62</v>
      </c>
      <c r="G2292">
        <v>13</v>
      </c>
      <c r="H2292">
        <v>763.90419999999995</v>
      </c>
      <c r="I2292">
        <v>2</v>
      </c>
      <c r="J2292">
        <v>51.67</v>
      </c>
      <c r="K2292" s="1">
        <v>4330000</v>
      </c>
      <c r="L2292">
        <v>1525.7969000000001</v>
      </c>
      <c r="M2292">
        <v>-2</v>
      </c>
      <c r="P2292" t="s">
        <v>5235</v>
      </c>
      <c r="Q2292" t="s">
        <v>5234</v>
      </c>
      <c r="R2292" t="s">
        <v>21</v>
      </c>
    </row>
    <row r="2293" spans="1:18" x14ac:dyDescent="0.2">
      <c r="A2293">
        <v>4</v>
      </c>
      <c r="B2293">
        <v>30849</v>
      </c>
      <c r="C2293" t="s">
        <v>31</v>
      </c>
      <c r="D2293" t="s">
        <v>5236</v>
      </c>
      <c r="E2293">
        <v>14</v>
      </c>
      <c r="F2293">
        <v>62</v>
      </c>
      <c r="G2293">
        <v>14</v>
      </c>
      <c r="H2293">
        <v>828.41420000000005</v>
      </c>
      <c r="I2293">
        <v>2</v>
      </c>
      <c r="J2293">
        <v>47.24</v>
      </c>
      <c r="L2293">
        <v>1654.8215</v>
      </c>
      <c r="M2293">
        <v>-4.5999999999999996</v>
      </c>
      <c r="N2293" t="s">
        <v>3367</v>
      </c>
      <c r="P2293" t="s">
        <v>5237</v>
      </c>
      <c r="Q2293" t="s">
        <v>5236</v>
      </c>
      <c r="R2293" t="s">
        <v>21</v>
      </c>
    </row>
    <row r="2294" spans="1:18" x14ac:dyDescent="0.2">
      <c r="A2294">
        <v>3</v>
      </c>
      <c r="B2294">
        <v>17490</v>
      </c>
      <c r="C2294" t="s">
        <v>24</v>
      </c>
      <c r="D2294" t="s">
        <v>5238</v>
      </c>
      <c r="E2294">
        <v>10</v>
      </c>
      <c r="F2294">
        <v>62</v>
      </c>
      <c r="G2294">
        <v>10</v>
      </c>
      <c r="H2294">
        <v>603.32410000000004</v>
      </c>
      <c r="I2294">
        <v>2</v>
      </c>
      <c r="J2294">
        <v>29.26</v>
      </c>
      <c r="K2294" s="1">
        <v>4390000</v>
      </c>
      <c r="L2294">
        <v>1204.6274000000001</v>
      </c>
      <c r="M2294">
        <v>5.0999999999999996</v>
      </c>
      <c r="O2294" t="s">
        <v>90</v>
      </c>
      <c r="P2294" t="s">
        <v>5239</v>
      </c>
      <c r="Q2294" t="s">
        <v>5238</v>
      </c>
      <c r="R2294" t="s">
        <v>21</v>
      </c>
    </row>
    <row r="2295" spans="1:18" x14ac:dyDescent="0.2">
      <c r="A2295">
        <v>4</v>
      </c>
      <c r="B2295">
        <v>27232</v>
      </c>
      <c r="C2295" t="s">
        <v>31</v>
      </c>
      <c r="D2295" t="s">
        <v>5240</v>
      </c>
      <c r="E2295">
        <v>14</v>
      </c>
      <c r="F2295">
        <v>62</v>
      </c>
      <c r="G2295">
        <v>14</v>
      </c>
      <c r="H2295">
        <v>877.84370000000001</v>
      </c>
      <c r="I2295">
        <v>2</v>
      </c>
      <c r="J2295">
        <v>42.49</v>
      </c>
      <c r="K2295" s="1">
        <v>487000</v>
      </c>
      <c r="L2295">
        <v>1753.6769999999999</v>
      </c>
      <c r="M2295">
        <v>-2.4</v>
      </c>
      <c r="O2295" t="s">
        <v>36</v>
      </c>
      <c r="P2295" t="s">
        <v>5241</v>
      </c>
      <c r="Q2295" t="s">
        <v>5240</v>
      </c>
      <c r="R2295" t="s">
        <v>21</v>
      </c>
    </row>
    <row r="2296" spans="1:18" x14ac:dyDescent="0.2">
      <c r="A2296">
        <v>3</v>
      </c>
      <c r="B2296">
        <v>22233</v>
      </c>
      <c r="C2296" t="s">
        <v>24</v>
      </c>
      <c r="D2296" t="s">
        <v>5242</v>
      </c>
      <c r="E2296">
        <v>12</v>
      </c>
      <c r="F2296">
        <v>62</v>
      </c>
      <c r="G2296">
        <v>12</v>
      </c>
      <c r="H2296">
        <v>477.26330000000002</v>
      </c>
      <c r="I2296">
        <v>3</v>
      </c>
      <c r="J2296">
        <v>35.78</v>
      </c>
      <c r="K2296" s="1">
        <v>137000</v>
      </c>
      <c r="L2296">
        <v>1428.7619999999999</v>
      </c>
      <c r="M2296">
        <v>4.4000000000000004</v>
      </c>
      <c r="O2296" t="s">
        <v>36</v>
      </c>
      <c r="P2296" t="s">
        <v>5243</v>
      </c>
      <c r="Q2296" t="s">
        <v>5242</v>
      </c>
      <c r="R2296" t="s">
        <v>21</v>
      </c>
    </row>
    <row r="2297" spans="1:18" x14ac:dyDescent="0.2">
      <c r="A2297">
        <v>4</v>
      </c>
      <c r="B2297">
        <v>21861</v>
      </c>
      <c r="C2297" t="s">
        <v>31</v>
      </c>
      <c r="D2297" t="s">
        <v>5244</v>
      </c>
      <c r="E2297">
        <v>14</v>
      </c>
      <c r="F2297">
        <v>62</v>
      </c>
      <c r="G2297">
        <v>14</v>
      </c>
      <c r="H2297">
        <v>758.92219999999998</v>
      </c>
      <c r="I2297">
        <v>2</v>
      </c>
      <c r="J2297">
        <v>35.369999999999997</v>
      </c>
      <c r="K2297" s="1">
        <v>183000</v>
      </c>
      <c r="L2297">
        <v>1515.8330000000001</v>
      </c>
      <c r="M2297">
        <v>-2.1</v>
      </c>
      <c r="N2297" t="s">
        <v>5245</v>
      </c>
      <c r="O2297" t="s">
        <v>90</v>
      </c>
      <c r="P2297" t="s">
        <v>5246</v>
      </c>
      <c r="Q2297" t="s">
        <v>5244</v>
      </c>
      <c r="R2297" t="s">
        <v>21</v>
      </c>
    </row>
    <row r="2298" spans="1:18" x14ac:dyDescent="0.2">
      <c r="A2298">
        <v>3</v>
      </c>
      <c r="B2298">
        <v>14624</v>
      </c>
      <c r="C2298" t="s">
        <v>24</v>
      </c>
      <c r="D2298" t="s">
        <v>5247</v>
      </c>
      <c r="E2298">
        <v>11</v>
      </c>
      <c r="F2298">
        <v>62</v>
      </c>
      <c r="G2298">
        <v>11</v>
      </c>
      <c r="H2298">
        <v>424.24959999999999</v>
      </c>
      <c r="I2298">
        <v>3</v>
      </c>
      <c r="J2298">
        <v>25.11</v>
      </c>
      <c r="L2298">
        <v>1269.7338999999999</v>
      </c>
      <c r="M2298">
        <v>-5.5</v>
      </c>
      <c r="P2298" t="s">
        <v>5248</v>
      </c>
      <c r="Q2298" t="s">
        <v>5247</v>
      </c>
      <c r="R2298" t="s">
        <v>21</v>
      </c>
    </row>
    <row r="2299" spans="1:18" x14ac:dyDescent="0.2">
      <c r="A2299">
        <v>3</v>
      </c>
      <c r="B2299">
        <v>42329</v>
      </c>
      <c r="C2299" t="s">
        <v>24</v>
      </c>
      <c r="D2299" t="s">
        <v>5249</v>
      </c>
      <c r="E2299">
        <v>10</v>
      </c>
      <c r="F2299">
        <v>62</v>
      </c>
      <c r="G2299">
        <v>10</v>
      </c>
      <c r="H2299">
        <v>599.25789999999995</v>
      </c>
      <c r="I2299">
        <v>2</v>
      </c>
      <c r="J2299">
        <v>62.49</v>
      </c>
      <c r="K2299" s="1">
        <v>3170000</v>
      </c>
      <c r="L2299">
        <v>1196.5132000000001</v>
      </c>
      <c r="M2299">
        <v>-9.9</v>
      </c>
      <c r="O2299" t="s">
        <v>36</v>
      </c>
      <c r="P2299" t="s">
        <v>5250</v>
      </c>
      <c r="Q2299" t="s">
        <v>5249</v>
      </c>
      <c r="R2299" t="s">
        <v>21</v>
      </c>
    </row>
    <row r="2300" spans="1:18" x14ac:dyDescent="0.2">
      <c r="A2300">
        <v>4</v>
      </c>
      <c r="B2300">
        <v>47869</v>
      </c>
      <c r="C2300" t="s">
        <v>31</v>
      </c>
      <c r="D2300" t="s">
        <v>5251</v>
      </c>
      <c r="E2300">
        <v>11</v>
      </c>
      <c r="F2300">
        <v>62</v>
      </c>
      <c r="G2300">
        <v>11</v>
      </c>
      <c r="H2300">
        <v>596.29169999999999</v>
      </c>
      <c r="I2300">
        <v>2</v>
      </c>
      <c r="J2300">
        <v>70.19</v>
      </c>
      <c r="K2300" s="1">
        <v>392000</v>
      </c>
      <c r="L2300">
        <v>1190.5600999999999</v>
      </c>
      <c r="M2300">
        <v>7.4</v>
      </c>
      <c r="O2300" t="s">
        <v>36</v>
      </c>
      <c r="P2300" t="s">
        <v>5252</v>
      </c>
      <c r="Q2300" t="s">
        <v>5251</v>
      </c>
      <c r="R2300" t="s">
        <v>21</v>
      </c>
    </row>
    <row r="2301" spans="1:18" x14ac:dyDescent="0.2">
      <c r="A2301">
        <v>4</v>
      </c>
      <c r="B2301">
        <v>32226</v>
      </c>
      <c r="C2301" t="s">
        <v>31</v>
      </c>
      <c r="D2301" t="s">
        <v>5253</v>
      </c>
      <c r="E2301">
        <v>14</v>
      </c>
      <c r="F2301">
        <v>62</v>
      </c>
      <c r="G2301">
        <v>14</v>
      </c>
      <c r="H2301">
        <v>808.40369999999996</v>
      </c>
      <c r="I2301">
        <v>2</v>
      </c>
      <c r="J2301">
        <v>49.02</v>
      </c>
      <c r="K2301" s="1">
        <v>32900000</v>
      </c>
      <c r="L2301">
        <v>1614.7961</v>
      </c>
      <c r="M2301">
        <v>-2.1</v>
      </c>
      <c r="N2301" t="s">
        <v>5254</v>
      </c>
      <c r="P2301" t="s">
        <v>5255</v>
      </c>
      <c r="Q2301" t="s">
        <v>5253</v>
      </c>
      <c r="R2301" t="s">
        <v>21</v>
      </c>
    </row>
    <row r="2302" spans="1:18" x14ac:dyDescent="0.2">
      <c r="A2302">
        <v>4</v>
      </c>
      <c r="B2302">
        <v>5982</v>
      </c>
      <c r="C2302" t="s">
        <v>31</v>
      </c>
      <c r="D2302" t="s">
        <v>5256</v>
      </c>
      <c r="E2302">
        <v>11</v>
      </c>
      <c r="F2302">
        <v>62</v>
      </c>
      <c r="G2302">
        <v>11</v>
      </c>
      <c r="H2302">
        <v>463.2278</v>
      </c>
      <c r="I2302">
        <v>3</v>
      </c>
      <c r="J2302">
        <v>12.65</v>
      </c>
      <c r="K2302" s="1">
        <v>1730000</v>
      </c>
      <c r="L2302">
        <v>1386.6819</v>
      </c>
      <c r="M2302">
        <v>-14.8</v>
      </c>
      <c r="P2302" t="s">
        <v>5257</v>
      </c>
      <c r="Q2302" t="s">
        <v>5256</v>
      </c>
      <c r="R2302" t="s">
        <v>21</v>
      </c>
    </row>
    <row r="2303" spans="1:18" x14ac:dyDescent="0.2">
      <c r="A2303">
        <v>4</v>
      </c>
      <c r="B2303">
        <v>36664</v>
      </c>
      <c r="C2303" t="s">
        <v>31</v>
      </c>
      <c r="D2303" t="s">
        <v>5258</v>
      </c>
      <c r="E2303">
        <v>14</v>
      </c>
      <c r="F2303">
        <v>62</v>
      </c>
      <c r="G2303">
        <v>14</v>
      </c>
      <c r="H2303">
        <v>559.60630000000003</v>
      </c>
      <c r="I2303">
        <v>3</v>
      </c>
      <c r="J2303">
        <v>54.98</v>
      </c>
      <c r="K2303" s="1">
        <v>1880000</v>
      </c>
      <c r="L2303">
        <v>1675.8096</v>
      </c>
      <c r="M2303">
        <v>-7.4</v>
      </c>
      <c r="N2303" t="s">
        <v>2025</v>
      </c>
      <c r="O2303" t="s">
        <v>64</v>
      </c>
      <c r="P2303" t="s">
        <v>5259</v>
      </c>
      <c r="Q2303" t="s">
        <v>5258</v>
      </c>
      <c r="R2303" t="s">
        <v>21</v>
      </c>
    </row>
    <row r="2304" spans="1:18" x14ac:dyDescent="0.2">
      <c r="A2304">
        <v>3</v>
      </c>
      <c r="B2304">
        <v>12508</v>
      </c>
      <c r="C2304" t="s">
        <v>24</v>
      </c>
      <c r="D2304" t="s">
        <v>5260</v>
      </c>
      <c r="E2304">
        <v>10</v>
      </c>
      <c r="F2304">
        <v>62</v>
      </c>
      <c r="G2304">
        <v>10</v>
      </c>
      <c r="H2304">
        <v>573.79960000000005</v>
      </c>
      <c r="I2304">
        <v>2</v>
      </c>
      <c r="J2304">
        <v>22.19</v>
      </c>
      <c r="L2304">
        <v>1145.5815</v>
      </c>
      <c r="M2304">
        <v>2.6</v>
      </c>
      <c r="N2304" t="s">
        <v>5261</v>
      </c>
      <c r="P2304" t="s">
        <v>5262</v>
      </c>
      <c r="Q2304" t="s">
        <v>5260</v>
      </c>
      <c r="R2304" t="s">
        <v>21</v>
      </c>
    </row>
    <row r="2305" spans="1:18" x14ac:dyDescent="0.2">
      <c r="A2305">
        <v>3</v>
      </c>
      <c r="B2305">
        <v>18214</v>
      </c>
      <c r="C2305" t="s">
        <v>24</v>
      </c>
      <c r="D2305" t="s">
        <v>5263</v>
      </c>
      <c r="E2305">
        <v>10</v>
      </c>
      <c r="F2305">
        <v>62</v>
      </c>
      <c r="G2305">
        <v>10</v>
      </c>
      <c r="H2305">
        <v>694.35130000000004</v>
      </c>
      <c r="I2305">
        <v>2</v>
      </c>
      <c r="J2305">
        <v>30.29</v>
      </c>
      <c r="K2305" s="1">
        <v>6460000</v>
      </c>
      <c r="L2305">
        <v>1386.6985</v>
      </c>
      <c r="M2305">
        <v>-7.5</v>
      </c>
      <c r="P2305" t="s">
        <v>5264</v>
      </c>
      <c r="Q2305" t="s">
        <v>5263</v>
      </c>
      <c r="R2305" t="s">
        <v>21</v>
      </c>
    </row>
    <row r="2306" spans="1:18" x14ac:dyDescent="0.2">
      <c r="A2306">
        <v>4</v>
      </c>
      <c r="B2306">
        <v>25874</v>
      </c>
      <c r="C2306" t="s">
        <v>31</v>
      </c>
      <c r="D2306" t="s">
        <v>5265</v>
      </c>
      <c r="E2306">
        <v>11</v>
      </c>
      <c r="F2306">
        <v>62</v>
      </c>
      <c r="G2306">
        <v>11</v>
      </c>
      <c r="H2306">
        <v>586.29250000000002</v>
      </c>
      <c r="I2306">
        <v>2</v>
      </c>
      <c r="J2306">
        <v>40.68</v>
      </c>
      <c r="K2306" s="1">
        <v>1240000</v>
      </c>
      <c r="L2306">
        <v>1170.5630000000001</v>
      </c>
      <c r="M2306">
        <v>6.3</v>
      </c>
      <c r="P2306" t="s">
        <v>5266</v>
      </c>
      <c r="Q2306" t="s">
        <v>5265</v>
      </c>
      <c r="R2306" t="s">
        <v>21</v>
      </c>
    </row>
    <row r="2307" spans="1:18" x14ac:dyDescent="0.2">
      <c r="A2307">
        <v>4</v>
      </c>
      <c r="B2307">
        <v>42226</v>
      </c>
      <c r="C2307" t="s">
        <v>31</v>
      </c>
      <c r="D2307" t="s">
        <v>5267</v>
      </c>
      <c r="E2307">
        <v>20</v>
      </c>
      <c r="F2307">
        <v>62</v>
      </c>
      <c r="G2307">
        <v>20</v>
      </c>
      <c r="H2307">
        <v>1158.0612000000001</v>
      </c>
      <c r="I2307">
        <v>2</v>
      </c>
      <c r="J2307">
        <v>62.42</v>
      </c>
      <c r="K2307" s="1">
        <v>3550000</v>
      </c>
      <c r="L2307">
        <v>2314.134</v>
      </c>
      <c r="M2307">
        <v>-11.4</v>
      </c>
      <c r="N2307" t="s">
        <v>4235</v>
      </c>
      <c r="P2307" t="s">
        <v>5268</v>
      </c>
      <c r="Q2307" t="s">
        <v>5267</v>
      </c>
      <c r="R2307" t="s">
        <v>21</v>
      </c>
    </row>
    <row r="2308" spans="1:18" x14ac:dyDescent="0.2">
      <c r="A2308">
        <v>4</v>
      </c>
      <c r="B2308">
        <v>23479</v>
      </c>
      <c r="C2308" t="s">
        <v>31</v>
      </c>
      <c r="D2308" t="s">
        <v>5269</v>
      </c>
      <c r="E2308">
        <v>11</v>
      </c>
      <c r="F2308">
        <v>62</v>
      </c>
      <c r="G2308">
        <v>11</v>
      </c>
      <c r="H2308">
        <v>600.82060000000001</v>
      </c>
      <c r="I2308">
        <v>2</v>
      </c>
      <c r="J2308">
        <v>37.549999999999997</v>
      </c>
      <c r="L2308">
        <v>1199.6445000000001</v>
      </c>
      <c r="M2308">
        <v>-14.9</v>
      </c>
      <c r="N2308" t="s">
        <v>191</v>
      </c>
      <c r="P2308" t="s">
        <v>5270</v>
      </c>
      <c r="Q2308" t="s">
        <v>5269</v>
      </c>
      <c r="R2308" t="s">
        <v>21</v>
      </c>
    </row>
    <row r="2309" spans="1:18" x14ac:dyDescent="0.2">
      <c r="A2309">
        <v>3</v>
      </c>
      <c r="B2309">
        <v>22023</v>
      </c>
      <c r="C2309" t="s">
        <v>24</v>
      </c>
      <c r="D2309" t="s">
        <v>5271</v>
      </c>
      <c r="E2309">
        <v>7</v>
      </c>
      <c r="F2309">
        <v>62</v>
      </c>
      <c r="G2309">
        <v>7</v>
      </c>
      <c r="H2309">
        <v>424.24079999999998</v>
      </c>
      <c r="I2309">
        <v>2</v>
      </c>
      <c r="J2309">
        <v>35.51</v>
      </c>
      <c r="K2309" s="1">
        <v>17000</v>
      </c>
      <c r="L2309">
        <v>846.46</v>
      </c>
      <c r="M2309">
        <v>8.3000000000000007</v>
      </c>
      <c r="P2309" t="s">
        <v>5272</v>
      </c>
      <c r="Q2309" t="s">
        <v>5271</v>
      </c>
      <c r="R2309" t="s">
        <v>21</v>
      </c>
    </row>
    <row r="2310" spans="1:18" x14ac:dyDescent="0.2">
      <c r="A2310">
        <v>4</v>
      </c>
      <c r="B2310">
        <v>16976</v>
      </c>
      <c r="C2310" t="s">
        <v>31</v>
      </c>
      <c r="D2310" t="s">
        <v>5273</v>
      </c>
      <c r="E2310">
        <v>15</v>
      </c>
      <c r="F2310">
        <v>62</v>
      </c>
      <c r="G2310">
        <v>15</v>
      </c>
      <c r="H2310">
        <v>588.63329999999996</v>
      </c>
      <c r="I2310">
        <v>3</v>
      </c>
      <c r="J2310">
        <v>28.64</v>
      </c>
      <c r="K2310" s="1">
        <v>1900000</v>
      </c>
      <c r="L2310">
        <v>1762.8888999999999</v>
      </c>
      <c r="M2310">
        <v>-6.1</v>
      </c>
      <c r="N2310" t="s">
        <v>5274</v>
      </c>
      <c r="P2310" t="s">
        <v>5275</v>
      </c>
      <c r="Q2310" t="s">
        <v>5273</v>
      </c>
      <c r="R2310" t="s">
        <v>21</v>
      </c>
    </row>
    <row r="2311" spans="1:18" x14ac:dyDescent="0.2">
      <c r="A2311">
        <v>3</v>
      </c>
      <c r="B2311">
        <v>14028</v>
      </c>
      <c r="C2311" t="s">
        <v>24</v>
      </c>
      <c r="D2311" t="s">
        <v>5276</v>
      </c>
      <c r="E2311">
        <v>6</v>
      </c>
      <c r="F2311">
        <v>62</v>
      </c>
      <c r="G2311">
        <v>6</v>
      </c>
      <c r="H2311">
        <v>402.7253</v>
      </c>
      <c r="I2311">
        <v>2</v>
      </c>
      <c r="J2311">
        <v>24.25</v>
      </c>
      <c r="K2311" s="1">
        <v>21500</v>
      </c>
      <c r="L2311">
        <v>803.42899999999997</v>
      </c>
      <c r="M2311">
        <v>8.8000000000000007</v>
      </c>
      <c r="P2311" t="s">
        <v>5277</v>
      </c>
      <c r="Q2311" t="s">
        <v>5276</v>
      </c>
      <c r="R2311" t="s">
        <v>21</v>
      </c>
    </row>
    <row r="2312" spans="1:18" x14ac:dyDescent="0.2">
      <c r="A2312">
        <v>4</v>
      </c>
      <c r="B2312">
        <v>40008</v>
      </c>
      <c r="C2312" t="s">
        <v>31</v>
      </c>
      <c r="D2312" t="s">
        <v>5278</v>
      </c>
      <c r="E2312">
        <v>12</v>
      </c>
      <c r="F2312">
        <v>62</v>
      </c>
      <c r="G2312">
        <v>12</v>
      </c>
      <c r="H2312">
        <v>671.82979999999998</v>
      </c>
      <c r="I2312">
        <v>2</v>
      </c>
      <c r="J2312">
        <v>59.42</v>
      </c>
      <c r="K2312" s="1">
        <v>10800000</v>
      </c>
      <c r="L2312">
        <v>1341.6342999999999</v>
      </c>
      <c r="M2312">
        <v>8</v>
      </c>
      <c r="O2312" t="s">
        <v>90</v>
      </c>
      <c r="P2312" t="s">
        <v>5279</v>
      </c>
      <c r="Q2312" t="s">
        <v>5278</v>
      </c>
      <c r="R2312" t="s">
        <v>21</v>
      </c>
    </row>
    <row r="2313" spans="1:18" x14ac:dyDescent="0.2">
      <c r="A2313">
        <v>3</v>
      </c>
      <c r="B2313">
        <v>18056</v>
      </c>
      <c r="C2313" t="s">
        <v>24</v>
      </c>
      <c r="D2313" t="s">
        <v>5280</v>
      </c>
      <c r="E2313">
        <v>12</v>
      </c>
      <c r="F2313">
        <v>62</v>
      </c>
      <c r="G2313">
        <v>12</v>
      </c>
      <c r="H2313">
        <v>670.32749999999999</v>
      </c>
      <c r="I2313">
        <v>2</v>
      </c>
      <c r="J2313">
        <v>30.06</v>
      </c>
      <c r="K2313" s="1">
        <v>289000</v>
      </c>
      <c r="L2313">
        <v>1338.6528000000001</v>
      </c>
      <c r="M2313">
        <v>-9.1999999999999993</v>
      </c>
      <c r="P2313" t="s">
        <v>5281</v>
      </c>
      <c r="Q2313" t="s">
        <v>5280</v>
      </c>
      <c r="R2313" t="s">
        <v>21</v>
      </c>
    </row>
    <row r="2314" spans="1:18" x14ac:dyDescent="0.2">
      <c r="A2314">
        <v>4</v>
      </c>
      <c r="B2314">
        <v>27803</v>
      </c>
      <c r="C2314" t="s">
        <v>31</v>
      </c>
      <c r="D2314" t="s">
        <v>5282</v>
      </c>
      <c r="E2314">
        <v>10</v>
      </c>
      <c r="F2314">
        <v>62</v>
      </c>
      <c r="G2314">
        <v>10</v>
      </c>
      <c r="H2314">
        <v>537.74350000000004</v>
      </c>
      <c r="I2314">
        <v>2</v>
      </c>
      <c r="J2314">
        <v>43.25</v>
      </c>
      <c r="K2314" s="1">
        <v>1760000</v>
      </c>
      <c r="L2314">
        <v>1073.47</v>
      </c>
      <c r="M2314">
        <v>2.4</v>
      </c>
      <c r="P2314" t="s">
        <v>5283</v>
      </c>
      <c r="Q2314" t="s">
        <v>5282</v>
      </c>
      <c r="R2314" t="s">
        <v>21</v>
      </c>
    </row>
    <row r="2315" spans="1:18" x14ac:dyDescent="0.2">
      <c r="A2315">
        <v>4</v>
      </c>
      <c r="B2315">
        <v>7520</v>
      </c>
      <c r="C2315" t="s">
        <v>31</v>
      </c>
      <c r="D2315" t="s">
        <v>5284</v>
      </c>
      <c r="E2315">
        <v>12</v>
      </c>
      <c r="F2315">
        <v>62</v>
      </c>
      <c r="G2315">
        <v>12</v>
      </c>
      <c r="H2315">
        <v>422.56950000000001</v>
      </c>
      <c r="I2315">
        <v>3</v>
      </c>
      <c r="J2315">
        <v>14.8</v>
      </c>
      <c r="K2315" s="1">
        <v>116000000</v>
      </c>
      <c r="L2315">
        <v>1264.7</v>
      </c>
      <c r="M2315">
        <v>-10.5</v>
      </c>
      <c r="P2315" t="s">
        <v>5285</v>
      </c>
      <c r="Q2315" t="s">
        <v>5284</v>
      </c>
      <c r="R2315" t="s">
        <v>21</v>
      </c>
    </row>
    <row r="2316" spans="1:18" x14ac:dyDescent="0.2">
      <c r="A2316">
        <v>3</v>
      </c>
      <c r="B2316">
        <v>28175</v>
      </c>
      <c r="C2316" t="s">
        <v>24</v>
      </c>
      <c r="D2316" t="s">
        <v>5286</v>
      </c>
      <c r="E2316">
        <v>11</v>
      </c>
      <c r="F2316">
        <v>62</v>
      </c>
      <c r="G2316">
        <v>11</v>
      </c>
      <c r="H2316">
        <v>643.38739999999996</v>
      </c>
      <c r="I2316">
        <v>2</v>
      </c>
      <c r="J2316">
        <v>43.66</v>
      </c>
      <c r="L2316">
        <v>1284.7454</v>
      </c>
      <c r="M2316">
        <v>11.6</v>
      </c>
      <c r="P2316" t="s">
        <v>5287</v>
      </c>
      <c r="Q2316" t="s">
        <v>5286</v>
      </c>
      <c r="R2316" t="s">
        <v>21</v>
      </c>
    </row>
    <row r="2317" spans="1:18" x14ac:dyDescent="0.2">
      <c r="A2317">
        <v>3</v>
      </c>
      <c r="B2317">
        <v>11162</v>
      </c>
      <c r="C2317" t="s">
        <v>24</v>
      </c>
      <c r="D2317" t="s">
        <v>5288</v>
      </c>
      <c r="E2317">
        <v>12</v>
      </c>
      <c r="F2317">
        <v>62</v>
      </c>
      <c r="G2317">
        <v>12</v>
      </c>
      <c r="H2317">
        <v>640.30899999999997</v>
      </c>
      <c r="I2317">
        <v>2</v>
      </c>
      <c r="J2317">
        <v>20.23</v>
      </c>
      <c r="K2317" s="1">
        <v>327000</v>
      </c>
      <c r="L2317">
        <v>1278.5913</v>
      </c>
      <c r="M2317">
        <v>9.5</v>
      </c>
      <c r="O2317" t="s">
        <v>36</v>
      </c>
      <c r="P2317" t="s">
        <v>5289</v>
      </c>
      <c r="Q2317" t="s">
        <v>5288</v>
      </c>
      <c r="R2317" t="s">
        <v>21</v>
      </c>
    </row>
    <row r="2318" spans="1:18" x14ac:dyDescent="0.2">
      <c r="A2318">
        <v>3</v>
      </c>
      <c r="B2318">
        <v>26058</v>
      </c>
      <c r="C2318" t="s">
        <v>24</v>
      </c>
      <c r="D2318" t="s">
        <v>5290</v>
      </c>
      <c r="E2318">
        <v>9</v>
      </c>
      <c r="F2318">
        <v>62</v>
      </c>
      <c r="G2318">
        <v>9</v>
      </c>
      <c r="H2318">
        <v>580.26890000000003</v>
      </c>
      <c r="I2318">
        <v>2</v>
      </c>
      <c r="J2318">
        <v>40.82</v>
      </c>
      <c r="K2318" s="1">
        <v>2930000</v>
      </c>
      <c r="L2318">
        <v>1158.5127</v>
      </c>
      <c r="M2318">
        <v>9.1</v>
      </c>
      <c r="P2318" t="s">
        <v>5291</v>
      </c>
      <c r="Q2318" t="s">
        <v>5290</v>
      </c>
      <c r="R2318" t="s">
        <v>21</v>
      </c>
    </row>
    <row r="2319" spans="1:18" x14ac:dyDescent="0.2">
      <c r="A2319">
        <v>3</v>
      </c>
      <c r="B2319">
        <v>49269</v>
      </c>
      <c r="C2319" t="s">
        <v>24</v>
      </c>
      <c r="D2319" t="s">
        <v>5292</v>
      </c>
      <c r="E2319">
        <v>13</v>
      </c>
      <c r="F2319">
        <v>62</v>
      </c>
      <c r="G2319">
        <v>13</v>
      </c>
      <c r="H2319">
        <v>888.45339999999999</v>
      </c>
      <c r="I2319">
        <v>2</v>
      </c>
      <c r="J2319">
        <v>72.150000000000006</v>
      </c>
      <c r="K2319" s="1">
        <v>3400000</v>
      </c>
      <c r="L2319">
        <v>1774.8938000000001</v>
      </c>
      <c r="M2319">
        <v>-0.8</v>
      </c>
      <c r="O2319" t="s">
        <v>90</v>
      </c>
      <c r="P2319" t="s">
        <v>5293</v>
      </c>
      <c r="Q2319" t="s">
        <v>5292</v>
      </c>
      <c r="R2319" t="s">
        <v>21</v>
      </c>
    </row>
    <row r="2320" spans="1:18" x14ac:dyDescent="0.2">
      <c r="A2320">
        <v>3</v>
      </c>
      <c r="B2320">
        <v>42423</v>
      </c>
      <c r="C2320" t="s">
        <v>24</v>
      </c>
      <c r="D2320" t="s">
        <v>5294</v>
      </c>
      <c r="E2320">
        <v>18</v>
      </c>
      <c r="F2320">
        <v>62</v>
      </c>
      <c r="G2320">
        <v>18</v>
      </c>
      <c r="H2320">
        <v>1118.9819</v>
      </c>
      <c r="I2320">
        <v>2</v>
      </c>
      <c r="J2320">
        <v>62.64</v>
      </c>
      <c r="K2320" s="1">
        <v>13000000</v>
      </c>
      <c r="L2320">
        <v>2235.9564999999998</v>
      </c>
      <c r="M2320">
        <v>-3.2</v>
      </c>
      <c r="N2320" t="s">
        <v>351</v>
      </c>
      <c r="O2320" t="s">
        <v>90</v>
      </c>
      <c r="P2320" t="s">
        <v>5295</v>
      </c>
      <c r="Q2320" t="s">
        <v>5294</v>
      </c>
      <c r="R2320" t="s">
        <v>21</v>
      </c>
    </row>
    <row r="2321" spans="1:18" x14ac:dyDescent="0.2">
      <c r="A2321">
        <v>3</v>
      </c>
      <c r="B2321">
        <v>25778</v>
      </c>
      <c r="C2321" t="s">
        <v>24</v>
      </c>
      <c r="D2321" t="s">
        <v>5296</v>
      </c>
      <c r="E2321">
        <v>10</v>
      </c>
      <c r="F2321">
        <v>62</v>
      </c>
      <c r="G2321">
        <v>10</v>
      </c>
      <c r="H2321">
        <v>423.53930000000003</v>
      </c>
      <c r="I2321">
        <v>3</v>
      </c>
      <c r="J2321">
        <v>40.46</v>
      </c>
      <c r="K2321" s="1">
        <v>422000</v>
      </c>
      <c r="L2321">
        <v>1267.5796</v>
      </c>
      <c r="M2321">
        <v>13.1</v>
      </c>
      <c r="O2321" t="s">
        <v>36</v>
      </c>
      <c r="P2321" t="s">
        <v>5297</v>
      </c>
      <c r="Q2321" t="s">
        <v>5296</v>
      </c>
      <c r="R2321" t="s">
        <v>21</v>
      </c>
    </row>
    <row r="2322" spans="1:18" x14ac:dyDescent="0.2">
      <c r="A2322">
        <v>3</v>
      </c>
      <c r="B2322">
        <v>9876</v>
      </c>
      <c r="C2322" t="s">
        <v>24</v>
      </c>
      <c r="D2322" t="s">
        <v>5298</v>
      </c>
      <c r="E2322">
        <v>10</v>
      </c>
      <c r="F2322">
        <v>62</v>
      </c>
      <c r="G2322">
        <v>10</v>
      </c>
      <c r="H2322">
        <v>584.75340000000006</v>
      </c>
      <c r="I2322">
        <v>2</v>
      </c>
      <c r="J2322">
        <v>18.239999999999998</v>
      </c>
      <c r="L2322">
        <v>1167.5051000000001</v>
      </c>
      <c r="M2322">
        <v>-11.1</v>
      </c>
      <c r="O2322" t="s">
        <v>36</v>
      </c>
      <c r="P2322" t="s">
        <v>5299</v>
      </c>
      <c r="Q2322" t="s">
        <v>5298</v>
      </c>
      <c r="R2322" t="s">
        <v>21</v>
      </c>
    </row>
    <row r="2323" spans="1:18" x14ac:dyDescent="0.2">
      <c r="A2323">
        <v>3</v>
      </c>
      <c r="B2323">
        <v>21259</v>
      </c>
      <c r="C2323" t="s">
        <v>24</v>
      </c>
      <c r="D2323" t="s">
        <v>5300</v>
      </c>
      <c r="E2323">
        <v>12</v>
      </c>
      <c r="F2323">
        <v>62</v>
      </c>
      <c r="G2323">
        <v>12</v>
      </c>
      <c r="H2323">
        <v>499.55779999999999</v>
      </c>
      <c r="I2323">
        <v>3</v>
      </c>
      <c r="J2323">
        <v>34.51</v>
      </c>
      <c r="K2323" s="1">
        <v>154000</v>
      </c>
      <c r="L2323">
        <v>1495.6686999999999</v>
      </c>
      <c r="M2323">
        <v>-11.5</v>
      </c>
      <c r="O2323" t="s">
        <v>36</v>
      </c>
      <c r="P2323" t="s">
        <v>5301</v>
      </c>
      <c r="Q2323" t="s">
        <v>5300</v>
      </c>
      <c r="R2323" t="s">
        <v>21</v>
      </c>
    </row>
    <row r="2324" spans="1:18" x14ac:dyDescent="0.2">
      <c r="A2324">
        <v>3</v>
      </c>
      <c r="B2324">
        <v>15988</v>
      </c>
      <c r="C2324" t="s">
        <v>24</v>
      </c>
      <c r="D2324" t="s">
        <v>5302</v>
      </c>
      <c r="E2324">
        <v>11</v>
      </c>
      <c r="F2324">
        <v>62</v>
      </c>
      <c r="G2324">
        <v>11</v>
      </c>
      <c r="H2324">
        <v>637.28440000000001</v>
      </c>
      <c r="I2324">
        <v>2</v>
      </c>
      <c r="J2324">
        <v>27.14</v>
      </c>
      <c r="K2324" s="1">
        <v>87300</v>
      </c>
      <c r="L2324">
        <v>1272.5696</v>
      </c>
      <c r="M2324">
        <v>-12</v>
      </c>
      <c r="O2324" t="s">
        <v>90</v>
      </c>
      <c r="P2324" t="s">
        <v>5303</v>
      </c>
      <c r="Q2324" t="s">
        <v>5302</v>
      </c>
      <c r="R2324" t="s">
        <v>21</v>
      </c>
    </row>
    <row r="2325" spans="1:18" x14ac:dyDescent="0.2">
      <c r="A2325">
        <v>3</v>
      </c>
      <c r="B2325">
        <v>37649</v>
      </c>
      <c r="C2325" t="s">
        <v>24</v>
      </c>
      <c r="D2325" t="s">
        <v>5304</v>
      </c>
      <c r="E2325">
        <v>14</v>
      </c>
      <c r="F2325">
        <v>62</v>
      </c>
      <c r="G2325">
        <v>14</v>
      </c>
      <c r="H2325">
        <v>913.39940000000001</v>
      </c>
      <c r="I2325">
        <v>2</v>
      </c>
      <c r="J2325">
        <v>56.22</v>
      </c>
      <c r="K2325" s="1">
        <v>1140000</v>
      </c>
      <c r="L2325">
        <v>1824.8042</v>
      </c>
      <c r="M2325">
        <v>-10.9</v>
      </c>
      <c r="O2325" t="s">
        <v>90</v>
      </c>
      <c r="P2325" t="s">
        <v>5305</v>
      </c>
      <c r="Q2325" t="s">
        <v>5304</v>
      </c>
      <c r="R2325" t="s">
        <v>21</v>
      </c>
    </row>
    <row r="2326" spans="1:18" x14ac:dyDescent="0.2">
      <c r="A2326">
        <v>3</v>
      </c>
      <c r="B2326">
        <v>19360</v>
      </c>
      <c r="C2326" t="s">
        <v>24</v>
      </c>
      <c r="D2326" t="s">
        <v>5306</v>
      </c>
      <c r="E2326">
        <v>11</v>
      </c>
      <c r="F2326">
        <v>62</v>
      </c>
      <c r="G2326">
        <v>11</v>
      </c>
      <c r="H2326">
        <v>586.35360000000003</v>
      </c>
      <c r="I2326">
        <v>2</v>
      </c>
      <c r="J2326">
        <v>31.8</v>
      </c>
      <c r="K2326" s="1">
        <v>410000</v>
      </c>
      <c r="L2326">
        <v>1170.6973</v>
      </c>
      <c r="M2326">
        <v>-4</v>
      </c>
      <c r="N2326" t="s">
        <v>5307</v>
      </c>
      <c r="P2326" t="s">
        <v>5308</v>
      </c>
      <c r="Q2326" t="s">
        <v>5306</v>
      </c>
      <c r="R2326" t="s">
        <v>21</v>
      </c>
    </row>
    <row r="2327" spans="1:18" x14ac:dyDescent="0.2">
      <c r="A2327">
        <v>4</v>
      </c>
      <c r="B2327">
        <v>20385</v>
      </c>
      <c r="C2327" t="s">
        <v>31</v>
      </c>
      <c r="D2327" t="s">
        <v>5309</v>
      </c>
      <c r="E2327">
        <v>13</v>
      </c>
      <c r="F2327">
        <v>62</v>
      </c>
      <c r="G2327">
        <v>13</v>
      </c>
      <c r="H2327">
        <v>742.37019999999995</v>
      </c>
      <c r="I2327">
        <v>2</v>
      </c>
      <c r="J2327">
        <v>33.29</v>
      </c>
      <c r="K2327" s="1">
        <v>271000</v>
      </c>
      <c r="L2327">
        <v>1482.7063000000001</v>
      </c>
      <c r="M2327">
        <v>13.2</v>
      </c>
      <c r="P2327" t="s">
        <v>5310</v>
      </c>
      <c r="Q2327" t="s">
        <v>5309</v>
      </c>
      <c r="R2327" t="s">
        <v>21</v>
      </c>
    </row>
    <row r="2328" spans="1:18" x14ac:dyDescent="0.2">
      <c r="A2328">
        <v>4</v>
      </c>
      <c r="B2328">
        <v>20705</v>
      </c>
      <c r="C2328" t="s">
        <v>31</v>
      </c>
      <c r="D2328" t="s">
        <v>5311</v>
      </c>
      <c r="E2328">
        <v>11</v>
      </c>
      <c r="F2328">
        <v>62</v>
      </c>
      <c r="G2328">
        <v>11</v>
      </c>
      <c r="H2328">
        <v>598.78300000000002</v>
      </c>
      <c r="I2328">
        <v>2</v>
      </c>
      <c r="J2328">
        <v>33.799999999999997</v>
      </c>
      <c r="K2328" s="1">
        <v>131000000</v>
      </c>
      <c r="L2328">
        <v>1195.5409999999999</v>
      </c>
      <c r="M2328">
        <v>8.6999999999999993</v>
      </c>
      <c r="P2328" t="s">
        <v>5312</v>
      </c>
      <c r="Q2328" t="s">
        <v>5311</v>
      </c>
      <c r="R2328" t="s">
        <v>21</v>
      </c>
    </row>
    <row r="2329" spans="1:18" x14ac:dyDescent="0.2">
      <c r="A2329">
        <v>4</v>
      </c>
      <c r="B2329">
        <v>6749</v>
      </c>
      <c r="C2329" t="s">
        <v>31</v>
      </c>
      <c r="D2329" t="s">
        <v>5313</v>
      </c>
      <c r="E2329">
        <v>6</v>
      </c>
      <c r="F2329">
        <v>62</v>
      </c>
      <c r="G2329">
        <v>6</v>
      </c>
      <c r="H2329">
        <v>412.19130000000001</v>
      </c>
      <c r="I2329">
        <v>2</v>
      </c>
      <c r="J2329">
        <v>13.71</v>
      </c>
      <c r="K2329" s="1">
        <v>364000</v>
      </c>
      <c r="L2329">
        <v>822.36199999999997</v>
      </c>
      <c r="M2329">
        <v>7.2</v>
      </c>
      <c r="P2329" t="s">
        <v>5314</v>
      </c>
      <c r="Q2329" t="s">
        <v>5313</v>
      </c>
      <c r="R2329" t="s">
        <v>21</v>
      </c>
    </row>
    <row r="2330" spans="1:18" x14ac:dyDescent="0.2">
      <c r="A2330">
        <v>4</v>
      </c>
      <c r="B2330">
        <v>15292</v>
      </c>
      <c r="C2330" t="s">
        <v>31</v>
      </c>
      <c r="D2330" t="s">
        <v>5315</v>
      </c>
      <c r="E2330">
        <v>11</v>
      </c>
      <c r="F2330">
        <v>62</v>
      </c>
      <c r="G2330">
        <v>11</v>
      </c>
      <c r="H2330">
        <v>602.33029999999997</v>
      </c>
      <c r="I2330">
        <v>2</v>
      </c>
      <c r="J2330">
        <v>26.15</v>
      </c>
      <c r="K2330" s="1">
        <v>2760000</v>
      </c>
      <c r="L2330">
        <v>1202.6559999999999</v>
      </c>
      <c r="M2330">
        <v>-8.1999999999999993</v>
      </c>
      <c r="N2330" t="s">
        <v>5316</v>
      </c>
      <c r="P2330" t="s">
        <v>5317</v>
      </c>
      <c r="Q2330" t="s">
        <v>5315</v>
      </c>
      <c r="R2330" t="s">
        <v>21</v>
      </c>
    </row>
    <row r="2331" spans="1:18" x14ac:dyDescent="0.2">
      <c r="A2331">
        <v>3</v>
      </c>
      <c r="B2331">
        <v>46251</v>
      </c>
      <c r="C2331" t="s">
        <v>24</v>
      </c>
      <c r="D2331" t="s">
        <v>5318</v>
      </c>
      <c r="E2331">
        <v>12</v>
      </c>
      <c r="F2331">
        <v>62</v>
      </c>
      <c r="G2331">
        <v>12</v>
      </c>
      <c r="H2331">
        <v>734.31949999999995</v>
      </c>
      <c r="I2331">
        <v>2</v>
      </c>
      <c r="J2331">
        <v>67.930000000000007</v>
      </c>
      <c r="K2331" s="1">
        <v>84000</v>
      </c>
      <c r="L2331">
        <v>1466.6348</v>
      </c>
      <c r="M2331">
        <v>-7.1</v>
      </c>
      <c r="N2331" t="s">
        <v>2237</v>
      </c>
      <c r="O2331" t="s">
        <v>36</v>
      </c>
      <c r="P2331" t="s">
        <v>5319</v>
      </c>
      <c r="Q2331" t="s">
        <v>5318</v>
      </c>
      <c r="R2331" t="s">
        <v>21</v>
      </c>
    </row>
    <row r="2332" spans="1:18" x14ac:dyDescent="0.2">
      <c r="A2332">
        <v>3</v>
      </c>
      <c r="B2332">
        <v>31168</v>
      </c>
      <c r="C2332" t="s">
        <v>24</v>
      </c>
      <c r="D2332" t="s">
        <v>5320</v>
      </c>
      <c r="E2332">
        <v>20</v>
      </c>
      <c r="F2332">
        <v>62</v>
      </c>
      <c r="G2332">
        <v>20</v>
      </c>
      <c r="H2332">
        <v>1032.4482</v>
      </c>
      <c r="I2332">
        <v>2</v>
      </c>
      <c r="J2332">
        <v>47.58</v>
      </c>
      <c r="K2332" s="1">
        <v>2950000</v>
      </c>
      <c r="L2332">
        <v>2062.9126000000001</v>
      </c>
      <c r="M2332">
        <v>-14.9</v>
      </c>
      <c r="O2332" t="s">
        <v>36</v>
      </c>
      <c r="P2332" t="s">
        <v>5321</v>
      </c>
      <c r="Q2332" t="s">
        <v>5320</v>
      </c>
      <c r="R2332" t="s">
        <v>21</v>
      </c>
    </row>
    <row r="2333" spans="1:18" x14ac:dyDescent="0.2">
      <c r="A2333">
        <v>4</v>
      </c>
      <c r="B2333">
        <v>32076</v>
      </c>
      <c r="C2333" t="s">
        <v>31</v>
      </c>
      <c r="D2333" t="s">
        <v>5322</v>
      </c>
      <c r="E2333">
        <v>10</v>
      </c>
      <c r="F2333">
        <v>62</v>
      </c>
      <c r="G2333">
        <v>10</v>
      </c>
      <c r="H2333">
        <v>603.81809999999996</v>
      </c>
      <c r="I2333">
        <v>2</v>
      </c>
      <c r="J2333">
        <v>48.82</v>
      </c>
      <c r="K2333" s="1">
        <v>553000</v>
      </c>
      <c r="L2333">
        <v>1205.6187</v>
      </c>
      <c r="M2333">
        <v>2.4</v>
      </c>
      <c r="P2333" t="s">
        <v>5323</v>
      </c>
      <c r="Q2333" t="s">
        <v>5322</v>
      </c>
      <c r="R2333" t="s">
        <v>21</v>
      </c>
    </row>
    <row r="2334" spans="1:18" x14ac:dyDescent="0.2">
      <c r="A2334">
        <v>3</v>
      </c>
      <c r="B2334">
        <v>31075</v>
      </c>
      <c r="C2334" t="s">
        <v>24</v>
      </c>
      <c r="D2334" t="s">
        <v>5324</v>
      </c>
      <c r="E2334">
        <v>17</v>
      </c>
      <c r="F2334">
        <v>62</v>
      </c>
      <c r="G2334">
        <v>17</v>
      </c>
      <c r="H2334">
        <v>1004.9974</v>
      </c>
      <c r="I2334">
        <v>2</v>
      </c>
      <c r="J2334">
        <v>47.46</v>
      </c>
      <c r="K2334" s="1">
        <v>53000000</v>
      </c>
      <c r="L2334">
        <v>2007.9934000000001</v>
      </c>
      <c r="M2334">
        <v>-6.6</v>
      </c>
      <c r="N2334" t="s">
        <v>651</v>
      </c>
      <c r="P2334" t="s">
        <v>5325</v>
      </c>
      <c r="Q2334" t="s">
        <v>5324</v>
      </c>
      <c r="R2334" t="s">
        <v>21</v>
      </c>
    </row>
    <row r="2335" spans="1:18" x14ac:dyDescent="0.2">
      <c r="A2335">
        <v>4</v>
      </c>
      <c r="B2335">
        <v>32881</v>
      </c>
      <c r="C2335" t="s">
        <v>31</v>
      </c>
      <c r="D2335" t="s">
        <v>5326</v>
      </c>
      <c r="E2335">
        <v>9</v>
      </c>
      <c r="F2335">
        <v>62</v>
      </c>
      <c r="G2335">
        <v>9</v>
      </c>
      <c r="H2335">
        <v>577.298</v>
      </c>
      <c r="I2335">
        <v>2</v>
      </c>
      <c r="J2335">
        <v>49.86</v>
      </c>
      <c r="L2335">
        <v>1152.5815</v>
      </c>
      <c r="M2335">
        <v>-0.1</v>
      </c>
      <c r="P2335" t="s">
        <v>5327</v>
      </c>
      <c r="Q2335" t="s">
        <v>5326</v>
      </c>
      <c r="R2335" t="s">
        <v>21</v>
      </c>
    </row>
    <row r="2336" spans="1:18" x14ac:dyDescent="0.2">
      <c r="A2336">
        <v>3</v>
      </c>
      <c r="B2336">
        <v>28641</v>
      </c>
      <c r="C2336" t="s">
        <v>24</v>
      </c>
      <c r="D2336" t="s">
        <v>5328</v>
      </c>
      <c r="E2336">
        <v>13</v>
      </c>
      <c r="F2336">
        <v>62</v>
      </c>
      <c r="G2336">
        <v>13</v>
      </c>
      <c r="H2336">
        <v>768.90750000000003</v>
      </c>
      <c r="I2336">
        <v>2</v>
      </c>
      <c r="J2336">
        <v>44.27</v>
      </c>
      <c r="K2336" s="1">
        <v>2390000</v>
      </c>
      <c r="L2336">
        <v>1535.7982999999999</v>
      </c>
      <c r="M2336">
        <v>1.3</v>
      </c>
      <c r="P2336" t="s">
        <v>5329</v>
      </c>
      <c r="Q2336" t="s">
        <v>5328</v>
      </c>
      <c r="R2336" t="s">
        <v>21</v>
      </c>
    </row>
    <row r="2337" spans="1:18" x14ac:dyDescent="0.2">
      <c r="A2337">
        <v>3</v>
      </c>
      <c r="B2337">
        <v>26771</v>
      </c>
      <c r="C2337" t="s">
        <v>24</v>
      </c>
      <c r="D2337" t="s">
        <v>5330</v>
      </c>
      <c r="E2337">
        <v>11</v>
      </c>
      <c r="F2337">
        <v>62</v>
      </c>
      <c r="G2337">
        <v>11</v>
      </c>
      <c r="H2337">
        <v>450.53489999999999</v>
      </c>
      <c r="I2337">
        <v>3</v>
      </c>
      <c r="J2337">
        <v>41.73</v>
      </c>
      <c r="K2337" s="1">
        <v>985000</v>
      </c>
      <c r="L2337">
        <v>1348.5927999999999</v>
      </c>
      <c r="M2337">
        <v>-7.5</v>
      </c>
      <c r="P2337" t="s">
        <v>5331</v>
      </c>
      <c r="Q2337" t="s">
        <v>5330</v>
      </c>
      <c r="R2337" t="s">
        <v>21</v>
      </c>
    </row>
    <row r="2338" spans="1:18" x14ac:dyDescent="0.2">
      <c r="A2338">
        <v>3</v>
      </c>
      <c r="B2338">
        <v>13594</v>
      </c>
      <c r="C2338" t="s">
        <v>24</v>
      </c>
      <c r="D2338" t="s">
        <v>5332</v>
      </c>
      <c r="E2338">
        <v>11</v>
      </c>
      <c r="F2338">
        <v>62</v>
      </c>
      <c r="G2338">
        <v>11</v>
      </c>
      <c r="H2338">
        <v>617.79819999999995</v>
      </c>
      <c r="I2338">
        <v>2</v>
      </c>
      <c r="J2338">
        <v>23.67</v>
      </c>
      <c r="K2338" s="1">
        <v>544000</v>
      </c>
      <c r="L2338">
        <v>1233.5659000000001</v>
      </c>
      <c r="M2338">
        <v>12.9</v>
      </c>
      <c r="N2338" t="s">
        <v>2076</v>
      </c>
      <c r="O2338" t="s">
        <v>90</v>
      </c>
      <c r="P2338" t="s">
        <v>5333</v>
      </c>
      <c r="Q2338" t="s">
        <v>5332</v>
      </c>
      <c r="R2338" t="s">
        <v>21</v>
      </c>
    </row>
    <row r="2339" spans="1:18" x14ac:dyDescent="0.2">
      <c r="A2339">
        <v>4</v>
      </c>
      <c r="B2339">
        <v>25575</v>
      </c>
      <c r="C2339" t="s">
        <v>31</v>
      </c>
      <c r="D2339" t="s">
        <v>5334</v>
      </c>
      <c r="E2339">
        <v>11</v>
      </c>
      <c r="F2339">
        <v>62</v>
      </c>
      <c r="G2339">
        <v>11</v>
      </c>
      <c r="H2339">
        <v>628.28740000000005</v>
      </c>
      <c r="I2339">
        <v>2</v>
      </c>
      <c r="J2339">
        <v>40.299999999999997</v>
      </c>
      <c r="K2339" s="1">
        <v>109000</v>
      </c>
      <c r="L2339">
        <v>1254.5582999999999</v>
      </c>
      <c r="M2339">
        <v>1.4</v>
      </c>
      <c r="O2339" t="s">
        <v>64</v>
      </c>
      <c r="P2339" t="s">
        <v>5335</v>
      </c>
      <c r="Q2339" t="s">
        <v>5334</v>
      </c>
      <c r="R2339" t="s">
        <v>21</v>
      </c>
    </row>
    <row r="2340" spans="1:18" x14ac:dyDescent="0.2">
      <c r="A2340">
        <v>3</v>
      </c>
      <c r="B2340">
        <v>41364</v>
      </c>
      <c r="C2340" t="s">
        <v>24</v>
      </c>
      <c r="D2340" t="s">
        <v>5336</v>
      </c>
      <c r="E2340">
        <v>17</v>
      </c>
      <c r="F2340">
        <v>62</v>
      </c>
      <c r="G2340">
        <v>17</v>
      </c>
      <c r="H2340">
        <v>1011.5166</v>
      </c>
      <c r="I2340">
        <v>2</v>
      </c>
      <c r="J2340">
        <v>61.18</v>
      </c>
      <c r="K2340" s="1">
        <v>631000</v>
      </c>
      <c r="L2340">
        <v>2021.0476000000001</v>
      </c>
      <c r="M2340">
        <v>-14.3</v>
      </c>
      <c r="N2340" t="s">
        <v>5337</v>
      </c>
      <c r="O2340" t="s">
        <v>36</v>
      </c>
      <c r="P2340" t="s">
        <v>5338</v>
      </c>
      <c r="Q2340" t="s">
        <v>5336</v>
      </c>
      <c r="R2340" t="s">
        <v>21</v>
      </c>
    </row>
    <row r="2341" spans="1:18" x14ac:dyDescent="0.2">
      <c r="A2341">
        <v>3</v>
      </c>
      <c r="B2341">
        <v>9412</v>
      </c>
      <c r="C2341" t="s">
        <v>24</v>
      </c>
      <c r="D2341" t="s">
        <v>5339</v>
      </c>
      <c r="E2341">
        <v>14</v>
      </c>
      <c r="F2341">
        <v>62</v>
      </c>
      <c r="G2341">
        <v>14</v>
      </c>
      <c r="H2341">
        <v>516.26480000000004</v>
      </c>
      <c r="I2341">
        <v>3</v>
      </c>
      <c r="J2341">
        <v>17.45</v>
      </c>
      <c r="K2341" s="1">
        <v>3990000</v>
      </c>
      <c r="L2341">
        <v>1545.7795000000001</v>
      </c>
      <c r="M2341">
        <v>-4.4000000000000004</v>
      </c>
      <c r="N2341" t="s">
        <v>136</v>
      </c>
      <c r="O2341" t="s">
        <v>36</v>
      </c>
      <c r="P2341" t="s">
        <v>5340</v>
      </c>
      <c r="Q2341" t="s">
        <v>5339</v>
      </c>
      <c r="R2341" t="s">
        <v>21</v>
      </c>
    </row>
    <row r="2342" spans="1:18" x14ac:dyDescent="0.2">
      <c r="A2342">
        <v>4</v>
      </c>
      <c r="B2342">
        <v>10619</v>
      </c>
      <c r="C2342" t="s">
        <v>31</v>
      </c>
      <c r="D2342" t="s">
        <v>5341</v>
      </c>
      <c r="E2342">
        <v>11</v>
      </c>
      <c r="F2342">
        <v>62</v>
      </c>
      <c r="G2342">
        <v>11</v>
      </c>
      <c r="H2342">
        <v>609.33140000000003</v>
      </c>
      <c r="I2342">
        <v>2</v>
      </c>
      <c r="J2342">
        <v>19.41</v>
      </c>
      <c r="K2342" s="1">
        <v>262000</v>
      </c>
      <c r="L2342">
        <v>1216.6344999999999</v>
      </c>
      <c r="M2342">
        <v>11.2</v>
      </c>
      <c r="O2342" t="s">
        <v>36</v>
      </c>
      <c r="P2342" t="s">
        <v>5342</v>
      </c>
      <c r="Q2342" t="s">
        <v>5341</v>
      </c>
      <c r="R2342" t="s">
        <v>21</v>
      </c>
    </row>
    <row r="2343" spans="1:18" x14ac:dyDescent="0.2">
      <c r="A2343">
        <v>3</v>
      </c>
      <c r="B2343">
        <v>35146</v>
      </c>
      <c r="C2343" t="s">
        <v>24</v>
      </c>
      <c r="D2343" t="s">
        <v>5343</v>
      </c>
      <c r="E2343">
        <v>15</v>
      </c>
      <c r="F2343">
        <v>62</v>
      </c>
      <c r="G2343">
        <v>15</v>
      </c>
      <c r="H2343">
        <v>859.94029999999998</v>
      </c>
      <c r="I2343">
        <v>2</v>
      </c>
      <c r="J2343">
        <v>52.85</v>
      </c>
      <c r="K2343" s="1">
        <v>1710000</v>
      </c>
      <c r="L2343">
        <v>1717.8688999999999</v>
      </c>
      <c r="M2343">
        <v>-1.6</v>
      </c>
      <c r="P2343" t="s">
        <v>5344</v>
      </c>
      <c r="Q2343" t="s">
        <v>5343</v>
      </c>
      <c r="R2343" t="s">
        <v>21</v>
      </c>
    </row>
    <row r="2344" spans="1:18" x14ac:dyDescent="0.2">
      <c r="A2344">
        <v>3</v>
      </c>
      <c r="B2344">
        <v>37049</v>
      </c>
      <c r="C2344" t="s">
        <v>24</v>
      </c>
      <c r="D2344" t="s">
        <v>5345</v>
      </c>
      <c r="E2344">
        <v>10</v>
      </c>
      <c r="F2344">
        <v>62</v>
      </c>
      <c r="G2344">
        <v>10</v>
      </c>
      <c r="H2344">
        <v>605.77470000000005</v>
      </c>
      <c r="I2344">
        <v>2</v>
      </c>
      <c r="J2344">
        <v>55.42</v>
      </c>
      <c r="K2344" s="1">
        <v>367</v>
      </c>
      <c r="L2344">
        <v>1209.5261</v>
      </c>
      <c r="M2344">
        <v>7.2</v>
      </c>
      <c r="P2344" t="s">
        <v>5346</v>
      </c>
      <c r="Q2344" t="s">
        <v>5345</v>
      </c>
      <c r="R2344" t="s">
        <v>21</v>
      </c>
    </row>
    <row r="2345" spans="1:18" x14ac:dyDescent="0.2">
      <c r="A2345">
        <v>4</v>
      </c>
      <c r="B2345">
        <v>10762</v>
      </c>
      <c r="C2345" t="s">
        <v>31</v>
      </c>
      <c r="D2345" t="s">
        <v>5347</v>
      </c>
      <c r="E2345">
        <v>10</v>
      </c>
      <c r="F2345">
        <v>62</v>
      </c>
      <c r="G2345">
        <v>10</v>
      </c>
      <c r="H2345">
        <v>582.25990000000002</v>
      </c>
      <c r="I2345">
        <v>2</v>
      </c>
      <c r="J2345">
        <v>19.66</v>
      </c>
      <c r="K2345" s="1">
        <v>2370000</v>
      </c>
      <c r="L2345">
        <v>1162.5222000000001</v>
      </c>
      <c r="M2345">
        <v>-14.5</v>
      </c>
      <c r="O2345" t="s">
        <v>36</v>
      </c>
      <c r="P2345" t="s">
        <v>5348</v>
      </c>
      <c r="Q2345" t="s">
        <v>5347</v>
      </c>
      <c r="R2345" t="s">
        <v>21</v>
      </c>
    </row>
    <row r="2346" spans="1:18" x14ac:dyDescent="0.2">
      <c r="A2346">
        <v>3</v>
      </c>
      <c r="B2346">
        <v>30161</v>
      </c>
      <c r="C2346" t="s">
        <v>24</v>
      </c>
      <c r="D2346" t="s">
        <v>1583</v>
      </c>
      <c r="E2346">
        <v>9</v>
      </c>
      <c r="F2346">
        <v>62</v>
      </c>
      <c r="G2346">
        <v>9</v>
      </c>
      <c r="H2346">
        <v>501.30509999999998</v>
      </c>
      <c r="I2346">
        <v>2</v>
      </c>
      <c r="J2346">
        <v>46.26</v>
      </c>
      <c r="K2346" s="1">
        <v>25500000</v>
      </c>
      <c r="L2346">
        <v>1000.5957</v>
      </c>
      <c r="M2346">
        <v>0</v>
      </c>
      <c r="P2346" t="s">
        <v>5349</v>
      </c>
      <c r="Q2346" t="s">
        <v>1583</v>
      </c>
      <c r="R2346" t="s">
        <v>21</v>
      </c>
    </row>
    <row r="2347" spans="1:18" x14ac:dyDescent="0.2">
      <c r="A2347">
        <v>4</v>
      </c>
      <c r="B2347">
        <v>13025</v>
      </c>
      <c r="C2347" t="s">
        <v>31</v>
      </c>
      <c r="D2347" t="s">
        <v>5350</v>
      </c>
      <c r="E2347">
        <v>12</v>
      </c>
      <c r="F2347">
        <v>62</v>
      </c>
      <c r="G2347">
        <v>12</v>
      </c>
      <c r="H2347">
        <v>712.84519999999998</v>
      </c>
      <c r="I2347">
        <v>2</v>
      </c>
      <c r="J2347">
        <v>22.92</v>
      </c>
      <c r="K2347" s="1">
        <v>9310000</v>
      </c>
      <c r="L2347">
        <v>1423.6765</v>
      </c>
      <c r="M2347">
        <v>-0.5</v>
      </c>
      <c r="O2347" t="s">
        <v>36</v>
      </c>
      <c r="P2347" t="s">
        <v>5351</v>
      </c>
      <c r="Q2347" t="s">
        <v>5350</v>
      </c>
      <c r="R2347" t="s">
        <v>21</v>
      </c>
    </row>
    <row r="2348" spans="1:18" x14ac:dyDescent="0.2">
      <c r="A2348">
        <v>3</v>
      </c>
      <c r="B2348">
        <v>52169</v>
      </c>
      <c r="C2348" t="s">
        <v>24</v>
      </c>
      <c r="D2348" t="s">
        <v>5352</v>
      </c>
      <c r="E2348">
        <v>16</v>
      </c>
      <c r="F2348">
        <v>62</v>
      </c>
      <c r="G2348">
        <v>16</v>
      </c>
      <c r="H2348">
        <v>791.3922</v>
      </c>
      <c r="I2348">
        <v>2</v>
      </c>
      <c r="J2348">
        <v>76.27</v>
      </c>
      <c r="K2348" s="1">
        <v>1970000</v>
      </c>
      <c r="L2348">
        <v>1580.7792999999999</v>
      </c>
      <c r="M2348">
        <v>-6</v>
      </c>
      <c r="N2348" t="s">
        <v>2128</v>
      </c>
      <c r="P2348" t="s">
        <v>5353</v>
      </c>
      <c r="Q2348" t="s">
        <v>5352</v>
      </c>
      <c r="R2348" t="s">
        <v>21</v>
      </c>
    </row>
    <row r="2349" spans="1:18" x14ac:dyDescent="0.2">
      <c r="A2349">
        <v>3</v>
      </c>
      <c r="B2349">
        <v>29583</v>
      </c>
      <c r="C2349" t="s">
        <v>24</v>
      </c>
      <c r="D2349" t="s">
        <v>5354</v>
      </c>
      <c r="E2349">
        <v>13</v>
      </c>
      <c r="F2349">
        <v>62</v>
      </c>
      <c r="G2349">
        <v>13</v>
      </c>
      <c r="H2349">
        <v>851.91610000000003</v>
      </c>
      <c r="I2349">
        <v>2</v>
      </c>
      <c r="J2349">
        <v>45.5</v>
      </c>
      <c r="K2349" s="1">
        <v>1310000</v>
      </c>
      <c r="L2349">
        <v>1701.8109999999999</v>
      </c>
      <c r="M2349">
        <v>3.9</v>
      </c>
      <c r="P2349" t="s">
        <v>5355</v>
      </c>
      <c r="Q2349" t="s">
        <v>5354</v>
      </c>
      <c r="R2349" t="s">
        <v>21</v>
      </c>
    </row>
    <row r="2350" spans="1:18" x14ac:dyDescent="0.2">
      <c r="A2350">
        <v>4</v>
      </c>
      <c r="B2350">
        <v>45516</v>
      </c>
      <c r="C2350" t="s">
        <v>31</v>
      </c>
      <c r="D2350" t="s">
        <v>5356</v>
      </c>
      <c r="E2350">
        <v>14</v>
      </c>
      <c r="F2350">
        <v>62</v>
      </c>
      <c r="G2350">
        <v>14</v>
      </c>
      <c r="H2350">
        <v>728.9393</v>
      </c>
      <c r="I2350">
        <v>2</v>
      </c>
      <c r="J2350">
        <v>66.95</v>
      </c>
      <c r="K2350" s="1">
        <v>1740000</v>
      </c>
      <c r="L2350">
        <v>1455.8601000000001</v>
      </c>
      <c r="M2350">
        <v>2.7</v>
      </c>
      <c r="N2350" t="s">
        <v>5357</v>
      </c>
      <c r="P2350" t="s">
        <v>5358</v>
      </c>
      <c r="Q2350" t="s">
        <v>5356</v>
      </c>
      <c r="R2350" t="s">
        <v>21</v>
      </c>
    </row>
    <row r="2351" spans="1:18" x14ac:dyDescent="0.2">
      <c r="A2351">
        <v>4</v>
      </c>
      <c r="B2351">
        <v>50502</v>
      </c>
      <c r="C2351" t="s">
        <v>31</v>
      </c>
      <c r="D2351" t="s">
        <v>5359</v>
      </c>
      <c r="E2351">
        <v>16</v>
      </c>
      <c r="F2351">
        <v>62</v>
      </c>
      <c r="G2351">
        <v>16</v>
      </c>
      <c r="H2351">
        <v>818.91930000000002</v>
      </c>
      <c r="I2351">
        <v>2</v>
      </c>
      <c r="J2351">
        <v>73.92</v>
      </c>
      <c r="K2351" s="1">
        <v>19300000</v>
      </c>
      <c r="L2351">
        <v>1635.8467000000001</v>
      </c>
      <c r="M2351">
        <v>-13.8</v>
      </c>
      <c r="P2351" t="s">
        <v>5360</v>
      </c>
      <c r="Q2351" t="s">
        <v>5359</v>
      </c>
      <c r="R2351" t="s">
        <v>21</v>
      </c>
    </row>
    <row r="2352" spans="1:18" x14ac:dyDescent="0.2">
      <c r="A2352">
        <v>4</v>
      </c>
      <c r="B2352">
        <v>52105</v>
      </c>
      <c r="C2352" t="s">
        <v>31</v>
      </c>
      <c r="D2352" t="s">
        <v>5361</v>
      </c>
      <c r="E2352">
        <v>11</v>
      </c>
      <c r="F2352">
        <v>62</v>
      </c>
      <c r="G2352">
        <v>11</v>
      </c>
      <c r="H2352">
        <v>643.33510000000001</v>
      </c>
      <c r="I2352">
        <v>2</v>
      </c>
      <c r="J2352">
        <v>76.209999999999994</v>
      </c>
      <c r="K2352" s="1">
        <v>722000</v>
      </c>
      <c r="L2352">
        <v>1284.6536000000001</v>
      </c>
      <c r="M2352">
        <v>1.7</v>
      </c>
      <c r="P2352" t="s">
        <v>5362</v>
      </c>
      <c r="Q2352" t="s">
        <v>5361</v>
      </c>
      <c r="R2352" t="s">
        <v>21</v>
      </c>
    </row>
    <row r="2353" spans="1:18" x14ac:dyDescent="0.2">
      <c r="A2353">
        <v>3</v>
      </c>
      <c r="B2353">
        <v>27423</v>
      </c>
      <c r="C2353" t="s">
        <v>24</v>
      </c>
      <c r="D2353" t="s">
        <v>5363</v>
      </c>
      <c r="E2353">
        <v>13</v>
      </c>
      <c r="F2353">
        <v>62</v>
      </c>
      <c r="G2353">
        <v>13</v>
      </c>
      <c r="H2353">
        <v>454.21530000000001</v>
      </c>
      <c r="I2353">
        <v>3</v>
      </c>
      <c r="J2353">
        <v>42.64</v>
      </c>
      <c r="K2353" s="1">
        <v>1040000</v>
      </c>
      <c r="L2353">
        <v>1359.624</v>
      </c>
      <c r="M2353">
        <v>0</v>
      </c>
      <c r="P2353" t="s">
        <v>5364</v>
      </c>
      <c r="Q2353" t="s">
        <v>5363</v>
      </c>
      <c r="R2353" t="s">
        <v>21</v>
      </c>
    </row>
    <row r="2354" spans="1:18" x14ac:dyDescent="0.2">
      <c r="A2354">
        <v>4</v>
      </c>
      <c r="B2354">
        <v>41336</v>
      </c>
      <c r="C2354" t="s">
        <v>31</v>
      </c>
      <c r="D2354" t="s">
        <v>5365</v>
      </c>
      <c r="E2354">
        <v>9</v>
      </c>
      <c r="F2354">
        <v>62</v>
      </c>
      <c r="G2354">
        <v>9</v>
      </c>
      <c r="H2354">
        <v>506.73469999999998</v>
      </c>
      <c r="I2354">
        <v>2</v>
      </c>
      <c r="J2354">
        <v>61.19</v>
      </c>
      <c r="K2354" s="1">
        <v>70100</v>
      </c>
      <c r="L2354">
        <v>1011.4695</v>
      </c>
      <c r="M2354">
        <v>-14.5</v>
      </c>
      <c r="O2354" t="s">
        <v>90</v>
      </c>
      <c r="P2354" t="s">
        <v>5366</v>
      </c>
      <c r="Q2354" t="s">
        <v>5365</v>
      </c>
      <c r="R2354" t="s">
        <v>21</v>
      </c>
    </row>
    <row r="2355" spans="1:18" x14ac:dyDescent="0.2">
      <c r="A2355">
        <v>3</v>
      </c>
      <c r="B2355">
        <v>18884</v>
      </c>
      <c r="C2355" t="s">
        <v>24</v>
      </c>
      <c r="D2355" t="s">
        <v>5367</v>
      </c>
      <c r="E2355">
        <v>18</v>
      </c>
      <c r="F2355">
        <v>62</v>
      </c>
      <c r="G2355">
        <v>18</v>
      </c>
      <c r="H2355">
        <v>580.6404</v>
      </c>
      <c r="I2355">
        <v>3</v>
      </c>
      <c r="J2355">
        <v>31.2</v>
      </c>
      <c r="L2355">
        <v>1738.8961999999999</v>
      </c>
      <c r="M2355">
        <v>1.8</v>
      </c>
      <c r="N2355" t="s">
        <v>3729</v>
      </c>
      <c r="P2355" t="s">
        <v>5368</v>
      </c>
      <c r="Q2355" t="s">
        <v>5367</v>
      </c>
      <c r="R2355" t="s">
        <v>21</v>
      </c>
    </row>
    <row r="2356" spans="1:18" x14ac:dyDescent="0.2">
      <c r="A2356">
        <v>3</v>
      </c>
      <c r="B2356">
        <v>38065</v>
      </c>
      <c r="C2356" t="s">
        <v>24</v>
      </c>
      <c r="D2356" t="s">
        <v>5369</v>
      </c>
      <c r="E2356">
        <v>11</v>
      </c>
      <c r="F2356">
        <v>62</v>
      </c>
      <c r="G2356">
        <v>11</v>
      </c>
      <c r="H2356">
        <v>616.26499999999999</v>
      </c>
      <c r="I2356">
        <v>2</v>
      </c>
      <c r="J2356">
        <v>56.76</v>
      </c>
      <c r="L2356">
        <v>1230.5234</v>
      </c>
      <c r="M2356">
        <v>-6.5</v>
      </c>
      <c r="O2356" t="s">
        <v>36</v>
      </c>
      <c r="P2356" t="s">
        <v>5370</v>
      </c>
      <c r="Q2356" t="s">
        <v>5369</v>
      </c>
      <c r="R2356" t="s">
        <v>21</v>
      </c>
    </row>
    <row r="2357" spans="1:18" x14ac:dyDescent="0.2">
      <c r="A2357">
        <v>4</v>
      </c>
      <c r="B2357">
        <v>28788</v>
      </c>
      <c r="C2357" t="s">
        <v>31</v>
      </c>
      <c r="D2357" t="s">
        <v>5371</v>
      </c>
      <c r="E2357">
        <v>13</v>
      </c>
      <c r="F2357">
        <v>62</v>
      </c>
      <c r="G2357">
        <v>13</v>
      </c>
      <c r="H2357">
        <v>534.59519999999998</v>
      </c>
      <c r="I2357">
        <v>3</v>
      </c>
      <c r="J2357">
        <v>44.56</v>
      </c>
      <c r="K2357" s="1">
        <v>620000</v>
      </c>
      <c r="L2357">
        <v>1600.7664</v>
      </c>
      <c r="M2357">
        <v>-1.6</v>
      </c>
      <c r="O2357" t="s">
        <v>90</v>
      </c>
      <c r="P2357" t="s">
        <v>5372</v>
      </c>
      <c r="Q2357" t="s">
        <v>5371</v>
      </c>
      <c r="R2357" t="s">
        <v>21</v>
      </c>
    </row>
    <row r="2358" spans="1:18" x14ac:dyDescent="0.2">
      <c r="A2358">
        <v>4</v>
      </c>
      <c r="B2358">
        <v>49137</v>
      </c>
      <c r="C2358" t="s">
        <v>31</v>
      </c>
      <c r="D2358" t="s">
        <v>5373</v>
      </c>
      <c r="E2358">
        <v>21</v>
      </c>
      <c r="F2358">
        <v>62</v>
      </c>
      <c r="G2358">
        <v>21</v>
      </c>
      <c r="H2358">
        <v>1214.6411000000001</v>
      </c>
      <c r="I2358">
        <v>2</v>
      </c>
      <c r="J2358">
        <v>72.010000000000005</v>
      </c>
      <c r="K2358" s="1">
        <v>298000000</v>
      </c>
      <c r="L2358">
        <v>2427.2831999999999</v>
      </c>
      <c r="M2358">
        <v>-6.4</v>
      </c>
      <c r="N2358" t="s">
        <v>5374</v>
      </c>
      <c r="O2358" t="s">
        <v>90</v>
      </c>
      <c r="P2358" t="s">
        <v>5375</v>
      </c>
      <c r="Q2358" t="s">
        <v>5373</v>
      </c>
      <c r="R2358" t="s">
        <v>21</v>
      </c>
    </row>
    <row r="2359" spans="1:18" x14ac:dyDescent="0.2">
      <c r="A2359">
        <v>4</v>
      </c>
      <c r="B2359">
        <v>16214</v>
      </c>
      <c r="C2359" t="s">
        <v>31</v>
      </c>
      <c r="D2359" t="s">
        <v>5376</v>
      </c>
      <c r="E2359">
        <v>12</v>
      </c>
      <c r="F2359">
        <v>62</v>
      </c>
      <c r="G2359">
        <v>12</v>
      </c>
      <c r="H2359">
        <v>571.78909999999996</v>
      </c>
      <c r="I2359">
        <v>2</v>
      </c>
      <c r="J2359">
        <v>27.54</v>
      </c>
      <c r="K2359" s="1">
        <v>47900000</v>
      </c>
      <c r="L2359">
        <v>1141.5727999999999</v>
      </c>
      <c r="M2359">
        <v>-8</v>
      </c>
      <c r="N2359" t="s">
        <v>634</v>
      </c>
      <c r="P2359" t="s">
        <v>5377</v>
      </c>
      <c r="Q2359" t="s">
        <v>5376</v>
      </c>
      <c r="R2359" t="s">
        <v>21</v>
      </c>
    </row>
    <row r="2360" spans="1:18" x14ac:dyDescent="0.2">
      <c r="A2360">
        <v>4</v>
      </c>
      <c r="B2360">
        <v>32698</v>
      </c>
      <c r="C2360" t="s">
        <v>31</v>
      </c>
      <c r="D2360" t="s">
        <v>5378</v>
      </c>
      <c r="E2360">
        <v>13</v>
      </c>
      <c r="F2360">
        <v>62</v>
      </c>
      <c r="G2360">
        <v>13</v>
      </c>
      <c r="H2360">
        <v>473.5958</v>
      </c>
      <c r="I2360">
        <v>3</v>
      </c>
      <c r="J2360">
        <v>49.62</v>
      </c>
      <c r="K2360" s="1">
        <v>596000</v>
      </c>
      <c r="L2360">
        <v>1417.7638999999999</v>
      </c>
      <c r="M2360">
        <v>1.2</v>
      </c>
      <c r="P2360" t="s">
        <v>5379</v>
      </c>
      <c r="Q2360" t="s">
        <v>5378</v>
      </c>
      <c r="R2360" t="s">
        <v>21</v>
      </c>
    </row>
    <row r="2361" spans="1:18" x14ac:dyDescent="0.2">
      <c r="A2361">
        <v>3</v>
      </c>
      <c r="B2361">
        <v>51974</v>
      </c>
      <c r="C2361" t="s">
        <v>24</v>
      </c>
      <c r="D2361" t="s">
        <v>5380</v>
      </c>
      <c r="E2361">
        <v>14</v>
      </c>
      <c r="F2361">
        <v>62</v>
      </c>
      <c r="G2361">
        <v>14</v>
      </c>
      <c r="H2361">
        <v>542.26990000000001</v>
      </c>
      <c r="I2361">
        <v>3</v>
      </c>
      <c r="J2361">
        <v>75.989999999999995</v>
      </c>
      <c r="K2361" s="1">
        <v>15400000</v>
      </c>
      <c r="L2361">
        <v>1623.7927</v>
      </c>
      <c r="M2361">
        <v>-3</v>
      </c>
      <c r="N2361" t="s">
        <v>5381</v>
      </c>
      <c r="O2361" t="s">
        <v>90</v>
      </c>
      <c r="P2361" t="s">
        <v>5382</v>
      </c>
      <c r="Q2361" t="s">
        <v>5380</v>
      </c>
      <c r="R2361" t="s">
        <v>21</v>
      </c>
    </row>
    <row r="2362" spans="1:18" x14ac:dyDescent="0.2">
      <c r="A2362">
        <v>3</v>
      </c>
      <c r="B2362">
        <v>43874</v>
      </c>
      <c r="C2362" t="s">
        <v>24</v>
      </c>
      <c r="D2362" t="s">
        <v>5383</v>
      </c>
      <c r="E2362">
        <v>10</v>
      </c>
      <c r="F2362">
        <v>62</v>
      </c>
      <c r="G2362">
        <v>10</v>
      </c>
      <c r="H2362">
        <v>613.36540000000002</v>
      </c>
      <c r="I2362">
        <v>2</v>
      </c>
      <c r="J2362">
        <v>64.650000000000006</v>
      </c>
      <c r="L2362">
        <v>1224.7340999999999</v>
      </c>
      <c r="M2362">
        <v>-14.7</v>
      </c>
      <c r="N2362" t="s">
        <v>4803</v>
      </c>
      <c r="P2362" t="s">
        <v>5384</v>
      </c>
      <c r="Q2362" t="s">
        <v>5383</v>
      </c>
      <c r="R2362" t="s">
        <v>21</v>
      </c>
    </row>
    <row r="2363" spans="1:18" x14ac:dyDescent="0.2">
      <c r="A2363">
        <v>4</v>
      </c>
      <c r="B2363">
        <v>18553</v>
      </c>
      <c r="C2363" t="s">
        <v>31</v>
      </c>
      <c r="D2363" t="s">
        <v>5385</v>
      </c>
      <c r="E2363">
        <v>10</v>
      </c>
      <c r="F2363">
        <v>62</v>
      </c>
      <c r="G2363">
        <v>10</v>
      </c>
      <c r="H2363">
        <v>606.7903</v>
      </c>
      <c r="I2363">
        <v>2</v>
      </c>
      <c r="J2363">
        <v>30.84</v>
      </c>
      <c r="K2363" s="1">
        <v>683000</v>
      </c>
      <c r="L2363">
        <v>1211.5776000000001</v>
      </c>
      <c r="M2363">
        <v>-9.5</v>
      </c>
      <c r="O2363" t="s">
        <v>90</v>
      </c>
      <c r="P2363" t="s">
        <v>5386</v>
      </c>
      <c r="Q2363" t="s">
        <v>5385</v>
      </c>
      <c r="R2363" t="s">
        <v>21</v>
      </c>
    </row>
    <row r="2364" spans="1:18" x14ac:dyDescent="0.2">
      <c r="A2364">
        <v>3</v>
      </c>
      <c r="B2364">
        <v>30319</v>
      </c>
      <c r="C2364" t="s">
        <v>24</v>
      </c>
      <c r="D2364" t="s">
        <v>5046</v>
      </c>
      <c r="E2364">
        <v>7</v>
      </c>
      <c r="F2364">
        <v>62</v>
      </c>
      <c r="G2364">
        <v>7</v>
      </c>
      <c r="H2364">
        <v>401.24689999999998</v>
      </c>
      <c r="I2364">
        <v>2</v>
      </c>
      <c r="J2364">
        <v>46.48</v>
      </c>
      <c r="L2364">
        <v>800.4796</v>
      </c>
      <c r="M2364">
        <v>-0.3</v>
      </c>
      <c r="P2364" t="s">
        <v>5387</v>
      </c>
      <c r="Q2364" t="s">
        <v>5046</v>
      </c>
      <c r="R2364" t="s">
        <v>21</v>
      </c>
    </row>
    <row r="2365" spans="1:18" x14ac:dyDescent="0.2">
      <c r="A2365">
        <v>4</v>
      </c>
      <c r="B2365">
        <v>32690</v>
      </c>
      <c r="C2365" t="s">
        <v>31</v>
      </c>
      <c r="D2365" t="s">
        <v>5388</v>
      </c>
      <c r="E2365">
        <v>14</v>
      </c>
      <c r="F2365">
        <v>62</v>
      </c>
      <c r="G2365">
        <v>14</v>
      </c>
      <c r="H2365">
        <v>789.89059999999995</v>
      </c>
      <c r="I2365">
        <v>2</v>
      </c>
      <c r="J2365">
        <v>49.61</v>
      </c>
      <c r="K2365" s="1">
        <v>1270000</v>
      </c>
      <c r="L2365">
        <v>1577.7573</v>
      </c>
      <c r="M2365">
        <v>5.9</v>
      </c>
      <c r="P2365" t="s">
        <v>5389</v>
      </c>
      <c r="Q2365" t="s">
        <v>5388</v>
      </c>
      <c r="R2365" t="s">
        <v>21</v>
      </c>
    </row>
    <row r="2366" spans="1:18" x14ac:dyDescent="0.2">
      <c r="A2366">
        <v>3</v>
      </c>
      <c r="B2366">
        <v>26383</v>
      </c>
      <c r="C2366" t="s">
        <v>24</v>
      </c>
      <c r="D2366" t="s">
        <v>5390</v>
      </c>
      <c r="E2366">
        <v>15</v>
      </c>
      <c r="F2366">
        <v>62</v>
      </c>
      <c r="G2366">
        <v>15</v>
      </c>
      <c r="H2366">
        <v>529.95090000000005</v>
      </c>
      <c r="I2366">
        <v>3</v>
      </c>
      <c r="J2366">
        <v>41.23</v>
      </c>
      <c r="L2366">
        <v>1586.8263999999999</v>
      </c>
      <c r="M2366">
        <v>2.7</v>
      </c>
      <c r="N2366" t="s">
        <v>529</v>
      </c>
      <c r="P2366" t="s">
        <v>5391</v>
      </c>
      <c r="Q2366" t="s">
        <v>5390</v>
      </c>
      <c r="R2366" t="s">
        <v>21</v>
      </c>
    </row>
    <row r="2367" spans="1:18" x14ac:dyDescent="0.2">
      <c r="A2367">
        <v>4</v>
      </c>
      <c r="B2367">
        <v>16301</v>
      </c>
      <c r="C2367" t="s">
        <v>31</v>
      </c>
      <c r="D2367" t="s">
        <v>5392</v>
      </c>
      <c r="E2367">
        <v>12</v>
      </c>
      <c r="F2367">
        <v>62</v>
      </c>
      <c r="G2367">
        <v>12</v>
      </c>
      <c r="H2367">
        <v>475.91160000000002</v>
      </c>
      <c r="I2367">
        <v>3</v>
      </c>
      <c r="J2367">
        <v>27.68</v>
      </c>
      <c r="K2367" s="1">
        <v>38000</v>
      </c>
      <c r="L2367">
        <v>1424.6943000000001</v>
      </c>
      <c r="M2367">
        <v>13.1</v>
      </c>
      <c r="O2367" t="s">
        <v>36</v>
      </c>
      <c r="P2367" t="s">
        <v>5393</v>
      </c>
      <c r="Q2367" t="s">
        <v>5392</v>
      </c>
      <c r="R2367" t="s">
        <v>21</v>
      </c>
    </row>
    <row r="2368" spans="1:18" x14ac:dyDescent="0.2">
      <c r="A2368">
        <v>4</v>
      </c>
      <c r="B2368">
        <v>25873</v>
      </c>
      <c r="C2368" t="s">
        <v>31</v>
      </c>
      <c r="D2368" t="s">
        <v>5394</v>
      </c>
      <c r="E2368">
        <v>14</v>
      </c>
      <c r="F2368">
        <v>62</v>
      </c>
      <c r="G2368">
        <v>14</v>
      </c>
      <c r="H2368">
        <v>821.46510000000001</v>
      </c>
      <c r="I2368">
        <v>2</v>
      </c>
      <c r="J2368">
        <v>40.68</v>
      </c>
      <c r="K2368" s="1">
        <v>1860000</v>
      </c>
      <c r="L2368">
        <v>1640.9282000000001</v>
      </c>
      <c r="M2368">
        <v>-7.7</v>
      </c>
      <c r="N2368" t="s">
        <v>5395</v>
      </c>
      <c r="O2368" t="s">
        <v>36</v>
      </c>
      <c r="P2368" t="s">
        <v>5396</v>
      </c>
      <c r="Q2368" t="s">
        <v>5394</v>
      </c>
      <c r="R2368" t="s">
        <v>21</v>
      </c>
    </row>
    <row r="2369" spans="1:18" x14ac:dyDescent="0.2">
      <c r="A2369">
        <v>3</v>
      </c>
      <c r="B2369">
        <v>6869</v>
      </c>
      <c r="C2369" t="s">
        <v>24</v>
      </c>
      <c r="D2369" t="s">
        <v>5397</v>
      </c>
      <c r="E2369">
        <v>9</v>
      </c>
      <c r="F2369">
        <v>62</v>
      </c>
      <c r="G2369">
        <v>9</v>
      </c>
      <c r="H2369">
        <v>541.74649999999997</v>
      </c>
      <c r="I2369">
        <v>2</v>
      </c>
      <c r="J2369">
        <v>13.81</v>
      </c>
      <c r="K2369" s="1">
        <v>1010000</v>
      </c>
      <c r="L2369">
        <v>1081.4783</v>
      </c>
      <c r="M2369">
        <v>0.1</v>
      </c>
      <c r="N2369" t="s">
        <v>5398</v>
      </c>
      <c r="O2369" t="s">
        <v>90</v>
      </c>
      <c r="P2369" t="s">
        <v>5399</v>
      </c>
      <c r="Q2369" t="s">
        <v>5397</v>
      </c>
      <c r="R2369" t="s">
        <v>21</v>
      </c>
    </row>
    <row r="2370" spans="1:18" x14ac:dyDescent="0.2">
      <c r="A2370">
        <v>4</v>
      </c>
      <c r="B2370">
        <v>14340</v>
      </c>
      <c r="C2370" t="s">
        <v>31</v>
      </c>
      <c r="D2370" t="s">
        <v>5400</v>
      </c>
      <c r="E2370">
        <v>12</v>
      </c>
      <c r="F2370">
        <v>62</v>
      </c>
      <c r="G2370">
        <v>12</v>
      </c>
      <c r="H2370">
        <v>731.37170000000003</v>
      </c>
      <c r="I2370">
        <v>2</v>
      </c>
      <c r="J2370">
        <v>24.7</v>
      </c>
      <c r="K2370" s="1">
        <v>353000000</v>
      </c>
      <c r="L2370">
        <v>1460.7121999999999</v>
      </c>
      <c r="M2370">
        <v>11.4</v>
      </c>
      <c r="O2370" t="s">
        <v>36</v>
      </c>
      <c r="P2370" t="s">
        <v>5401</v>
      </c>
      <c r="Q2370" t="s">
        <v>5400</v>
      </c>
      <c r="R2370" t="s">
        <v>21</v>
      </c>
    </row>
    <row r="2371" spans="1:18" x14ac:dyDescent="0.2">
      <c r="A2371">
        <v>3</v>
      </c>
      <c r="B2371">
        <v>43203</v>
      </c>
      <c r="C2371" t="s">
        <v>24</v>
      </c>
      <c r="D2371" t="s">
        <v>5402</v>
      </c>
      <c r="E2371">
        <v>12</v>
      </c>
      <c r="F2371">
        <v>62</v>
      </c>
      <c r="G2371">
        <v>12</v>
      </c>
      <c r="H2371">
        <v>510.57100000000003</v>
      </c>
      <c r="I2371">
        <v>3</v>
      </c>
      <c r="J2371">
        <v>63.73</v>
      </c>
      <c r="K2371" s="1">
        <v>693000</v>
      </c>
      <c r="L2371">
        <v>1528.6880000000001</v>
      </c>
      <c r="M2371">
        <v>2.1</v>
      </c>
      <c r="N2371" t="s">
        <v>204</v>
      </c>
      <c r="O2371" t="s">
        <v>36</v>
      </c>
      <c r="P2371" t="s">
        <v>5403</v>
      </c>
      <c r="Q2371" t="s">
        <v>5402</v>
      </c>
      <c r="R2371" t="s">
        <v>21</v>
      </c>
    </row>
    <row r="2372" spans="1:18" x14ac:dyDescent="0.2">
      <c r="A2372">
        <v>3</v>
      </c>
      <c r="B2372">
        <v>12781</v>
      </c>
      <c r="C2372" t="s">
        <v>24</v>
      </c>
      <c r="D2372" t="s">
        <v>5404</v>
      </c>
      <c r="E2372">
        <v>9</v>
      </c>
      <c r="F2372">
        <v>62</v>
      </c>
      <c r="G2372">
        <v>9</v>
      </c>
      <c r="H2372">
        <v>541.25329999999997</v>
      </c>
      <c r="I2372">
        <v>2</v>
      </c>
      <c r="J2372">
        <v>22.56</v>
      </c>
      <c r="K2372" s="1">
        <v>2340000</v>
      </c>
      <c r="L2372">
        <v>1080.4956</v>
      </c>
      <c r="M2372">
        <v>-3.3</v>
      </c>
      <c r="O2372" t="s">
        <v>90</v>
      </c>
      <c r="P2372" t="s">
        <v>5405</v>
      </c>
      <c r="Q2372" t="s">
        <v>5404</v>
      </c>
      <c r="R2372" t="s">
        <v>21</v>
      </c>
    </row>
    <row r="2373" spans="1:18" x14ac:dyDescent="0.2">
      <c r="A2373">
        <v>4</v>
      </c>
      <c r="B2373">
        <v>21799</v>
      </c>
      <c r="C2373" t="s">
        <v>31</v>
      </c>
      <c r="D2373" t="s">
        <v>5406</v>
      </c>
      <c r="E2373">
        <v>14</v>
      </c>
      <c r="F2373">
        <v>62</v>
      </c>
      <c r="G2373">
        <v>14</v>
      </c>
      <c r="H2373">
        <v>818.42079999999999</v>
      </c>
      <c r="I2373">
        <v>2</v>
      </c>
      <c r="J2373">
        <v>35.29</v>
      </c>
      <c r="K2373" s="1">
        <v>1540000</v>
      </c>
      <c r="L2373">
        <v>1634.8240000000001</v>
      </c>
      <c r="M2373">
        <v>1.9</v>
      </c>
      <c r="P2373" t="s">
        <v>5407</v>
      </c>
      <c r="Q2373" t="s">
        <v>5406</v>
      </c>
      <c r="R2373" t="s">
        <v>21</v>
      </c>
    </row>
    <row r="2374" spans="1:18" x14ac:dyDescent="0.2">
      <c r="A2374">
        <v>4</v>
      </c>
      <c r="B2374">
        <v>31202</v>
      </c>
      <c r="C2374" t="s">
        <v>31</v>
      </c>
      <c r="D2374" t="s">
        <v>5408</v>
      </c>
      <c r="E2374">
        <v>12</v>
      </c>
      <c r="F2374">
        <v>62</v>
      </c>
      <c r="G2374">
        <v>12</v>
      </c>
      <c r="H2374">
        <v>596.34130000000005</v>
      </c>
      <c r="I2374">
        <v>2</v>
      </c>
      <c r="J2374">
        <v>47.69</v>
      </c>
      <c r="K2374" s="1">
        <v>7160000</v>
      </c>
      <c r="L2374">
        <v>1190.6658</v>
      </c>
      <c r="M2374">
        <v>1.9</v>
      </c>
      <c r="P2374" t="s">
        <v>5409</v>
      </c>
      <c r="Q2374" t="s">
        <v>5408</v>
      </c>
      <c r="R2374" t="s">
        <v>21</v>
      </c>
    </row>
    <row r="2375" spans="1:18" x14ac:dyDescent="0.2">
      <c r="A2375">
        <v>4</v>
      </c>
      <c r="B2375">
        <v>29784</v>
      </c>
      <c r="C2375" t="s">
        <v>31</v>
      </c>
      <c r="D2375" t="s">
        <v>4778</v>
      </c>
      <c r="E2375">
        <v>12</v>
      </c>
      <c r="F2375">
        <v>62</v>
      </c>
      <c r="G2375">
        <v>12</v>
      </c>
      <c r="H2375">
        <v>659.84059999999999</v>
      </c>
      <c r="I2375">
        <v>2</v>
      </c>
      <c r="J2375">
        <v>45.86</v>
      </c>
      <c r="L2375">
        <v>1317.675</v>
      </c>
      <c r="M2375">
        <v>-6.3</v>
      </c>
      <c r="N2375" t="s">
        <v>4779</v>
      </c>
      <c r="P2375" t="s">
        <v>5410</v>
      </c>
      <c r="Q2375" t="s">
        <v>4778</v>
      </c>
      <c r="R2375" t="s">
        <v>21</v>
      </c>
    </row>
    <row r="2376" spans="1:18" x14ac:dyDescent="0.2">
      <c r="A2376">
        <v>3</v>
      </c>
      <c r="B2376">
        <v>21062</v>
      </c>
      <c r="C2376" t="s">
        <v>24</v>
      </c>
      <c r="D2376" t="s">
        <v>5411</v>
      </c>
      <c r="E2376">
        <v>11</v>
      </c>
      <c r="F2376">
        <v>62</v>
      </c>
      <c r="G2376">
        <v>11</v>
      </c>
      <c r="H2376">
        <v>432.53539999999998</v>
      </c>
      <c r="I2376">
        <v>3</v>
      </c>
      <c r="J2376">
        <v>34.229999999999997</v>
      </c>
      <c r="K2376" s="1">
        <v>829000</v>
      </c>
      <c r="L2376">
        <v>1294.5871999999999</v>
      </c>
      <c r="M2376">
        <v>-2.2000000000000002</v>
      </c>
      <c r="O2376" t="s">
        <v>90</v>
      </c>
      <c r="P2376" t="s">
        <v>5412</v>
      </c>
      <c r="Q2376" t="s">
        <v>5411</v>
      </c>
      <c r="R2376" t="s">
        <v>21</v>
      </c>
    </row>
    <row r="2377" spans="1:18" x14ac:dyDescent="0.2">
      <c r="A2377">
        <v>3</v>
      </c>
      <c r="B2377">
        <v>24831</v>
      </c>
      <c r="C2377" t="s">
        <v>24</v>
      </c>
      <c r="D2377" t="s">
        <v>5413</v>
      </c>
      <c r="E2377">
        <v>10</v>
      </c>
      <c r="F2377">
        <v>62</v>
      </c>
      <c r="G2377">
        <v>10</v>
      </c>
      <c r="H2377">
        <v>608.3143</v>
      </c>
      <c r="I2377">
        <v>2</v>
      </c>
      <c r="J2377">
        <v>39.26</v>
      </c>
      <c r="L2377">
        <v>1214.6084000000001</v>
      </c>
      <c r="M2377">
        <v>4.5999999999999996</v>
      </c>
      <c r="N2377" t="s">
        <v>5414</v>
      </c>
      <c r="P2377" t="s">
        <v>5415</v>
      </c>
      <c r="Q2377" t="s">
        <v>5413</v>
      </c>
      <c r="R2377" t="s">
        <v>21</v>
      </c>
    </row>
    <row r="2378" spans="1:18" x14ac:dyDescent="0.2">
      <c r="A2378">
        <v>4</v>
      </c>
      <c r="B2378">
        <v>15660</v>
      </c>
      <c r="C2378" t="s">
        <v>31</v>
      </c>
      <c r="D2378" t="s">
        <v>5416</v>
      </c>
      <c r="E2378">
        <v>14</v>
      </c>
      <c r="F2378">
        <v>61</v>
      </c>
      <c r="G2378">
        <v>14</v>
      </c>
      <c r="H2378">
        <v>587.30050000000006</v>
      </c>
      <c r="I2378">
        <v>3</v>
      </c>
      <c r="J2378">
        <v>26.68</v>
      </c>
      <c r="K2378" s="1">
        <v>1020000</v>
      </c>
      <c r="L2378">
        <v>1758.8901000000001</v>
      </c>
      <c r="M2378">
        <v>-5.9</v>
      </c>
      <c r="N2378" t="s">
        <v>5417</v>
      </c>
      <c r="P2378" t="s">
        <v>5418</v>
      </c>
      <c r="Q2378" t="s">
        <v>5416</v>
      </c>
      <c r="R2378" t="s">
        <v>21</v>
      </c>
    </row>
    <row r="2379" spans="1:18" x14ac:dyDescent="0.2">
      <c r="A2379">
        <v>3</v>
      </c>
      <c r="B2379">
        <v>10329</v>
      </c>
      <c r="C2379" t="s">
        <v>24</v>
      </c>
      <c r="D2379" t="s">
        <v>5419</v>
      </c>
      <c r="E2379">
        <v>12</v>
      </c>
      <c r="F2379">
        <v>61</v>
      </c>
      <c r="G2379">
        <v>12</v>
      </c>
      <c r="H2379">
        <v>486.59719999999999</v>
      </c>
      <c r="I2379">
        <v>3</v>
      </c>
      <c r="J2379">
        <v>18.899999999999999</v>
      </c>
      <c r="K2379" s="1">
        <v>2490000</v>
      </c>
      <c r="L2379">
        <v>1456.7827</v>
      </c>
      <c r="M2379">
        <v>-8.9</v>
      </c>
      <c r="P2379" t="s">
        <v>5420</v>
      </c>
      <c r="Q2379" t="s">
        <v>5419</v>
      </c>
      <c r="R2379" t="s">
        <v>21</v>
      </c>
    </row>
    <row r="2380" spans="1:18" x14ac:dyDescent="0.2">
      <c r="A2380">
        <v>4</v>
      </c>
      <c r="B2380">
        <v>34317</v>
      </c>
      <c r="C2380" t="s">
        <v>31</v>
      </c>
      <c r="D2380" t="s">
        <v>5421</v>
      </c>
      <c r="E2380">
        <v>13</v>
      </c>
      <c r="F2380">
        <v>61</v>
      </c>
      <c r="G2380">
        <v>13</v>
      </c>
      <c r="H2380">
        <v>490.23239999999998</v>
      </c>
      <c r="I2380">
        <v>3</v>
      </c>
      <c r="J2380">
        <v>51.8</v>
      </c>
      <c r="K2380" s="1">
        <v>357000</v>
      </c>
      <c r="L2380">
        <v>1467.6885</v>
      </c>
      <c r="M2380">
        <v>-9</v>
      </c>
      <c r="O2380" t="s">
        <v>90</v>
      </c>
      <c r="P2380" t="s">
        <v>5422</v>
      </c>
      <c r="Q2380" t="s">
        <v>5421</v>
      </c>
      <c r="R2380" t="s">
        <v>21</v>
      </c>
    </row>
    <row r="2381" spans="1:18" x14ac:dyDescent="0.2">
      <c r="A2381">
        <v>3</v>
      </c>
      <c r="B2381">
        <v>34475</v>
      </c>
      <c r="C2381" t="s">
        <v>24</v>
      </c>
      <c r="D2381" t="s">
        <v>5423</v>
      </c>
      <c r="E2381">
        <v>15</v>
      </c>
      <c r="F2381">
        <v>61</v>
      </c>
      <c r="G2381">
        <v>15</v>
      </c>
      <c r="H2381">
        <v>784.39490000000001</v>
      </c>
      <c r="I2381">
        <v>2</v>
      </c>
      <c r="J2381">
        <v>51.94</v>
      </c>
      <c r="K2381" s="1">
        <v>21300000</v>
      </c>
      <c r="L2381">
        <v>1566.7637</v>
      </c>
      <c r="M2381">
        <v>7.4</v>
      </c>
      <c r="N2381" t="s">
        <v>5424</v>
      </c>
      <c r="P2381" t="s">
        <v>5425</v>
      </c>
      <c r="Q2381" t="s">
        <v>5423</v>
      </c>
      <c r="R2381" t="s">
        <v>21</v>
      </c>
    </row>
    <row r="2382" spans="1:18" x14ac:dyDescent="0.2">
      <c r="A2382">
        <v>4</v>
      </c>
      <c r="B2382">
        <v>49381</v>
      </c>
      <c r="C2382" t="s">
        <v>31</v>
      </c>
      <c r="D2382" t="s">
        <v>5426</v>
      </c>
      <c r="E2382">
        <v>22</v>
      </c>
      <c r="F2382">
        <v>61</v>
      </c>
      <c r="G2382">
        <v>22</v>
      </c>
      <c r="H2382">
        <v>1214.6443999999999</v>
      </c>
      <c r="I2382">
        <v>2</v>
      </c>
      <c r="J2382">
        <v>72.349999999999994</v>
      </c>
      <c r="K2382" s="1">
        <v>298000000</v>
      </c>
      <c r="L2382">
        <v>2427.2982999999999</v>
      </c>
      <c r="M2382">
        <v>-9.9</v>
      </c>
      <c r="N2382" t="s">
        <v>5427</v>
      </c>
      <c r="O2382" t="s">
        <v>90</v>
      </c>
      <c r="P2382" t="s">
        <v>5428</v>
      </c>
      <c r="Q2382" t="s">
        <v>5426</v>
      </c>
      <c r="R2382" t="s">
        <v>21</v>
      </c>
    </row>
    <row r="2383" spans="1:18" x14ac:dyDescent="0.2">
      <c r="A2383">
        <v>3</v>
      </c>
      <c r="B2383">
        <v>6410</v>
      </c>
      <c r="C2383" t="s">
        <v>24</v>
      </c>
      <c r="D2383" t="s">
        <v>5429</v>
      </c>
      <c r="E2383">
        <v>9</v>
      </c>
      <c r="F2383">
        <v>61</v>
      </c>
      <c r="G2383">
        <v>9</v>
      </c>
      <c r="H2383">
        <v>544.26610000000005</v>
      </c>
      <c r="I2383">
        <v>2</v>
      </c>
      <c r="J2383">
        <v>13.21</v>
      </c>
      <c r="K2383" s="1">
        <v>122000</v>
      </c>
      <c r="L2383">
        <v>1086.5168000000001</v>
      </c>
      <c r="M2383">
        <v>0.8</v>
      </c>
      <c r="O2383" t="s">
        <v>36</v>
      </c>
      <c r="P2383" t="s">
        <v>5430</v>
      </c>
      <c r="Q2383" t="s">
        <v>5429</v>
      </c>
      <c r="R2383" t="s">
        <v>21</v>
      </c>
    </row>
    <row r="2384" spans="1:18" x14ac:dyDescent="0.2">
      <c r="A2384">
        <v>4</v>
      </c>
      <c r="B2384">
        <v>20945</v>
      </c>
      <c r="C2384" t="s">
        <v>31</v>
      </c>
      <c r="D2384" t="s">
        <v>5431</v>
      </c>
      <c r="E2384">
        <v>13</v>
      </c>
      <c r="F2384">
        <v>61</v>
      </c>
      <c r="G2384">
        <v>13</v>
      </c>
      <c r="H2384">
        <v>555.95410000000004</v>
      </c>
      <c r="I2384">
        <v>3</v>
      </c>
      <c r="J2384">
        <v>34.15</v>
      </c>
      <c r="L2384">
        <v>1664.8232</v>
      </c>
      <c r="M2384">
        <v>10.4</v>
      </c>
      <c r="P2384" t="s">
        <v>5432</v>
      </c>
      <c r="Q2384" t="s">
        <v>5431</v>
      </c>
      <c r="R2384" t="s">
        <v>21</v>
      </c>
    </row>
    <row r="2385" spans="1:18" x14ac:dyDescent="0.2">
      <c r="A2385">
        <v>3</v>
      </c>
      <c r="B2385">
        <v>16877</v>
      </c>
      <c r="C2385" t="s">
        <v>24</v>
      </c>
      <c r="D2385" t="s">
        <v>5433</v>
      </c>
      <c r="E2385">
        <v>7</v>
      </c>
      <c r="F2385">
        <v>61</v>
      </c>
      <c r="G2385">
        <v>7</v>
      </c>
      <c r="H2385">
        <v>471.25729999999999</v>
      </c>
      <c r="I2385">
        <v>2</v>
      </c>
      <c r="J2385">
        <v>28.44</v>
      </c>
      <c r="K2385" s="1">
        <v>303000</v>
      </c>
      <c r="L2385">
        <v>940.5018</v>
      </c>
      <c r="M2385">
        <v>-1.8</v>
      </c>
      <c r="N2385" t="s">
        <v>5434</v>
      </c>
      <c r="P2385" t="s">
        <v>5435</v>
      </c>
      <c r="Q2385" t="s">
        <v>5433</v>
      </c>
      <c r="R2385" t="s">
        <v>21</v>
      </c>
    </row>
    <row r="2386" spans="1:18" x14ac:dyDescent="0.2">
      <c r="A2386">
        <v>3</v>
      </c>
      <c r="B2386">
        <v>41926</v>
      </c>
      <c r="C2386" t="s">
        <v>24</v>
      </c>
      <c r="D2386" t="s">
        <v>5436</v>
      </c>
      <c r="E2386">
        <v>16</v>
      </c>
      <c r="F2386">
        <v>61</v>
      </c>
      <c r="G2386">
        <v>16</v>
      </c>
      <c r="H2386">
        <v>861.94470000000001</v>
      </c>
      <c r="I2386">
        <v>2</v>
      </c>
      <c r="J2386">
        <v>61.93</v>
      </c>
      <c r="K2386" s="1">
        <v>21800</v>
      </c>
      <c r="L2386">
        <v>1721.8882000000001</v>
      </c>
      <c r="M2386">
        <v>-7.7</v>
      </c>
      <c r="N2386" t="s">
        <v>5437</v>
      </c>
      <c r="O2386" t="s">
        <v>36</v>
      </c>
      <c r="P2386" t="s">
        <v>5438</v>
      </c>
      <c r="Q2386" t="s">
        <v>5436</v>
      </c>
      <c r="R2386" t="s">
        <v>21</v>
      </c>
    </row>
    <row r="2387" spans="1:18" x14ac:dyDescent="0.2">
      <c r="A2387">
        <v>3</v>
      </c>
      <c r="B2387">
        <v>15413</v>
      </c>
      <c r="C2387" t="s">
        <v>24</v>
      </c>
      <c r="D2387" t="s">
        <v>5439</v>
      </c>
      <c r="E2387">
        <v>12</v>
      </c>
      <c r="F2387">
        <v>61</v>
      </c>
      <c r="G2387">
        <v>12</v>
      </c>
      <c r="H2387">
        <v>655.84209999999996</v>
      </c>
      <c r="I2387">
        <v>2</v>
      </c>
      <c r="J2387">
        <v>26.3</v>
      </c>
      <c r="K2387" s="1">
        <v>46700000</v>
      </c>
      <c r="L2387">
        <v>1309.6812</v>
      </c>
      <c r="M2387">
        <v>-8.8000000000000007</v>
      </c>
      <c r="O2387" t="s">
        <v>90</v>
      </c>
      <c r="P2387" t="s">
        <v>5440</v>
      </c>
      <c r="Q2387" t="s">
        <v>5439</v>
      </c>
      <c r="R2387" t="s">
        <v>21</v>
      </c>
    </row>
    <row r="2388" spans="1:18" x14ac:dyDescent="0.2">
      <c r="A2388">
        <v>4</v>
      </c>
      <c r="B2388">
        <v>14747</v>
      </c>
      <c r="C2388" t="s">
        <v>31</v>
      </c>
      <c r="D2388" t="s">
        <v>5441</v>
      </c>
      <c r="E2388">
        <v>8</v>
      </c>
      <c r="F2388">
        <v>61</v>
      </c>
      <c r="G2388">
        <v>8</v>
      </c>
      <c r="H2388">
        <v>524.27229999999997</v>
      </c>
      <c r="I2388">
        <v>2</v>
      </c>
      <c r="J2388">
        <v>25.33</v>
      </c>
      <c r="L2388">
        <v>1046.5436999999999</v>
      </c>
      <c r="M2388">
        <v>-13.1</v>
      </c>
      <c r="P2388" t="s">
        <v>5442</v>
      </c>
      <c r="Q2388" t="s">
        <v>5441</v>
      </c>
      <c r="R2388" t="s">
        <v>21</v>
      </c>
    </row>
    <row r="2389" spans="1:18" x14ac:dyDescent="0.2">
      <c r="A2389">
        <v>4</v>
      </c>
      <c r="B2389">
        <v>32543</v>
      </c>
      <c r="C2389" t="s">
        <v>31</v>
      </c>
      <c r="D2389" t="s">
        <v>5443</v>
      </c>
      <c r="E2389">
        <v>11</v>
      </c>
      <c r="F2389">
        <v>61</v>
      </c>
      <c r="G2389">
        <v>11</v>
      </c>
      <c r="H2389">
        <v>512.5933</v>
      </c>
      <c r="I2389">
        <v>3</v>
      </c>
      <c r="J2389">
        <v>49.43</v>
      </c>
      <c r="K2389" s="1">
        <v>76600</v>
      </c>
      <c r="L2389">
        <v>1534.739</v>
      </c>
      <c r="M2389">
        <v>12.5</v>
      </c>
      <c r="N2389" t="s">
        <v>5444</v>
      </c>
      <c r="P2389" t="s">
        <v>5445</v>
      </c>
      <c r="Q2389" t="s">
        <v>5443</v>
      </c>
      <c r="R2389" t="s">
        <v>21</v>
      </c>
    </row>
    <row r="2390" spans="1:18" x14ac:dyDescent="0.2">
      <c r="A2390">
        <v>4</v>
      </c>
      <c r="B2390">
        <v>12767</v>
      </c>
      <c r="C2390" t="s">
        <v>31</v>
      </c>
      <c r="D2390" t="s">
        <v>5446</v>
      </c>
      <c r="E2390">
        <v>8</v>
      </c>
      <c r="F2390">
        <v>61</v>
      </c>
      <c r="G2390">
        <v>8</v>
      </c>
      <c r="H2390">
        <v>405.77589999999998</v>
      </c>
      <c r="I2390">
        <v>2</v>
      </c>
      <c r="J2390">
        <v>22.58</v>
      </c>
      <c r="K2390" s="1">
        <v>487000</v>
      </c>
      <c r="L2390">
        <v>809.53740000000005</v>
      </c>
      <c r="M2390">
        <v>-0.2</v>
      </c>
      <c r="P2390" t="s">
        <v>5447</v>
      </c>
      <c r="Q2390" t="s">
        <v>5446</v>
      </c>
      <c r="R2390" t="s">
        <v>21</v>
      </c>
    </row>
    <row r="2391" spans="1:18" x14ac:dyDescent="0.2">
      <c r="A2391">
        <v>4</v>
      </c>
      <c r="B2391">
        <v>52997</v>
      </c>
      <c r="C2391" t="s">
        <v>31</v>
      </c>
      <c r="D2391" t="s">
        <v>5448</v>
      </c>
      <c r="E2391">
        <v>13</v>
      </c>
      <c r="F2391">
        <v>61</v>
      </c>
      <c r="G2391">
        <v>13</v>
      </c>
      <c r="H2391">
        <v>716.35929999999996</v>
      </c>
      <c r="I2391">
        <v>2</v>
      </c>
      <c r="J2391">
        <v>77.45</v>
      </c>
      <c r="L2391">
        <v>1430.7075</v>
      </c>
      <c r="M2391">
        <v>-2.5</v>
      </c>
      <c r="N2391" t="s">
        <v>5449</v>
      </c>
      <c r="P2391" t="s">
        <v>5450</v>
      </c>
      <c r="Q2391" t="s">
        <v>5448</v>
      </c>
      <c r="R2391" t="s">
        <v>21</v>
      </c>
    </row>
    <row r="2392" spans="1:18" x14ac:dyDescent="0.2">
      <c r="A2392">
        <v>4</v>
      </c>
      <c r="B2392">
        <v>9700</v>
      </c>
      <c r="C2392" t="s">
        <v>31</v>
      </c>
      <c r="D2392" t="s">
        <v>3547</v>
      </c>
      <c r="E2392">
        <v>14</v>
      </c>
      <c r="F2392">
        <v>61</v>
      </c>
      <c r="G2392">
        <v>14</v>
      </c>
      <c r="H2392">
        <v>471.25650000000002</v>
      </c>
      <c r="I2392">
        <v>3</v>
      </c>
      <c r="J2392">
        <v>18.03</v>
      </c>
      <c r="K2392" s="1">
        <v>18800000</v>
      </c>
      <c r="L2392">
        <v>1410.7465999999999</v>
      </c>
      <c r="M2392">
        <v>0.7</v>
      </c>
      <c r="P2392" t="s">
        <v>5451</v>
      </c>
      <c r="Q2392" t="s">
        <v>3547</v>
      </c>
      <c r="R2392" t="s">
        <v>21</v>
      </c>
    </row>
    <row r="2393" spans="1:18" x14ac:dyDescent="0.2">
      <c r="A2393">
        <v>3</v>
      </c>
      <c r="B2393">
        <v>12308</v>
      </c>
      <c r="C2393" t="s">
        <v>24</v>
      </c>
      <c r="D2393" t="s">
        <v>5452</v>
      </c>
      <c r="E2393">
        <v>9</v>
      </c>
      <c r="F2393">
        <v>61</v>
      </c>
      <c r="G2393">
        <v>9</v>
      </c>
      <c r="H2393">
        <v>519.25429999999994</v>
      </c>
      <c r="I2393">
        <v>2</v>
      </c>
      <c r="J2393">
        <v>21.91</v>
      </c>
      <c r="K2393" s="1">
        <v>648000</v>
      </c>
      <c r="L2393">
        <v>1036.4933000000001</v>
      </c>
      <c r="M2393">
        <v>0.8</v>
      </c>
      <c r="O2393" t="s">
        <v>90</v>
      </c>
      <c r="P2393" t="s">
        <v>5453</v>
      </c>
      <c r="Q2393" t="s">
        <v>5452</v>
      </c>
      <c r="R2393" t="s">
        <v>21</v>
      </c>
    </row>
    <row r="2394" spans="1:18" x14ac:dyDescent="0.2">
      <c r="A2394">
        <v>4</v>
      </c>
      <c r="B2394">
        <v>34596</v>
      </c>
      <c r="C2394" t="s">
        <v>31</v>
      </c>
      <c r="D2394" t="s">
        <v>5454</v>
      </c>
      <c r="E2394">
        <v>8</v>
      </c>
      <c r="F2394">
        <v>61</v>
      </c>
      <c r="G2394">
        <v>8</v>
      </c>
      <c r="H2394">
        <v>527.73429999999996</v>
      </c>
      <c r="I2394">
        <v>2</v>
      </c>
      <c r="J2394">
        <v>52.17</v>
      </c>
      <c r="K2394" s="1">
        <v>133000</v>
      </c>
      <c r="L2394">
        <v>1053.4657999999999</v>
      </c>
      <c r="M2394">
        <v>-11.3</v>
      </c>
      <c r="O2394" t="s">
        <v>128</v>
      </c>
      <c r="P2394" t="s">
        <v>5455</v>
      </c>
      <c r="Q2394" t="s">
        <v>5454</v>
      </c>
      <c r="R2394" t="s">
        <v>21</v>
      </c>
    </row>
    <row r="2395" spans="1:18" x14ac:dyDescent="0.2">
      <c r="A2395">
        <v>4</v>
      </c>
      <c r="B2395">
        <v>53346</v>
      </c>
      <c r="C2395" t="s">
        <v>31</v>
      </c>
      <c r="D2395" t="s">
        <v>5456</v>
      </c>
      <c r="E2395">
        <v>14</v>
      </c>
      <c r="F2395">
        <v>61</v>
      </c>
      <c r="G2395">
        <v>14</v>
      </c>
      <c r="H2395">
        <v>607.66949999999997</v>
      </c>
      <c r="I2395">
        <v>3</v>
      </c>
      <c r="J2395">
        <v>77.95</v>
      </c>
      <c r="K2395" s="1">
        <v>2010000</v>
      </c>
      <c r="L2395">
        <v>1819.9734000000001</v>
      </c>
      <c r="M2395">
        <v>7.3</v>
      </c>
      <c r="N2395" t="s">
        <v>5457</v>
      </c>
      <c r="P2395" t="s">
        <v>5458</v>
      </c>
      <c r="Q2395" t="s">
        <v>5456</v>
      </c>
      <c r="R2395" t="s">
        <v>21</v>
      </c>
    </row>
    <row r="2396" spans="1:18" x14ac:dyDescent="0.2">
      <c r="A2396">
        <v>3</v>
      </c>
      <c r="B2396">
        <v>13804</v>
      </c>
      <c r="C2396" t="s">
        <v>24</v>
      </c>
      <c r="D2396" t="s">
        <v>5459</v>
      </c>
      <c r="E2396">
        <v>10</v>
      </c>
      <c r="F2396">
        <v>61</v>
      </c>
      <c r="G2396">
        <v>10</v>
      </c>
      <c r="H2396">
        <v>568.31259999999997</v>
      </c>
      <c r="I2396">
        <v>2</v>
      </c>
      <c r="J2396">
        <v>23.96</v>
      </c>
      <c r="K2396" s="1">
        <v>7120000</v>
      </c>
      <c r="L2396">
        <v>1134.6033</v>
      </c>
      <c r="M2396">
        <v>6.4</v>
      </c>
      <c r="P2396" t="s">
        <v>5460</v>
      </c>
      <c r="Q2396" t="s">
        <v>5459</v>
      </c>
      <c r="R2396" t="s">
        <v>21</v>
      </c>
    </row>
    <row r="2397" spans="1:18" x14ac:dyDescent="0.2">
      <c r="A2397">
        <v>3</v>
      </c>
      <c r="B2397">
        <v>20588</v>
      </c>
      <c r="C2397" t="s">
        <v>24</v>
      </c>
      <c r="D2397" t="s">
        <v>5461</v>
      </c>
      <c r="E2397">
        <v>18</v>
      </c>
      <c r="F2397">
        <v>61</v>
      </c>
      <c r="G2397">
        <v>18</v>
      </c>
      <c r="H2397">
        <v>942.98339999999996</v>
      </c>
      <c r="I2397">
        <v>2</v>
      </c>
      <c r="J2397">
        <v>33.520000000000003</v>
      </c>
      <c r="K2397" s="1">
        <v>13800000</v>
      </c>
      <c r="L2397">
        <v>1883.9385</v>
      </c>
      <c r="M2397">
        <v>7.3</v>
      </c>
      <c r="O2397" t="s">
        <v>36</v>
      </c>
      <c r="P2397" t="s">
        <v>5462</v>
      </c>
      <c r="Q2397" t="s">
        <v>5461</v>
      </c>
      <c r="R2397" t="s">
        <v>21</v>
      </c>
    </row>
    <row r="2398" spans="1:18" x14ac:dyDescent="0.2">
      <c r="A2398">
        <v>3</v>
      </c>
      <c r="B2398">
        <v>32720</v>
      </c>
      <c r="C2398" t="s">
        <v>24</v>
      </c>
      <c r="D2398" t="s">
        <v>5463</v>
      </c>
      <c r="E2398">
        <v>12</v>
      </c>
      <c r="F2398">
        <v>61</v>
      </c>
      <c r="G2398">
        <v>12</v>
      </c>
      <c r="H2398">
        <v>512.59379999999999</v>
      </c>
      <c r="I2398">
        <v>3</v>
      </c>
      <c r="J2398">
        <v>49.61</v>
      </c>
      <c r="K2398" s="1">
        <v>56200</v>
      </c>
      <c r="L2398">
        <v>1534.7602999999999</v>
      </c>
      <c r="M2398">
        <v>-0.5</v>
      </c>
      <c r="N2398" t="s">
        <v>5444</v>
      </c>
      <c r="P2398" t="s">
        <v>5464</v>
      </c>
      <c r="Q2398" t="s">
        <v>5463</v>
      </c>
      <c r="R2398" t="s">
        <v>21</v>
      </c>
    </row>
    <row r="2399" spans="1:18" x14ac:dyDescent="0.2">
      <c r="A2399">
        <v>4</v>
      </c>
      <c r="B2399">
        <v>9056</v>
      </c>
      <c r="C2399" t="s">
        <v>31</v>
      </c>
      <c r="D2399" t="s">
        <v>5465</v>
      </c>
      <c r="E2399">
        <v>10</v>
      </c>
      <c r="F2399">
        <v>61</v>
      </c>
      <c r="G2399">
        <v>10</v>
      </c>
      <c r="H2399">
        <v>598.79639999999995</v>
      </c>
      <c r="I2399">
        <v>2</v>
      </c>
      <c r="J2399">
        <v>16.98</v>
      </c>
      <c r="K2399" s="1">
        <v>1160000</v>
      </c>
      <c r="L2399">
        <v>1195.5833</v>
      </c>
      <c r="M2399">
        <v>-4.2</v>
      </c>
      <c r="P2399" t="s">
        <v>5466</v>
      </c>
      <c r="Q2399" t="s">
        <v>5465</v>
      </c>
      <c r="R2399" t="s">
        <v>21</v>
      </c>
    </row>
    <row r="2400" spans="1:18" x14ac:dyDescent="0.2">
      <c r="A2400">
        <v>4</v>
      </c>
      <c r="B2400">
        <v>13904</v>
      </c>
      <c r="C2400" t="s">
        <v>31</v>
      </c>
      <c r="D2400" t="s">
        <v>5467</v>
      </c>
      <c r="E2400">
        <v>7</v>
      </c>
      <c r="F2400">
        <v>61</v>
      </c>
      <c r="G2400">
        <v>7</v>
      </c>
      <c r="H2400">
        <v>402.23779999999999</v>
      </c>
      <c r="I2400">
        <v>2</v>
      </c>
      <c r="J2400">
        <v>24.09</v>
      </c>
      <c r="K2400" s="1">
        <v>516000</v>
      </c>
      <c r="L2400">
        <v>802.46220000000005</v>
      </c>
      <c r="M2400">
        <v>-1.4</v>
      </c>
      <c r="N2400" t="s">
        <v>5468</v>
      </c>
      <c r="P2400" t="s">
        <v>5469</v>
      </c>
      <c r="Q2400" t="s">
        <v>5467</v>
      </c>
      <c r="R2400" t="s">
        <v>21</v>
      </c>
    </row>
    <row r="2401" spans="1:18" x14ac:dyDescent="0.2">
      <c r="A2401">
        <v>4</v>
      </c>
      <c r="B2401">
        <v>25156</v>
      </c>
      <c r="C2401" t="s">
        <v>31</v>
      </c>
      <c r="D2401" t="s">
        <v>5470</v>
      </c>
      <c r="E2401">
        <v>10</v>
      </c>
      <c r="F2401">
        <v>61</v>
      </c>
      <c r="G2401">
        <v>10</v>
      </c>
      <c r="H2401">
        <v>567.74760000000003</v>
      </c>
      <c r="I2401">
        <v>2</v>
      </c>
      <c r="J2401">
        <v>39.76</v>
      </c>
      <c r="K2401" s="1">
        <v>721000</v>
      </c>
      <c r="L2401">
        <v>1133.4846</v>
      </c>
      <c r="M2401">
        <v>-3.6</v>
      </c>
      <c r="O2401" t="s">
        <v>90</v>
      </c>
      <c r="P2401" t="s">
        <v>5471</v>
      </c>
      <c r="Q2401" t="s">
        <v>5470</v>
      </c>
      <c r="R2401" t="s">
        <v>21</v>
      </c>
    </row>
    <row r="2402" spans="1:18" x14ac:dyDescent="0.2">
      <c r="A2402">
        <v>3</v>
      </c>
      <c r="B2402">
        <v>32826</v>
      </c>
      <c r="C2402" t="s">
        <v>24</v>
      </c>
      <c r="D2402" t="s">
        <v>5472</v>
      </c>
      <c r="E2402">
        <v>14</v>
      </c>
      <c r="F2402">
        <v>61</v>
      </c>
      <c r="G2402">
        <v>14</v>
      </c>
      <c r="H2402">
        <v>883.97080000000005</v>
      </c>
      <c r="I2402">
        <v>2</v>
      </c>
      <c r="J2402">
        <v>49.75</v>
      </c>
      <c r="K2402" s="1">
        <v>11000000</v>
      </c>
      <c r="L2402">
        <v>1765.9290000000001</v>
      </c>
      <c r="M2402">
        <v>-1.1000000000000001</v>
      </c>
      <c r="P2402" t="s">
        <v>5473</v>
      </c>
      <c r="Q2402" t="s">
        <v>5472</v>
      </c>
      <c r="R2402" t="s">
        <v>21</v>
      </c>
    </row>
    <row r="2403" spans="1:18" x14ac:dyDescent="0.2">
      <c r="A2403">
        <v>3</v>
      </c>
      <c r="B2403">
        <v>47247</v>
      </c>
      <c r="C2403" t="s">
        <v>24</v>
      </c>
      <c r="D2403" t="s">
        <v>5474</v>
      </c>
      <c r="E2403">
        <v>13</v>
      </c>
      <c r="F2403">
        <v>61</v>
      </c>
      <c r="G2403">
        <v>13</v>
      </c>
      <c r="H2403">
        <v>759.87760000000003</v>
      </c>
      <c r="I2403">
        <v>2</v>
      </c>
      <c r="J2403">
        <v>69.290000000000006</v>
      </c>
      <c r="K2403" s="1">
        <v>10400</v>
      </c>
      <c r="L2403">
        <v>1517.7473</v>
      </c>
      <c r="M2403">
        <v>-4.4000000000000004</v>
      </c>
      <c r="N2403" t="s">
        <v>5475</v>
      </c>
      <c r="P2403" t="s">
        <v>5476</v>
      </c>
      <c r="Q2403" t="s">
        <v>5474</v>
      </c>
      <c r="R2403" t="s">
        <v>21</v>
      </c>
    </row>
    <row r="2404" spans="1:18" x14ac:dyDescent="0.2">
      <c r="A2404">
        <v>3</v>
      </c>
      <c r="B2404">
        <v>6521</v>
      </c>
      <c r="C2404" t="s">
        <v>24</v>
      </c>
      <c r="D2404" t="s">
        <v>5477</v>
      </c>
      <c r="E2404">
        <v>10</v>
      </c>
      <c r="F2404">
        <v>61</v>
      </c>
      <c r="G2404">
        <v>10</v>
      </c>
      <c r="H2404">
        <v>613.25829999999996</v>
      </c>
      <c r="I2404">
        <v>2</v>
      </c>
      <c r="J2404">
        <v>13.36</v>
      </c>
      <c r="K2404" s="1">
        <v>2780000</v>
      </c>
      <c r="L2404">
        <v>1224.5081</v>
      </c>
      <c r="M2404">
        <v>-4.9000000000000004</v>
      </c>
      <c r="O2404" t="s">
        <v>90</v>
      </c>
      <c r="P2404" t="s">
        <v>5478</v>
      </c>
      <c r="Q2404" t="s">
        <v>5477</v>
      </c>
      <c r="R2404" t="s">
        <v>21</v>
      </c>
    </row>
    <row r="2405" spans="1:18" x14ac:dyDescent="0.2">
      <c r="A2405">
        <v>3</v>
      </c>
      <c r="B2405">
        <v>68703</v>
      </c>
      <c r="C2405" t="s">
        <v>24</v>
      </c>
      <c r="D2405" t="s">
        <v>5479</v>
      </c>
      <c r="E2405">
        <v>16</v>
      </c>
      <c r="F2405">
        <v>61</v>
      </c>
      <c r="G2405">
        <v>16</v>
      </c>
      <c r="H2405">
        <v>601.66089999999997</v>
      </c>
      <c r="I2405">
        <v>3</v>
      </c>
      <c r="J2405">
        <v>101.48</v>
      </c>
      <c r="K2405" s="1">
        <v>619000</v>
      </c>
      <c r="L2405">
        <v>1801.9509</v>
      </c>
      <c r="M2405">
        <v>5.6</v>
      </c>
      <c r="N2405" t="s">
        <v>5480</v>
      </c>
      <c r="O2405" t="s">
        <v>36</v>
      </c>
      <c r="P2405" t="s">
        <v>5481</v>
      </c>
      <c r="Q2405" t="s">
        <v>5479</v>
      </c>
      <c r="R2405" t="s">
        <v>21</v>
      </c>
    </row>
    <row r="2406" spans="1:18" x14ac:dyDescent="0.2">
      <c r="A2406">
        <v>4</v>
      </c>
      <c r="B2406">
        <v>19805</v>
      </c>
      <c r="C2406" t="s">
        <v>31</v>
      </c>
      <c r="D2406" t="s">
        <v>5482</v>
      </c>
      <c r="E2406">
        <v>9</v>
      </c>
      <c r="F2406">
        <v>61</v>
      </c>
      <c r="G2406">
        <v>9</v>
      </c>
      <c r="H2406">
        <v>590.31349999999998</v>
      </c>
      <c r="I2406">
        <v>2</v>
      </c>
      <c r="J2406">
        <v>32.5</v>
      </c>
      <c r="K2406" s="1">
        <v>4200000</v>
      </c>
      <c r="L2406">
        <v>1178.6052</v>
      </c>
      <c r="M2406">
        <v>6.2</v>
      </c>
      <c r="O2406" t="s">
        <v>36</v>
      </c>
      <c r="P2406" t="s">
        <v>5483</v>
      </c>
      <c r="Q2406" t="s">
        <v>5482</v>
      </c>
      <c r="R2406" t="s">
        <v>21</v>
      </c>
    </row>
    <row r="2407" spans="1:18" x14ac:dyDescent="0.2">
      <c r="A2407">
        <v>3</v>
      </c>
      <c r="B2407">
        <v>18383</v>
      </c>
      <c r="C2407" t="s">
        <v>24</v>
      </c>
      <c r="D2407" t="s">
        <v>5484</v>
      </c>
      <c r="E2407">
        <v>16</v>
      </c>
      <c r="F2407">
        <v>61</v>
      </c>
      <c r="G2407">
        <v>16</v>
      </c>
      <c r="H2407">
        <v>578.61069999999995</v>
      </c>
      <c r="I2407">
        <v>3</v>
      </c>
      <c r="J2407">
        <v>30.53</v>
      </c>
      <c r="K2407" s="1">
        <v>1190000</v>
      </c>
      <c r="L2407">
        <v>1732.8203000000001</v>
      </c>
      <c r="M2407">
        <v>-5.8</v>
      </c>
      <c r="O2407" t="s">
        <v>90</v>
      </c>
      <c r="P2407" t="s">
        <v>5485</v>
      </c>
      <c r="Q2407" t="s">
        <v>5484</v>
      </c>
      <c r="R2407" t="s">
        <v>21</v>
      </c>
    </row>
    <row r="2408" spans="1:18" x14ac:dyDescent="0.2">
      <c r="A2408">
        <v>3</v>
      </c>
      <c r="B2408">
        <v>23000</v>
      </c>
      <c r="C2408" t="s">
        <v>24</v>
      </c>
      <c r="D2408" t="s">
        <v>5486</v>
      </c>
      <c r="E2408">
        <v>10</v>
      </c>
      <c r="F2408">
        <v>61</v>
      </c>
      <c r="G2408">
        <v>10</v>
      </c>
      <c r="H2408">
        <v>438.20460000000003</v>
      </c>
      <c r="I2408">
        <v>3</v>
      </c>
      <c r="J2408">
        <v>36.79</v>
      </c>
      <c r="K2408" s="1">
        <v>2840000</v>
      </c>
      <c r="L2408">
        <v>1311.5986</v>
      </c>
      <c r="M2408">
        <v>-5</v>
      </c>
      <c r="O2408" t="s">
        <v>128</v>
      </c>
      <c r="P2408" t="s">
        <v>5487</v>
      </c>
      <c r="Q2408" t="s">
        <v>5486</v>
      </c>
      <c r="R2408" t="s">
        <v>21</v>
      </c>
    </row>
    <row r="2409" spans="1:18" x14ac:dyDescent="0.2">
      <c r="A2409">
        <v>3</v>
      </c>
      <c r="B2409">
        <v>16439</v>
      </c>
      <c r="C2409" t="s">
        <v>24</v>
      </c>
      <c r="D2409" t="s">
        <v>5488</v>
      </c>
      <c r="E2409">
        <v>12</v>
      </c>
      <c r="F2409">
        <v>61</v>
      </c>
      <c r="G2409">
        <v>12</v>
      </c>
      <c r="H2409">
        <v>679.83420000000001</v>
      </c>
      <c r="I2409">
        <v>2</v>
      </c>
      <c r="J2409">
        <v>27.83</v>
      </c>
      <c r="K2409" s="1">
        <v>403000</v>
      </c>
      <c r="L2409">
        <v>1357.6732999999999</v>
      </c>
      <c r="M2409">
        <v>-14.3</v>
      </c>
      <c r="O2409" t="s">
        <v>90</v>
      </c>
      <c r="P2409" t="s">
        <v>5489</v>
      </c>
      <c r="Q2409" t="s">
        <v>5488</v>
      </c>
      <c r="R2409" t="s">
        <v>21</v>
      </c>
    </row>
    <row r="2410" spans="1:18" x14ac:dyDescent="0.2">
      <c r="A2410">
        <v>4</v>
      </c>
      <c r="B2410">
        <v>11914</v>
      </c>
      <c r="C2410" t="s">
        <v>31</v>
      </c>
      <c r="D2410" t="s">
        <v>5490</v>
      </c>
      <c r="E2410">
        <v>12</v>
      </c>
      <c r="F2410">
        <v>61</v>
      </c>
      <c r="G2410">
        <v>12</v>
      </c>
      <c r="H2410">
        <v>666.76639999999998</v>
      </c>
      <c r="I2410">
        <v>2</v>
      </c>
      <c r="J2410">
        <v>21.38</v>
      </c>
      <c r="K2410" s="1">
        <v>1570000</v>
      </c>
      <c r="L2410">
        <v>1331.5155999999999</v>
      </c>
      <c r="M2410">
        <v>1.9</v>
      </c>
      <c r="O2410" t="s">
        <v>128</v>
      </c>
      <c r="P2410" t="s">
        <v>5491</v>
      </c>
      <c r="Q2410" t="s">
        <v>5490</v>
      </c>
      <c r="R2410" t="s">
        <v>21</v>
      </c>
    </row>
    <row r="2411" spans="1:18" x14ac:dyDescent="0.2">
      <c r="A2411">
        <v>4</v>
      </c>
      <c r="B2411">
        <v>8280</v>
      </c>
      <c r="C2411" t="s">
        <v>31</v>
      </c>
      <c r="D2411" t="s">
        <v>5492</v>
      </c>
      <c r="E2411">
        <v>12</v>
      </c>
      <c r="F2411">
        <v>61</v>
      </c>
      <c r="G2411">
        <v>12</v>
      </c>
      <c r="H2411">
        <v>484.56009999999998</v>
      </c>
      <c r="I2411">
        <v>3</v>
      </c>
      <c r="J2411">
        <v>15.91</v>
      </c>
      <c r="K2411" s="1">
        <v>13400000</v>
      </c>
      <c r="L2411">
        <v>1450.665</v>
      </c>
      <c r="M2411">
        <v>-4.5</v>
      </c>
      <c r="N2411" t="s">
        <v>634</v>
      </c>
      <c r="O2411" t="s">
        <v>36</v>
      </c>
      <c r="P2411" t="s">
        <v>5493</v>
      </c>
      <c r="Q2411" t="s">
        <v>5492</v>
      </c>
      <c r="R2411" t="s">
        <v>21</v>
      </c>
    </row>
    <row r="2412" spans="1:18" x14ac:dyDescent="0.2">
      <c r="A2412">
        <v>4</v>
      </c>
      <c r="B2412">
        <v>41940</v>
      </c>
      <c r="C2412" t="s">
        <v>31</v>
      </c>
      <c r="D2412" t="s">
        <v>5494</v>
      </c>
      <c r="E2412">
        <v>15</v>
      </c>
      <c r="F2412">
        <v>61</v>
      </c>
      <c r="G2412">
        <v>15</v>
      </c>
      <c r="H2412">
        <v>892.49680000000001</v>
      </c>
      <c r="I2412">
        <v>2</v>
      </c>
      <c r="J2412">
        <v>62</v>
      </c>
      <c r="K2412" s="1">
        <v>8760000</v>
      </c>
      <c r="L2412">
        <v>1782.9992999999999</v>
      </c>
      <c r="M2412">
        <v>-11.3</v>
      </c>
      <c r="N2412" t="s">
        <v>5495</v>
      </c>
      <c r="P2412" t="s">
        <v>5496</v>
      </c>
      <c r="Q2412" t="s">
        <v>5494</v>
      </c>
      <c r="R2412" t="s">
        <v>21</v>
      </c>
    </row>
    <row r="2413" spans="1:18" x14ac:dyDescent="0.2">
      <c r="A2413">
        <v>4</v>
      </c>
      <c r="B2413">
        <v>20767</v>
      </c>
      <c r="C2413" t="s">
        <v>31</v>
      </c>
      <c r="D2413" t="s">
        <v>5497</v>
      </c>
      <c r="E2413">
        <v>15</v>
      </c>
      <c r="F2413">
        <v>61</v>
      </c>
      <c r="G2413">
        <v>15</v>
      </c>
      <c r="H2413">
        <v>607.95759999999996</v>
      </c>
      <c r="I2413">
        <v>3</v>
      </c>
      <c r="J2413">
        <v>33.89</v>
      </c>
      <c r="K2413" s="1">
        <v>3330000</v>
      </c>
      <c r="L2413">
        <v>1820.845</v>
      </c>
      <c r="M2413">
        <v>3.4</v>
      </c>
      <c r="O2413" t="s">
        <v>36</v>
      </c>
      <c r="P2413" t="s">
        <v>5498</v>
      </c>
      <c r="Q2413" t="s">
        <v>5497</v>
      </c>
      <c r="R2413" t="s">
        <v>21</v>
      </c>
    </row>
    <row r="2414" spans="1:18" x14ac:dyDescent="0.2">
      <c r="A2414">
        <v>4</v>
      </c>
      <c r="B2414">
        <v>58605</v>
      </c>
      <c r="C2414" t="s">
        <v>31</v>
      </c>
      <c r="D2414" t="s">
        <v>5499</v>
      </c>
      <c r="E2414">
        <v>15</v>
      </c>
      <c r="F2414">
        <v>61</v>
      </c>
      <c r="G2414">
        <v>15</v>
      </c>
      <c r="H2414">
        <v>874.92409999999995</v>
      </c>
      <c r="I2414">
        <v>2</v>
      </c>
      <c r="J2414">
        <v>85.49</v>
      </c>
      <c r="K2414" s="1">
        <v>13100</v>
      </c>
      <c r="L2414">
        <v>1747.8198</v>
      </c>
      <c r="M2414">
        <v>7.9</v>
      </c>
      <c r="O2414" t="s">
        <v>90</v>
      </c>
      <c r="P2414" t="s">
        <v>5500</v>
      </c>
      <c r="Q2414" t="s">
        <v>5499</v>
      </c>
      <c r="R2414" t="s">
        <v>21</v>
      </c>
    </row>
    <row r="2415" spans="1:18" x14ac:dyDescent="0.2">
      <c r="A2415">
        <v>3</v>
      </c>
      <c r="B2415">
        <v>22673</v>
      </c>
      <c r="C2415" t="s">
        <v>24</v>
      </c>
      <c r="D2415" t="s">
        <v>5501</v>
      </c>
      <c r="E2415">
        <v>10</v>
      </c>
      <c r="F2415">
        <v>61</v>
      </c>
      <c r="G2415">
        <v>10</v>
      </c>
      <c r="H2415">
        <v>554.29639999999995</v>
      </c>
      <c r="I2415">
        <v>2</v>
      </c>
      <c r="J2415">
        <v>36.380000000000003</v>
      </c>
      <c r="K2415" s="1">
        <v>4260000</v>
      </c>
      <c r="L2415">
        <v>1106.5759</v>
      </c>
      <c r="M2415">
        <v>2.1</v>
      </c>
      <c r="P2415" t="s">
        <v>5502</v>
      </c>
      <c r="Q2415" t="s">
        <v>5501</v>
      </c>
      <c r="R2415" t="s">
        <v>21</v>
      </c>
    </row>
    <row r="2416" spans="1:18" x14ac:dyDescent="0.2">
      <c r="A2416">
        <v>4</v>
      </c>
      <c r="B2416">
        <v>23948</v>
      </c>
      <c r="C2416" t="s">
        <v>31</v>
      </c>
      <c r="D2416" t="s">
        <v>5503</v>
      </c>
      <c r="E2416">
        <v>8</v>
      </c>
      <c r="F2416">
        <v>61</v>
      </c>
      <c r="G2416">
        <v>8</v>
      </c>
      <c r="H2416">
        <v>566.82330000000002</v>
      </c>
      <c r="I2416">
        <v>2</v>
      </c>
      <c r="J2416">
        <v>38.200000000000003</v>
      </c>
      <c r="K2416" s="1">
        <v>298000</v>
      </c>
      <c r="L2416">
        <v>1131.6334999999999</v>
      </c>
      <c r="M2416">
        <v>-1.3</v>
      </c>
      <c r="O2416" t="s">
        <v>36</v>
      </c>
      <c r="P2416" t="s">
        <v>5504</v>
      </c>
      <c r="Q2416" t="s">
        <v>5503</v>
      </c>
      <c r="R2416" t="s">
        <v>21</v>
      </c>
    </row>
    <row r="2417" spans="1:18" x14ac:dyDescent="0.2">
      <c r="A2417">
        <v>4</v>
      </c>
      <c r="B2417">
        <v>49713</v>
      </c>
      <c r="C2417" t="s">
        <v>31</v>
      </c>
      <c r="D2417" t="s">
        <v>5505</v>
      </c>
      <c r="E2417">
        <v>10</v>
      </c>
      <c r="F2417">
        <v>61</v>
      </c>
      <c r="G2417">
        <v>10</v>
      </c>
      <c r="H2417">
        <v>634.32839999999999</v>
      </c>
      <c r="I2417">
        <v>2</v>
      </c>
      <c r="J2417">
        <v>72.81</v>
      </c>
      <c r="K2417" s="1">
        <v>763000</v>
      </c>
      <c r="L2417">
        <v>1266.6609000000001</v>
      </c>
      <c r="M2417">
        <v>-14.8</v>
      </c>
      <c r="P2417" t="s">
        <v>5506</v>
      </c>
      <c r="Q2417" t="s">
        <v>5505</v>
      </c>
      <c r="R2417" t="s">
        <v>21</v>
      </c>
    </row>
    <row r="2418" spans="1:18" x14ac:dyDescent="0.2">
      <c r="A2418">
        <v>4</v>
      </c>
      <c r="B2418">
        <v>46318</v>
      </c>
      <c r="C2418" t="s">
        <v>31</v>
      </c>
      <c r="D2418" t="s">
        <v>5507</v>
      </c>
      <c r="E2418">
        <v>12</v>
      </c>
      <c r="F2418">
        <v>61</v>
      </c>
      <c r="G2418">
        <v>12</v>
      </c>
      <c r="H2418">
        <v>683.83609999999999</v>
      </c>
      <c r="I2418">
        <v>2</v>
      </c>
      <c r="J2418">
        <v>68.05</v>
      </c>
      <c r="K2418" s="1">
        <v>258000</v>
      </c>
      <c r="L2418">
        <v>1365.6775</v>
      </c>
      <c r="M2418">
        <v>-14.5</v>
      </c>
      <c r="N2418" t="s">
        <v>5508</v>
      </c>
      <c r="P2418" t="s">
        <v>5509</v>
      </c>
      <c r="Q2418" t="s">
        <v>5507</v>
      </c>
      <c r="R2418" t="s">
        <v>21</v>
      </c>
    </row>
    <row r="2419" spans="1:18" x14ac:dyDescent="0.2">
      <c r="A2419">
        <v>3</v>
      </c>
      <c r="B2419">
        <v>48647</v>
      </c>
      <c r="C2419" t="s">
        <v>24</v>
      </c>
      <c r="D2419" t="s">
        <v>5510</v>
      </c>
      <c r="E2419">
        <v>15</v>
      </c>
      <c r="F2419">
        <v>61</v>
      </c>
      <c r="G2419">
        <v>15</v>
      </c>
      <c r="H2419">
        <v>645.27390000000003</v>
      </c>
      <c r="I2419">
        <v>3</v>
      </c>
      <c r="J2419">
        <v>71.22</v>
      </c>
      <c r="K2419" s="1">
        <v>469000</v>
      </c>
      <c r="L2419">
        <v>1932.8232</v>
      </c>
      <c r="M2419">
        <v>-12.1</v>
      </c>
      <c r="N2419" t="s">
        <v>1084</v>
      </c>
      <c r="O2419" t="s">
        <v>90</v>
      </c>
      <c r="P2419" t="s">
        <v>5511</v>
      </c>
      <c r="Q2419" t="s">
        <v>5510</v>
      </c>
      <c r="R2419" t="s">
        <v>21</v>
      </c>
    </row>
    <row r="2420" spans="1:18" x14ac:dyDescent="0.2">
      <c r="A2420">
        <v>4</v>
      </c>
      <c r="B2420">
        <v>6322</v>
      </c>
      <c r="C2420" t="s">
        <v>31</v>
      </c>
      <c r="D2420" t="s">
        <v>5512</v>
      </c>
      <c r="E2420">
        <v>9</v>
      </c>
      <c r="F2420">
        <v>61</v>
      </c>
      <c r="G2420">
        <v>9</v>
      </c>
      <c r="H2420">
        <v>551.28049999999996</v>
      </c>
      <c r="I2420">
        <v>2</v>
      </c>
      <c r="J2420">
        <v>13.12</v>
      </c>
      <c r="K2420" s="1">
        <v>74400</v>
      </c>
      <c r="L2420">
        <v>1100.5535</v>
      </c>
      <c r="M2420">
        <v>-6.3</v>
      </c>
      <c r="N2420" t="s">
        <v>5513</v>
      </c>
      <c r="O2420" t="s">
        <v>36</v>
      </c>
      <c r="P2420" t="s">
        <v>5514</v>
      </c>
      <c r="Q2420" t="s">
        <v>5512</v>
      </c>
      <c r="R2420" t="s">
        <v>21</v>
      </c>
    </row>
    <row r="2421" spans="1:18" x14ac:dyDescent="0.2">
      <c r="A2421">
        <v>4</v>
      </c>
      <c r="B2421">
        <v>40443</v>
      </c>
      <c r="C2421" t="s">
        <v>31</v>
      </c>
      <c r="D2421" t="s">
        <v>5515</v>
      </c>
      <c r="E2421">
        <v>17</v>
      </c>
      <c r="F2421">
        <v>61</v>
      </c>
      <c r="G2421">
        <v>17</v>
      </c>
      <c r="H2421">
        <v>978.50099999999998</v>
      </c>
      <c r="I2421">
        <v>2</v>
      </c>
      <c r="J2421">
        <v>60.01</v>
      </c>
      <c r="K2421" s="1">
        <v>701000</v>
      </c>
      <c r="L2421">
        <v>1954.9894999999999</v>
      </c>
      <c r="M2421">
        <v>-1.1000000000000001</v>
      </c>
      <c r="N2421" t="s">
        <v>3556</v>
      </c>
      <c r="O2421" t="s">
        <v>90</v>
      </c>
      <c r="P2421" t="s">
        <v>5516</v>
      </c>
      <c r="Q2421" t="s">
        <v>5515</v>
      </c>
      <c r="R2421" t="s">
        <v>21</v>
      </c>
    </row>
    <row r="2422" spans="1:18" x14ac:dyDescent="0.2">
      <c r="A2422">
        <v>3</v>
      </c>
      <c r="B2422">
        <v>32501</v>
      </c>
      <c r="C2422" t="s">
        <v>24</v>
      </c>
      <c r="D2422" t="s">
        <v>5517</v>
      </c>
      <c r="E2422">
        <v>12</v>
      </c>
      <c r="F2422">
        <v>61</v>
      </c>
      <c r="G2422">
        <v>12</v>
      </c>
      <c r="H2422">
        <v>674.31489999999997</v>
      </c>
      <c r="I2422">
        <v>2</v>
      </c>
      <c r="J2422">
        <v>49.32</v>
      </c>
      <c r="L2422">
        <v>1346.6288999999999</v>
      </c>
      <c r="M2422">
        <v>-10.1</v>
      </c>
      <c r="N2422" t="s">
        <v>2770</v>
      </c>
      <c r="P2422" t="s">
        <v>5518</v>
      </c>
      <c r="Q2422" t="s">
        <v>5517</v>
      </c>
      <c r="R2422" t="s">
        <v>21</v>
      </c>
    </row>
    <row r="2423" spans="1:18" x14ac:dyDescent="0.2">
      <c r="A2423">
        <v>4</v>
      </c>
      <c r="B2423">
        <v>24848</v>
      </c>
      <c r="C2423" t="s">
        <v>31</v>
      </c>
      <c r="D2423" t="s">
        <v>5519</v>
      </c>
      <c r="E2423">
        <v>16</v>
      </c>
      <c r="F2423">
        <v>61</v>
      </c>
      <c r="G2423">
        <v>16</v>
      </c>
      <c r="H2423">
        <v>554.61090000000002</v>
      </c>
      <c r="I2423">
        <v>3</v>
      </c>
      <c r="J2423">
        <v>39.369999999999997</v>
      </c>
      <c r="K2423" s="1">
        <v>1360000</v>
      </c>
      <c r="L2423">
        <v>1660.8203000000001</v>
      </c>
      <c r="M2423">
        <v>-5.7</v>
      </c>
      <c r="N2423" t="s">
        <v>5520</v>
      </c>
      <c r="O2423" t="s">
        <v>36</v>
      </c>
      <c r="P2423" t="s">
        <v>5521</v>
      </c>
      <c r="Q2423" t="s">
        <v>5519</v>
      </c>
      <c r="R2423" t="s">
        <v>21</v>
      </c>
    </row>
    <row r="2424" spans="1:18" x14ac:dyDescent="0.2">
      <c r="A2424">
        <v>4</v>
      </c>
      <c r="B2424">
        <v>16400</v>
      </c>
      <c r="C2424" t="s">
        <v>31</v>
      </c>
      <c r="D2424" t="s">
        <v>5522</v>
      </c>
      <c r="E2424">
        <v>12</v>
      </c>
      <c r="F2424">
        <v>61</v>
      </c>
      <c r="G2424">
        <v>12</v>
      </c>
      <c r="H2424">
        <v>544.61220000000003</v>
      </c>
      <c r="I2424">
        <v>3</v>
      </c>
      <c r="J2424">
        <v>27.84</v>
      </c>
      <c r="K2424" s="1">
        <v>56800</v>
      </c>
      <c r="L2424">
        <v>1630.7963999999999</v>
      </c>
      <c r="M2424">
        <v>11.4</v>
      </c>
      <c r="P2424" t="s">
        <v>5523</v>
      </c>
      <c r="Q2424" t="s">
        <v>5522</v>
      </c>
      <c r="R2424" t="s">
        <v>21</v>
      </c>
    </row>
    <row r="2425" spans="1:18" x14ac:dyDescent="0.2">
      <c r="A2425">
        <v>4</v>
      </c>
      <c r="B2425">
        <v>31759</v>
      </c>
      <c r="C2425" t="s">
        <v>31</v>
      </c>
      <c r="D2425" t="s">
        <v>5524</v>
      </c>
      <c r="E2425">
        <v>13</v>
      </c>
      <c r="F2425">
        <v>61</v>
      </c>
      <c r="G2425">
        <v>13</v>
      </c>
      <c r="H2425">
        <v>764.82370000000003</v>
      </c>
      <c r="I2425">
        <v>2</v>
      </c>
      <c r="J2425">
        <v>48.41</v>
      </c>
      <c r="K2425" s="1">
        <v>9580000</v>
      </c>
      <c r="L2425">
        <v>1527.6371999999999</v>
      </c>
      <c r="M2425">
        <v>-2.9</v>
      </c>
      <c r="O2425" t="s">
        <v>36</v>
      </c>
      <c r="P2425" t="s">
        <v>5525</v>
      </c>
      <c r="Q2425" t="s">
        <v>5524</v>
      </c>
      <c r="R2425" t="s">
        <v>21</v>
      </c>
    </row>
    <row r="2426" spans="1:18" x14ac:dyDescent="0.2">
      <c r="A2426">
        <v>3</v>
      </c>
      <c r="B2426">
        <v>25071</v>
      </c>
      <c r="C2426" t="s">
        <v>24</v>
      </c>
      <c r="D2426" t="s">
        <v>5526</v>
      </c>
      <c r="E2426">
        <v>12</v>
      </c>
      <c r="F2426">
        <v>61</v>
      </c>
      <c r="G2426">
        <v>12</v>
      </c>
      <c r="H2426">
        <v>487.59699999999998</v>
      </c>
      <c r="I2426">
        <v>3</v>
      </c>
      <c r="J2426">
        <v>39.56</v>
      </c>
      <c r="K2426" s="1">
        <v>5390000</v>
      </c>
      <c r="L2426">
        <v>1459.7855999999999</v>
      </c>
      <c r="M2426">
        <v>-11.3</v>
      </c>
      <c r="N2426" t="s">
        <v>5527</v>
      </c>
      <c r="O2426" t="s">
        <v>90</v>
      </c>
      <c r="P2426" t="s">
        <v>5528</v>
      </c>
      <c r="Q2426" t="s">
        <v>5526</v>
      </c>
      <c r="R2426" t="s">
        <v>21</v>
      </c>
    </row>
    <row r="2427" spans="1:18" x14ac:dyDescent="0.2">
      <c r="A2427">
        <v>4</v>
      </c>
      <c r="B2427">
        <v>7619</v>
      </c>
      <c r="C2427" t="s">
        <v>31</v>
      </c>
      <c r="D2427" t="s">
        <v>5529</v>
      </c>
      <c r="E2427">
        <v>9</v>
      </c>
      <c r="F2427">
        <v>61</v>
      </c>
      <c r="G2427">
        <v>9</v>
      </c>
      <c r="H2427">
        <v>558.80020000000002</v>
      </c>
      <c r="I2427">
        <v>2</v>
      </c>
      <c r="J2427">
        <v>14.94</v>
      </c>
      <c r="K2427" s="1">
        <v>574000</v>
      </c>
      <c r="L2427">
        <v>1115.5869</v>
      </c>
      <c r="M2427">
        <v>-1</v>
      </c>
      <c r="N2427" t="s">
        <v>4493</v>
      </c>
      <c r="O2427" t="s">
        <v>36</v>
      </c>
      <c r="P2427" t="s">
        <v>5530</v>
      </c>
      <c r="Q2427" t="s">
        <v>5529</v>
      </c>
      <c r="R2427" t="s">
        <v>21</v>
      </c>
    </row>
    <row r="2428" spans="1:18" x14ac:dyDescent="0.2">
      <c r="A2428">
        <v>4</v>
      </c>
      <c r="B2428">
        <v>12445</v>
      </c>
      <c r="C2428" t="s">
        <v>31</v>
      </c>
      <c r="D2428" t="s">
        <v>5531</v>
      </c>
      <c r="E2428">
        <v>9</v>
      </c>
      <c r="F2428">
        <v>61</v>
      </c>
      <c r="G2428">
        <v>9</v>
      </c>
      <c r="H2428">
        <v>492.2928</v>
      </c>
      <c r="I2428">
        <v>2</v>
      </c>
      <c r="J2428">
        <v>22.15</v>
      </c>
      <c r="K2428" s="1">
        <v>1900000</v>
      </c>
      <c r="L2428">
        <v>982.56989999999996</v>
      </c>
      <c r="M2428">
        <v>1.2</v>
      </c>
      <c r="N2428" t="s">
        <v>5532</v>
      </c>
      <c r="P2428" t="s">
        <v>5533</v>
      </c>
      <c r="Q2428" t="s">
        <v>5531</v>
      </c>
      <c r="R2428" t="s">
        <v>21</v>
      </c>
    </row>
    <row r="2429" spans="1:18" x14ac:dyDescent="0.2">
      <c r="A2429">
        <v>4</v>
      </c>
      <c r="B2429">
        <v>21137</v>
      </c>
      <c r="C2429" t="s">
        <v>31</v>
      </c>
      <c r="D2429" t="s">
        <v>5534</v>
      </c>
      <c r="E2429">
        <v>9</v>
      </c>
      <c r="F2429">
        <v>61</v>
      </c>
      <c r="G2429">
        <v>9</v>
      </c>
      <c r="H2429">
        <v>556.23810000000003</v>
      </c>
      <c r="I2429">
        <v>2</v>
      </c>
      <c r="J2429">
        <v>34.409999999999997</v>
      </c>
      <c r="K2429" s="1">
        <v>2230000</v>
      </c>
      <c r="L2429">
        <v>1110.4727</v>
      </c>
      <c r="M2429">
        <v>-9.9</v>
      </c>
      <c r="O2429" t="s">
        <v>90</v>
      </c>
      <c r="P2429" t="s">
        <v>5535</v>
      </c>
      <c r="Q2429" t="s">
        <v>5534</v>
      </c>
      <c r="R2429" t="s">
        <v>21</v>
      </c>
    </row>
    <row r="2430" spans="1:18" x14ac:dyDescent="0.2">
      <c r="A2430">
        <v>4</v>
      </c>
      <c r="B2430">
        <v>20678</v>
      </c>
      <c r="C2430" t="s">
        <v>31</v>
      </c>
      <c r="D2430" t="s">
        <v>5536</v>
      </c>
      <c r="E2430">
        <v>15</v>
      </c>
      <c r="F2430">
        <v>61</v>
      </c>
      <c r="G2430">
        <v>15</v>
      </c>
      <c r="H2430">
        <v>555.95420000000001</v>
      </c>
      <c r="I2430">
        <v>3</v>
      </c>
      <c r="J2430">
        <v>33.75</v>
      </c>
      <c r="K2430" s="1">
        <v>33400</v>
      </c>
      <c r="L2430">
        <v>1664.8554999999999</v>
      </c>
      <c r="M2430">
        <v>-8.8000000000000007</v>
      </c>
      <c r="O2430" t="s">
        <v>36</v>
      </c>
      <c r="P2430" t="s">
        <v>5537</v>
      </c>
      <c r="Q2430" t="s">
        <v>5536</v>
      </c>
      <c r="R2430" t="s">
        <v>21</v>
      </c>
    </row>
    <row r="2431" spans="1:18" x14ac:dyDescent="0.2">
      <c r="A2431">
        <v>4</v>
      </c>
      <c r="B2431">
        <v>29766</v>
      </c>
      <c r="C2431" t="s">
        <v>31</v>
      </c>
      <c r="D2431" t="s">
        <v>5538</v>
      </c>
      <c r="E2431">
        <v>16</v>
      </c>
      <c r="F2431">
        <v>61</v>
      </c>
      <c r="G2431">
        <v>16</v>
      </c>
      <c r="H2431">
        <v>823.41959999999995</v>
      </c>
      <c r="I2431">
        <v>2</v>
      </c>
      <c r="J2431">
        <v>45.84</v>
      </c>
      <c r="K2431" s="1">
        <v>780000</v>
      </c>
      <c r="L2431">
        <v>1644.8471999999999</v>
      </c>
      <c r="M2431">
        <v>-13.7</v>
      </c>
      <c r="N2431" t="s">
        <v>5539</v>
      </c>
      <c r="P2431" t="s">
        <v>5540</v>
      </c>
      <c r="Q2431" t="s">
        <v>5538</v>
      </c>
      <c r="R2431" t="s">
        <v>21</v>
      </c>
    </row>
    <row r="2432" spans="1:18" x14ac:dyDescent="0.2">
      <c r="A2432">
        <v>4</v>
      </c>
      <c r="B2432">
        <v>27698</v>
      </c>
      <c r="C2432" t="s">
        <v>31</v>
      </c>
      <c r="D2432" t="s">
        <v>5541</v>
      </c>
      <c r="E2432">
        <v>8</v>
      </c>
      <c r="F2432">
        <v>61</v>
      </c>
      <c r="G2432">
        <v>8</v>
      </c>
      <c r="H2432">
        <v>483.72910000000002</v>
      </c>
      <c r="I2432">
        <v>2</v>
      </c>
      <c r="J2432">
        <v>43.11</v>
      </c>
      <c r="K2432" s="1">
        <v>4360000</v>
      </c>
      <c r="L2432">
        <v>965.45659999999998</v>
      </c>
      <c r="M2432">
        <v>-13.4</v>
      </c>
      <c r="P2432" t="s">
        <v>5542</v>
      </c>
      <c r="Q2432" t="s">
        <v>5541</v>
      </c>
      <c r="R2432" t="s">
        <v>21</v>
      </c>
    </row>
    <row r="2433" spans="1:18" x14ac:dyDescent="0.2">
      <c r="A2433">
        <v>4</v>
      </c>
      <c r="B2433">
        <v>17314</v>
      </c>
      <c r="C2433" t="s">
        <v>31</v>
      </c>
      <c r="D2433" t="s">
        <v>5543</v>
      </c>
      <c r="E2433">
        <v>10</v>
      </c>
      <c r="F2433">
        <v>61</v>
      </c>
      <c r="G2433">
        <v>10</v>
      </c>
      <c r="H2433">
        <v>581.30759999999998</v>
      </c>
      <c r="I2433">
        <v>2</v>
      </c>
      <c r="J2433">
        <v>29.1</v>
      </c>
      <c r="K2433" s="1">
        <v>336000</v>
      </c>
      <c r="L2433">
        <v>1160.6123</v>
      </c>
      <c r="M2433">
        <v>-10</v>
      </c>
      <c r="O2433" t="s">
        <v>36</v>
      </c>
      <c r="P2433" t="s">
        <v>5544</v>
      </c>
      <c r="Q2433" t="s">
        <v>5543</v>
      </c>
      <c r="R2433" t="s">
        <v>21</v>
      </c>
    </row>
    <row r="2434" spans="1:18" x14ac:dyDescent="0.2">
      <c r="A2434">
        <v>3</v>
      </c>
      <c r="B2434">
        <v>52516</v>
      </c>
      <c r="C2434" t="s">
        <v>24</v>
      </c>
      <c r="D2434" t="s">
        <v>5545</v>
      </c>
      <c r="E2434">
        <v>16</v>
      </c>
      <c r="F2434">
        <v>61</v>
      </c>
      <c r="G2434">
        <v>16</v>
      </c>
      <c r="H2434">
        <v>896.47310000000004</v>
      </c>
      <c r="I2434">
        <v>2</v>
      </c>
      <c r="J2434">
        <v>76.75</v>
      </c>
      <c r="K2434" s="1">
        <v>62100</v>
      </c>
      <c r="L2434">
        <v>1790.9236000000001</v>
      </c>
      <c r="M2434">
        <v>4.5</v>
      </c>
      <c r="N2434" t="s">
        <v>5546</v>
      </c>
      <c r="O2434" t="s">
        <v>36</v>
      </c>
      <c r="P2434" t="s">
        <v>5547</v>
      </c>
      <c r="Q2434" t="s">
        <v>5545</v>
      </c>
      <c r="R2434" t="s">
        <v>21</v>
      </c>
    </row>
    <row r="2435" spans="1:18" x14ac:dyDescent="0.2">
      <c r="A2435">
        <v>2</v>
      </c>
      <c r="B2435">
        <v>8586</v>
      </c>
      <c r="C2435" t="s">
        <v>22</v>
      </c>
      <c r="D2435" t="s">
        <v>5548</v>
      </c>
      <c r="E2435">
        <v>12</v>
      </c>
      <c r="F2435">
        <v>61</v>
      </c>
      <c r="G2435">
        <v>12</v>
      </c>
      <c r="H2435">
        <v>551.79570000000001</v>
      </c>
      <c r="I2435">
        <v>2</v>
      </c>
      <c r="J2435">
        <v>19.690000000000001</v>
      </c>
      <c r="K2435" s="1">
        <v>910000</v>
      </c>
      <c r="L2435">
        <v>1101.5667000000001</v>
      </c>
      <c r="M2435">
        <v>9.3000000000000007</v>
      </c>
      <c r="P2435" t="s">
        <v>5549</v>
      </c>
      <c r="Q2435" t="s">
        <v>5548</v>
      </c>
      <c r="R2435" t="s">
        <v>21</v>
      </c>
    </row>
    <row r="2436" spans="1:18" x14ac:dyDescent="0.2">
      <c r="A2436">
        <v>4</v>
      </c>
      <c r="B2436">
        <v>43156</v>
      </c>
      <c r="C2436" t="s">
        <v>31</v>
      </c>
      <c r="D2436" t="s">
        <v>5550</v>
      </c>
      <c r="E2436">
        <v>17</v>
      </c>
      <c r="F2436">
        <v>61</v>
      </c>
      <c r="G2436">
        <v>17</v>
      </c>
      <c r="H2436">
        <v>958.98389999999995</v>
      </c>
      <c r="I2436">
        <v>2</v>
      </c>
      <c r="J2436">
        <v>63.72</v>
      </c>
      <c r="K2436" s="1">
        <v>6900000</v>
      </c>
      <c r="L2436">
        <v>1915.9421</v>
      </c>
      <c r="M2436">
        <v>5.8</v>
      </c>
      <c r="N2436" t="s">
        <v>5551</v>
      </c>
      <c r="O2436" t="s">
        <v>36</v>
      </c>
      <c r="P2436" t="s">
        <v>5552</v>
      </c>
      <c r="Q2436" t="s">
        <v>5550</v>
      </c>
      <c r="R2436" t="s">
        <v>21</v>
      </c>
    </row>
    <row r="2437" spans="1:18" x14ac:dyDescent="0.2">
      <c r="A2437">
        <v>3</v>
      </c>
      <c r="B2437">
        <v>28029</v>
      </c>
      <c r="C2437" t="s">
        <v>24</v>
      </c>
      <c r="D2437" t="s">
        <v>5553</v>
      </c>
      <c r="E2437">
        <v>14</v>
      </c>
      <c r="F2437">
        <v>61</v>
      </c>
      <c r="G2437">
        <v>14</v>
      </c>
      <c r="H2437">
        <v>918.44240000000002</v>
      </c>
      <c r="I2437">
        <v>2</v>
      </c>
      <c r="J2437">
        <v>43.46</v>
      </c>
      <c r="L2437">
        <v>1834.8818000000001</v>
      </c>
      <c r="M2437">
        <v>-6.3</v>
      </c>
      <c r="O2437" t="s">
        <v>128</v>
      </c>
      <c r="P2437" t="s">
        <v>5554</v>
      </c>
      <c r="Q2437" t="s">
        <v>5553</v>
      </c>
      <c r="R2437" t="s">
        <v>21</v>
      </c>
    </row>
    <row r="2438" spans="1:18" x14ac:dyDescent="0.2">
      <c r="A2438">
        <v>3</v>
      </c>
      <c r="B2438">
        <v>14701</v>
      </c>
      <c r="C2438" t="s">
        <v>24</v>
      </c>
      <c r="D2438" t="s">
        <v>5555</v>
      </c>
      <c r="E2438">
        <v>11</v>
      </c>
      <c r="F2438">
        <v>61</v>
      </c>
      <c r="G2438">
        <v>11</v>
      </c>
      <c r="H2438">
        <v>633.78449999999998</v>
      </c>
      <c r="I2438">
        <v>2</v>
      </c>
      <c r="J2438">
        <v>25.24</v>
      </c>
      <c r="K2438" s="1">
        <v>711000</v>
      </c>
      <c r="L2438">
        <v>1265.5632000000001</v>
      </c>
      <c r="M2438">
        <v>-6.9</v>
      </c>
      <c r="O2438" t="s">
        <v>90</v>
      </c>
      <c r="P2438" t="s">
        <v>5556</v>
      </c>
      <c r="Q2438" t="s">
        <v>5555</v>
      </c>
      <c r="R2438" t="s">
        <v>21</v>
      </c>
    </row>
    <row r="2439" spans="1:18" x14ac:dyDescent="0.2">
      <c r="A2439">
        <v>3</v>
      </c>
      <c r="B2439">
        <v>36052</v>
      </c>
      <c r="C2439" t="s">
        <v>24</v>
      </c>
      <c r="D2439" t="s">
        <v>5557</v>
      </c>
      <c r="E2439">
        <v>6</v>
      </c>
      <c r="F2439">
        <v>61</v>
      </c>
      <c r="G2439">
        <v>6</v>
      </c>
      <c r="H2439">
        <v>433.2079</v>
      </c>
      <c r="I2439">
        <v>2</v>
      </c>
      <c r="J2439">
        <v>54.09</v>
      </c>
      <c r="K2439" s="1">
        <v>1030000</v>
      </c>
      <c r="L2439">
        <v>864.39859999999999</v>
      </c>
      <c r="M2439">
        <v>3.1</v>
      </c>
      <c r="O2439" t="s">
        <v>36</v>
      </c>
      <c r="P2439" t="s">
        <v>5558</v>
      </c>
      <c r="Q2439" t="s">
        <v>5557</v>
      </c>
      <c r="R2439" t="s">
        <v>21</v>
      </c>
    </row>
    <row r="2440" spans="1:18" x14ac:dyDescent="0.2">
      <c r="A2440">
        <v>3</v>
      </c>
      <c r="B2440">
        <v>18964</v>
      </c>
      <c r="C2440" t="s">
        <v>24</v>
      </c>
      <c r="D2440" t="s">
        <v>5559</v>
      </c>
      <c r="E2440">
        <v>14</v>
      </c>
      <c r="F2440">
        <v>61</v>
      </c>
      <c r="G2440">
        <v>14</v>
      </c>
      <c r="H2440">
        <v>520.56349999999998</v>
      </c>
      <c r="I2440">
        <v>3</v>
      </c>
      <c r="J2440">
        <v>31.31</v>
      </c>
      <c r="K2440" s="1">
        <v>561000</v>
      </c>
      <c r="L2440">
        <v>1558.6682000000001</v>
      </c>
      <c r="M2440">
        <v>0.3</v>
      </c>
      <c r="O2440" t="s">
        <v>36</v>
      </c>
      <c r="P2440" t="s">
        <v>5560</v>
      </c>
      <c r="Q2440" t="s">
        <v>5559</v>
      </c>
      <c r="R2440" t="s">
        <v>21</v>
      </c>
    </row>
    <row r="2441" spans="1:18" x14ac:dyDescent="0.2">
      <c r="A2441">
        <v>3</v>
      </c>
      <c r="B2441">
        <v>20487</v>
      </c>
      <c r="C2441" t="s">
        <v>24</v>
      </c>
      <c r="D2441" t="s">
        <v>5561</v>
      </c>
      <c r="E2441">
        <v>10</v>
      </c>
      <c r="F2441">
        <v>61</v>
      </c>
      <c r="G2441">
        <v>10</v>
      </c>
      <c r="H2441">
        <v>669.34339999999997</v>
      </c>
      <c r="I2441">
        <v>2</v>
      </c>
      <c r="J2441">
        <v>33.369999999999997</v>
      </c>
      <c r="K2441" s="1">
        <v>4610000</v>
      </c>
      <c r="L2441">
        <v>1336.6809000000001</v>
      </c>
      <c r="M2441">
        <v>-6.5</v>
      </c>
      <c r="O2441" t="s">
        <v>36</v>
      </c>
      <c r="P2441" t="s">
        <v>5562</v>
      </c>
      <c r="Q2441" t="s">
        <v>5561</v>
      </c>
      <c r="R2441" t="s">
        <v>21</v>
      </c>
    </row>
    <row r="2442" spans="1:18" x14ac:dyDescent="0.2">
      <c r="A2442">
        <v>3</v>
      </c>
      <c r="B2442">
        <v>47271</v>
      </c>
      <c r="C2442" t="s">
        <v>24</v>
      </c>
      <c r="D2442" t="s">
        <v>5563</v>
      </c>
      <c r="E2442">
        <v>11</v>
      </c>
      <c r="F2442">
        <v>61</v>
      </c>
      <c r="G2442">
        <v>11</v>
      </c>
      <c r="H2442">
        <v>480.57470000000001</v>
      </c>
      <c r="I2442">
        <v>3</v>
      </c>
      <c r="J2442">
        <v>69.33</v>
      </c>
      <c r="K2442" s="1">
        <v>1210000</v>
      </c>
      <c r="L2442">
        <v>1438.6875</v>
      </c>
      <c r="M2442">
        <v>10.3</v>
      </c>
      <c r="N2442" t="s">
        <v>3316</v>
      </c>
      <c r="O2442" t="s">
        <v>90</v>
      </c>
      <c r="P2442" t="s">
        <v>5564</v>
      </c>
      <c r="Q2442" t="s">
        <v>5563</v>
      </c>
      <c r="R2442" t="s">
        <v>21</v>
      </c>
    </row>
    <row r="2443" spans="1:18" x14ac:dyDescent="0.2">
      <c r="A2443">
        <v>4</v>
      </c>
      <c r="B2443">
        <v>44907</v>
      </c>
      <c r="C2443" t="s">
        <v>31</v>
      </c>
      <c r="D2443" t="s">
        <v>5565</v>
      </c>
      <c r="E2443">
        <v>16</v>
      </c>
      <c r="F2443">
        <v>61</v>
      </c>
      <c r="G2443">
        <v>16</v>
      </c>
      <c r="H2443">
        <v>660.33450000000005</v>
      </c>
      <c r="I2443">
        <v>3</v>
      </c>
      <c r="J2443">
        <v>66.11</v>
      </c>
      <c r="K2443" s="1">
        <v>6530000</v>
      </c>
      <c r="L2443">
        <v>1977.981</v>
      </c>
      <c r="M2443">
        <v>0.3</v>
      </c>
      <c r="P2443" t="s">
        <v>5566</v>
      </c>
      <c r="Q2443" t="s">
        <v>5565</v>
      </c>
      <c r="R2443" t="s">
        <v>21</v>
      </c>
    </row>
    <row r="2444" spans="1:18" x14ac:dyDescent="0.2">
      <c r="A2444">
        <v>4</v>
      </c>
      <c r="B2444">
        <v>33029</v>
      </c>
      <c r="C2444" t="s">
        <v>31</v>
      </c>
      <c r="D2444" t="s">
        <v>5567</v>
      </c>
      <c r="E2444">
        <v>10</v>
      </c>
      <c r="F2444">
        <v>61</v>
      </c>
      <c r="G2444">
        <v>10</v>
      </c>
      <c r="H2444">
        <v>627.80050000000006</v>
      </c>
      <c r="I2444">
        <v>2</v>
      </c>
      <c r="J2444">
        <v>50.08</v>
      </c>
      <c r="K2444" s="1">
        <v>419000</v>
      </c>
      <c r="L2444">
        <v>1253.575</v>
      </c>
      <c r="M2444">
        <v>9.1999999999999993</v>
      </c>
      <c r="N2444" t="s">
        <v>5568</v>
      </c>
      <c r="P2444" t="s">
        <v>5569</v>
      </c>
      <c r="Q2444" t="s">
        <v>5567</v>
      </c>
      <c r="R2444" t="s">
        <v>21</v>
      </c>
    </row>
    <row r="2445" spans="1:18" x14ac:dyDescent="0.2">
      <c r="A2445">
        <v>4</v>
      </c>
      <c r="B2445">
        <v>7404</v>
      </c>
      <c r="C2445" t="s">
        <v>31</v>
      </c>
      <c r="D2445" t="s">
        <v>5570</v>
      </c>
      <c r="E2445">
        <v>10</v>
      </c>
      <c r="F2445">
        <v>61</v>
      </c>
      <c r="G2445">
        <v>10</v>
      </c>
      <c r="H2445">
        <v>530.72850000000005</v>
      </c>
      <c r="I2445">
        <v>2</v>
      </c>
      <c r="J2445">
        <v>14.61</v>
      </c>
      <c r="K2445" s="1">
        <v>7380000</v>
      </c>
      <c r="L2445">
        <v>1059.4580000000001</v>
      </c>
      <c r="M2445">
        <v>-14.7</v>
      </c>
      <c r="P2445" t="s">
        <v>5571</v>
      </c>
      <c r="Q2445" t="s">
        <v>5570</v>
      </c>
      <c r="R2445" t="s">
        <v>21</v>
      </c>
    </row>
    <row r="2446" spans="1:18" x14ac:dyDescent="0.2">
      <c r="A2446">
        <v>3</v>
      </c>
      <c r="B2446">
        <v>25072</v>
      </c>
      <c r="C2446" t="s">
        <v>24</v>
      </c>
      <c r="D2446" t="s">
        <v>5572</v>
      </c>
      <c r="E2446">
        <v>11</v>
      </c>
      <c r="F2446">
        <v>61</v>
      </c>
      <c r="G2446">
        <v>11</v>
      </c>
      <c r="H2446">
        <v>666.80960000000005</v>
      </c>
      <c r="I2446">
        <v>2</v>
      </c>
      <c r="J2446">
        <v>39.56</v>
      </c>
      <c r="K2446" s="1">
        <v>134000</v>
      </c>
      <c r="L2446">
        <v>1331.6106</v>
      </c>
      <c r="M2446">
        <v>-4.4000000000000004</v>
      </c>
      <c r="P2446" t="s">
        <v>5573</v>
      </c>
      <c r="Q2446" t="s">
        <v>5572</v>
      </c>
      <c r="R2446" t="s">
        <v>21</v>
      </c>
    </row>
    <row r="2447" spans="1:18" x14ac:dyDescent="0.2">
      <c r="A2447">
        <v>3</v>
      </c>
      <c r="B2447">
        <v>19309</v>
      </c>
      <c r="C2447" t="s">
        <v>24</v>
      </c>
      <c r="D2447" t="s">
        <v>5574</v>
      </c>
      <c r="E2447">
        <v>10</v>
      </c>
      <c r="F2447">
        <v>61</v>
      </c>
      <c r="G2447">
        <v>10</v>
      </c>
      <c r="H2447">
        <v>432.87540000000001</v>
      </c>
      <c r="I2447">
        <v>3</v>
      </c>
      <c r="J2447">
        <v>31.75</v>
      </c>
      <c r="K2447" s="1">
        <v>25000000</v>
      </c>
      <c r="L2447">
        <v>1295.6007999999999</v>
      </c>
      <c r="M2447">
        <v>2.7</v>
      </c>
      <c r="P2447" t="s">
        <v>5575</v>
      </c>
      <c r="Q2447" t="s">
        <v>5574</v>
      </c>
      <c r="R2447" t="s">
        <v>21</v>
      </c>
    </row>
    <row r="2448" spans="1:18" x14ac:dyDescent="0.2">
      <c r="A2448">
        <v>3</v>
      </c>
      <c r="B2448">
        <v>22672</v>
      </c>
      <c r="C2448" t="s">
        <v>24</v>
      </c>
      <c r="D2448" t="s">
        <v>5576</v>
      </c>
      <c r="E2448">
        <v>11</v>
      </c>
      <c r="F2448">
        <v>61</v>
      </c>
      <c r="G2448">
        <v>11</v>
      </c>
      <c r="H2448">
        <v>596.79100000000005</v>
      </c>
      <c r="I2448">
        <v>2</v>
      </c>
      <c r="J2448">
        <v>36.369999999999997</v>
      </c>
      <c r="K2448" s="1">
        <v>95800</v>
      </c>
      <c r="L2448">
        <v>1191.5554</v>
      </c>
      <c r="M2448">
        <v>10.1</v>
      </c>
      <c r="O2448" t="s">
        <v>90</v>
      </c>
      <c r="P2448" t="s">
        <v>5577</v>
      </c>
      <c r="Q2448" t="s">
        <v>5576</v>
      </c>
      <c r="R2448" t="s">
        <v>21</v>
      </c>
    </row>
    <row r="2449" spans="1:18" x14ac:dyDescent="0.2">
      <c r="A2449">
        <v>4</v>
      </c>
      <c r="B2449">
        <v>18574</v>
      </c>
      <c r="C2449" t="s">
        <v>31</v>
      </c>
      <c r="D2449" t="s">
        <v>5578</v>
      </c>
      <c r="E2449">
        <v>12</v>
      </c>
      <c r="F2449">
        <v>61</v>
      </c>
      <c r="G2449">
        <v>12</v>
      </c>
      <c r="H2449">
        <v>500.94690000000003</v>
      </c>
      <c r="I2449">
        <v>3</v>
      </c>
      <c r="J2449">
        <v>30.87</v>
      </c>
      <c r="K2449" s="1">
        <v>59.7</v>
      </c>
      <c r="L2449">
        <v>1499.825</v>
      </c>
      <c r="M2449">
        <v>-4.0999999999999996</v>
      </c>
      <c r="N2449" t="s">
        <v>5579</v>
      </c>
      <c r="P2449" t="s">
        <v>5580</v>
      </c>
      <c r="Q2449" t="s">
        <v>5578</v>
      </c>
      <c r="R2449" t="s">
        <v>21</v>
      </c>
    </row>
    <row r="2450" spans="1:18" x14ac:dyDescent="0.2">
      <c r="A2450">
        <v>3</v>
      </c>
      <c r="B2450">
        <v>26743</v>
      </c>
      <c r="C2450" t="s">
        <v>24</v>
      </c>
      <c r="D2450" t="s">
        <v>5581</v>
      </c>
      <c r="E2450">
        <v>10</v>
      </c>
      <c r="F2450">
        <v>61</v>
      </c>
      <c r="G2450">
        <v>10</v>
      </c>
      <c r="H2450">
        <v>569.75480000000005</v>
      </c>
      <c r="I2450">
        <v>2</v>
      </c>
      <c r="J2450">
        <v>41.7</v>
      </c>
      <c r="K2450" s="1">
        <v>60400000</v>
      </c>
      <c r="L2450">
        <v>1137.4971</v>
      </c>
      <c r="M2450">
        <v>-1.7</v>
      </c>
      <c r="N2450" t="s">
        <v>5582</v>
      </c>
      <c r="O2450" t="s">
        <v>90</v>
      </c>
      <c r="P2450" t="s">
        <v>5583</v>
      </c>
      <c r="Q2450" t="s">
        <v>5581</v>
      </c>
      <c r="R2450" t="s">
        <v>21</v>
      </c>
    </row>
    <row r="2451" spans="1:18" x14ac:dyDescent="0.2">
      <c r="A2451">
        <v>4</v>
      </c>
      <c r="B2451">
        <v>31829</v>
      </c>
      <c r="C2451" t="s">
        <v>31</v>
      </c>
      <c r="D2451" t="s">
        <v>5584</v>
      </c>
      <c r="E2451">
        <v>14</v>
      </c>
      <c r="F2451">
        <v>61</v>
      </c>
      <c r="G2451">
        <v>14</v>
      </c>
      <c r="H2451">
        <v>861.87959999999998</v>
      </c>
      <c r="I2451">
        <v>2</v>
      </c>
      <c r="J2451">
        <v>48.5</v>
      </c>
      <c r="K2451" s="1">
        <v>498000</v>
      </c>
      <c r="L2451">
        <v>1721.7501999999999</v>
      </c>
      <c r="M2451">
        <v>-3.3</v>
      </c>
      <c r="P2451" t="s">
        <v>5585</v>
      </c>
      <c r="Q2451" t="s">
        <v>5584</v>
      </c>
      <c r="R2451" t="s">
        <v>21</v>
      </c>
    </row>
    <row r="2452" spans="1:18" x14ac:dyDescent="0.2">
      <c r="A2452">
        <v>3</v>
      </c>
      <c r="B2452">
        <v>13220</v>
      </c>
      <c r="C2452" t="s">
        <v>24</v>
      </c>
      <c r="D2452" t="s">
        <v>5586</v>
      </c>
      <c r="E2452">
        <v>12</v>
      </c>
      <c r="F2452">
        <v>61</v>
      </c>
      <c r="G2452">
        <v>12</v>
      </c>
      <c r="H2452">
        <v>513.90970000000004</v>
      </c>
      <c r="I2452">
        <v>3</v>
      </c>
      <c r="J2452">
        <v>23.16</v>
      </c>
      <c r="K2452" s="1">
        <v>4150000</v>
      </c>
      <c r="L2452">
        <v>1538.7257999999999</v>
      </c>
      <c r="M2452">
        <v>-12.1</v>
      </c>
      <c r="N2452" t="s">
        <v>634</v>
      </c>
      <c r="P2452" t="s">
        <v>5587</v>
      </c>
      <c r="Q2452" t="s">
        <v>5586</v>
      </c>
      <c r="R2452" t="s">
        <v>21</v>
      </c>
    </row>
    <row r="2453" spans="1:18" x14ac:dyDescent="0.2">
      <c r="A2453">
        <v>3</v>
      </c>
      <c r="B2453">
        <v>9069</v>
      </c>
      <c r="C2453" t="s">
        <v>24</v>
      </c>
      <c r="D2453" t="s">
        <v>5588</v>
      </c>
      <c r="E2453">
        <v>10</v>
      </c>
      <c r="F2453">
        <v>61</v>
      </c>
      <c r="G2453">
        <v>10</v>
      </c>
      <c r="H2453">
        <v>426.23410000000001</v>
      </c>
      <c r="I2453">
        <v>3</v>
      </c>
      <c r="J2453">
        <v>16.93</v>
      </c>
      <c r="L2453">
        <v>1275.6836000000001</v>
      </c>
      <c r="M2453">
        <v>-2.5</v>
      </c>
      <c r="P2453" t="s">
        <v>5589</v>
      </c>
      <c r="Q2453" t="s">
        <v>5588</v>
      </c>
      <c r="R2453" t="s">
        <v>21</v>
      </c>
    </row>
    <row r="2454" spans="1:18" x14ac:dyDescent="0.2">
      <c r="A2454">
        <v>3</v>
      </c>
      <c r="B2454">
        <v>41269</v>
      </c>
      <c r="C2454" t="s">
        <v>24</v>
      </c>
      <c r="D2454" t="s">
        <v>5590</v>
      </c>
      <c r="E2454">
        <v>11</v>
      </c>
      <c r="F2454">
        <v>61</v>
      </c>
      <c r="G2454">
        <v>11</v>
      </c>
      <c r="H2454">
        <v>702.32069999999999</v>
      </c>
      <c r="I2454">
        <v>2</v>
      </c>
      <c r="J2454">
        <v>61.06</v>
      </c>
      <c r="K2454" s="1">
        <v>202000</v>
      </c>
      <c r="L2454">
        <v>1402.6155000000001</v>
      </c>
      <c r="M2454">
        <v>8.1999999999999993</v>
      </c>
      <c r="O2454" t="s">
        <v>128</v>
      </c>
      <c r="P2454" t="s">
        <v>5591</v>
      </c>
      <c r="Q2454" t="s">
        <v>5590</v>
      </c>
      <c r="R2454" t="s">
        <v>21</v>
      </c>
    </row>
    <row r="2455" spans="1:18" x14ac:dyDescent="0.2">
      <c r="A2455">
        <v>3</v>
      </c>
      <c r="B2455">
        <v>20532</v>
      </c>
      <c r="C2455" t="s">
        <v>24</v>
      </c>
      <c r="D2455" t="s">
        <v>5592</v>
      </c>
      <c r="E2455">
        <v>15</v>
      </c>
      <c r="F2455">
        <v>61</v>
      </c>
      <c r="G2455">
        <v>15</v>
      </c>
      <c r="H2455">
        <v>602.60500000000002</v>
      </c>
      <c r="I2455">
        <v>3</v>
      </c>
      <c r="J2455">
        <v>33.44</v>
      </c>
      <c r="K2455" s="1">
        <v>1480000</v>
      </c>
      <c r="L2455">
        <v>1804.8082999999999</v>
      </c>
      <c r="M2455">
        <v>-8.3000000000000007</v>
      </c>
      <c r="N2455" t="s">
        <v>5593</v>
      </c>
      <c r="O2455" t="s">
        <v>36</v>
      </c>
      <c r="P2455" t="s">
        <v>5594</v>
      </c>
      <c r="Q2455" t="s">
        <v>5592</v>
      </c>
      <c r="R2455" t="s">
        <v>21</v>
      </c>
    </row>
    <row r="2456" spans="1:18" x14ac:dyDescent="0.2">
      <c r="A2456">
        <v>3</v>
      </c>
      <c r="B2456">
        <v>21249</v>
      </c>
      <c r="C2456" t="s">
        <v>24</v>
      </c>
      <c r="D2456" t="s">
        <v>5595</v>
      </c>
      <c r="E2456">
        <v>9</v>
      </c>
      <c r="F2456">
        <v>61</v>
      </c>
      <c r="G2456">
        <v>9</v>
      </c>
      <c r="H2456">
        <v>476.29770000000002</v>
      </c>
      <c r="I2456">
        <v>2</v>
      </c>
      <c r="J2456">
        <v>34.49</v>
      </c>
      <c r="K2456" s="1">
        <v>1970000</v>
      </c>
      <c r="L2456">
        <v>950.58</v>
      </c>
      <c r="M2456">
        <v>0.9</v>
      </c>
      <c r="N2456" t="s">
        <v>5596</v>
      </c>
      <c r="P2456" t="s">
        <v>5597</v>
      </c>
      <c r="Q2456" t="s">
        <v>5595</v>
      </c>
      <c r="R2456" t="s">
        <v>21</v>
      </c>
    </row>
    <row r="2457" spans="1:18" x14ac:dyDescent="0.2">
      <c r="A2457">
        <v>3</v>
      </c>
      <c r="B2457">
        <v>18514</v>
      </c>
      <c r="C2457" t="s">
        <v>24</v>
      </c>
      <c r="D2457" t="s">
        <v>5598</v>
      </c>
      <c r="E2457">
        <v>12</v>
      </c>
      <c r="F2457">
        <v>61</v>
      </c>
      <c r="G2457">
        <v>12</v>
      </c>
      <c r="H2457">
        <v>456.93189999999998</v>
      </c>
      <c r="I2457">
        <v>3</v>
      </c>
      <c r="J2457">
        <v>30.72</v>
      </c>
      <c r="K2457" s="1">
        <v>915000</v>
      </c>
      <c r="L2457">
        <v>1367.7771</v>
      </c>
      <c r="M2457">
        <v>-2.4</v>
      </c>
      <c r="N2457" t="s">
        <v>2760</v>
      </c>
      <c r="P2457" t="s">
        <v>5599</v>
      </c>
      <c r="Q2457" t="s">
        <v>5598</v>
      </c>
      <c r="R2457" t="s">
        <v>21</v>
      </c>
    </row>
    <row r="2458" spans="1:18" x14ac:dyDescent="0.2">
      <c r="A2458">
        <v>4</v>
      </c>
      <c r="B2458">
        <v>17868</v>
      </c>
      <c r="C2458" t="s">
        <v>31</v>
      </c>
      <c r="D2458" t="s">
        <v>5600</v>
      </c>
      <c r="E2458">
        <v>7</v>
      </c>
      <c r="F2458">
        <v>61</v>
      </c>
      <c r="G2458">
        <v>7</v>
      </c>
      <c r="H2458">
        <v>454.74689999999998</v>
      </c>
      <c r="I2458">
        <v>2</v>
      </c>
      <c r="J2458">
        <v>29.84</v>
      </c>
      <c r="K2458" s="1">
        <v>730000</v>
      </c>
      <c r="L2458">
        <v>907.47630000000004</v>
      </c>
      <c r="M2458">
        <v>3.3</v>
      </c>
      <c r="P2458" t="s">
        <v>5601</v>
      </c>
      <c r="Q2458" t="s">
        <v>5600</v>
      </c>
      <c r="R2458" t="s">
        <v>21</v>
      </c>
    </row>
    <row r="2459" spans="1:18" x14ac:dyDescent="0.2">
      <c r="A2459">
        <v>4</v>
      </c>
      <c r="B2459">
        <v>48597</v>
      </c>
      <c r="C2459" t="s">
        <v>31</v>
      </c>
      <c r="D2459" t="s">
        <v>5602</v>
      </c>
      <c r="E2459">
        <v>13</v>
      </c>
      <c r="F2459">
        <v>61</v>
      </c>
      <c r="G2459">
        <v>13</v>
      </c>
      <c r="H2459">
        <v>781.88660000000004</v>
      </c>
      <c r="I2459">
        <v>2</v>
      </c>
      <c r="J2459">
        <v>71.209999999999994</v>
      </c>
      <c r="K2459" s="1">
        <v>450000</v>
      </c>
      <c r="L2459">
        <v>1561.7559000000001</v>
      </c>
      <c r="M2459">
        <v>1.8</v>
      </c>
      <c r="O2459" t="s">
        <v>90</v>
      </c>
      <c r="P2459" t="s">
        <v>5603</v>
      </c>
      <c r="Q2459" t="s">
        <v>5602</v>
      </c>
      <c r="R2459" t="s">
        <v>21</v>
      </c>
    </row>
    <row r="2460" spans="1:18" x14ac:dyDescent="0.2">
      <c r="A2460">
        <v>4</v>
      </c>
      <c r="B2460">
        <v>40297</v>
      </c>
      <c r="C2460" t="s">
        <v>31</v>
      </c>
      <c r="D2460" t="s">
        <v>5604</v>
      </c>
      <c r="E2460">
        <v>14</v>
      </c>
      <c r="F2460">
        <v>61</v>
      </c>
      <c r="G2460">
        <v>14</v>
      </c>
      <c r="H2460">
        <v>885.91499999999996</v>
      </c>
      <c r="I2460">
        <v>2</v>
      </c>
      <c r="J2460">
        <v>59.81</v>
      </c>
      <c r="L2460">
        <v>1769.8267000000001</v>
      </c>
      <c r="M2460">
        <v>-6.3</v>
      </c>
      <c r="N2460" t="s">
        <v>5605</v>
      </c>
      <c r="O2460" t="s">
        <v>36</v>
      </c>
      <c r="P2460" t="s">
        <v>5606</v>
      </c>
      <c r="Q2460" t="s">
        <v>5604</v>
      </c>
      <c r="R2460" t="s">
        <v>21</v>
      </c>
    </row>
    <row r="2461" spans="1:18" x14ac:dyDescent="0.2">
      <c r="A2461">
        <v>3</v>
      </c>
      <c r="B2461">
        <v>25254</v>
      </c>
      <c r="C2461" t="s">
        <v>24</v>
      </c>
      <c r="D2461" t="s">
        <v>5607</v>
      </c>
      <c r="E2461">
        <v>12</v>
      </c>
      <c r="F2461">
        <v>61</v>
      </c>
      <c r="G2461">
        <v>12</v>
      </c>
      <c r="H2461">
        <v>699.36440000000005</v>
      </c>
      <c r="I2461">
        <v>2</v>
      </c>
      <c r="J2461">
        <v>39.79</v>
      </c>
      <c r="K2461" s="1">
        <v>337000</v>
      </c>
      <c r="L2461">
        <v>1396.7173</v>
      </c>
      <c r="M2461">
        <v>-2.2000000000000002</v>
      </c>
      <c r="P2461" t="s">
        <v>5608</v>
      </c>
      <c r="Q2461" t="s">
        <v>5607</v>
      </c>
      <c r="R2461" t="s">
        <v>21</v>
      </c>
    </row>
    <row r="2462" spans="1:18" x14ac:dyDescent="0.2">
      <c r="A2462">
        <v>4</v>
      </c>
      <c r="B2462">
        <v>13507</v>
      </c>
      <c r="C2462" t="s">
        <v>31</v>
      </c>
      <c r="D2462" t="s">
        <v>3602</v>
      </c>
      <c r="E2462">
        <v>10</v>
      </c>
      <c r="F2462">
        <v>61</v>
      </c>
      <c r="G2462">
        <v>10</v>
      </c>
      <c r="H2462">
        <v>435.5478</v>
      </c>
      <c r="I2462">
        <v>3</v>
      </c>
      <c r="J2462">
        <v>23.59</v>
      </c>
      <c r="K2462" s="1">
        <v>59500000</v>
      </c>
      <c r="L2462">
        <v>1303.6238000000001</v>
      </c>
      <c r="M2462">
        <v>-1.8</v>
      </c>
      <c r="P2462" t="s">
        <v>5609</v>
      </c>
      <c r="Q2462" t="s">
        <v>3602</v>
      </c>
      <c r="R2462" t="s">
        <v>21</v>
      </c>
    </row>
    <row r="2463" spans="1:18" x14ac:dyDescent="0.2">
      <c r="A2463">
        <v>4</v>
      </c>
      <c r="B2463">
        <v>53204</v>
      </c>
      <c r="C2463" t="s">
        <v>31</v>
      </c>
      <c r="D2463" t="s">
        <v>5610</v>
      </c>
      <c r="E2463">
        <v>15</v>
      </c>
      <c r="F2463">
        <v>61</v>
      </c>
      <c r="G2463">
        <v>15</v>
      </c>
      <c r="H2463">
        <v>798.90089999999998</v>
      </c>
      <c r="I2463">
        <v>2</v>
      </c>
      <c r="J2463">
        <v>77.75</v>
      </c>
      <c r="K2463" s="1">
        <v>91800</v>
      </c>
      <c r="L2463">
        <v>1595.7976000000001</v>
      </c>
      <c r="M2463">
        <v>-6.4</v>
      </c>
      <c r="N2463" t="s">
        <v>5611</v>
      </c>
      <c r="O2463" t="s">
        <v>36</v>
      </c>
      <c r="P2463" t="s">
        <v>5612</v>
      </c>
      <c r="Q2463" t="s">
        <v>5610</v>
      </c>
      <c r="R2463" t="s">
        <v>21</v>
      </c>
    </row>
    <row r="2464" spans="1:18" x14ac:dyDescent="0.2">
      <c r="A2464">
        <v>4</v>
      </c>
      <c r="B2464">
        <v>33011</v>
      </c>
      <c r="C2464" t="s">
        <v>31</v>
      </c>
      <c r="D2464" t="s">
        <v>5613</v>
      </c>
      <c r="E2464">
        <v>12</v>
      </c>
      <c r="F2464">
        <v>61</v>
      </c>
      <c r="G2464">
        <v>12</v>
      </c>
      <c r="H2464">
        <v>749.95</v>
      </c>
      <c r="I2464">
        <v>2</v>
      </c>
      <c r="J2464">
        <v>50.05</v>
      </c>
      <c r="L2464">
        <v>1497.8782000000001</v>
      </c>
      <c r="M2464">
        <v>4.9000000000000004</v>
      </c>
      <c r="N2464" t="s">
        <v>173</v>
      </c>
      <c r="P2464" t="s">
        <v>5614</v>
      </c>
      <c r="Q2464" t="s">
        <v>5613</v>
      </c>
      <c r="R2464" t="s">
        <v>21</v>
      </c>
    </row>
    <row r="2465" spans="1:18" x14ac:dyDescent="0.2">
      <c r="A2465">
        <v>4</v>
      </c>
      <c r="B2465">
        <v>13822</v>
      </c>
      <c r="C2465" t="s">
        <v>31</v>
      </c>
      <c r="D2465" t="s">
        <v>5615</v>
      </c>
      <c r="E2465">
        <v>13</v>
      </c>
      <c r="F2465">
        <v>61</v>
      </c>
      <c r="G2465">
        <v>13</v>
      </c>
      <c r="H2465">
        <v>687.43979999999999</v>
      </c>
      <c r="I2465">
        <v>2</v>
      </c>
      <c r="J2465">
        <v>23.99</v>
      </c>
      <c r="L2465">
        <v>1372.8554999999999</v>
      </c>
      <c r="M2465">
        <v>6.9</v>
      </c>
      <c r="N2465" t="s">
        <v>273</v>
      </c>
      <c r="P2465" t="s">
        <v>5616</v>
      </c>
      <c r="Q2465" t="s">
        <v>5615</v>
      </c>
      <c r="R2465" t="s">
        <v>21</v>
      </c>
    </row>
    <row r="2466" spans="1:18" x14ac:dyDescent="0.2">
      <c r="A2466">
        <v>3</v>
      </c>
      <c r="B2466">
        <v>10361</v>
      </c>
      <c r="C2466" t="s">
        <v>24</v>
      </c>
      <c r="D2466" t="s">
        <v>5617</v>
      </c>
      <c r="E2466">
        <v>8</v>
      </c>
      <c r="F2466">
        <v>61</v>
      </c>
      <c r="G2466">
        <v>8</v>
      </c>
      <c r="H2466">
        <v>463.24630000000002</v>
      </c>
      <c r="I2466">
        <v>2</v>
      </c>
      <c r="J2466">
        <v>18.940000000000001</v>
      </c>
      <c r="K2466" s="1">
        <v>11200000</v>
      </c>
      <c r="L2466">
        <v>924.48180000000002</v>
      </c>
      <c r="M2466">
        <v>-4.0999999999999996</v>
      </c>
      <c r="P2466" t="s">
        <v>5618</v>
      </c>
      <c r="Q2466" t="s">
        <v>5617</v>
      </c>
      <c r="R2466" t="s">
        <v>21</v>
      </c>
    </row>
    <row r="2467" spans="1:18" x14ac:dyDescent="0.2">
      <c r="A2467">
        <v>3</v>
      </c>
      <c r="B2467">
        <v>19739</v>
      </c>
      <c r="C2467" t="s">
        <v>24</v>
      </c>
      <c r="D2467" t="s">
        <v>5619</v>
      </c>
      <c r="E2467">
        <v>9</v>
      </c>
      <c r="F2467">
        <v>61</v>
      </c>
      <c r="G2467">
        <v>9</v>
      </c>
      <c r="H2467">
        <v>524.28189999999995</v>
      </c>
      <c r="I2467">
        <v>2</v>
      </c>
      <c r="J2467">
        <v>32.340000000000003</v>
      </c>
      <c r="L2467">
        <v>1046.5508</v>
      </c>
      <c r="M2467">
        <v>-1.5</v>
      </c>
      <c r="P2467" t="s">
        <v>5620</v>
      </c>
      <c r="Q2467" t="s">
        <v>5619</v>
      </c>
      <c r="R2467" t="s">
        <v>21</v>
      </c>
    </row>
    <row r="2468" spans="1:18" x14ac:dyDescent="0.2">
      <c r="A2468">
        <v>3</v>
      </c>
      <c r="B2468">
        <v>35261</v>
      </c>
      <c r="C2468" t="s">
        <v>24</v>
      </c>
      <c r="D2468" t="s">
        <v>5621</v>
      </c>
      <c r="E2468">
        <v>13</v>
      </c>
      <c r="F2468">
        <v>61</v>
      </c>
      <c r="G2468">
        <v>13</v>
      </c>
      <c r="H2468">
        <v>726.82460000000003</v>
      </c>
      <c r="I2468">
        <v>2</v>
      </c>
      <c r="J2468">
        <v>53.02</v>
      </c>
      <c r="L2468">
        <v>1451.6311000000001</v>
      </c>
      <c r="M2468">
        <v>2.5</v>
      </c>
      <c r="O2468" t="s">
        <v>36</v>
      </c>
      <c r="P2468" t="s">
        <v>5622</v>
      </c>
      <c r="Q2468" t="s">
        <v>5621</v>
      </c>
      <c r="R2468" t="s">
        <v>21</v>
      </c>
    </row>
    <row r="2469" spans="1:18" x14ac:dyDescent="0.2">
      <c r="A2469">
        <v>3</v>
      </c>
      <c r="B2469">
        <v>54684</v>
      </c>
      <c r="C2469" t="s">
        <v>24</v>
      </c>
      <c r="D2469" t="s">
        <v>5623</v>
      </c>
      <c r="E2469">
        <v>14</v>
      </c>
      <c r="F2469">
        <v>61</v>
      </c>
      <c r="G2469">
        <v>14</v>
      </c>
      <c r="H2469">
        <v>830.41309999999999</v>
      </c>
      <c r="I2469">
        <v>2</v>
      </c>
      <c r="J2469">
        <v>79.81</v>
      </c>
      <c r="K2469" s="1">
        <v>1050000</v>
      </c>
      <c r="L2469">
        <v>1658.8263999999999</v>
      </c>
      <c r="M2469">
        <v>-8.9</v>
      </c>
      <c r="N2469" t="s">
        <v>5624</v>
      </c>
      <c r="P2469" t="s">
        <v>5625</v>
      </c>
      <c r="Q2469" t="s">
        <v>5623</v>
      </c>
      <c r="R2469" t="s">
        <v>21</v>
      </c>
    </row>
    <row r="2470" spans="1:18" x14ac:dyDescent="0.2">
      <c r="A2470">
        <v>4</v>
      </c>
      <c r="B2470">
        <v>21264</v>
      </c>
      <c r="C2470" t="s">
        <v>31</v>
      </c>
      <c r="D2470" t="s">
        <v>5626</v>
      </c>
      <c r="E2470">
        <v>11</v>
      </c>
      <c r="F2470">
        <v>61</v>
      </c>
      <c r="G2470">
        <v>11</v>
      </c>
      <c r="H2470">
        <v>567.79049999999995</v>
      </c>
      <c r="I2470">
        <v>2</v>
      </c>
      <c r="J2470">
        <v>34.590000000000003</v>
      </c>
      <c r="K2470" s="1">
        <v>39800</v>
      </c>
      <c r="L2470">
        <v>1133.5563999999999</v>
      </c>
      <c r="M2470">
        <v>8.8000000000000007</v>
      </c>
      <c r="P2470" t="s">
        <v>5627</v>
      </c>
      <c r="Q2470" t="s">
        <v>5626</v>
      </c>
      <c r="R2470" t="s">
        <v>21</v>
      </c>
    </row>
    <row r="2471" spans="1:18" x14ac:dyDescent="0.2">
      <c r="A2471">
        <v>4</v>
      </c>
      <c r="B2471">
        <v>31494</v>
      </c>
      <c r="C2471" t="s">
        <v>31</v>
      </c>
      <c r="D2471" t="s">
        <v>4444</v>
      </c>
      <c r="E2471">
        <v>12</v>
      </c>
      <c r="F2471">
        <v>61</v>
      </c>
      <c r="G2471">
        <v>12</v>
      </c>
      <c r="H2471">
        <v>704.34270000000004</v>
      </c>
      <c r="I2471">
        <v>2</v>
      </c>
      <c r="J2471">
        <v>48.07</v>
      </c>
      <c r="K2471" s="1">
        <v>21900000</v>
      </c>
      <c r="L2471">
        <v>1406.6599000000001</v>
      </c>
      <c r="M2471">
        <v>7.8</v>
      </c>
      <c r="N2471" t="s">
        <v>634</v>
      </c>
      <c r="O2471" t="s">
        <v>90</v>
      </c>
      <c r="P2471" t="s">
        <v>5628</v>
      </c>
      <c r="Q2471" t="s">
        <v>4444</v>
      </c>
      <c r="R2471" t="s">
        <v>21</v>
      </c>
    </row>
    <row r="2472" spans="1:18" x14ac:dyDescent="0.2">
      <c r="A2472">
        <v>4</v>
      </c>
      <c r="B2472">
        <v>19389</v>
      </c>
      <c r="C2472" t="s">
        <v>31</v>
      </c>
      <c r="D2472" t="s">
        <v>5629</v>
      </c>
      <c r="E2472">
        <v>13</v>
      </c>
      <c r="F2472">
        <v>61</v>
      </c>
      <c r="G2472">
        <v>13</v>
      </c>
      <c r="H2472">
        <v>790.88070000000005</v>
      </c>
      <c r="I2472">
        <v>2</v>
      </c>
      <c r="J2472">
        <v>31.94</v>
      </c>
      <c r="K2472" s="1">
        <v>1060</v>
      </c>
      <c r="L2472">
        <v>1579.7378000000001</v>
      </c>
      <c r="M2472">
        <v>5.8</v>
      </c>
      <c r="N2472" t="s">
        <v>1021</v>
      </c>
      <c r="P2472" t="s">
        <v>5630</v>
      </c>
      <c r="Q2472" t="s">
        <v>5629</v>
      </c>
      <c r="R2472" t="s">
        <v>21</v>
      </c>
    </row>
    <row r="2473" spans="1:18" x14ac:dyDescent="0.2">
      <c r="A2473">
        <v>3</v>
      </c>
      <c r="B2473">
        <v>40854</v>
      </c>
      <c r="C2473" t="s">
        <v>24</v>
      </c>
      <c r="D2473" t="s">
        <v>5631</v>
      </c>
      <c r="E2473">
        <v>10</v>
      </c>
      <c r="F2473">
        <v>61</v>
      </c>
      <c r="G2473">
        <v>10</v>
      </c>
      <c r="H2473">
        <v>654.79380000000003</v>
      </c>
      <c r="I2473">
        <v>2</v>
      </c>
      <c r="J2473">
        <v>60.5</v>
      </c>
      <c r="K2473" s="1">
        <v>7650000</v>
      </c>
      <c r="L2473">
        <v>1307.5642</v>
      </c>
      <c r="M2473">
        <v>6.7</v>
      </c>
      <c r="P2473" t="s">
        <v>5632</v>
      </c>
      <c r="Q2473" t="s">
        <v>5631</v>
      </c>
      <c r="R2473" t="s">
        <v>21</v>
      </c>
    </row>
    <row r="2474" spans="1:18" x14ac:dyDescent="0.2">
      <c r="A2474">
        <v>4</v>
      </c>
      <c r="B2474">
        <v>8569</v>
      </c>
      <c r="C2474" t="s">
        <v>31</v>
      </c>
      <c r="D2474" t="s">
        <v>5633</v>
      </c>
      <c r="E2474">
        <v>10</v>
      </c>
      <c r="F2474">
        <v>61</v>
      </c>
      <c r="G2474">
        <v>10</v>
      </c>
      <c r="H2474">
        <v>601.75689999999997</v>
      </c>
      <c r="I2474">
        <v>2</v>
      </c>
      <c r="J2474">
        <v>16.29</v>
      </c>
      <c r="L2474">
        <v>1201.5107</v>
      </c>
      <c r="M2474">
        <v>-9.6</v>
      </c>
      <c r="O2474" t="s">
        <v>90</v>
      </c>
      <c r="P2474" t="s">
        <v>5634</v>
      </c>
      <c r="Q2474" t="s">
        <v>5633</v>
      </c>
      <c r="R2474" t="s">
        <v>21</v>
      </c>
    </row>
    <row r="2475" spans="1:18" x14ac:dyDescent="0.2">
      <c r="A2475">
        <v>4</v>
      </c>
      <c r="B2475">
        <v>48728</v>
      </c>
      <c r="C2475" t="s">
        <v>31</v>
      </c>
      <c r="D2475" t="s">
        <v>5635</v>
      </c>
      <c r="E2475">
        <v>15</v>
      </c>
      <c r="F2475">
        <v>61</v>
      </c>
      <c r="G2475">
        <v>15</v>
      </c>
      <c r="H2475">
        <v>756.41809999999998</v>
      </c>
      <c r="I2475">
        <v>2</v>
      </c>
      <c r="J2475">
        <v>71.400000000000006</v>
      </c>
      <c r="L2475">
        <v>1510.8103000000001</v>
      </c>
      <c r="M2475">
        <v>7.5</v>
      </c>
      <c r="N2475" t="s">
        <v>634</v>
      </c>
      <c r="P2475" t="s">
        <v>5636</v>
      </c>
      <c r="Q2475" t="s">
        <v>5635</v>
      </c>
      <c r="R2475" t="s">
        <v>21</v>
      </c>
    </row>
    <row r="2476" spans="1:18" x14ac:dyDescent="0.2">
      <c r="A2476">
        <v>4</v>
      </c>
      <c r="B2476">
        <v>22546</v>
      </c>
      <c r="C2476" t="s">
        <v>31</v>
      </c>
      <c r="D2476" t="s">
        <v>5637</v>
      </c>
      <c r="E2476">
        <v>11</v>
      </c>
      <c r="F2476">
        <v>61</v>
      </c>
      <c r="G2476">
        <v>11</v>
      </c>
      <c r="H2476">
        <v>457.2054</v>
      </c>
      <c r="I2476">
        <v>3</v>
      </c>
      <c r="J2476">
        <v>36.28</v>
      </c>
      <c r="K2476" s="1">
        <v>512000</v>
      </c>
      <c r="L2476">
        <v>1368.6133</v>
      </c>
      <c r="M2476">
        <v>-13.8</v>
      </c>
      <c r="N2476" t="s">
        <v>5638</v>
      </c>
      <c r="O2476" t="s">
        <v>36</v>
      </c>
      <c r="P2476" t="s">
        <v>5639</v>
      </c>
      <c r="Q2476" t="s">
        <v>5637</v>
      </c>
      <c r="R2476" t="s">
        <v>21</v>
      </c>
    </row>
    <row r="2477" spans="1:18" x14ac:dyDescent="0.2">
      <c r="A2477">
        <v>4</v>
      </c>
      <c r="B2477">
        <v>23701</v>
      </c>
      <c r="C2477" t="s">
        <v>31</v>
      </c>
      <c r="D2477" t="s">
        <v>5640</v>
      </c>
      <c r="E2477">
        <v>11</v>
      </c>
      <c r="F2477">
        <v>61</v>
      </c>
      <c r="G2477">
        <v>11</v>
      </c>
      <c r="H2477">
        <v>590.30119999999999</v>
      </c>
      <c r="I2477">
        <v>2</v>
      </c>
      <c r="J2477">
        <v>37.869999999999997</v>
      </c>
      <c r="L2477">
        <v>1178.5817999999999</v>
      </c>
      <c r="M2477">
        <v>5.2</v>
      </c>
      <c r="P2477" t="s">
        <v>5641</v>
      </c>
      <c r="Q2477" t="s">
        <v>5640</v>
      </c>
      <c r="R2477" t="s">
        <v>21</v>
      </c>
    </row>
    <row r="2478" spans="1:18" x14ac:dyDescent="0.2">
      <c r="A2478">
        <v>3</v>
      </c>
      <c r="B2478">
        <v>39028</v>
      </c>
      <c r="C2478" t="s">
        <v>24</v>
      </c>
      <c r="D2478" t="s">
        <v>5642</v>
      </c>
      <c r="E2478">
        <v>12</v>
      </c>
      <c r="F2478">
        <v>61</v>
      </c>
      <c r="G2478">
        <v>12</v>
      </c>
      <c r="H2478">
        <v>777.87429999999995</v>
      </c>
      <c r="I2478">
        <v>2</v>
      </c>
      <c r="J2478">
        <v>58.06</v>
      </c>
      <c r="K2478" s="1">
        <v>783000</v>
      </c>
      <c r="L2478">
        <v>1553.7521999999999</v>
      </c>
      <c r="M2478">
        <v>-11.6</v>
      </c>
      <c r="P2478" t="s">
        <v>5643</v>
      </c>
      <c r="Q2478" t="s">
        <v>5642</v>
      </c>
      <c r="R2478" t="s">
        <v>21</v>
      </c>
    </row>
    <row r="2479" spans="1:18" x14ac:dyDescent="0.2">
      <c r="A2479">
        <v>4</v>
      </c>
      <c r="B2479">
        <v>14120</v>
      </c>
      <c r="C2479" t="s">
        <v>31</v>
      </c>
      <c r="D2479" t="s">
        <v>5644</v>
      </c>
      <c r="E2479">
        <v>13</v>
      </c>
      <c r="F2479">
        <v>61</v>
      </c>
      <c r="G2479">
        <v>13</v>
      </c>
      <c r="H2479">
        <v>837.4348</v>
      </c>
      <c r="I2479">
        <v>2</v>
      </c>
      <c r="J2479">
        <v>24.41</v>
      </c>
      <c r="K2479" s="1">
        <v>13300000</v>
      </c>
      <c r="L2479">
        <v>1672.8459</v>
      </c>
      <c r="M2479">
        <v>5.5</v>
      </c>
      <c r="N2479" t="s">
        <v>5645</v>
      </c>
      <c r="P2479" t="s">
        <v>5646</v>
      </c>
      <c r="Q2479" t="s">
        <v>5644</v>
      </c>
      <c r="R2479" t="s">
        <v>21</v>
      </c>
    </row>
    <row r="2480" spans="1:18" x14ac:dyDescent="0.2">
      <c r="A2480">
        <v>4</v>
      </c>
      <c r="B2480">
        <v>27329</v>
      </c>
      <c r="C2480" t="s">
        <v>31</v>
      </c>
      <c r="D2480" t="s">
        <v>5647</v>
      </c>
      <c r="E2480">
        <v>10</v>
      </c>
      <c r="F2480">
        <v>61</v>
      </c>
      <c r="G2480">
        <v>10</v>
      </c>
      <c r="H2480">
        <v>543.81989999999996</v>
      </c>
      <c r="I2480">
        <v>2</v>
      </c>
      <c r="J2480">
        <v>42.62</v>
      </c>
      <c r="L2480">
        <v>1085.6194</v>
      </c>
      <c r="M2480">
        <v>5.5</v>
      </c>
      <c r="P2480" t="s">
        <v>5648</v>
      </c>
      <c r="Q2480" t="s">
        <v>5647</v>
      </c>
      <c r="R2480" t="s">
        <v>21</v>
      </c>
    </row>
    <row r="2481" spans="1:18" x14ac:dyDescent="0.2">
      <c r="A2481">
        <v>4</v>
      </c>
      <c r="B2481">
        <v>34407</v>
      </c>
      <c r="C2481" t="s">
        <v>31</v>
      </c>
      <c r="D2481" t="s">
        <v>5649</v>
      </c>
      <c r="E2481">
        <v>14</v>
      </c>
      <c r="F2481">
        <v>61</v>
      </c>
      <c r="G2481">
        <v>14</v>
      </c>
      <c r="H2481">
        <v>795.92200000000003</v>
      </c>
      <c r="I2481">
        <v>2</v>
      </c>
      <c r="J2481">
        <v>51.92</v>
      </c>
      <c r="K2481" s="1">
        <v>905000</v>
      </c>
      <c r="L2481">
        <v>1589.8242</v>
      </c>
      <c r="M2481">
        <v>3.3</v>
      </c>
      <c r="P2481" t="s">
        <v>5650</v>
      </c>
      <c r="Q2481" t="s">
        <v>5649</v>
      </c>
      <c r="R2481" t="s">
        <v>21</v>
      </c>
    </row>
    <row r="2482" spans="1:18" x14ac:dyDescent="0.2">
      <c r="A2482">
        <v>4</v>
      </c>
      <c r="B2482">
        <v>24978</v>
      </c>
      <c r="C2482" t="s">
        <v>31</v>
      </c>
      <c r="D2482" t="s">
        <v>5526</v>
      </c>
      <c r="E2482">
        <v>12</v>
      </c>
      <c r="F2482">
        <v>61</v>
      </c>
      <c r="G2482">
        <v>12</v>
      </c>
      <c r="H2482">
        <v>487.59710000000001</v>
      </c>
      <c r="I2482">
        <v>3</v>
      </c>
      <c r="J2482">
        <v>39.53</v>
      </c>
      <c r="K2482" s="1">
        <v>5280000</v>
      </c>
      <c r="L2482">
        <v>1459.7855999999999</v>
      </c>
      <c r="M2482">
        <v>-11.1</v>
      </c>
      <c r="N2482" t="s">
        <v>5527</v>
      </c>
      <c r="O2482" t="s">
        <v>90</v>
      </c>
      <c r="P2482" t="s">
        <v>5651</v>
      </c>
      <c r="Q2482" t="s">
        <v>5526</v>
      </c>
      <c r="R2482" t="s">
        <v>21</v>
      </c>
    </row>
    <row r="2483" spans="1:18" x14ac:dyDescent="0.2">
      <c r="A2483">
        <v>3</v>
      </c>
      <c r="B2483">
        <v>18598</v>
      </c>
      <c r="C2483" t="s">
        <v>24</v>
      </c>
      <c r="D2483" t="s">
        <v>5652</v>
      </c>
      <c r="E2483">
        <v>13</v>
      </c>
      <c r="F2483">
        <v>61</v>
      </c>
      <c r="G2483">
        <v>13</v>
      </c>
      <c r="H2483">
        <v>783.85919999999999</v>
      </c>
      <c r="I2483">
        <v>2</v>
      </c>
      <c r="J2483">
        <v>30.83</v>
      </c>
      <c r="K2483" s="1">
        <v>4520000</v>
      </c>
      <c r="L2483">
        <v>1565.6934000000001</v>
      </c>
      <c r="M2483">
        <v>6.7</v>
      </c>
      <c r="P2483" t="s">
        <v>5653</v>
      </c>
      <c r="Q2483" t="s">
        <v>5652</v>
      </c>
      <c r="R2483" t="s">
        <v>21</v>
      </c>
    </row>
    <row r="2484" spans="1:18" x14ac:dyDescent="0.2">
      <c r="A2484">
        <v>3</v>
      </c>
      <c r="B2484">
        <v>29384</v>
      </c>
      <c r="C2484" t="s">
        <v>24</v>
      </c>
      <c r="D2484" t="s">
        <v>5654</v>
      </c>
      <c r="E2484">
        <v>15</v>
      </c>
      <c r="F2484">
        <v>61</v>
      </c>
      <c r="G2484">
        <v>15</v>
      </c>
      <c r="H2484">
        <v>574.99189999999999</v>
      </c>
      <c r="I2484">
        <v>3</v>
      </c>
      <c r="J2484">
        <v>45.25</v>
      </c>
      <c r="K2484" s="1">
        <v>2060000</v>
      </c>
      <c r="L2484">
        <v>1721.9609</v>
      </c>
      <c r="M2484">
        <v>-4.0999999999999996</v>
      </c>
      <c r="N2484" t="s">
        <v>5655</v>
      </c>
      <c r="O2484" t="s">
        <v>36</v>
      </c>
      <c r="P2484" t="s">
        <v>5656</v>
      </c>
      <c r="Q2484" t="s">
        <v>5654</v>
      </c>
      <c r="R2484" t="s">
        <v>21</v>
      </c>
    </row>
    <row r="2485" spans="1:18" x14ac:dyDescent="0.2">
      <c r="A2485">
        <v>3</v>
      </c>
      <c r="B2485">
        <v>21825</v>
      </c>
      <c r="C2485" t="s">
        <v>24</v>
      </c>
      <c r="D2485" t="s">
        <v>5657</v>
      </c>
      <c r="E2485">
        <v>14</v>
      </c>
      <c r="F2485">
        <v>61</v>
      </c>
      <c r="G2485">
        <v>14</v>
      </c>
      <c r="H2485">
        <v>735.37279999999998</v>
      </c>
      <c r="I2485">
        <v>2</v>
      </c>
      <c r="J2485">
        <v>35.25</v>
      </c>
      <c r="K2485" s="1">
        <v>364000</v>
      </c>
      <c r="L2485">
        <v>1468.731</v>
      </c>
      <c r="M2485">
        <v>0.1</v>
      </c>
      <c r="N2485" t="s">
        <v>5658</v>
      </c>
      <c r="P2485" t="s">
        <v>5659</v>
      </c>
      <c r="Q2485" t="s">
        <v>5657</v>
      </c>
      <c r="R2485" t="s">
        <v>21</v>
      </c>
    </row>
    <row r="2486" spans="1:18" x14ac:dyDescent="0.2">
      <c r="A2486">
        <v>3</v>
      </c>
      <c r="B2486">
        <v>84800</v>
      </c>
      <c r="C2486" t="s">
        <v>24</v>
      </c>
      <c r="D2486" t="s">
        <v>5660</v>
      </c>
      <c r="E2486">
        <v>11</v>
      </c>
      <c r="F2486">
        <v>61</v>
      </c>
      <c r="G2486">
        <v>11</v>
      </c>
      <c r="H2486">
        <v>580.82060000000001</v>
      </c>
      <c r="I2486">
        <v>2</v>
      </c>
      <c r="J2486">
        <v>135.46</v>
      </c>
      <c r="K2486" s="1">
        <v>66000</v>
      </c>
      <c r="L2486">
        <v>1159.635</v>
      </c>
      <c r="M2486">
        <v>-7.2</v>
      </c>
      <c r="N2486" t="s">
        <v>651</v>
      </c>
      <c r="P2486" t="s">
        <v>5661</v>
      </c>
      <c r="Q2486" t="s">
        <v>5660</v>
      </c>
      <c r="R2486" t="s">
        <v>21</v>
      </c>
    </row>
    <row r="2487" spans="1:18" x14ac:dyDescent="0.2">
      <c r="A2487">
        <v>3</v>
      </c>
      <c r="B2487">
        <v>38607</v>
      </c>
      <c r="C2487" t="s">
        <v>24</v>
      </c>
      <c r="D2487" t="s">
        <v>5662</v>
      </c>
      <c r="E2487">
        <v>15</v>
      </c>
      <c r="F2487">
        <v>61</v>
      </c>
      <c r="G2487">
        <v>15</v>
      </c>
      <c r="H2487">
        <v>905.94730000000004</v>
      </c>
      <c r="I2487">
        <v>2</v>
      </c>
      <c r="J2487">
        <v>57.5</v>
      </c>
      <c r="K2487" s="1">
        <v>10300000</v>
      </c>
      <c r="L2487">
        <v>1809.8687</v>
      </c>
      <c r="M2487">
        <v>6.3</v>
      </c>
      <c r="N2487" t="s">
        <v>5663</v>
      </c>
      <c r="P2487" t="s">
        <v>5664</v>
      </c>
      <c r="Q2487" t="s">
        <v>5662</v>
      </c>
      <c r="R2487" t="s">
        <v>21</v>
      </c>
    </row>
    <row r="2488" spans="1:18" x14ac:dyDescent="0.2">
      <c r="A2488">
        <v>4</v>
      </c>
      <c r="B2488">
        <v>21322</v>
      </c>
      <c r="C2488" t="s">
        <v>31</v>
      </c>
      <c r="D2488" t="s">
        <v>5665</v>
      </c>
      <c r="E2488">
        <v>11</v>
      </c>
      <c r="F2488">
        <v>61</v>
      </c>
      <c r="G2488">
        <v>11</v>
      </c>
      <c r="H2488">
        <v>622.83720000000005</v>
      </c>
      <c r="I2488">
        <v>2</v>
      </c>
      <c r="J2488">
        <v>34.67</v>
      </c>
      <c r="K2488" s="1">
        <v>2510000</v>
      </c>
      <c r="L2488">
        <v>1243.6746000000001</v>
      </c>
      <c r="M2488">
        <v>-11.8</v>
      </c>
      <c r="O2488" t="s">
        <v>36</v>
      </c>
      <c r="P2488" t="s">
        <v>5666</v>
      </c>
      <c r="Q2488" t="s">
        <v>5665</v>
      </c>
      <c r="R2488" t="s">
        <v>21</v>
      </c>
    </row>
    <row r="2489" spans="1:18" x14ac:dyDescent="0.2">
      <c r="A2489">
        <v>4</v>
      </c>
      <c r="B2489">
        <v>40338</v>
      </c>
      <c r="C2489" t="s">
        <v>31</v>
      </c>
      <c r="D2489" t="s">
        <v>5667</v>
      </c>
      <c r="E2489">
        <v>15</v>
      </c>
      <c r="F2489">
        <v>61</v>
      </c>
      <c r="G2489">
        <v>15</v>
      </c>
      <c r="H2489">
        <v>823.39670000000001</v>
      </c>
      <c r="I2489">
        <v>2</v>
      </c>
      <c r="J2489">
        <v>59.87</v>
      </c>
      <c r="K2489" s="1">
        <v>484000</v>
      </c>
      <c r="L2489">
        <v>1644.7954</v>
      </c>
      <c r="M2489">
        <v>-10</v>
      </c>
      <c r="P2489" t="s">
        <v>5668</v>
      </c>
      <c r="Q2489" t="s">
        <v>5667</v>
      </c>
      <c r="R2489" t="s">
        <v>21</v>
      </c>
    </row>
    <row r="2490" spans="1:18" x14ac:dyDescent="0.2">
      <c r="A2490">
        <v>3</v>
      </c>
      <c r="B2490">
        <v>52707</v>
      </c>
      <c r="C2490" t="s">
        <v>24</v>
      </c>
      <c r="D2490" t="s">
        <v>5669</v>
      </c>
      <c r="E2490">
        <v>11</v>
      </c>
      <c r="F2490">
        <v>61</v>
      </c>
      <c r="G2490">
        <v>11</v>
      </c>
      <c r="H2490">
        <v>701.34320000000002</v>
      </c>
      <c r="I2490">
        <v>2</v>
      </c>
      <c r="J2490">
        <v>77.010000000000005</v>
      </c>
      <c r="K2490" s="1">
        <v>22400</v>
      </c>
      <c r="L2490">
        <v>1400.6832999999999</v>
      </c>
      <c r="M2490">
        <v>-8.1999999999999993</v>
      </c>
      <c r="O2490" t="s">
        <v>90</v>
      </c>
      <c r="P2490" t="s">
        <v>5670</v>
      </c>
      <c r="Q2490" t="s">
        <v>5669</v>
      </c>
      <c r="R2490" t="s">
        <v>21</v>
      </c>
    </row>
    <row r="2491" spans="1:18" x14ac:dyDescent="0.2">
      <c r="A2491">
        <v>4</v>
      </c>
      <c r="B2491">
        <v>25616</v>
      </c>
      <c r="C2491" t="s">
        <v>31</v>
      </c>
      <c r="D2491" t="s">
        <v>5671</v>
      </c>
      <c r="E2491">
        <v>13</v>
      </c>
      <c r="F2491">
        <v>61</v>
      </c>
      <c r="G2491">
        <v>13</v>
      </c>
      <c r="H2491">
        <v>545.94619999999998</v>
      </c>
      <c r="I2491">
        <v>3</v>
      </c>
      <c r="J2491">
        <v>40.35</v>
      </c>
      <c r="K2491" s="1">
        <v>3350000</v>
      </c>
      <c r="L2491">
        <v>1634.7949000000001</v>
      </c>
      <c r="M2491">
        <v>13.3</v>
      </c>
      <c r="N2491" t="s">
        <v>46</v>
      </c>
      <c r="O2491" t="s">
        <v>36</v>
      </c>
      <c r="P2491" t="s">
        <v>5672</v>
      </c>
      <c r="Q2491" t="s">
        <v>5671</v>
      </c>
      <c r="R2491" t="s">
        <v>21</v>
      </c>
    </row>
    <row r="2492" spans="1:18" x14ac:dyDescent="0.2">
      <c r="A2492">
        <v>3</v>
      </c>
      <c r="B2492">
        <v>51355</v>
      </c>
      <c r="C2492" t="s">
        <v>24</v>
      </c>
      <c r="D2492" t="s">
        <v>5673</v>
      </c>
      <c r="E2492">
        <v>16</v>
      </c>
      <c r="F2492">
        <v>61</v>
      </c>
      <c r="G2492">
        <v>16</v>
      </c>
      <c r="H2492">
        <v>709.68129999999996</v>
      </c>
      <c r="I2492">
        <v>3</v>
      </c>
      <c r="J2492">
        <v>75.12</v>
      </c>
      <c r="K2492" s="1">
        <v>41300000</v>
      </c>
      <c r="L2492">
        <v>2126.0228999999999</v>
      </c>
      <c r="M2492">
        <v>-0.4</v>
      </c>
      <c r="N2492" t="s">
        <v>3587</v>
      </c>
      <c r="O2492" t="s">
        <v>36</v>
      </c>
      <c r="P2492" t="s">
        <v>5674</v>
      </c>
      <c r="Q2492" t="s">
        <v>5673</v>
      </c>
      <c r="R2492" t="s">
        <v>21</v>
      </c>
    </row>
    <row r="2493" spans="1:18" x14ac:dyDescent="0.2">
      <c r="A2493">
        <v>4</v>
      </c>
      <c r="B2493">
        <v>41320</v>
      </c>
      <c r="C2493" t="s">
        <v>31</v>
      </c>
      <c r="D2493" t="s">
        <v>4348</v>
      </c>
      <c r="E2493">
        <v>13</v>
      </c>
      <c r="F2493">
        <v>61</v>
      </c>
      <c r="G2493">
        <v>13</v>
      </c>
      <c r="H2493">
        <v>748.90250000000003</v>
      </c>
      <c r="I2493">
        <v>2</v>
      </c>
      <c r="J2493">
        <v>61.17</v>
      </c>
      <c r="K2493" s="1">
        <v>6400000</v>
      </c>
      <c r="L2493">
        <v>1495.7969000000001</v>
      </c>
      <c r="M2493">
        <v>-4.3</v>
      </c>
      <c r="N2493" t="s">
        <v>4349</v>
      </c>
      <c r="O2493" t="s">
        <v>90</v>
      </c>
      <c r="P2493" t="s">
        <v>5675</v>
      </c>
      <c r="Q2493" t="s">
        <v>4348</v>
      </c>
      <c r="R2493" t="s">
        <v>21</v>
      </c>
    </row>
    <row r="2494" spans="1:18" x14ac:dyDescent="0.2">
      <c r="A2494">
        <v>3</v>
      </c>
      <c r="B2494">
        <v>48046</v>
      </c>
      <c r="C2494" t="s">
        <v>24</v>
      </c>
      <c r="D2494" t="s">
        <v>5676</v>
      </c>
      <c r="E2494">
        <v>11</v>
      </c>
      <c r="F2494">
        <v>61</v>
      </c>
      <c r="G2494">
        <v>11</v>
      </c>
      <c r="H2494">
        <v>496.56389999999999</v>
      </c>
      <c r="I2494">
        <v>3</v>
      </c>
      <c r="J2494">
        <v>70.39</v>
      </c>
      <c r="K2494" s="1">
        <v>433000</v>
      </c>
      <c r="L2494">
        <v>1486.6913999999999</v>
      </c>
      <c r="M2494">
        <v>-14.5</v>
      </c>
      <c r="N2494" t="s">
        <v>5677</v>
      </c>
      <c r="O2494" t="s">
        <v>90</v>
      </c>
      <c r="P2494" t="s">
        <v>5678</v>
      </c>
      <c r="Q2494" t="s">
        <v>5676</v>
      </c>
      <c r="R2494" t="s">
        <v>21</v>
      </c>
    </row>
    <row r="2495" spans="1:18" x14ac:dyDescent="0.2">
      <c r="A2495">
        <v>3</v>
      </c>
      <c r="B2495">
        <v>61308</v>
      </c>
      <c r="C2495" t="s">
        <v>24</v>
      </c>
      <c r="D2495" t="s">
        <v>5679</v>
      </c>
      <c r="E2495">
        <v>16</v>
      </c>
      <c r="F2495">
        <v>61</v>
      </c>
      <c r="G2495">
        <v>16</v>
      </c>
      <c r="H2495">
        <v>916.03309999999999</v>
      </c>
      <c r="I2495">
        <v>2</v>
      </c>
      <c r="J2495">
        <v>89.39</v>
      </c>
      <c r="L2495">
        <v>1830.0588</v>
      </c>
      <c r="M2495">
        <v>-3.9</v>
      </c>
      <c r="N2495" t="s">
        <v>1869</v>
      </c>
      <c r="P2495" t="s">
        <v>5680</v>
      </c>
      <c r="Q2495" t="s">
        <v>5679</v>
      </c>
      <c r="R2495" t="s">
        <v>21</v>
      </c>
    </row>
    <row r="2496" spans="1:18" x14ac:dyDescent="0.2">
      <c r="A2496">
        <v>3</v>
      </c>
      <c r="B2496">
        <v>14389</v>
      </c>
      <c r="C2496" t="s">
        <v>24</v>
      </c>
      <c r="D2496" t="s">
        <v>5681</v>
      </c>
      <c r="E2496">
        <v>13</v>
      </c>
      <c r="F2496">
        <v>61</v>
      </c>
      <c r="G2496">
        <v>13</v>
      </c>
      <c r="H2496">
        <v>505.27280000000002</v>
      </c>
      <c r="I2496">
        <v>3</v>
      </c>
      <c r="J2496">
        <v>24.75</v>
      </c>
      <c r="L2496">
        <v>1512.8162</v>
      </c>
      <c r="M2496">
        <v>-13</v>
      </c>
      <c r="N2496" t="s">
        <v>825</v>
      </c>
      <c r="P2496" t="s">
        <v>5682</v>
      </c>
      <c r="Q2496" t="s">
        <v>5681</v>
      </c>
      <c r="R2496" t="s">
        <v>21</v>
      </c>
    </row>
    <row r="2497" spans="1:18" x14ac:dyDescent="0.2">
      <c r="A2497">
        <v>3</v>
      </c>
      <c r="B2497">
        <v>33198</v>
      </c>
      <c r="C2497" t="s">
        <v>24</v>
      </c>
      <c r="D2497" t="s">
        <v>5683</v>
      </c>
      <c r="E2497">
        <v>10</v>
      </c>
      <c r="F2497">
        <v>61</v>
      </c>
      <c r="G2497">
        <v>10</v>
      </c>
      <c r="H2497">
        <v>583.23860000000002</v>
      </c>
      <c r="I2497">
        <v>2</v>
      </c>
      <c r="J2497">
        <v>50.24</v>
      </c>
      <c r="K2497" s="1">
        <v>6610000</v>
      </c>
      <c r="L2497">
        <v>1164.479</v>
      </c>
      <c r="M2497">
        <v>-14.1</v>
      </c>
      <c r="O2497" t="s">
        <v>128</v>
      </c>
      <c r="P2497" t="s">
        <v>5684</v>
      </c>
      <c r="Q2497" t="s">
        <v>5683</v>
      </c>
      <c r="R2497" t="s">
        <v>21</v>
      </c>
    </row>
    <row r="2498" spans="1:18" x14ac:dyDescent="0.2">
      <c r="A2498">
        <v>3</v>
      </c>
      <c r="B2498">
        <v>13485</v>
      </c>
      <c r="C2498" t="s">
        <v>24</v>
      </c>
      <c r="D2498" t="s">
        <v>5685</v>
      </c>
      <c r="E2498">
        <v>12</v>
      </c>
      <c r="F2498">
        <v>61</v>
      </c>
      <c r="G2498">
        <v>12</v>
      </c>
      <c r="H2498">
        <v>600.82000000000005</v>
      </c>
      <c r="I2498">
        <v>2</v>
      </c>
      <c r="J2498">
        <v>23.53</v>
      </c>
      <c r="K2498" s="1">
        <v>2190000</v>
      </c>
      <c r="L2498">
        <v>1199.6144999999999</v>
      </c>
      <c r="M2498">
        <v>9.1</v>
      </c>
      <c r="P2498" t="s">
        <v>5686</v>
      </c>
      <c r="Q2498" t="s">
        <v>5685</v>
      </c>
      <c r="R2498" t="s">
        <v>21</v>
      </c>
    </row>
    <row r="2499" spans="1:18" x14ac:dyDescent="0.2">
      <c r="A2499">
        <v>3</v>
      </c>
      <c r="B2499">
        <v>34123</v>
      </c>
      <c r="C2499" t="s">
        <v>24</v>
      </c>
      <c r="D2499" t="s">
        <v>5687</v>
      </c>
      <c r="E2499">
        <v>14</v>
      </c>
      <c r="F2499">
        <v>61</v>
      </c>
      <c r="G2499">
        <v>14</v>
      </c>
      <c r="H2499">
        <v>509.6053</v>
      </c>
      <c r="I2499">
        <v>3</v>
      </c>
      <c r="J2499">
        <v>51.48</v>
      </c>
      <c r="K2499" s="1">
        <v>298000</v>
      </c>
      <c r="L2499">
        <v>1525.8027</v>
      </c>
      <c r="M2499">
        <v>-5.8</v>
      </c>
      <c r="N2499" t="s">
        <v>539</v>
      </c>
      <c r="P2499" t="s">
        <v>5688</v>
      </c>
      <c r="Q2499" t="s">
        <v>5687</v>
      </c>
      <c r="R2499" t="s">
        <v>21</v>
      </c>
    </row>
    <row r="2500" spans="1:18" x14ac:dyDescent="0.2">
      <c r="A2500">
        <v>3</v>
      </c>
      <c r="B2500">
        <v>27955</v>
      </c>
      <c r="C2500" t="s">
        <v>24</v>
      </c>
      <c r="D2500" t="s">
        <v>5689</v>
      </c>
      <c r="E2500">
        <v>10</v>
      </c>
      <c r="F2500">
        <v>61</v>
      </c>
      <c r="G2500">
        <v>10</v>
      </c>
      <c r="H2500">
        <v>684.27639999999997</v>
      </c>
      <c r="I2500">
        <v>2</v>
      </c>
      <c r="J2500">
        <v>43.36</v>
      </c>
      <c r="K2500" s="1">
        <v>243000</v>
      </c>
      <c r="L2500">
        <v>1366.5542</v>
      </c>
      <c r="M2500">
        <v>-11.6</v>
      </c>
      <c r="O2500" t="s">
        <v>90</v>
      </c>
      <c r="P2500" t="s">
        <v>5690</v>
      </c>
      <c r="Q2500" t="s">
        <v>5689</v>
      </c>
      <c r="R2500" t="s">
        <v>21</v>
      </c>
    </row>
    <row r="2501" spans="1:18" x14ac:dyDescent="0.2">
      <c r="A2501">
        <v>3</v>
      </c>
      <c r="B2501">
        <v>32916</v>
      </c>
      <c r="C2501" t="s">
        <v>24</v>
      </c>
      <c r="D2501" t="s">
        <v>5691</v>
      </c>
      <c r="E2501">
        <v>15</v>
      </c>
      <c r="F2501">
        <v>61</v>
      </c>
      <c r="G2501">
        <v>15</v>
      </c>
      <c r="H2501">
        <v>926.42250000000001</v>
      </c>
      <c r="I2501">
        <v>2</v>
      </c>
      <c r="J2501">
        <v>49.86</v>
      </c>
      <c r="K2501" s="1">
        <v>883000</v>
      </c>
      <c r="L2501">
        <v>1850.8193000000001</v>
      </c>
      <c r="M2501">
        <v>6.1</v>
      </c>
      <c r="O2501" t="s">
        <v>36</v>
      </c>
      <c r="P2501" t="s">
        <v>5692</v>
      </c>
      <c r="Q2501" t="s">
        <v>5691</v>
      </c>
      <c r="R2501" t="s">
        <v>21</v>
      </c>
    </row>
    <row r="2502" spans="1:18" x14ac:dyDescent="0.2">
      <c r="A2502">
        <v>4</v>
      </c>
      <c r="B2502">
        <v>45544</v>
      </c>
      <c r="C2502" t="s">
        <v>31</v>
      </c>
      <c r="D2502" t="s">
        <v>5693</v>
      </c>
      <c r="E2502">
        <v>16</v>
      </c>
      <c r="F2502">
        <v>61</v>
      </c>
      <c r="G2502">
        <v>16</v>
      </c>
      <c r="H2502">
        <v>933.43119999999999</v>
      </c>
      <c r="I2502">
        <v>2</v>
      </c>
      <c r="J2502">
        <v>66.989999999999995</v>
      </c>
      <c r="K2502" s="1">
        <v>3070000</v>
      </c>
      <c r="L2502">
        <v>1864.866</v>
      </c>
      <c r="M2502">
        <v>-9.8000000000000007</v>
      </c>
      <c r="N2502" t="s">
        <v>2344</v>
      </c>
      <c r="O2502" t="s">
        <v>90</v>
      </c>
      <c r="P2502" t="s">
        <v>5694</v>
      </c>
      <c r="Q2502" t="s">
        <v>5693</v>
      </c>
      <c r="R2502" t="s">
        <v>21</v>
      </c>
    </row>
    <row r="2503" spans="1:18" x14ac:dyDescent="0.2">
      <c r="A2503">
        <v>3</v>
      </c>
      <c r="B2503">
        <v>48881</v>
      </c>
      <c r="C2503" t="s">
        <v>24</v>
      </c>
      <c r="D2503" t="s">
        <v>5695</v>
      </c>
      <c r="E2503">
        <v>15</v>
      </c>
      <c r="F2503">
        <v>61</v>
      </c>
      <c r="G2503">
        <v>15</v>
      </c>
      <c r="H2503">
        <v>841.92359999999996</v>
      </c>
      <c r="I2503">
        <v>2</v>
      </c>
      <c r="J2503">
        <v>71.569999999999993</v>
      </c>
      <c r="L2503">
        <v>1681.8457000000001</v>
      </c>
      <c r="M2503">
        <v>-7.8</v>
      </c>
      <c r="N2503" t="s">
        <v>5696</v>
      </c>
      <c r="P2503" t="s">
        <v>5697</v>
      </c>
      <c r="Q2503" t="s">
        <v>5695</v>
      </c>
      <c r="R2503" t="s">
        <v>21</v>
      </c>
    </row>
    <row r="2504" spans="1:18" x14ac:dyDescent="0.2">
      <c r="A2504">
        <v>4</v>
      </c>
      <c r="B2504">
        <v>14568</v>
      </c>
      <c r="C2504" t="s">
        <v>31</v>
      </c>
      <c r="D2504" t="s">
        <v>5247</v>
      </c>
      <c r="E2504">
        <v>11</v>
      </c>
      <c r="F2504">
        <v>61</v>
      </c>
      <c r="G2504">
        <v>11</v>
      </c>
      <c r="H2504">
        <v>424.2484</v>
      </c>
      <c r="I2504">
        <v>3</v>
      </c>
      <c r="J2504">
        <v>25.04</v>
      </c>
      <c r="K2504" s="1">
        <v>1470000</v>
      </c>
      <c r="L2504">
        <v>1269.7338999999999</v>
      </c>
      <c r="M2504">
        <v>-8.1999999999999993</v>
      </c>
      <c r="P2504" t="s">
        <v>5698</v>
      </c>
      <c r="Q2504" t="s">
        <v>5247</v>
      </c>
      <c r="R2504" t="s">
        <v>21</v>
      </c>
    </row>
    <row r="2505" spans="1:18" x14ac:dyDescent="0.2">
      <c r="A2505">
        <v>4</v>
      </c>
      <c r="B2505">
        <v>10801</v>
      </c>
      <c r="C2505" t="s">
        <v>31</v>
      </c>
      <c r="D2505" t="s">
        <v>5699</v>
      </c>
      <c r="E2505">
        <v>9</v>
      </c>
      <c r="F2505">
        <v>61</v>
      </c>
      <c r="G2505">
        <v>9</v>
      </c>
      <c r="H2505">
        <v>542.77949999999998</v>
      </c>
      <c r="I2505">
        <v>2</v>
      </c>
      <c r="J2505">
        <v>19.73</v>
      </c>
      <c r="L2505">
        <v>1083.5422000000001</v>
      </c>
      <c r="M2505">
        <v>2.1</v>
      </c>
      <c r="O2505" t="s">
        <v>36</v>
      </c>
      <c r="P2505" t="s">
        <v>5700</v>
      </c>
      <c r="Q2505" t="s">
        <v>5699</v>
      </c>
      <c r="R2505" t="s">
        <v>21</v>
      </c>
    </row>
    <row r="2506" spans="1:18" x14ac:dyDescent="0.2">
      <c r="A2506">
        <v>3</v>
      </c>
      <c r="B2506">
        <v>27369</v>
      </c>
      <c r="C2506" t="s">
        <v>24</v>
      </c>
      <c r="D2506" t="s">
        <v>5701</v>
      </c>
      <c r="E2506">
        <v>14</v>
      </c>
      <c r="F2506">
        <v>61</v>
      </c>
      <c r="G2506">
        <v>14</v>
      </c>
      <c r="H2506">
        <v>877.34069999999997</v>
      </c>
      <c r="I2506">
        <v>2</v>
      </c>
      <c r="J2506">
        <v>42.56</v>
      </c>
      <c r="K2506" s="1">
        <v>878000</v>
      </c>
      <c r="L2506">
        <v>1752.6873000000001</v>
      </c>
      <c r="M2506">
        <v>-11.6</v>
      </c>
      <c r="O2506" t="s">
        <v>36</v>
      </c>
      <c r="P2506" t="s">
        <v>5702</v>
      </c>
      <c r="Q2506" t="s">
        <v>5701</v>
      </c>
      <c r="R2506" t="s">
        <v>21</v>
      </c>
    </row>
    <row r="2507" spans="1:18" x14ac:dyDescent="0.2">
      <c r="A2507">
        <v>3</v>
      </c>
      <c r="B2507">
        <v>11385</v>
      </c>
      <c r="C2507" t="s">
        <v>24</v>
      </c>
      <c r="D2507" t="s">
        <v>5703</v>
      </c>
      <c r="E2507">
        <v>10</v>
      </c>
      <c r="F2507">
        <v>60</v>
      </c>
      <c r="G2507">
        <v>10</v>
      </c>
      <c r="H2507">
        <v>567.29610000000002</v>
      </c>
      <c r="I2507">
        <v>2</v>
      </c>
      <c r="J2507">
        <v>20.55</v>
      </c>
      <c r="K2507" s="1">
        <v>1090000</v>
      </c>
      <c r="L2507">
        <v>1132.5619999999999</v>
      </c>
      <c r="M2507">
        <v>13.9</v>
      </c>
      <c r="O2507" t="s">
        <v>90</v>
      </c>
      <c r="P2507" t="s">
        <v>5704</v>
      </c>
      <c r="Q2507" t="s">
        <v>5703</v>
      </c>
      <c r="R2507" t="s">
        <v>21</v>
      </c>
    </row>
    <row r="2508" spans="1:18" x14ac:dyDescent="0.2">
      <c r="A2508">
        <v>3</v>
      </c>
      <c r="B2508">
        <v>7903</v>
      </c>
      <c r="C2508" t="s">
        <v>24</v>
      </c>
      <c r="D2508" t="s">
        <v>5705</v>
      </c>
      <c r="E2508">
        <v>8</v>
      </c>
      <c r="F2508">
        <v>60</v>
      </c>
      <c r="G2508">
        <v>8</v>
      </c>
      <c r="H2508">
        <v>514.21690000000001</v>
      </c>
      <c r="I2508">
        <v>2</v>
      </c>
      <c r="J2508">
        <v>15.28</v>
      </c>
      <c r="K2508" s="1">
        <v>11100000</v>
      </c>
      <c r="L2508">
        <v>1026.4185</v>
      </c>
      <c r="M2508">
        <v>0.8</v>
      </c>
      <c r="O2508" t="s">
        <v>90</v>
      </c>
      <c r="P2508" t="s">
        <v>5706</v>
      </c>
      <c r="Q2508" t="s">
        <v>5705</v>
      </c>
      <c r="R2508" t="s">
        <v>21</v>
      </c>
    </row>
    <row r="2509" spans="1:18" x14ac:dyDescent="0.2">
      <c r="A2509">
        <v>4</v>
      </c>
      <c r="B2509">
        <v>44378</v>
      </c>
      <c r="C2509" t="s">
        <v>31</v>
      </c>
      <c r="D2509" t="s">
        <v>5707</v>
      </c>
      <c r="E2509">
        <v>12</v>
      </c>
      <c r="F2509">
        <v>60</v>
      </c>
      <c r="G2509">
        <v>12</v>
      </c>
      <c r="H2509">
        <v>707.86839999999995</v>
      </c>
      <c r="I2509">
        <v>2</v>
      </c>
      <c r="J2509">
        <v>65.39</v>
      </c>
      <c r="K2509" s="1">
        <v>84800</v>
      </c>
      <c r="L2509">
        <v>1413.7075</v>
      </c>
      <c r="M2509">
        <v>10.4</v>
      </c>
      <c r="O2509" t="s">
        <v>36</v>
      </c>
      <c r="P2509" t="s">
        <v>5708</v>
      </c>
      <c r="Q2509" t="s">
        <v>5707</v>
      </c>
      <c r="R2509" t="s">
        <v>21</v>
      </c>
    </row>
    <row r="2510" spans="1:18" x14ac:dyDescent="0.2">
      <c r="A2510">
        <v>4</v>
      </c>
      <c r="B2510">
        <v>8108</v>
      </c>
      <c r="C2510" t="s">
        <v>31</v>
      </c>
      <c r="D2510" t="s">
        <v>5709</v>
      </c>
      <c r="E2510">
        <v>8</v>
      </c>
      <c r="F2510">
        <v>60</v>
      </c>
      <c r="G2510">
        <v>8</v>
      </c>
      <c r="H2510">
        <v>501.20909999999998</v>
      </c>
      <c r="I2510">
        <v>2</v>
      </c>
      <c r="J2510">
        <v>15.66</v>
      </c>
      <c r="K2510" s="1">
        <v>1480000</v>
      </c>
      <c r="L2510">
        <v>1000.4172</v>
      </c>
      <c r="M2510">
        <v>-13.5</v>
      </c>
      <c r="O2510" t="s">
        <v>90</v>
      </c>
      <c r="P2510" t="s">
        <v>5710</v>
      </c>
      <c r="Q2510" t="s">
        <v>5709</v>
      </c>
      <c r="R2510" t="s">
        <v>21</v>
      </c>
    </row>
    <row r="2511" spans="1:18" x14ac:dyDescent="0.2">
      <c r="A2511">
        <v>4</v>
      </c>
      <c r="B2511">
        <v>25222</v>
      </c>
      <c r="C2511" t="s">
        <v>31</v>
      </c>
      <c r="D2511" t="s">
        <v>5711</v>
      </c>
      <c r="E2511">
        <v>15</v>
      </c>
      <c r="F2511">
        <v>60</v>
      </c>
      <c r="G2511">
        <v>15</v>
      </c>
      <c r="H2511">
        <v>826.92830000000004</v>
      </c>
      <c r="I2511">
        <v>2</v>
      </c>
      <c r="J2511">
        <v>39.840000000000003</v>
      </c>
      <c r="K2511" s="1">
        <v>7920000</v>
      </c>
      <c r="L2511">
        <v>1651.8425</v>
      </c>
      <c r="M2511">
        <v>-0.2</v>
      </c>
      <c r="N2511" t="s">
        <v>1444</v>
      </c>
      <c r="O2511" t="s">
        <v>128</v>
      </c>
      <c r="P2511" t="s">
        <v>5712</v>
      </c>
      <c r="Q2511" t="s">
        <v>5711</v>
      </c>
      <c r="R2511" t="s">
        <v>21</v>
      </c>
    </row>
    <row r="2512" spans="1:18" x14ac:dyDescent="0.2">
      <c r="A2512">
        <v>3</v>
      </c>
      <c r="B2512">
        <v>33108</v>
      </c>
      <c r="C2512" t="s">
        <v>24</v>
      </c>
      <c r="D2512" t="s">
        <v>5713</v>
      </c>
      <c r="E2512">
        <v>16</v>
      </c>
      <c r="F2512">
        <v>60</v>
      </c>
      <c r="G2512">
        <v>16</v>
      </c>
      <c r="H2512">
        <v>924.46559999999999</v>
      </c>
      <c r="I2512">
        <v>2</v>
      </c>
      <c r="J2512">
        <v>50.12</v>
      </c>
      <c r="K2512" s="1">
        <v>2870000</v>
      </c>
      <c r="L2512">
        <v>1846.9213999999999</v>
      </c>
      <c r="M2512">
        <v>-2.5</v>
      </c>
      <c r="N2512" t="s">
        <v>3060</v>
      </c>
      <c r="P2512" t="s">
        <v>5714</v>
      </c>
      <c r="Q2512" t="s">
        <v>5713</v>
      </c>
      <c r="R2512" t="s">
        <v>21</v>
      </c>
    </row>
    <row r="2513" spans="1:18" x14ac:dyDescent="0.2">
      <c r="A2513">
        <v>4</v>
      </c>
      <c r="B2513">
        <v>11482</v>
      </c>
      <c r="C2513" t="s">
        <v>31</v>
      </c>
      <c r="D2513" t="s">
        <v>5715</v>
      </c>
      <c r="E2513">
        <v>10</v>
      </c>
      <c r="F2513">
        <v>60</v>
      </c>
      <c r="G2513">
        <v>10</v>
      </c>
      <c r="H2513">
        <v>536.24400000000003</v>
      </c>
      <c r="I2513">
        <v>2</v>
      </c>
      <c r="J2513">
        <v>20.75</v>
      </c>
      <c r="K2513" s="1">
        <v>810000</v>
      </c>
      <c r="L2513">
        <v>1070.4880000000001</v>
      </c>
      <c r="M2513">
        <v>-13.6</v>
      </c>
      <c r="P2513" t="s">
        <v>5716</v>
      </c>
      <c r="Q2513" t="s">
        <v>5715</v>
      </c>
      <c r="R2513" t="s">
        <v>21</v>
      </c>
    </row>
    <row r="2514" spans="1:18" x14ac:dyDescent="0.2">
      <c r="A2514">
        <v>4</v>
      </c>
      <c r="B2514">
        <v>25921</v>
      </c>
      <c r="C2514" t="s">
        <v>31</v>
      </c>
      <c r="D2514" t="s">
        <v>5717</v>
      </c>
      <c r="E2514">
        <v>12</v>
      </c>
      <c r="F2514">
        <v>60</v>
      </c>
      <c r="G2514">
        <v>12</v>
      </c>
      <c r="H2514">
        <v>732.85040000000004</v>
      </c>
      <c r="I2514">
        <v>2</v>
      </c>
      <c r="J2514">
        <v>40.74</v>
      </c>
      <c r="K2514" s="1">
        <v>26800000</v>
      </c>
      <c r="L2514">
        <v>1463.7058</v>
      </c>
      <c r="M2514">
        <v>-13.4</v>
      </c>
      <c r="P2514" t="s">
        <v>5718</v>
      </c>
      <c r="Q2514" t="s">
        <v>5717</v>
      </c>
      <c r="R2514" t="s">
        <v>21</v>
      </c>
    </row>
    <row r="2515" spans="1:18" x14ac:dyDescent="0.2">
      <c r="A2515">
        <v>3</v>
      </c>
      <c r="B2515">
        <v>22079</v>
      </c>
      <c r="C2515" t="s">
        <v>24</v>
      </c>
      <c r="D2515" t="s">
        <v>5719</v>
      </c>
      <c r="E2515">
        <v>11</v>
      </c>
      <c r="F2515">
        <v>60</v>
      </c>
      <c r="G2515">
        <v>11</v>
      </c>
      <c r="H2515">
        <v>623.30269999999996</v>
      </c>
      <c r="I2515">
        <v>2</v>
      </c>
      <c r="J2515">
        <v>35.58</v>
      </c>
      <c r="K2515" s="1">
        <v>494000</v>
      </c>
      <c r="L2515">
        <v>1244.5820000000001</v>
      </c>
      <c r="M2515">
        <v>7</v>
      </c>
      <c r="O2515" t="s">
        <v>90</v>
      </c>
      <c r="P2515" t="s">
        <v>5720</v>
      </c>
      <c r="Q2515" t="s">
        <v>5719</v>
      </c>
      <c r="R2515" t="s">
        <v>21</v>
      </c>
    </row>
    <row r="2516" spans="1:18" x14ac:dyDescent="0.2">
      <c r="A2516">
        <v>4</v>
      </c>
      <c r="B2516">
        <v>25666</v>
      </c>
      <c r="C2516" t="s">
        <v>31</v>
      </c>
      <c r="D2516" t="s">
        <v>5721</v>
      </c>
      <c r="E2516">
        <v>12</v>
      </c>
      <c r="F2516">
        <v>60</v>
      </c>
      <c r="G2516">
        <v>12</v>
      </c>
      <c r="H2516">
        <v>428.86360000000002</v>
      </c>
      <c r="I2516">
        <v>3</v>
      </c>
      <c r="J2516">
        <v>40.409999999999997</v>
      </c>
      <c r="K2516" s="1">
        <v>3010000</v>
      </c>
      <c r="L2516">
        <v>1283.5703000000001</v>
      </c>
      <c r="M2516">
        <v>-0.9</v>
      </c>
      <c r="O2516" t="s">
        <v>90</v>
      </c>
      <c r="P2516" t="s">
        <v>5722</v>
      </c>
      <c r="Q2516" t="s">
        <v>5721</v>
      </c>
      <c r="R2516" t="s">
        <v>21</v>
      </c>
    </row>
    <row r="2517" spans="1:18" x14ac:dyDescent="0.2">
      <c r="A2517">
        <v>4</v>
      </c>
      <c r="B2517">
        <v>36040</v>
      </c>
      <c r="C2517" t="s">
        <v>31</v>
      </c>
      <c r="D2517" t="s">
        <v>5723</v>
      </c>
      <c r="E2517">
        <v>12</v>
      </c>
      <c r="F2517">
        <v>60</v>
      </c>
      <c r="G2517">
        <v>12</v>
      </c>
      <c r="H2517">
        <v>698.35429999999997</v>
      </c>
      <c r="I2517">
        <v>2</v>
      </c>
      <c r="J2517">
        <v>54.17</v>
      </c>
      <c r="K2517" s="1">
        <v>458000</v>
      </c>
      <c r="L2517">
        <v>1394.6831</v>
      </c>
      <c r="M2517">
        <v>7.9</v>
      </c>
      <c r="P2517" t="s">
        <v>5724</v>
      </c>
      <c r="Q2517" t="s">
        <v>5723</v>
      </c>
      <c r="R2517" t="s">
        <v>21</v>
      </c>
    </row>
    <row r="2518" spans="1:18" x14ac:dyDescent="0.2">
      <c r="A2518">
        <v>4</v>
      </c>
      <c r="B2518">
        <v>39944</v>
      </c>
      <c r="C2518" t="s">
        <v>31</v>
      </c>
      <c r="D2518" t="s">
        <v>5725</v>
      </c>
      <c r="E2518">
        <v>11</v>
      </c>
      <c r="F2518">
        <v>60</v>
      </c>
      <c r="G2518">
        <v>11</v>
      </c>
      <c r="H2518">
        <v>571.79989999999998</v>
      </c>
      <c r="I2518">
        <v>2</v>
      </c>
      <c r="J2518">
        <v>59.34</v>
      </c>
      <c r="K2518" s="1">
        <v>126000</v>
      </c>
      <c r="L2518">
        <v>1141.5979</v>
      </c>
      <c r="M2518">
        <v>-11.1</v>
      </c>
      <c r="N2518" t="s">
        <v>5726</v>
      </c>
      <c r="P2518" t="s">
        <v>5727</v>
      </c>
      <c r="Q2518" t="s">
        <v>5725</v>
      </c>
      <c r="R2518" t="s">
        <v>21</v>
      </c>
    </row>
    <row r="2519" spans="1:18" x14ac:dyDescent="0.2">
      <c r="A2519">
        <v>3</v>
      </c>
      <c r="B2519">
        <v>30252</v>
      </c>
      <c r="C2519" t="s">
        <v>24</v>
      </c>
      <c r="D2519" t="s">
        <v>5728</v>
      </c>
      <c r="E2519">
        <v>12</v>
      </c>
      <c r="F2519">
        <v>60</v>
      </c>
      <c r="G2519">
        <v>12</v>
      </c>
      <c r="H2519">
        <v>731.87429999999995</v>
      </c>
      <c r="I2519">
        <v>2</v>
      </c>
      <c r="J2519">
        <v>46.38</v>
      </c>
      <c r="L2519">
        <v>1461.7251000000001</v>
      </c>
      <c r="M2519">
        <v>6.1</v>
      </c>
      <c r="P2519" t="s">
        <v>5729</v>
      </c>
      <c r="Q2519" t="s">
        <v>5728</v>
      </c>
      <c r="R2519" t="s">
        <v>21</v>
      </c>
    </row>
    <row r="2520" spans="1:18" x14ac:dyDescent="0.2">
      <c r="A2520">
        <v>3</v>
      </c>
      <c r="B2520">
        <v>24781</v>
      </c>
      <c r="C2520" t="s">
        <v>24</v>
      </c>
      <c r="D2520" t="s">
        <v>5730</v>
      </c>
      <c r="E2520">
        <v>12</v>
      </c>
      <c r="F2520">
        <v>60</v>
      </c>
      <c r="G2520">
        <v>12</v>
      </c>
      <c r="H2520">
        <v>801.3664</v>
      </c>
      <c r="I2520">
        <v>2</v>
      </c>
      <c r="J2520">
        <v>39.19</v>
      </c>
      <c r="K2520" s="1">
        <v>1040000</v>
      </c>
      <c r="L2520">
        <v>1600.7166</v>
      </c>
      <c r="M2520">
        <v>1.1000000000000001</v>
      </c>
      <c r="O2520" t="s">
        <v>90</v>
      </c>
      <c r="P2520" t="s">
        <v>5731</v>
      </c>
      <c r="Q2520" t="s">
        <v>5730</v>
      </c>
      <c r="R2520" t="s">
        <v>21</v>
      </c>
    </row>
    <row r="2521" spans="1:18" x14ac:dyDescent="0.2">
      <c r="A2521">
        <v>3</v>
      </c>
      <c r="B2521">
        <v>20997</v>
      </c>
      <c r="C2521" t="s">
        <v>24</v>
      </c>
      <c r="D2521" t="s">
        <v>5732</v>
      </c>
      <c r="E2521">
        <v>7</v>
      </c>
      <c r="F2521">
        <v>60</v>
      </c>
      <c r="G2521">
        <v>7</v>
      </c>
      <c r="H2521">
        <v>409.24630000000002</v>
      </c>
      <c r="I2521">
        <v>2</v>
      </c>
      <c r="J2521">
        <v>34.14</v>
      </c>
      <c r="L2521">
        <v>816.47050000000002</v>
      </c>
      <c r="M2521">
        <v>9.1999999999999993</v>
      </c>
      <c r="N2521" t="s">
        <v>5733</v>
      </c>
      <c r="P2521" t="s">
        <v>5734</v>
      </c>
      <c r="Q2521" t="s">
        <v>5732</v>
      </c>
      <c r="R2521" t="s">
        <v>21</v>
      </c>
    </row>
    <row r="2522" spans="1:18" x14ac:dyDescent="0.2">
      <c r="A2522">
        <v>4</v>
      </c>
      <c r="B2522">
        <v>15425</v>
      </c>
      <c r="C2522" t="s">
        <v>31</v>
      </c>
      <c r="D2522" t="s">
        <v>5735</v>
      </c>
      <c r="E2522">
        <v>10</v>
      </c>
      <c r="F2522">
        <v>60</v>
      </c>
      <c r="G2522">
        <v>10</v>
      </c>
      <c r="H2522">
        <v>405.92630000000003</v>
      </c>
      <c r="I2522">
        <v>3</v>
      </c>
      <c r="J2522">
        <v>26.34</v>
      </c>
      <c r="L2522">
        <v>1214.7498000000001</v>
      </c>
      <c r="M2522">
        <v>6</v>
      </c>
      <c r="N2522" t="s">
        <v>481</v>
      </c>
      <c r="P2522" t="s">
        <v>5736</v>
      </c>
      <c r="Q2522" t="s">
        <v>5735</v>
      </c>
      <c r="R2522" t="s">
        <v>21</v>
      </c>
    </row>
    <row r="2523" spans="1:18" x14ac:dyDescent="0.2">
      <c r="A2523">
        <v>4</v>
      </c>
      <c r="B2523">
        <v>36304</v>
      </c>
      <c r="C2523" t="s">
        <v>31</v>
      </c>
      <c r="D2523" t="s">
        <v>5737</v>
      </c>
      <c r="E2523">
        <v>13</v>
      </c>
      <c r="F2523">
        <v>60</v>
      </c>
      <c r="G2523">
        <v>13</v>
      </c>
      <c r="H2523">
        <v>541.31529999999998</v>
      </c>
      <c r="I2523">
        <v>3</v>
      </c>
      <c r="J2523">
        <v>54.51</v>
      </c>
      <c r="K2523" s="1">
        <v>565000</v>
      </c>
      <c r="L2523">
        <v>1620.9175</v>
      </c>
      <c r="M2523">
        <v>4.0999999999999996</v>
      </c>
      <c r="N2523" t="s">
        <v>2025</v>
      </c>
      <c r="P2523" t="s">
        <v>5738</v>
      </c>
      <c r="Q2523" t="s">
        <v>5737</v>
      </c>
      <c r="R2523" t="s">
        <v>21</v>
      </c>
    </row>
    <row r="2524" spans="1:18" x14ac:dyDescent="0.2">
      <c r="A2524">
        <v>1</v>
      </c>
      <c r="B2524">
        <v>12042</v>
      </c>
      <c r="C2524" t="s">
        <v>18</v>
      </c>
      <c r="D2524" t="s">
        <v>5739</v>
      </c>
      <c r="E2524">
        <v>7</v>
      </c>
      <c r="F2524">
        <v>60</v>
      </c>
      <c r="G2524">
        <v>7</v>
      </c>
      <c r="H2524">
        <v>448.21359999999999</v>
      </c>
      <c r="I2524">
        <v>2</v>
      </c>
      <c r="J2524">
        <v>27.71</v>
      </c>
      <c r="K2524" s="1">
        <v>2340000</v>
      </c>
      <c r="L2524">
        <v>894.41949999999997</v>
      </c>
      <c r="M2524">
        <v>-7.7</v>
      </c>
      <c r="P2524" t="s">
        <v>5740</v>
      </c>
      <c r="Q2524" t="s">
        <v>5739</v>
      </c>
      <c r="R2524" t="s">
        <v>21</v>
      </c>
    </row>
    <row r="2525" spans="1:18" x14ac:dyDescent="0.2">
      <c r="A2525">
        <v>3</v>
      </c>
      <c r="B2525">
        <v>32646</v>
      </c>
      <c r="C2525" t="s">
        <v>24</v>
      </c>
      <c r="D2525" t="s">
        <v>5741</v>
      </c>
      <c r="E2525">
        <v>11</v>
      </c>
      <c r="F2525">
        <v>60</v>
      </c>
      <c r="G2525">
        <v>11</v>
      </c>
      <c r="H2525">
        <v>617.2817</v>
      </c>
      <c r="I2525">
        <v>2</v>
      </c>
      <c r="J2525">
        <v>49.52</v>
      </c>
      <c r="K2525" s="1">
        <v>476000</v>
      </c>
      <c r="L2525">
        <v>1232.5592999999999</v>
      </c>
      <c r="M2525">
        <v>-8.5</v>
      </c>
      <c r="O2525" t="s">
        <v>90</v>
      </c>
      <c r="P2525" t="s">
        <v>5742</v>
      </c>
      <c r="Q2525" t="s">
        <v>5741</v>
      </c>
      <c r="R2525" t="s">
        <v>21</v>
      </c>
    </row>
    <row r="2526" spans="1:18" x14ac:dyDescent="0.2">
      <c r="A2526">
        <v>4</v>
      </c>
      <c r="B2526">
        <v>28319</v>
      </c>
      <c r="C2526" t="s">
        <v>31</v>
      </c>
      <c r="D2526" t="s">
        <v>5743</v>
      </c>
      <c r="E2526">
        <v>16</v>
      </c>
      <c r="F2526">
        <v>60</v>
      </c>
      <c r="G2526">
        <v>16</v>
      </c>
      <c r="H2526">
        <v>954.4547</v>
      </c>
      <c r="I2526">
        <v>2</v>
      </c>
      <c r="J2526">
        <v>43.94</v>
      </c>
      <c r="K2526" s="1">
        <v>6790000</v>
      </c>
      <c r="L2526">
        <v>1906.8996999999999</v>
      </c>
      <c r="M2526">
        <v>-2.6</v>
      </c>
      <c r="O2526" t="s">
        <v>90</v>
      </c>
      <c r="P2526" t="s">
        <v>5744</v>
      </c>
      <c r="Q2526" t="s">
        <v>5743</v>
      </c>
      <c r="R2526" t="s">
        <v>21</v>
      </c>
    </row>
    <row r="2527" spans="1:18" x14ac:dyDescent="0.2">
      <c r="A2527">
        <v>4</v>
      </c>
      <c r="B2527">
        <v>14447</v>
      </c>
      <c r="C2527" t="s">
        <v>31</v>
      </c>
      <c r="D2527" t="s">
        <v>5745</v>
      </c>
      <c r="E2527">
        <v>13</v>
      </c>
      <c r="F2527">
        <v>60</v>
      </c>
      <c r="G2527">
        <v>13</v>
      </c>
      <c r="H2527">
        <v>724.88059999999996</v>
      </c>
      <c r="I2527">
        <v>2</v>
      </c>
      <c r="J2527">
        <v>24.84</v>
      </c>
      <c r="K2527" s="1">
        <v>201000</v>
      </c>
      <c r="L2527">
        <v>1447.7340999999999</v>
      </c>
      <c r="M2527">
        <v>8.6999999999999993</v>
      </c>
      <c r="P2527" t="s">
        <v>5746</v>
      </c>
      <c r="Q2527" t="s">
        <v>5745</v>
      </c>
      <c r="R2527" t="s">
        <v>21</v>
      </c>
    </row>
    <row r="2528" spans="1:18" x14ac:dyDescent="0.2">
      <c r="A2528">
        <v>4</v>
      </c>
      <c r="B2528">
        <v>18675</v>
      </c>
      <c r="C2528" t="s">
        <v>31</v>
      </c>
      <c r="D2528" t="s">
        <v>5747</v>
      </c>
      <c r="E2528">
        <v>10</v>
      </c>
      <c r="F2528">
        <v>60</v>
      </c>
      <c r="G2528">
        <v>10</v>
      </c>
      <c r="H2528">
        <v>508.7842</v>
      </c>
      <c r="I2528">
        <v>2</v>
      </c>
      <c r="J2528">
        <v>31.01</v>
      </c>
      <c r="L2528">
        <v>1015.5484</v>
      </c>
      <c r="M2528">
        <v>5.3</v>
      </c>
      <c r="N2528" t="s">
        <v>136</v>
      </c>
      <c r="P2528" t="s">
        <v>5748</v>
      </c>
      <c r="Q2528" t="s">
        <v>5747</v>
      </c>
      <c r="R2528" t="s">
        <v>21</v>
      </c>
    </row>
    <row r="2529" spans="1:18" x14ac:dyDescent="0.2">
      <c r="A2529">
        <v>3</v>
      </c>
      <c r="B2529">
        <v>26478</v>
      </c>
      <c r="C2529" t="s">
        <v>24</v>
      </c>
      <c r="D2529" t="s">
        <v>5749</v>
      </c>
      <c r="E2529">
        <v>14</v>
      </c>
      <c r="F2529">
        <v>60</v>
      </c>
      <c r="G2529">
        <v>14</v>
      </c>
      <c r="H2529">
        <v>772.89300000000003</v>
      </c>
      <c r="I2529">
        <v>2</v>
      </c>
      <c r="J2529">
        <v>41.36</v>
      </c>
      <c r="K2529" s="1">
        <v>3120000</v>
      </c>
      <c r="L2529">
        <v>1543.7881</v>
      </c>
      <c r="M2529">
        <v>-10.8</v>
      </c>
      <c r="P2529" t="s">
        <v>5750</v>
      </c>
      <c r="Q2529" t="s">
        <v>5749</v>
      </c>
      <c r="R2529" t="s">
        <v>21</v>
      </c>
    </row>
    <row r="2530" spans="1:18" x14ac:dyDescent="0.2">
      <c r="A2530">
        <v>4</v>
      </c>
      <c r="B2530">
        <v>22873</v>
      </c>
      <c r="C2530" t="s">
        <v>31</v>
      </c>
      <c r="D2530" t="s">
        <v>5751</v>
      </c>
      <c r="E2530">
        <v>14</v>
      </c>
      <c r="F2530">
        <v>60</v>
      </c>
      <c r="G2530">
        <v>14</v>
      </c>
      <c r="H2530">
        <v>729.39589999999998</v>
      </c>
      <c r="I2530">
        <v>2</v>
      </c>
      <c r="J2530">
        <v>36.71</v>
      </c>
      <c r="K2530" s="1">
        <v>2570000</v>
      </c>
      <c r="L2530">
        <v>1456.7746999999999</v>
      </c>
      <c r="M2530">
        <v>1.8</v>
      </c>
      <c r="N2530" t="s">
        <v>5752</v>
      </c>
      <c r="O2530" t="s">
        <v>36</v>
      </c>
      <c r="P2530" t="s">
        <v>5753</v>
      </c>
      <c r="Q2530" t="s">
        <v>5751</v>
      </c>
      <c r="R2530" t="s">
        <v>21</v>
      </c>
    </row>
    <row r="2531" spans="1:18" x14ac:dyDescent="0.2">
      <c r="A2531">
        <v>4</v>
      </c>
      <c r="B2531">
        <v>14352</v>
      </c>
      <c r="C2531" t="s">
        <v>31</v>
      </c>
      <c r="D2531" t="s">
        <v>5754</v>
      </c>
      <c r="E2531">
        <v>13</v>
      </c>
      <c r="F2531">
        <v>60</v>
      </c>
      <c r="G2531">
        <v>13</v>
      </c>
      <c r="H2531">
        <v>487.91699999999997</v>
      </c>
      <c r="I2531">
        <v>3</v>
      </c>
      <c r="J2531">
        <v>24.71</v>
      </c>
      <c r="K2531" s="1">
        <v>596000000</v>
      </c>
      <c r="L2531">
        <v>1460.73</v>
      </c>
      <c r="M2531">
        <v>-0.6</v>
      </c>
      <c r="N2531" t="s">
        <v>634</v>
      </c>
      <c r="P2531" t="s">
        <v>5755</v>
      </c>
      <c r="Q2531" t="s">
        <v>5754</v>
      </c>
      <c r="R2531" t="s">
        <v>21</v>
      </c>
    </row>
    <row r="2532" spans="1:18" x14ac:dyDescent="0.2">
      <c r="A2532">
        <v>3</v>
      </c>
      <c r="B2532">
        <v>24269</v>
      </c>
      <c r="C2532" t="s">
        <v>24</v>
      </c>
      <c r="D2532" t="s">
        <v>5756</v>
      </c>
      <c r="E2532">
        <v>15</v>
      </c>
      <c r="F2532">
        <v>60</v>
      </c>
      <c r="G2532">
        <v>15</v>
      </c>
      <c r="H2532">
        <v>871.42849999999999</v>
      </c>
      <c r="I2532">
        <v>2</v>
      </c>
      <c r="J2532">
        <v>38.53</v>
      </c>
      <c r="K2532" s="1">
        <v>6380000</v>
      </c>
      <c r="L2532">
        <v>1740.8471999999999</v>
      </c>
      <c r="M2532">
        <v>-2.7</v>
      </c>
      <c r="N2532" t="s">
        <v>884</v>
      </c>
      <c r="P2532" t="s">
        <v>5757</v>
      </c>
      <c r="Q2532" t="s">
        <v>5756</v>
      </c>
      <c r="R2532" t="s">
        <v>21</v>
      </c>
    </row>
    <row r="2533" spans="1:18" x14ac:dyDescent="0.2">
      <c r="A2533">
        <v>3</v>
      </c>
      <c r="B2533">
        <v>13822</v>
      </c>
      <c r="C2533" t="s">
        <v>24</v>
      </c>
      <c r="D2533" t="s">
        <v>5758</v>
      </c>
      <c r="E2533">
        <v>10</v>
      </c>
      <c r="F2533">
        <v>60</v>
      </c>
      <c r="G2533">
        <v>10</v>
      </c>
      <c r="H2533">
        <v>451.22329999999999</v>
      </c>
      <c r="I2533">
        <v>3</v>
      </c>
      <c r="J2533">
        <v>23.98</v>
      </c>
      <c r="K2533" s="1">
        <v>46700000</v>
      </c>
      <c r="L2533">
        <v>1350.6679999999999</v>
      </c>
      <c r="M2533">
        <v>-14.7</v>
      </c>
      <c r="N2533" t="s">
        <v>1522</v>
      </c>
      <c r="P2533" t="s">
        <v>5759</v>
      </c>
      <c r="Q2533" t="s">
        <v>5758</v>
      </c>
      <c r="R2533" t="s">
        <v>21</v>
      </c>
    </row>
    <row r="2534" spans="1:18" x14ac:dyDescent="0.2">
      <c r="A2534">
        <v>4</v>
      </c>
      <c r="B2534">
        <v>21487</v>
      </c>
      <c r="C2534" t="s">
        <v>31</v>
      </c>
      <c r="D2534" t="s">
        <v>5760</v>
      </c>
      <c r="E2534">
        <v>16</v>
      </c>
      <c r="F2534">
        <v>60</v>
      </c>
      <c r="G2534">
        <v>16</v>
      </c>
      <c r="H2534">
        <v>578.6404</v>
      </c>
      <c r="I2534">
        <v>3</v>
      </c>
      <c r="J2534">
        <v>34.9</v>
      </c>
      <c r="K2534" s="1">
        <v>4450000</v>
      </c>
      <c r="L2534">
        <v>1732.8882000000001</v>
      </c>
      <c r="M2534">
        <v>6.4</v>
      </c>
      <c r="N2534" t="s">
        <v>5761</v>
      </c>
      <c r="P2534" t="s">
        <v>5762</v>
      </c>
      <c r="Q2534" t="s">
        <v>5760</v>
      </c>
      <c r="R2534" t="s">
        <v>21</v>
      </c>
    </row>
    <row r="2535" spans="1:18" x14ac:dyDescent="0.2">
      <c r="A2535">
        <v>4</v>
      </c>
      <c r="B2535">
        <v>35599</v>
      </c>
      <c r="C2535" t="s">
        <v>31</v>
      </c>
      <c r="D2535" t="s">
        <v>5763</v>
      </c>
      <c r="E2535">
        <v>17</v>
      </c>
      <c r="F2535">
        <v>60</v>
      </c>
      <c r="G2535">
        <v>17</v>
      </c>
      <c r="H2535">
        <v>901.9597</v>
      </c>
      <c r="I2535">
        <v>2</v>
      </c>
      <c r="J2535">
        <v>53.57</v>
      </c>
      <c r="K2535" s="1">
        <v>2510000</v>
      </c>
      <c r="L2535">
        <v>1801.9131</v>
      </c>
      <c r="M2535">
        <v>-4.5999999999999996</v>
      </c>
      <c r="N2535" t="s">
        <v>5764</v>
      </c>
      <c r="O2535" t="s">
        <v>90</v>
      </c>
      <c r="P2535" t="s">
        <v>5765</v>
      </c>
      <c r="Q2535" t="s">
        <v>5763</v>
      </c>
      <c r="R2535" t="s">
        <v>21</v>
      </c>
    </row>
    <row r="2536" spans="1:18" x14ac:dyDescent="0.2">
      <c r="A2536">
        <v>4</v>
      </c>
      <c r="B2536">
        <v>20308</v>
      </c>
      <c r="C2536" t="s">
        <v>31</v>
      </c>
      <c r="D2536" t="s">
        <v>5766</v>
      </c>
      <c r="E2536">
        <v>14</v>
      </c>
      <c r="F2536">
        <v>60</v>
      </c>
      <c r="G2536">
        <v>14</v>
      </c>
      <c r="H2536">
        <v>496.92579999999998</v>
      </c>
      <c r="I2536">
        <v>3</v>
      </c>
      <c r="J2536">
        <v>33.17</v>
      </c>
      <c r="K2536" s="1">
        <v>14900000</v>
      </c>
      <c r="L2536">
        <v>1487.7554</v>
      </c>
      <c r="M2536">
        <v>0.2</v>
      </c>
      <c r="N2536" t="s">
        <v>5767</v>
      </c>
      <c r="O2536" t="s">
        <v>90</v>
      </c>
      <c r="P2536" t="s">
        <v>5768</v>
      </c>
      <c r="Q2536" t="s">
        <v>5766</v>
      </c>
      <c r="R2536" t="s">
        <v>21</v>
      </c>
    </row>
    <row r="2537" spans="1:18" x14ac:dyDescent="0.2">
      <c r="A2537">
        <v>3</v>
      </c>
      <c r="B2537">
        <v>53442</v>
      </c>
      <c r="C2537" t="s">
        <v>24</v>
      </c>
      <c r="D2537" t="s">
        <v>5769</v>
      </c>
      <c r="E2537">
        <v>15</v>
      </c>
      <c r="F2537">
        <v>60</v>
      </c>
      <c r="G2537">
        <v>15</v>
      </c>
      <c r="H2537">
        <v>607.66660000000002</v>
      </c>
      <c r="I2537">
        <v>3</v>
      </c>
      <c r="J2537">
        <v>78.05</v>
      </c>
      <c r="K2537" s="1">
        <v>1270000</v>
      </c>
      <c r="L2537">
        <v>1819.9944</v>
      </c>
      <c r="M2537">
        <v>-9</v>
      </c>
      <c r="N2537" t="s">
        <v>5457</v>
      </c>
      <c r="P2537" t="s">
        <v>5770</v>
      </c>
      <c r="Q2537" t="s">
        <v>5769</v>
      </c>
      <c r="R2537" t="s">
        <v>21</v>
      </c>
    </row>
    <row r="2538" spans="1:18" x14ac:dyDescent="0.2">
      <c r="A2538">
        <v>4</v>
      </c>
      <c r="B2538">
        <v>9765</v>
      </c>
      <c r="C2538" t="s">
        <v>31</v>
      </c>
      <c r="D2538" t="s">
        <v>5771</v>
      </c>
      <c r="E2538">
        <v>12</v>
      </c>
      <c r="F2538">
        <v>60</v>
      </c>
      <c r="G2538">
        <v>12</v>
      </c>
      <c r="H2538">
        <v>687.36810000000003</v>
      </c>
      <c r="I2538">
        <v>2</v>
      </c>
      <c r="J2538">
        <v>18.13</v>
      </c>
      <c r="K2538" s="1">
        <v>101000</v>
      </c>
      <c r="L2538">
        <v>1372.7239</v>
      </c>
      <c r="M2538">
        <v>-1.6</v>
      </c>
      <c r="N2538" t="s">
        <v>5772</v>
      </c>
      <c r="P2538" t="s">
        <v>5773</v>
      </c>
      <c r="Q2538" t="s">
        <v>5771</v>
      </c>
      <c r="R2538" t="s">
        <v>21</v>
      </c>
    </row>
    <row r="2539" spans="1:18" x14ac:dyDescent="0.2">
      <c r="A2539">
        <v>4</v>
      </c>
      <c r="B2539">
        <v>25561</v>
      </c>
      <c r="C2539" t="s">
        <v>31</v>
      </c>
      <c r="D2539" t="s">
        <v>5774</v>
      </c>
      <c r="E2539">
        <v>10</v>
      </c>
      <c r="F2539">
        <v>60</v>
      </c>
      <c r="G2539">
        <v>10</v>
      </c>
      <c r="H2539">
        <v>677.3442</v>
      </c>
      <c r="I2539">
        <v>2</v>
      </c>
      <c r="J2539">
        <v>40.28</v>
      </c>
      <c r="K2539" s="1">
        <v>58400</v>
      </c>
      <c r="L2539">
        <v>1352.6812</v>
      </c>
      <c r="M2539">
        <v>-5.3</v>
      </c>
      <c r="P2539" t="s">
        <v>5775</v>
      </c>
      <c r="Q2539" t="s">
        <v>5774</v>
      </c>
      <c r="R2539" t="s">
        <v>21</v>
      </c>
    </row>
    <row r="2540" spans="1:18" x14ac:dyDescent="0.2">
      <c r="A2540">
        <v>4</v>
      </c>
      <c r="B2540">
        <v>22849</v>
      </c>
      <c r="C2540" t="s">
        <v>31</v>
      </c>
      <c r="D2540" t="s">
        <v>5776</v>
      </c>
      <c r="E2540">
        <v>13</v>
      </c>
      <c r="F2540">
        <v>60</v>
      </c>
      <c r="G2540">
        <v>13</v>
      </c>
      <c r="H2540">
        <v>486.59949999999998</v>
      </c>
      <c r="I2540">
        <v>3</v>
      </c>
      <c r="J2540">
        <v>36.68</v>
      </c>
      <c r="K2540" s="1">
        <v>2940000</v>
      </c>
      <c r="L2540">
        <v>1456.7607</v>
      </c>
      <c r="M2540">
        <v>11</v>
      </c>
      <c r="N2540" t="s">
        <v>5752</v>
      </c>
      <c r="O2540" t="s">
        <v>36</v>
      </c>
      <c r="P2540" t="s">
        <v>5777</v>
      </c>
      <c r="Q2540" t="s">
        <v>5776</v>
      </c>
      <c r="R2540" t="s">
        <v>21</v>
      </c>
    </row>
    <row r="2541" spans="1:18" x14ac:dyDescent="0.2">
      <c r="A2541">
        <v>3</v>
      </c>
      <c r="B2541">
        <v>18441</v>
      </c>
      <c r="C2541" t="s">
        <v>24</v>
      </c>
      <c r="D2541" t="s">
        <v>5778</v>
      </c>
      <c r="E2541">
        <v>12</v>
      </c>
      <c r="F2541">
        <v>60</v>
      </c>
      <c r="G2541">
        <v>12</v>
      </c>
      <c r="H2541">
        <v>698.34320000000002</v>
      </c>
      <c r="I2541">
        <v>2</v>
      </c>
      <c r="J2541">
        <v>30.61</v>
      </c>
      <c r="L2541">
        <v>1394.6790000000001</v>
      </c>
      <c r="M2541">
        <v>-5.0999999999999996</v>
      </c>
      <c r="N2541" t="s">
        <v>5779</v>
      </c>
      <c r="P2541" t="s">
        <v>5780</v>
      </c>
      <c r="Q2541" t="s">
        <v>5778</v>
      </c>
      <c r="R2541" t="s">
        <v>21</v>
      </c>
    </row>
    <row r="2542" spans="1:18" x14ac:dyDescent="0.2">
      <c r="A2542">
        <v>4</v>
      </c>
      <c r="B2542">
        <v>19080</v>
      </c>
      <c r="C2542" t="s">
        <v>31</v>
      </c>
      <c r="D2542" t="s">
        <v>5781</v>
      </c>
      <c r="E2542">
        <v>11</v>
      </c>
      <c r="F2542">
        <v>60</v>
      </c>
      <c r="G2542">
        <v>11</v>
      </c>
      <c r="H2542">
        <v>651.30669999999998</v>
      </c>
      <c r="I2542">
        <v>2</v>
      </c>
      <c r="J2542">
        <v>31.55</v>
      </c>
      <c r="K2542" s="1">
        <v>2220000</v>
      </c>
      <c r="L2542">
        <v>1300.6121000000001</v>
      </c>
      <c r="M2542">
        <v>-10.199999999999999</v>
      </c>
      <c r="P2542" t="s">
        <v>5782</v>
      </c>
      <c r="Q2542" t="s">
        <v>5781</v>
      </c>
      <c r="R2542" t="s">
        <v>21</v>
      </c>
    </row>
    <row r="2543" spans="1:18" x14ac:dyDescent="0.2">
      <c r="A2543">
        <v>3</v>
      </c>
      <c r="B2543">
        <v>39771</v>
      </c>
      <c r="C2543" t="s">
        <v>24</v>
      </c>
      <c r="D2543" t="s">
        <v>5783</v>
      </c>
      <c r="E2543">
        <v>11</v>
      </c>
      <c r="F2543">
        <v>60</v>
      </c>
      <c r="G2543">
        <v>11</v>
      </c>
      <c r="H2543">
        <v>682.91769999999997</v>
      </c>
      <c r="I2543">
        <v>2</v>
      </c>
      <c r="J2543">
        <v>59.05</v>
      </c>
      <c r="K2543" s="1">
        <v>1150000</v>
      </c>
      <c r="L2543">
        <v>1363.8200999999999</v>
      </c>
      <c r="M2543">
        <v>0.5</v>
      </c>
      <c r="P2543" t="s">
        <v>5784</v>
      </c>
      <c r="Q2543" t="s">
        <v>5783</v>
      </c>
      <c r="R2543" t="s">
        <v>21</v>
      </c>
    </row>
    <row r="2544" spans="1:18" x14ac:dyDescent="0.2">
      <c r="A2544">
        <v>3</v>
      </c>
      <c r="B2544">
        <v>40505</v>
      </c>
      <c r="C2544" t="s">
        <v>24</v>
      </c>
      <c r="D2544" t="s">
        <v>5785</v>
      </c>
      <c r="E2544">
        <v>11</v>
      </c>
      <c r="F2544">
        <v>60</v>
      </c>
      <c r="G2544">
        <v>11</v>
      </c>
      <c r="H2544">
        <v>551.83420000000001</v>
      </c>
      <c r="I2544">
        <v>2</v>
      </c>
      <c r="J2544">
        <v>60.03</v>
      </c>
      <c r="K2544" s="1">
        <v>776000</v>
      </c>
      <c r="L2544">
        <v>1101.6394</v>
      </c>
      <c r="M2544">
        <v>13.1</v>
      </c>
      <c r="P2544" t="s">
        <v>5786</v>
      </c>
      <c r="Q2544" t="s">
        <v>5785</v>
      </c>
      <c r="R2544" t="s">
        <v>21</v>
      </c>
    </row>
    <row r="2545" spans="1:18" x14ac:dyDescent="0.2">
      <c r="A2545">
        <v>3</v>
      </c>
      <c r="B2545">
        <v>18279</v>
      </c>
      <c r="C2545" t="s">
        <v>24</v>
      </c>
      <c r="D2545" t="s">
        <v>5787</v>
      </c>
      <c r="E2545">
        <v>13</v>
      </c>
      <c r="F2545">
        <v>60</v>
      </c>
      <c r="G2545">
        <v>13</v>
      </c>
      <c r="H2545">
        <v>729.84159999999997</v>
      </c>
      <c r="I2545">
        <v>2</v>
      </c>
      <c r="J2545">
        <v>30.38</v>
      </c>
      <c r="K2545" s="1">
        <v>2600000</v>
      </c>
      <c r="L2545">
        <v>1457.6675</v>
      </c>
      <c r="M2545">
        <v>0.7</v>
      </c>
      <c r="N2545" t="s">
        <v>1522</v>
      </c>
      <c r="P2545" t="s">
        <v>5788</v>
      </c>
      <c r="Q2545" t="s">
        <v>5787</v>
      </c>
      <c r="R2545" t="s">
        <v>21</v>
      </c>
    </row>
    <row r="2546" spans="1:18" x14ac:dyDescent="0.2">
      <c r="A2546">
        <v>3</v>
      </c>
      <c r="B2546">
        <v>14081</v>
      </c>
      <c r="C2546" t="s">
        <v>24</v>
      </c>
      <c r="D2546" t="s">
        <v>5789</v>
      </c>
      <c r="E2546">
        <v>8</v>
      </c>
      <c r="F2546">
        <v>60</v>
      </c>
      <c r="G2546">
        <v>8</v>
      </c>
      <c r="H2546">
        <v>444.26499999999999</v>
      </c>
      <c r="I2546">
        <v>2</v>
      </c>
      <c r="J2546">
        <v>24.32</v>
      </c>
      <c r="K2546" s="1">
        <v>415000</v>
      </c>
      <c r="L2546">
        <v>886.51229999999998</v>
      </c>
      <c r="M2546">
        <v>3.6</v>
      </c>
      <c r="N2546" t="s">
        <v>5790</v>
      </c>
      <c r="P2546" t="s">
        <v>5791</v>
      </c>
      <c r="Q2546" t="s">
        <v>5789</v>
      </c>
      <c r="R2546" t="s">
        <v>21</v>
      </c>
    </row>
    <row r="2547" spans="1:18" x14ac:dyDescent="0.2">
      <c r="A2547">
        <v>3</v>
      </c>
      <c r="B2547">
        <v>24240</v>
      </c>
      <c r="C2547" t="s">
        <v>24</v>
      </c>
      <c r="D2547" t="s">
        <v>5792</v>
      </c>
      <c r="E2547">
        <v>7</v>
      </c>
      <c r="F2547">
        <v>60</v>
      </c>
      <c r="G2547">
        <v>7</v>
      </c>
      <c r="H2547">
        <v>404.21010000000001</v>
      </c>
      <c r="I2547">
        <v>2</v>
      </c>
      <c r="J2547">
        <v>38.49</v>
      </c>
      <c r="K2547" s="1">
        <v>223000</v>
      </c>
      <c r="L2547">
        <v>806.41089999999997</v>
      </c>
      <c r="M2547">
        <v>-6.6</v>
      </c>
      <c r="P2547" t="s">
        <v>5793</v>
      </c>
      <c r="Q2547" t="s">
        <v>5792</v>
      </c>
      <c r="R2547" t="s">
        <v>21</v>
      </c>
    </row>
    <row r="2548" spans="1:18" x14ac:dyDescent="0.2">
      <c r="A2548">
        <v>2</v>
      </c>
      <c r="B2548">
        <v>15977</v>
      </c>
      <c r="C2548" t="s">
        <v>22</v>
      </c>
      <c r="D2548" t="s">
        <v>5794</v>
      </c>
      <c r="E2548">
        <v>8</v>
      </c>
      <c r="F2548">
        <v>60</v>
      </c>
      <c r="G2548">
        <v>8</v>
      </c>
      <c r="H2548">
        <v>434.76589999999999</v>
      </c>
      <c r="I2548">
        <v>2</v>
      </c>
      <c r="J2548">
        <v>36.880000000000003</v>
      </c>
      <c r="K2548" s="1">
        <v>473000</v>
      </c>
      <c r="L2548">
        <v>867.50649999999996</v>
      </c>
      <c r="M2548">
        <v>12.3</v>
      </c>
      <c r="P2548" t="s">
        <v>5795</v>
      </c>
      <c r="Q2548" t="s">
        <v>5794</v>
      </c>
      <c r="R2548" t="s">
        <v>21</v>
      </c>
    </row>
    <row r="2549" spans="1:18" x14ac:dyDescent="0.2">
      <c r="A2549">
        <v>4</v>
      </c>
      <c r="B2549">
        <v>26680</v>
      </c>
      <c r="C2549" t="s">
        <v>31</v>
      </c>
      <c r="D2549" t="s">
        <v>5796</v>
      </c>
      <c r="E2549">
        <v>14</v>
      </c>
      <c r="F2549">
        <v>60</v>
      </c>
      <c r="G2549">
        <v>14</v>
      </c>
      <c r="H2549">
        <v>788.36289999999997</v>
      </c>
      <c r="I2549">
        <v>2</v>
      </c>
      <c r="J2549">
        <v>41.72</v>
      </c>
      <c r="K2549" s="1">
        <v>563000</v>
      </c>
      <c r="L2549">
        <v>1574.7188000000001</v>
      </c>
      <c r="M2549">
        <v>-4.8</v>
      </c>
      <c r="O2549" t="s">
        <v>36</v>
      </c>
      <c r="P2549" t="s">
        <v>5797</v>
      </c>
      <c r="Q2549" t="s">
        <v>5796</v>
      </c>
      <c r="R2549" t="s">
        <v>21</v>
      </c>
    </row>
    <row r="2550" spans="1:18" x14ac:dyDescent="0.2">
      <c r="A2550">
        <v>3</v>
      </c>
      <c r="B2550">
        <v>18378</v>
      </c>
      <c r="C2550" t="s">
        <v>24</v>
      </c>
      <c r="D2550" t="s">
        <v>5798</v>
      </c>
      <c r="E2550">
        <v>8</v>
      </c>
      <c r="F2550">
        <v>60</v>
      </c>
      <c r="G2550">
        <v>8</v>
      </c>
      <c r="H2550">
        <v>480.25819999999999</v>
      </c>
      <c r="I2550">
        <v>2</v>
      </c>
      <c r="J2550">
        <v>30.52</v>
      </c>
      <c r="L2550">
        <v>958.49059999999997</v>
      </c>
      <c r="M2550">
        <v>11.8</v>
      </c>
      <c r="P2550" t="s">
        <v>5799</v>
      </c>
      <c r="Q2550" t="s">
        <v>5798</v>
      </c>
      <c r="R2550" t="s">
        <v>21</v>
      </c>
    </row>
    <row r="2551" spans="1:18" x14ac:dyDescent="0.2">
      <c r="A2551">
        <v>3</v>
      </c>
      <c r="B2551">
        <v>15420</v>
      </c>
      <c r="C2551" t="s">
        <v>24</v>
      </c>
      <c r="D2551" t="s">
        <v>5800</v>
      </c>
      <c r="E2551">
        <v>10</v>
      </c>
      <c r="F2551">
        <v>60</v>
      </c>
      <c r="G2551">
        <v>10</v>
      </c>
      <c r="H2551">
        <v>521.30849999999998</v>
      </c>
      <c r="I2551">
        <v>2</v>
      </c>
      <c r="J2551">
        <v>26.31</v>
      </c>
      <c r="K2551" s="1">
        <v>3240000</v>
      </c>
      <c r="L2551">
        <v>1040.6017999999999</v>
      </c>
      <c r="M2551">
        <v>0.6</v>
      </c>
      <c r="P2551" t="s">
        <v>5801</v>
      </c>
      <c r="Q2551" t="s">
        <v>5800</v>
      </c>
      <c r="R2551" t="s">
        <v>21</v>
      </c>
    </row>
    <row r="2552" spans="1:18" x14ac:dyDescent="0.2">
      <c r="A2552">
        <v>3</v>
      </c>
      <c r="B2552">
        <v>35503</v>
      </c>
      <c r="C2552" t="s">
        <v>24</v>
      </c>
      <c r="D2552" t="s">
        <v>5802</v>
      </c>
      <c r="E2552">
        <v>17</v>
      </c>
      <c r="F2552">
        <v>60</v>
      </c>
      <c r="G2552">
        <v>17</v>
      </c>
      <c r="H2552">
        <v>650.69410000000005</v>
      </c>
      <c r="I2552">
        <v>3</v>
      </c>
      <c r="J2552">
        <v>53.37</v>
      </c>
      <c r="L2552">
        <v>1949.0515</v>
      </c>
      <c r="M2552">
        <v>4.5999999999999996</v>
      </c>
      <c r="N2552" t="s">
        <v>3556</v>
      </c>
      <c r="P2552" t="s">
        <v>5803</v>
      </c>
      <c r="Q2552" t="s">
        <v>5802</v>
      </c>
      <c r="R2552" t="s">
        <v>21</v>
      </c>
    </row>
    <row r="2553" spans="1:18" x14ac:dyDescent="0.2">
      <c r="A2553">
        <v>4</v>
      </c>
      <c r="B2553">
        <v>37772</v>
      </c>
      <c r="C2553" t="s">
        <v>31</v>
      </c>
      <c r="D2553" t="s">
        <v>5804</v>
      </c>
      <c r="E2553">
        <v>12</v>
      </c>
      <c r="F2553">
        <v>60</v>
      </c>
      <c r="G2553">
        <v>12</v>
      </c>
      <c r="H2553">
        <v>443.2115</v>
      </c>
      <c r="I2553">
        <v>3</v>
      </c>
      <c r="J2553">
        <v>56.44</v>
      </c>
      <c r="K2553" s="1">
        <v>957000</v>
      </c>
      <c r="L2553">
        <v>1326.6125</v>
      </c>
      <c r="M2553">
        <v>0.2</v>
      </c>
      <c r="N2553" t="s">
        <v>5805</v>
      </c>
      <c r="O2553" t="s">
        <v>90</v>
      </c>
      <c r="P2553" t="s">
        <v>5806</v>
      </c>
      <c r="Q2553" t="s">
        <v>5804</v>
      </c>
      <c r="R2553" t="s">
        <v>21</v>
      </c>
    </row>
    <row r="2554" spans="1:18" x14ac:dyDescent="0.2">
      <c r="A2554">
        <v>3</v>
      </c>
      <c r="B2554">
        <v>30872</v>
      </c>
      <c r="C2554" t="s">
        <v>24</v>
      </c>
      <c r="D2554" t="s">
        <v>5807</v>
      </c>
      <c r="E2554">
        <v>13</v>
      </c>
      <c r="F2554">
        <v>60</v>
      </c>
      <c r="G2554">
        <v>13</v>
      </c>
      <c r="H2554">
        <v>765.33069999999998</v>
      </c>
      <c r="I2554">
        <v>2</v>
      </c>
      <c r="J2554">
        <v>47.19</v>
      </c>
      <c r="K2554" s="1">
        <v>2060000</v>
      </c>
      <c r="L2554">
        <v>1528.6496999999999</v>
      </c>
      <c r="M2554">
        <v>-1.9</v>
      </c>
      <c r="N2554" t="s">
        <v>1091</v>
      </c>
      <c r="O2554" t="s">
        <v>90</v>
      </c>
      <c r="P2554" t="s">
        <v>5808</v>
      </c>
      <c r="Q2554" t="s">
        <v>5807</v>
      </c>
      <c r="R2554" t="s">
        <v>21</v>
      </c>
    </row>
    <row r="2555" spans="1:18" x14ac:dyDescent="0.2">
      <c r="A2555">
        <v>4</v>
      </c>
      <c r="B2555">
        <v>17852</v>
      </c>
      <c r="C2555" t="s">
        <v>31</v>
      </c>
      <c r="D2555" t="s">
        <v>5809</v>
      </c>
      <c r="E2555">
        <v>14</v>
      </c>
      <c r="F2555">
        <v>60</v>
      </c>
      <c r="G2555">
        <v>14</v>
      </c>
      <c r="H2555">
        <v>526.27909999999997</v>
      </c>
      <c r="I2555">
        <v>3</v>
      </c>
      <c r="J2555">
        <v>29.82</v>
      </c>
      <c r="K2555" s="1">
        <v>2120000</v>
      </c>
      <c r="L2555">
        <v>1575.8044</v>
      </c>
      <c r="M2555">
        <v>7</v>
      </c>
      <c r="P2555" t="s">
        <v>5810</v>
      </c>
      <c r="Q2555" t="s">
        <v>5809</v>
      </c>
      <c r="R2555" t="s">
        <v>21</v>
      </c>
    </row>
    <row r="2556" spans="1:18" x14ac:dyDescent="0.2">
      <c r="A2556">
        <v>3</v>
      </c>
      <c r="B2556">
        <v>33145</v>
      </c>
      <c r="C2556" t="s">
        <v>24</v>
      </c>
      <c r="D2556" t="s">
        <v>52</v>
      </c>
      <c r="E2556">
        <v>12</v>
      </c>
      <c r="F2556">
        <v>60</v>
      </c>
      <c r="G2556">
        <v>12</v>
      </c>
      <c r="H2556">
        <v>477.2851</v>
      </c>
      <c r="I2556">
        <v>3</v>
      </c>
      <c r="J2556">
        <v>50.16</v>
      </c>
      <c r="K2556" s="1">
        <v>6700000</v>
      </c>
      <c r="L2556">
        <v>1428.8340000000001</v>
      </c>
      <c r="M2556">
        <v>-0.3</v>
      </c>
      <c r="N2556" t="s">
        <v>53</v>
      </c>
      <c r="P2556" t="s">
        <v>5811</v>
      </c>
      <c r="Q2556" t="s">
        <v>52</v>
      </c>
      <c r="R2556" t="s">
        <v>21</v>
      </c>
    </row>
    <row r="2557" spans="1:18" x14ac:dyDescent="0.2">
      <c r="A2557">
        <v>3</v>
      </c>
      <c r="B2557">
        <v>39547</v>
      </c>
      <c r="C2557" t="s">
        <v>24</v>
      </c>
      <c r="D2557" t="s">
        <v>5812</v>
      </c>
      <c r="E2557">
        <v>10</v>
      </c>
      <c r="F2557">
        <v>60</v>
      </c>
      <c r="G2557">
        <v>10</v>
      </c>
      <c r="H2557">
        <v>586.29049999999995</v>
      </c>
      <c r="I2557">
        <v>2</v>
      </c>
      <c r="J2557">
        <v>58.76</v>
      </c>
      <c r="K2557" s="1">
        <v>393000</v>
      </c>
      <c r="L2557">
        <v>1170.5518</v>
      </c>
      <c r="M2557">
        <v>12.5</v>
      </c>
      <c r="N2557" t="s">
        <v>1803</v>
      </c>
      <c r="P2557" t="s">
        <v>5813</v>
      </c>
      <c r="Q2557" t="s">
        <v>5812</v>
      </c>
      <c r="R2557" t="s">
        <v>21</v>
      </c>
    </row>
    <row r="2558" spans="1:18" x14ac:dyDescent="0.2">
      <c r="A2558">
        <v>4</v>
      </c>
      <c r="B2558">
        <v>41636</v>
      </c>
      <c r="C2558" t="s">
        <v>31</v>
      </c>
      <c r="D2558" t="s">
        <v>5814</v>
      </c>
      <c r="E2558">
        <v>13</v>
      </c>
      <c r="F2558">
        <v>60</v>
      </c>
      <c r="G2558">
        <v>13</v>
      </c>
      <c r="H2558">
        <v>831.36400000000003</v>
      </c>
      <c r="I2558">
        <v>2</v>
      </c>
      <c r="J2558">
        <v>61.6</v>
      </c>
      <c r="K2558" s="1">
        <v>7400000</v>
      </c>
      <c r="L2558">
        <v>1660.7224000000001</v>
      </c>
      <c r="M2558">
        <v>-5.5</v>
      </c>
      <c r="N2558" t="s">
        <v>825</v>
      </c>
      <c r="O2558" t="s">
        <v>64</v>
      </c>
      <c r="P2558" t="s">
        <v>5815</v>
      </c>
      <c r="Q2558" t="s">
        <v>5814</v>
      </c>
      <c r="R2558" t="s">
        <v>21</v>
      </c>
    </row>
    <row r="2559" spans="1:18" x14ac:dyDescent="0.2">
      <c r="A2559">
        <v>3</v>
      </c>
      <c r="B2559">
        <v>27985</v>
      </c>
      <c r="C2559" t="s">
        <v>24</v>
      </c>
      <c r="D2559" t="s">
        <v>5816</v>
      </c>
      <c r="E2559">
        <v>13</v>
      </c>
      <c r="F2559">
        <v>60</v>
      </c>
      <c r="G2559">
        <v>13</v>
      </c>
      <c r="H2559">
        <v>725.40470000000005</v>
      </c>
      <c r="I2559">
        <v>2</v>
      </c>
      <c r="J2559">
        <v>43.4</v>
      </c>
      <c r="K2559" s="1">
        <v>586000</v>
      </c>
      <c r="L2559">
        <v>1448.8062</v>
      </c>
      <c r="M2559">
        <v>-7.9</v>
      </c>
      <c r="N2559" t="s">
        <v>5817</v>
      </c>
      <c r="P2559" t="s">
        <v>5818</v>
      </c>
      <c r="Q2559" t="s">
        <v>5816</v>
      </c>
      <c r="R2559" t="s">
        <v>21</v>
      </c>
    </row>
    <row r="2560" spans="1:18" x14ac:dyDescent="0.2">
      <c r="A2560">
        <v>3</v>
      </c>
      <c r="B2560">
        <v>43302</v>
      </c>
      <c r="C2560" t="s">
        <v>24</v>
      </c>
      <c r="D2560" t="s">
        <v>5819</v>
      </c>
      <c r="E2560">
        <v>15</v>
      </c>
      <c r="F2560">
        <v>60</v>
      </c>
      <c r="G2560">
        <v>15</v>
      </c>
      <c r="H2560">
        <v>860.947</v>
      </c>
      <c r="I2560">
        <v>2</v>
      </c>
      <c r="J2560">
        <v>63.87</v>
      </c>
      <c r="K2560" s="1">
        <v>4540000</v>
      </c>
      <c r="L2560">
        <v>1719.8574000000001</v>
      </c>
      <c r="M2560">
        <v>12.8</v>
      </c>
      <c r="N2560" t="s">
        <v>5820</v>
      </c>
      <c r="O2560" t="s">
        <v>36</v>
      </c>
      <c r="P2560" t="s">
        <v>5821</v>
      </c>
      <c r="Q2560" t="s">
        <v>5819</v>
      </c>
      <c r="R2560" t="s">
        <v>21</v>
      </c>
    </row>
    <row r="2561" spans="1:18" x14ac:dyDescent="0.2">
      <c r="A2561">
        <v>4</v>
      </c>
      <c r="B2561">
        <v>36159</v>
      </c>
      <c r="C2561" t="s">
        <v>31</v>
      </c>
      <c r="D2561" t="s">
        <v>5822</v>
      </c>
      <c r="E2561">
        <v>14</v>
      </c>
      <c r="F2561">
        <v>60</v>
      </c>
      <c r="G2561">
        <v>14</v>
      </c>
      <c r="H2561">
        <v>890.94830000000002</v>
      </c>
      <c r="I2561">
        <v>2</v>
      </c>
      <c r="J2561">
        <v>54.32</v>
      </c>
      <c r="K2561" s="1">
        <v>259000</v>
      </c>
      <c r="L2561">
        <v>1779.8725999999999</v>
      </c>
      <c r="M2561">
        <v>5.3</v>
      </c>
      <c r="P2561" t="s">
        <v>5823</v>
      </c>
      <c r="Q2561" t="s">
        <v>5822</v>
      </c>
      <c r="R2561" t="s">
        <v>21</v>
      </c>
    </row>
    <row r="2562" spans="1:18" x14ac:dyDescent="0.2">
      <c r="A2562">
        <v>4</v>
      </c>
      <c r="B2562">
        <v>54729</v>
      </c>
      <c r="C2562" t="s">
        <v>31</v>
      </c>
      <c r="D2562" t="s">
        <v>5824</v>
      </c>
      <c r="E2562">
        <v>12</v>
      </c>
      <c r="F2562">
        <v>60</v>
      </c>
      <c r="G2562">
        <v>12</v>
      </c>
      <c r="H2562">
        <v>714.86789999999996</v>
      </c>
      <c r="I2562">
        <v>2</v>
      </c>
      <c r="J2562">
        <v>79.930000000000007</v>
      </c>
      <c r="K2562" s="1">
        <v>141000</v>
      </c>
      <c r="L2562">
        <v>1427.7119</v>
      </c>
      <c r="M2562">
        <v>6.6</v>
      </c>
      <c r="O2562" t="s">
        <v>36</v>
      </c>
      <c r="P2562" t="s">
        <v>5825</v>
      </c>
      <c r="Q2562" t="s">
        <v>5824</v>
      </c>
      <c r="R2562" t="s">
        <v>21</v>
      </c>
    </row>
    <row r="2563" spans="1:18" x14ac:dyDescent="0.2">
      <c r="A2563">
        <v>3</v>
      </c>
      <c r="B2563">
        <v>11753</v>
      </c>
      <c r="C2563" t="s">
        <v>24</v>
      </c>
      <c r="D2563" t="s">
        <v>5826</v>
      </c>
      <c r="E2563">
        <v>11</v>
      </c>
      <c r="F2563">
        <v>60</v>
      </c>
      <c r="G2563">
        <v>11</v>
      </c>
      <c r="H2563">
        <v>479.25310000000002</v>
      </c>
      <c r="I2563">
        <v>2</v>
      </c>
      <c r="J2563">
        <v>21.11</v>
      </c>
      <c r="L2563">
        <v>956.49270000000001</v>
      </c>
      <c r="M2563">
        <v>-1.2</v>
      </c>
      <c r="P2563" t="s">
        <v>5827</v>
      </c>
      <c r="Q2563" t="s">
        <v>5826</v>
      </c>
      <c r="R2563" t="s">
        <v>21</v>
      </c>
    </row>
    <row r="2564" spans="1:18" x14ac:dyDescent="0.2">
      <c r="A2564">
        <v>3</v>
      </c>
      <c r="B2564">
        <v>22766</v>
      </c>
      <c r="C2564" t="s">
        <v>24</v>
      </c>
      <c r="D2564" t="s">
        <v>5828</v>
      </c>
      <c r="E2564">
        <v>18</v>
      </c>
      <c r="F2564">
        <v>60</v>
      </c>
      <c r="G2564">
        <v>18</v>
      </c>
      <c r="H2564">
        <v>1029.9572000000001</v>
      </c>
      <c r="I2564">
        <v>2</v>
      </c>
      <c r="J2564">
        <v>36.49</v>
      </c>
      <c r="K2564" s="1">
        <v>166000000</v>
      </c>
      <c r="L2564">
        <v>2057.9032999999999</v>
      </c>
      <c r="M2564">
        <v>-1.7</v>
      </c>
      <c r="O2564" t="s">
        <v>64</v>
      </c>
      <c r="P2564" t="s">
        <v>5829</v>
      </c>
      <c r="Q2564" t="s">
        <v>5828</v>
      </c>
      <c r="R2564" t="s">
        <v>21</v>
      </c>
    </row>
    <row r="2565" spans="1:18" x14ac:dyDescent="0.2">
      <c r="A2565">
        <v>3</v>
      </c>
      <c r="B2565">
        <v>40988</v>
      </c>
      <c r="C2565" t="s">
        <v>24</v>
      </c>
      <c r="D2565" t="s">
        <v>5830</v>
      </c>
      <c r="E2565">
        <v>10</v>
      </c>
      <c r="F2565">
        <v>60</v>
      </c>
      <c r="G2565">
        <v>10</v>
      </c>
      <c r="H2565">
        <v>627.34720000000004</v>
      </c>
      <c r="I2565">
        <v>2</v>
      </c>
      <c r="J2565">
        <v>60.68</v>
      </c>
      <c r="L2565">
        <v>1252.6715999999999</v>
      </c>
      <c r="M2565">
        <v>6.5</v>
      </c>
      <c r="N2565" t="s">
        <v>5831</v>
      </c>
      <c r="P2565" t="s">
        <v>5832</v>
      </c>
      <c r="Q2565" t="s">
        <v>5830</v>
      </c>
      <c r="R2565" t="s">
        <v>21</v>
      </c>
    </row>
    <row r="2566" spans="1:18" x14ac:dyDescent="0.2">
      <c r="A2566">
        <v>4</v>
      </c>
      <c r="B2566">
        <v>38939</v>
      </c>
      <c r="C2566" t="s">
        <v>31</v>
      </c>
      <c r="D2566" t="s">
        <v>5833</v>
      </c>
      <c r="E2566">
        <v>15</v>
      </c>
      <c r="F2566">
        <v>60</v>
      </c>
      <c r="G2566">
        <v>15</v>
      </c>
      <c r="H2566">
        <v>849.46360000000004</v>
      </c>
      <c r="I2566">
        <v>2</v>
      </c>
      <c r="J2566">
        <v>58.01</v>
      </c>
      <c r="K2566" s="1">
        <v>449000</v>
      </c>
      <c r="L2566">
        <v>1696.9259999999999</v>
      </c>
      <c r="M2566">
        <v>-7.9</v>
      </c>
      <c r="N2566" t="s">
        <v>5834</v>
      </c>
      <c r="P2566" t="s">
        <v>5835</v>
      </c>
      <c r="Q2566" t="s">
        <v>5833</v>
      </c>
      <c r="R2566" t="s">
        <v>21</v>
      </c>
    </row>
    <row r="2567" spans="1:18" x14ac:dyDescent="0.2">
      <c r="A2567">
        <v>3</v>
      </c>
      <c r="B2567">
        <v>13465</v>
      </c>
      <c r="C2567" t="s">
        <v>24</v>
      </c>
      <c r="D2567" t="s">
        <v>4723</v>
      </c>
      <c r="E2567">
        <v>7</v>
      </c>
      <c r="F2567">
        <v>60</v>
      </c>
      <c r="G2567">
        <v>7</v>
      </c>
      <c r="H2567">
        <v>419.23630000000003</v>
      </c>
      <c r="I2567">
        <v>2</v>
      </c>
      <c r="J2567">
        <v>23.5</v>
      </c>
      <c r="K2567" s="1">
        <v>1320000</v>
      </c>
      <c r="L2567">
        <v>836.46439999999996</v>
      </c>
      <c r="M2567">
        <v>-7.5</v>
      </c>
      <c r="N2567" t="s">
        <v>4724</v>
      </c>
      <c r="P2567" t="s">
        <v>5836</v>
      </c>
      <c r="Q2567" t="s">
        <v>4723</v>
      </c>
      <c r="R2567" t="s">
        <v>21</v>
      </c>
    </row>
    <row r="2568" spans="1:18" x14ac:dyDescent="0.2">
      <c r="A2568">
        <v>3</v>
      </c>
      <c r="B2568">
        <v>29664</v>
      </c>
      <c r="C2568" t="s">
        <v>24</v>
      </c>
      <c r="D2568" t="s">
        <v>5837</v>
      </c>
      <c r="E2568">
        <v>11</v>
      </c>
      <c r="F2568">
        <v>60</v>
      </c>
      <c r="G2568">
        <v>11</v>
      </c>
      <c r="H2568">
        <v>590.32039999999995</v>
      </c>
      <c r="I2568">
        <v>2</v>
      </c>
      <c r="J2568">
        <v>45.61</v>
      </c>
      <c r="L2568">
        <v>1178.6294</v>
      </c>
      <c r="M2568">
        <v>-2.7</v>
      </c>
      <c r="P2568" t="s">
        <v>5838</v>
      </c>
      <c r="Q2568" t="s">
        <v>5837</v>
      </c>
      <c r="R2568" t="s">
        <v>21</v>
      </c>
    </row>
    <row r="2569" spans="1:18" x14ac:dyDescent="0.2">
      <c r="A2569">
        <v>4</v>
      </c>
      <c r="B2569">
        <v>6233</v>
      </c>
      <c r="C2569" t="s">
        <v>31</v>
      </c>
      <c r="D2569" t="s">
        <v>5839</v>
      </c>
      <c r="E2569">
        <v>11</v>
      </c>
      <c r="F2569">
        <v>60</v>
      </c>
      <c r="G2569">
        <v>11</v>
      </c>
      <c r="H2569">
        <v>548.25250000000005</v>
      </c>
      <c r="I2569">
        <v>2</v>
      </c>
      <c r="J2569">
        <v>13</v>
      </c>
      <c r="K2569" s="1">
        <v>99600</v>
      </c>
      <c r="L2569">
        <v>1094.4813999999999</v>
      </c>
      <c r="M2569">
        <v>8.1999999999999993</v>
      </c>
      <c r="O2569" t="s">
        <v>36</v>
      </c>
      <c r="P2569" t="s">
        <v>5840</v>
      </c>
      <c r="Q2569" t="s">
        <v>5839</v>
      </c>
      <c r="R2569" t="s">
        <v>21</v>
      </c>
    </row>
    <row r="2570" spans="1:18" x14ac:dyDescent="0.2">
      <c r="A2570">
        <v>3</v>
      </c>
      <c r="B2570">
        <v>44532</v>
      </c>
      <c r="C2570" t="s">
        <v>24</v>
      </c>
      <c r="D2570" t="s">
        <v>5841</v>
      </c>
      <c r="E2570">
        <v>12</v>
      </c>
      <c r="F2570">
        <v>60</v>
      </c>
      <c r="G2570">
        <v>12</v>
      </c>
      <c r="H2570">
        <v>454.87540000000001</v>
      </c>
      <c r="I2570">
        <v>3</v>
      </c>
      <c r="J2570">
        <v>65.56</v>
      </c>
      <c r="K2570" s="1">
        <v>23400000</v>
      </c>
      <c r="L2570">
        <v>1361.6033</v>
      </c>
      <c r="M2570">
        <v>0.9</v>
      </c>
      <c r="O2570" t="s">
        <v>90</v>
      </c>
      <c r="P2570" t="s">
        <v>5842</v>
      </c>
      <c r="Q2570" t="s">
        <v>5841</v>
      </c>
      <c r="R2570" t="s">
        <v>21</v>
      </c>
    </row>
    <row r="2571" spans="1:18" x14ac:dyDescent="0.2">
      <c r="A2571">
        <v>3</v>
      </c>
      <c r="B2571">
        <v>62225</v>
      </c>
      <c r="C2571" t="s">
        <v>24</v>
      </c>
      <c r="D2571" t="s">
        <v>5843</v>
      </c>
      <c r="E2571">
        <v>14</v>
      </c>
      <c r="F2571">
        <v>60</v>
      </c>
      <c r="G2571">
        <v>14</v>
      </c>
      <c r="H2571">
        <v>862.97050000000002</v>
      </c>
      <c r="I2571">
        <v>2</v>
      </c>
      <c r="J2571">
        <v>90.8</v>
      </c>
      <c r="K2571" s="1">
        <v>112000</v>
      </c>
      <c r="L2571">
        <v>1723.9395</v>
      </c>
      <c r="M2571">
        <v>-7.5</v>
      </c>
      <c r="N2571" t="s">
        <v>5844</v>
      </c>
      <c r="P2571" t="s">
        <v>5845</v>
      </c>
      <c r="Q2571" t="s">
        <v>5843</v>
      </c>
      <c r="R2571" t="s">
        <v>21</v>
      </c>
    </row>
    <row r="2572" spans="1:18" x14ac:dyDescent="0.2">
      <c r="A2572">
        <v>4</v>
      </c>
      <c r="B2572">
        <v>42537</v>
      </c>
      <c r="C2572" t="s">
        <v>31</v>
      </c>
      <c r="D2572" t="s">
        <v>5846</v>
      </c>
      <c r="E2572">
        <v>12</v>
      </c>
      <c r="F2572">
        <v>60</v>
      </c>
      <c r="G2572">
        <v>12</v>
      </c>
      <c r="H2572">
        <v>687.4058</v>
      </c>
      <c r="I2572">
        <v>2</v>
      </c>
      <c r="J2572">
        <v>62.86</v>
      </c>
      <c r="K2572" s="1">
        <v>4590000</v>
      </c>
      <c r="L2572">
        <v>1372.7827</v>
      </c>
      <c r="M2572">
        <v>10.4</v>
      </c>
      <c r="P2572" t="s">
        <v>5847</v>
      </c>
      <c r="Q2572" t="s">
        <v>5846</v>
      </c>
      <c r="R2572" t="s">
        <v>21</v>
      </c>
    </row>
    <row r="2573" spans="1:18" x14ac:dyDescent="0.2">
      <c r="A2573">
        <v>4</v>
      </c>
      <c r="B2573">
        <v>23393</v>
      </c>
      <c r="C2573" t="s">
        <v>31</v>
      </c>
      <c r="D2573" t="s">
        <v>5848</v>
      </c>
      <c r="E2573">
        <v>18</v>
      </c>
      <c r="F2573">
        <v>60</v>
      </c>
      <c r="G2573">
        <v>18</v>
      </c>
      <c r="H2573">
        <v>1020.4462</v>
      </c>
      <c r="I2573">
        <v>2</v>
      </c>
      <c r="J2573">
        <v>37.42</v>
      </c>
      <c r="K2573" s="1">
        <v>1.53</v>
      </c>
      <c r="L2573">
        <v>2038.8901000000001</v>
      </c>
      <c r="M2573">
        <v>-6</v>
      </c>
      <c r="N2573" t="s">
        <v>3833</v>
      </c>
      <c r="O2573" t="s">
        <v>90</v>
      </c>
      <c r="P2573" t="s">
        <v>5849</v>
      </c>
      <c r="Q2573" t="s">
        <v>5848</v>
      </c>
      <c r="R2573" t="s">
        <v>21</v>
      </c>
    </row>
    <row r="2574" spans="1:18" x14ac:dyDescent="0.2">
      <c r="A2574">
        <v>4</v>
      </c>
      <c r="B2574">
        <v>16381</v>
      </c>
      <c r="C2574" t="s">
        <v>31</v>
      </c>
      <c r="D2574" t="s">
        <v>5850</v>
      </c>
      <c r="E2574">
        <v>8</v>
      </c>
      <c r="F2574">
        <v>60</v>
      </c>
      <c r="G2574">
        <v>8</v>
      </c>
      <c r="H2574">
        <v>459.70389999999998</v>
      </c>
      <c r="I2574">
        <v>2</v>
      </c>
      <c r="J2574">
        <v>27.81</v>
      </c>
      <c r="K2574" s="1">
        <v>4930000</v>
      </c>
      <c r="L2574">
        <v>917.39909999999998</v>
      </c>
      <c r="M2574">
        <v>-6.4</v>
      </c>
      <c r="P2574" t="s">
        <v>5851</v>
      </c>
      <c r="Q2574" t="s">
        <v>5850</v>
      </c>
      <c r="R2574" t="s">
        <v>21</v>
      </c>
    </row>
    <row r="2575" spans="1:18" x14ac:dyDescent="0.2">
      <c r="A2575">
        <v>3</v>
      </c>
      <c r="B2575">
        <v>9518</v>
      </c>
      <c r="C2575" t="s">
        <v>24</v>
      </c>
      <c r="D2575" t="s">
        <v>5852</v>
      </c>
      <c r="E2575">
        <v>11</v>
      </c>
      <c r="F2575">
        <v>60</v>
      </c>
      <c r="G2575">
        <v>11</v>
      </c>
      <c r="H2575">
        <v>607.3347</v>
      </c>
      <c r="I2575">
        <v>2</v>
      </c>
      <c r="J2575">
        <v>17.649999999999999</v>
      </c>
      <c r="K2575" s="1">
        <v>3760000</v>
      </c>
      <c r="L2575">
        <v>1212.6536000000001</v>
      </c>
      <c r="M2575">
        <v>1</v>
      </c>
      <c r="N2575" t="s">
        <v>4934</v>
      </c>
      <c r="P2575" t="s">
        <v>5853</v>
      </c>
      <c r="Q2575" t="s">
        <v>5852</v>
      </c>
      <c r="R2575" t="s">
        <v>21</v>
      </c>
    </row>
    <row r="2576" spans="1:18" x14ac:dyDescent="0.2">
      <c r="A2576">
        <v>4</v>
      </c>
      <c r="B2576">
        <v>8025</v>
      </c>
      <c r="C2576" t="s">
        <v>31</v>
      </c>
      <c r="D2576" t="s">
        <v>5854</v>
      </c>
      <c r="E2576">
        <v>11</v>
      </c>
      <c r="F2576">
        <v>60</v>
      </c>
      <c r="G2576">
        <v>11</v>
      </c>
      <c r="H2576">
        <v>448.88639999999998</v>
      </c>
      <c r="I2576">
        <v>3</v>
      </c>
      <c r="J2576">
        <v>15.55</v>
      </c>
      <c r="K2576" s="1">
        <v>5400000</v>
      </c>
      <c r="L2576">
        <v>1343.6257000000001</v>
      </c>
      <c r="M2576">
        <v>8.8000000000000007</v>
      </c>
      <c r="P2576" t="s">
        <v>5855</v>
      </c>
      <c r="Q2576" t="s">
        <v>5854</v>
      </c>
      <c r="R2576" t="s">
        <v>21</v>
      </c>
    </row>
    <row r="2577" spans="1:18" x14ac:dyDescent="0.2">
      <c r="A2577">
        <v>3</v>
      </c>
      <c r="B2577">
        <v>13591</v>
      </c>
      <c r="C2577" t="s">
        <v>24</v>
      </c>
      <c r="D2577" t="s">
        <v>5856</v>
      </c>
      <c r="E2577">
        <v>10</v>
      </c>
      <c r="F2577">
        <v>60</v>
      </c>
      <c r="G2577">
        <v>10</v>
      </c>
      <c r="H2577">
        <v>631.24189999999999</v>
      </c>
      <c r="I2577">
        <v>2</v>
      </c>
      <c r="J2577">
        <v>23.67</v>
      </c>
      <c r="L2577">
        <v>1260.4857999999999</v>
      </c>
      <c r="M2577">
        <v>-13.2</v>
      </c>
      <c r="O2577" t="s">
        <v>64</v>
      </c>
      <c r="P2577" t="s">
        <v>5857</v>
      </c>
      <c r="Q2577" t="s">
        <v>5856</v>
      </c>
      <c r="R2577" t="s">
        <v>21</v>
      </c>
    </row>
    <row r="2578" spans="1:18" x14ac:dyDescent="0.2">
      <c r="A2578">
        <v>4</v>
      </c>
      <c r="B2578">
        <v>11337</v>
      </c>
      <c r="C2578" t="s">
        <v>31</v>
      </c>
      <c r="D2578" t="s">
        <v>5858</v>
      </c>
      <c r="E2578">
        <v>11</v>
      </c>
      <c r="F2578">
        <v>60</v>
      </c>
      <c r="G2578">
        <v>11</v>
      </c>
      <c r="H2578">
        <v>424.25259999999997</v>
      </c>
      <c r="I2578">
        <v>3</v>
      </c>
      <c r="J2578">
        <v>20.55</v>
      </c>
      <c r="K2578" s="1">
        <v>42400000</v>
      </c>
      <c r="L2578">
        <v>1269.7292</v>
      </c>
      <c r="M2578">
        <v>5.2</v>
      </c>
      <c r="N2578" t="s">
        <v>634</v>
      </c>
      <c r="P2578" t="s">
        <v>5859</v>
      </c>
      <c r="Q2578" t="s">
        <v>5858</v>
      </c>
      <c r="R2578" t="s">
        <v>21</v>
      </c>
    </row>
    <row r="2579" spans="1:18" x14ac:dyDescent="0.2">
      <c r="A2579">
        <v>3</v>
      </c>
      <c r="B2579">
        <v>6839</v>
      </c>
      <c r="C2579" t="s">
        <v>24</v>
      </c>
      <c r="D2579" t="s">
        <v>5860</v>
      </c>
      <c r="E2579">
        <v>12</v>
      </c>
      <c r="F2579">
        <v>60</v>
      </c>
      <c r="G2579">
        <v>12</v>
      </c>
      <c r="H2579">
        <v>440.58960000000002</v>
      </c>
      <c r="I2579">
        <v>3</v>
      </c>
      <c r="J2579">
        <v>13.78</v>
      </c>
      <c r="K2579" s="1">
        <v>2100000</v>
      </c>
      <c r="L2579">
        <v>1318.7431999999999</v>
      </c>
      <c r="M2579">
        <v>3</v>
      </c>
      <c r="P2579" t="s">
        <v>5861</v>
      </c>
      <c r="Q2579" t="s">
        <v>5860</v>
      </c>
      <c r="R2579" t="s">
        <v>21</v>
      </c>
    </row>
    <row r="2580" spans="1:18" x14ac:dyDescent="0.2">
      <c r="A2580">
        <v>3</v>
      </c>
      <c r="B2580">
        <v>14379</v>
      </c>
      <c r="C2580" t="s">
        <v>24</v>
      </c>
      <c r="D2580" t="s">
        <v>5754</v>
      </c>
      <c r="E2580">
        <v>13</v>
      </c>
      <c r="F2580">
        <v>60</v>
      </c>
      <c r="G2580">
        <v>13</v>
      </c>
      <c r="H2580">
        <v>487.91730000000001</v>
      </c>
      <c r="I2580">
        <v>3</v>
      </c>
      <c r="J2580">
        <v>24.73</v>
      </c>
      <c r="K2580" s="1">
        <v>551000000</v>
      </c>
      <c r="L2580">
        <v>1460.73</v>
      </c>
      <c r="M2580">
        <v>0.1</v>
      </c>
      <c r="N2580" t="s">
        <v>634</v>
      </c>
      <c r="P2580" t="s">
        <v>5862</v>
      </c>
      <c r="Q2580" t="s">
        <v>5754</v>
      </c>
      <c r="R2580" t="s">
        <v>21</v>
      </c>
    </row>
    <row r="2581" spans="1:18" x14ac:dyDescent="0.2">
      <c r="A2581">
        <v>4</v>
      </c>
      <c r="B2581">
        <v>23352</v>
      </c>
      <c r="C2581" t="s">
        <v>31</v>
      </c>
      <c r="D2581" t="s">
        <v>5863</v>
      </c>
      <c r="E2581">
        <v>16</v>
      </c>
      <c r="F2581">
        <v>60</v>
      </c>
      <c r="G2581">
        <v>16</v>
      </c>
      <c r="H2581">
        <v>607.36270000000002</v>
      </c>
      <c r="I2581">
        <v>3</v>
      </c>
      <c r="J2581">
        <v>37.36</v>
      </c>
      <c r="K2581" s="1">
        <v>7790000</v>
      </c>
      <c r="L2581">
        <v>1819.0679</v>
      </c>
      <c r="M2581">
        <v>-0.8</v>
      </c>
      <c r="N2581" t="s">
        <v>1404</v>
      </c>
      <c r="P2581" t="s">
        <v>5864</v>
      </c>
      <c r="Q2581" t="s">
        <v>5863</v>
      </c>
      <c r="R2581" t="s">
        <v>21</v>
      </c>
    </row>
    <row r="2582" spans="1:18" x14ac:dyDescent="0.2">
      <c r="A2582">
        <v>3</v>
      </c>
      <c r="B2582">
        <v>41664</v>
      </c>
      <c r="C2582" t="s">
        <v>24</v>
      </c>
      <c r="D2582" t="s">
        <v>5865</v>
      </c>
      <c r="E2582">
        <v>11</v>
      </c>
      <c r="F2582">
        <v>60</v>
      </c>
      <c r="G2582">
        <v>11</v>
      </c>
      <c r="H2582">
        <v>459.59160000000003</v>
      </c>
      <c r="I2582">
        <v>3</v>
      </c>
      <c r="J2582">
        <v>61.58</v>
      </c>
      <c r="K2582" s="1">
        <v>559000</v>
      </c>
      <c r="L2582">
        <v>1375.7534000000001</v>
      </c>
      <c r="M2582">
        <v>-0.4</v>
      </c>
      <c r="N2582" t="s">
        <v>5866</v>
      </c>
      <c r="O2582" t="s">
        <v>90</v>
      </c>
      <c r="P2582" t="s">
        <v>5867</v>
      </c>
      <c r="Q2582" t="s">
        <v>5865</v>
      </c>
      <c r="R2582" t="s">
        <v>21</v>
      </c>
    </row>
    <row r="2583" spans="1:18" x14ac:dyDescent="0.2">
      <c r="A2583">
        <v>3</v>
      </c>
      <c r="B2583">
        <v>9159</v>
      </c>
      <c r="C2583" t="s">
        <v>24</v>
      </c>
      <c r="D2583" t="s">
        <v>5868</v>
      </c>
      <c r="E2583">
        <v>9</v>
      </c>
      <c r="F2583">
        <v>60</v>
      </c>
      <c r="G2583">
        <v>9</v>
      </c>
      <c r="H2583">
        <v>498.24810000000002</v>
      </c>
      <c r="I2583">
        <v>2</v>
      </c>
      <c r="J2583">
        <v>17.07</v>
      </c>
      <c r="K2583" s="1">
        <v>96600</v>
      </c>
      <c r="L2583">
        <v>994.47190000000001</v>
      </c>
      <c r="M2583">
        <v>9.6999999999999993</v>
      </c>
      <c r="N2583" t="s">
        <v>4267</v>
      </c>
      <c r="P2583" t="s">
        <v>5869</v>
      </c>
      <c r="Q2583" t="s">
        <v>5868</v>
      </c>
      <c r="R2583" t="s">
        <v>21</v>
      </c>
    </row>
    <row r="2584" spans="1:18" x14ac:dyDescent="0.2">
      <c r="A2584">
        <v>4</v>
      </c>
      <c r="B2584">
        <v>27074</v>
      </c>
      <c r="C2584" t="s">
        <v>31</v>
      </c>
      <c r="D2584" t="s">
        <v>5870</v>
      </c>
      <c r="E2584">
        <v>12</v>
      </c>
      <c r="F2584">
        <v>60</v>
      </c>
      <c r="G2584">
        <v>12</v>
      </c>
      <c r="H2584">
        <v>463.9348</v>
      </c>
      <c r="I2584">
        <v>3</v>
      </c>
      <c r="J2584">
        <v>42.25</v>
      </c>
      <c r="K2584" s="1">
        <v>138000</v>
      </c>
      <c r="L2584">
        <v>1388.7775999999999</v>
      </c>
      <c r="M2584">
        <v>3.5</v>
      </c>
      <c r="N2584" t="s">
        <v>5871</v>
      </c>
      <c r="P2584" t="s">
        <v>5872</v>
      </c>
      <c r="Q2584" t="s">
        <v>5870</v>
      </c>
      <c r="R2584" t="s">
        <v>21</v>
      </c>
    </row>
    <row r="2585" spans="1:18" x14ac:dyDescent="0.2">
      <c r="A2585">
        <v>3</v>
      </c>
      <c r="B2585">
        <v>13607</v>
      </c>
      <c r="C2585" t="s">
        <v>24</v>
      </c>
      <c r="D2585" t="s">
        <v>5873</v>
      </c>
      <c r="E2585">
        <v>9</v>
      </c>
      <c r="F2585">
        <v>60</v>
      </c>
      <c r="G2585">
        <v>9</v>
      </c>
      <c r="H2585">
        <v>533.31780000000003</v>
      </c>
      <c r="I2585">
        <v>2</v>
      </c>
      <c r="J2585">
        <v>23.69</v>
      </c>
      <c r="K2585" s="1">
        <v>5320000</v>
      </c>
      <c r="L2585">
        <v>1064.6090999999999</v>
      </c>
      <c r="M2585">
        <v>11.2</v>
      </c>
      <c r="P2585" t="s">
        <v>5874</v>
      </c>
      <c r="Q2585" t="s">
        <v>5873</v>
      </c>
      <c r="R2585" t="s">
        <v>21</v>
      </c>
    </row>
    <row r="2586" spans="1:18" x14ac:dyDescent="0.2">
      <c r="A2586">
        <v>4</v>
      </c>
      <c r="B2586">
        <v>22999</v>
      </c>
      <c r="C2586" t="s">
        <v>31</v>
      </c>
      <c r="D2586" t="s">
        <v>5875</v>
      </c>
      <c r="E2586">
        <v>11</v>
      </c>
      <c r="F2586">
        <v>60</v>
      </c>
      <c r="G2586">
        <v>11</v>
      </c>
      <c r="H2586">
        <v>709.38940000000002</v>
      </c>
      <c r="I2586">
        <v>2</v>
      </c>
      <c r="J2586">
        <v>36.869999999999997</v>
      </c>
      <c r="K2586" s="1">
        <v>542000</v>
      </c>
      <c r="L2586">
        <v>1416.7546</v>
      </c>
      <c r="M2586">
        <v>6.8</v>
      </c>
      <c r="O2586" t="s">
        <v>36</v>
      </c>
      <c r="P2586" t="s">
        <v>5876</v>
      </c>
      <c r="Q2586" t="s">
        <v>5875</v>
      </c>
      <c r="R2586" t="s">
        <v>21</v>
      </c>
    </row>
    <row r="2587" spans="1:18" x14ac:dyDescent="0.2">
      <c r="A2587">
        <v>3</v>
      </c>
      <c r="B2587">
        <v>31365</v>
      </c>
      <c r="C2587" t="s">
        <v>24</v>
      </c>
      <c r="D2587" t="s">
        <v>5877</v>
      </c>
      <c r="E2587">
        <v>12</v>
      </c>
      <c r="F2587">
        <v>60</v>
      </c>
      <c r="G2587">
        <v>12</v>
      </c>
      <c r="H2587">
        <v>789.90229999999997</v>
      </c>
      <c r="I2587">
        <v>2</v>
      </c>
      <c r="J2587">
        <v>47.83</v>
      </c>
      <c r="K2587" s="1">
        <v>2000000</v>
      </c>
      <c r="L2587">
        <v>1577.7871</v>
      </c>
      <c r="M2587">
        <v>1.9</v>
      </c>
      <c r="N2587" t="s">
        <v>5878</v>
      </c>
      <c r="O2587" t="s">
        <v>90</v>
      </c>
      <c r="P2587" t="s">
        <v>5879</v>
      </c>
      <c r="Q2587" t="s">
        <v>5877</v>
      </c>
      <c r="R2587" t="s">
        <v>21</v>
      </c>
    </row>
    <row r="2588" spans="1:18" x14ac:dyDescent="0.2">
      <c r="A2588">
        <v>4</v>
      </c>
      <c r="B2588">
        <v>32267</v>
      </c>
      <c r="C2588" t="s">
        <v>31</v>
      </c>
      <c r="D2588" t="s">
        <v>5880</v>
      </c>
      <c r="E2588">
        <v>13</v>
      </c>
      <c r="F2588">
        <v>60</v>
      </c>
      <c r="G2588">
        <v>13</v>
      </c>
      <c r="H2588">
        <v>709.36130000000003</v>
      </c>
      <c r="I2588">
        <v>2</v>
      </c>
      <c r="J2588">
        <v>49.07</v>
      </c>
      <c r="K2588" s="1">
        <v>3350</v>
      </c>
      <c r="L2588">
        <v>1416.7109</v>
      </c>
      <c r="M2588">
        <v>-2</v>
      </c>
      <c r="N2588" t="s">
        <v>5881</v>
      </c>
      <c r="P2588" t="s">
        <v>5882</v>
      </c>
      <c r="Q2588" t="s">
        <v>5880</v>
      </c>
      <c r="R2588" t="s">
        <v>21</v>
      </c>
    </row>
    <row r="2589" spans="1:18" x14ac:dyDescent="0.2">
      <c r="A2589">
        <v>3</v>
      </c>
      <c r="B2589">
        <v>19587</v>
      </c>
      <c r="C2589" t="s">
        <v>24</v>
      </c>
      <c r="D2589" t="s">
        <v>5883</v>
      </c>
      <c r="E2589">
        <v>9</v>
      </c>
      <c r="F2589">
        <v>60</v>
      </c>
      <c r="G2589">
        <v>9</v>
      </c>
      <c r="H2589">
        <v>539.2808</v>
      </c>
      <c r="I2589">
        <v>2</v>
      </c>
      <c r="J2589">
        <v>32.130000000000003</v>
      </c>
      <c r="K2589" s="1">
        <v>29700000</v>
      </c>
      <c r="L2589">
        <v>1076.5503000000001</v>
      </c>
      <c r="M2589">
        <v>-3.1</v>
      </c>
      <c r="P2589" t="s">
        <v>5884</v>
      </c>
      <c r="Q2589" t="s">
        <v>5883</v>
      </c>
      <c r="R2589" t="s">
        <v>21</v>
      </c>
    </row>
    <row r="2590" spans="1:18" x14ac:dyDescent="0.2">
      <c r="A2590">
        <v>3</v>
      </c>
      <c r="B2590">
        <v>19268</v>
      </c>
      <c r="C2590" t="s">
        <v>24</v>
      </c>
      <c r="D2590" t="s">
        <v>5885</v>
      </c>
      <c r="E2590">
        <v>9</v>
      </c>
      <c r="F2590">
        <v>60</v>
      </c>
      <c r="G2590">
        <v>9</v>
      </c>
      <c r="H2590">
        <v>565.30200000000002</v>
      </c>
      <c r="I2590">
        <v>2</v>
      </c>
      <c r="J2590">
        <v>31.7</v>
      </c>
      <c r="L2590">
        <v>1128.5927999999999</v>
      </c>
      <c r="M2590">
        <v>-2.9</v>
      </c>
      <c r="P2590" t="s">
        <v>5886</v>
      </c>
      <c r="Q2590" t="s">
        <v>5885</v>
      </c>
      <c r="R2590" t="s">
        <v>21</v>
      </c>
    </row>
    <row r="2591" spans="1:18" x14ac:dyDescent="0.2">
      <c r="A2591">
        <v>4</v>
      </c>
      <c r="B2591">
        <v>8937</v>
      </c>
      <c r="C2591" t="s">
        <v>31</v>
      </c>
      <c r="D2591" t="s">
        <v>5887</v>
      </c>
      <c r="E2591">
        <v>9</v>
      </c>
      <c r="F2591">
        <v>60</v>
      </c>
      <c r="G2591">
        <v>9</v>
      </c>
      <c r="H2591">
        <v>426.233</v>
      </c>
      <c r="I2591">
        <v>3</v>
      </c>
      <c r="J2591">
        <v>16.809999999999999</v>
      </c>
      <c r="L2591">
        <v>1275.6692</v>
      </c>
      <c r="M2591">
        <v>6.3</v>
      </c>
      <c r="O2591" t="s">
        <v>36</v>
      </c>
      <c r="P2591" t="s">
        <v>5888</v>
      </c>
      <c r="Q2591" t="s">
        <v>5887</v>
      </c>
      <c r="R2591" t="s">
        <v>21</v>
      </c>
    </row>
    <row r="2592" spans="1:18" x14ac:dyDescent="0.2">
      <c r="A2592">
        <v>4</v>
      </c>
      <c r="B2592">
        <v>40491</v>
      </c>
      <c r="C2592" t="s">
        <v>31</v>
      </c>
      <c r="D2592" t="s">
        <v>5889</v>
      </c>
      <c r="E2592">
        <v>12</v>
      </c>
      <c r="F2592">
        <v>60</v>
      </c>
      <c r="G2592">
        <v>12</v>
      </c>
      <c r="H2592">
        <v>448.22219999999999</v>
      </c>
      <c r="I2592">
        <v>3</v>
      </c>
      <c r="J2592">
        <v>60.07</v>
      </c>
      <c r="K2592" s="1">
        <v>8510000</v>
      </c>
      <c r="L2592">
        <v>1341.6309000000001</v>
      </c>
      <c r="M2592">
        <v>10.3</v>
      </c>
      <c r="N2592" t="s">
        <v>5890</v>
      </c>
      <c r="O2592" t="s">
        <v>90</v>
      </c>
      <c r="P2592" t="s">
        <v>5891</v>
      </c>
      <c r="Q2592" t="s">
        <v>5889</v>
      </c>
      <c r="R2592" t="s">
        <v>21</v>
      </c>
    </row>
    <row r="2593" spans="1:18" x14ac:dyDescent="0.2">
      <c r="A2593">
        <v>3</v>
      </c>
      <c r="B2593">
        <v>24389</v>
      </c>
      <c r="C2593" t="s">
        <v>24</v>
      </c>
      <c r="D2593" t="s">
        <v>5892</v>
      </c>
      <c r="E2593">
        <v>12</v>
      </c>
      <c r="F2593">
        <v>60</v>
      </c>
      <c r="G2593">
        <v>12</v>
      </c>
      <c r="H2593">
        <v>752.31920000000002</v>
      </c>
      <c r="I2593">
        <v>2</v>
      </c>
      <c r="J2593">
        <v>38.68</v>
      </c>
      <c r="K2593" s="1">
        <v>9930000</v>
      </c>
      <c r="L2593">
        <v>1502.646</v>
      </c>
      <c r="M2593">
        <v>-14.7</v>
      </c>
      <c r="N2593" t="s">
        <v>5893</v>
      </c>
      <c r="O2593" t="s">
        <v>36</v>
      </c>
      <c r="P2593" t="s">
        <v>5894</v>
      </c>
      <c r="Q2593" t="s">
        <v>5892</v>
      </c>
      <c r="R2593" t="s">
        <v>21</v>
      </c>
    </row>
    <row r="2594" spans="1:18" x14ac:dyDescent="0.2">
      <c r="A2594">
        <v>4</v>
      </c>
      <c r="B2594">
        <v>32584</v>
      </c>
      <c r="C2594" t="s">
        <v>31</v>
      </c>
      <c r="D2594" t="s">
        <v>5895</v>
      </c>
      <c r="E2594">
        <v>14</v>
      </c>
      <c r="F2594">
        <v>60</v>
      </c>
      <c r="G2594">
        <v>14</v>
      </c>
      <c r="H2594">
        <v>883.96799999999996</v>
      </c>
      <c r="I2594">
        <v>2</v>
      </c>
      <c r="J2594">
        <v>49.48</v>
      </c>
      <c r="K2594" s="1">
        <v>11300000</v>
      </c>
      <c r="L2594">
        <v>1765.9290000000001</v>
      </c>
      <c r="M2594">
        <v>-4.3</v>
      </c>
      <c r="P2594" t="s">
        <v>5896</v>
      </c>
      <c r="Q2594" t="s">
        <v>5895</v>
      </c>
      <c r="R2594" t="s">
        <v>21</v>
      </c>
    </row>
    <row r="2595" spans="1:18" x14ac:dyDescent="0.2">
      <c r="A2595">
        <v>3</v>
      </c>
      <c r="B2595">
        <v>10100</v>
      </c>
      <c r="C2595" t="s">
        <v>24</v>
      </c>
      <c r="D2595" t="s">
        <v>5897</v>
      </c>
      <c r="E2595">
        <v>10</v>
      </c>
      <c r="F2595">
        <v>60</v>
      </c>
      <c r="G2595">
        <v>10</v>
      </c>
      <c r="H2595">
        <v>588.29660000000001</v>
      </c>
      <c r="I2595">
        <v>2</v>
      </c>
      <c r="J2595">
        <v>18.559999999999999</v>
      </c>
      <c r="K2595" s="1">
        <v>270000</v>
      </c>
      <c r="L2595">
        <v>1174.5917999999999</v>
      </c>
      <c r="M2595">
        <v>-11.1</v>
      </c>
      <c r="O2595" t="s">
        <v>36</v>
      </c>
      <c r="P2595" t="s">
        <v>5898</v>
      </c>
      <c r="Q2595" t="s">
        <v>5897</v>
      </c>
      <c r="R2595" t="s">
        <v>21</v>
      </c>
    </row>
    <row r="2596" spans="1:18" x14ac:dyDescent="0.2">
      <c r="A2596">
        <v>3</v>
      </c>
      <c r="B2596">
        <v>41924</v>
      </c>
      <c r="C2596" t="s">
        <v>24</v>
      </c>
      <c r="D2596" t="s">
        <v>5899</v>
      </c>
      <c r="E2596">
        <v>22</v>
      </c>
      <c r="F2596">
        <v>60</v>
      </c>
      <c r="G2596">
        <v>22</v>
      </c>
      <c r="H2596">
        <v>1260.1296</v>
      </c>
      <c r="I2596">
        <v>2</v>
      </c>
      <c r="J2596">
        <v>61.93</v>
      </c>
      <c r="K2596" s="1">
        <v>218000</v>
      </c>
      <c r="L2596">
        <v>2518.2485000000001</v>
      </c>
      <c r="M2596">
        <v>-1.5</v>
      </c>
      <c r="N2596" t="s">
        <v>685</v>
      </c>
      <c r="P2596" t="s">
        <v>5900</v>
      </c>
      <c r="Q2596" t="s">
        <v>5899</v>
      </c>
      <c r="R2596" t="s">
        <v>21</v>
      </c>
    </row>
    <row r="2597" spans="1:18" x14ac:dyDescent="0.2">
      <c r="A2597">
        <v>3</v>
      </c>
      <c r="B2597">
        <v>26288</v>
      </c>
      <c r="C2597" t="s">
        <v>24</v>
      </c>
      <c r="D2597" t="s">
        <v>5901</v>
      </c>
      <c r="E2597">
        <v>13</v>
      </c>
      <c r="F2597">
        <v>60</v>
      </c>
      <c r="G2597">
        <v>13</v>
      </c>
      <c r="H2597">
        <v>779.91610000000003</v>
      </c>
      <c r="I2597">
        <v>2</v>
      </c>
      <c r="J2597">
        <v>41.11</v>
      </c>
      <c r="K2597" s="1">
        <v>708000</v>
      </c>
      <c r="L2597">
        <v>1557.8376000000001</v>
      </c>
      <c r="M2597">
        <v>-12.9</v>
      </c>
      <c r="N2597" t="s">
        <v>5902</v>
      </c>
      <c r="P2597" t="s">
        <v>5903</v>
      </c>
      <c r="Q2597" t="s">
        <v>5901</v>
      </c>
      <c r="R2597" t="s">
        <v>21</v>
      </c>
    </row>
    <row r="2598" spans="1:18" x14ac:dyDescent="0.2">
      <c r="A2598">
        <v>3</v>
      </c>
      <c r="B2598">
        <v>25840</v>
      </c>
      <c r="C2598" t="s">
        <v>24</v>
      </c>
      <c r="D2598" t="s">
        <v>5904</v>
      </c>
      <c r="E2598">
        <v>14</v>
      </c>
      <c r="F2598">
        <v>60</v>
      </c>
      <c r="G2598">
        <v>14</v>
      </c>
      <c r="H2598">
        <v>840.96109999999999</v>
      </c>
      <c r="I2598">
        <v>2</v>
      </c>
      <c r="J2598">
        <v>40.54</v>
      </c>
      <c r="K2598" s="1">
        <v>3970000</v>
      </c>
      <c r="L2598">
        <v>1679.9294</v>
      </c>
      <c r="M2598">
        <v>-13</v>
      </c>
      <c r="O2598" t="s">
        <v>36</v>
      </c>
      <c r="P2598" t="s">
        <v>5905</v>
      </c>
      <c r="Q2598" t="s">
        <v>5904</v>
      </c>
      <c r="R2598" t="s">
        <v>21</v>
      </c>
    </row>
    <row r="2599" spans="1:18" x14ac:dyDescent="0.2">
      <c r="A2599">
        <v>3</v>
      </c>
      <c r="B2599">
        <v>14652</v>
      </c>
      <c r="C2599" t="s">
        <v>24</v>
      </c>
      <c r="D2599" t="s">
        <v>5906</v>
      </c>
      <c r="E2599">
        <v>9</v>
      </c>
      <c r="F2599">
        <v>60</v>
      </c>
      <c r="G2599">
        <v>9</v>
      </c>
      <c r="H2599">
        <v>537.69889999999998</v>
      </c>
      <c r="I2599">
        <v>2</v>
      </c>
      <c r="J2599">
        <v>25.15</v>
      </c>
      <c r="K2599" s="1">
        <v>358000</v>
      </c>
      <c r="L2599">
        <v>1073.394</v>
      </c>
      <c r="M2599">
        <v>-10</v>
      </c>
      <c r="O2599" t="s">
        <v>128</v>
      </c>
      <c r="P2599" t="s">
        <v>5907</v>
      </c>
      <c r="Q2599" t="s">
        <v>5906</v>
      </c>
      <c r="R2599" t="s">
        <v>21</v>
      </c>
    </row>
    <row r="2600" spans="1:18" x14ac:dyDescent="0.2">
      <c r="A2600">
        <v>4</v>
      </c>
      <c r="B2600">
        <v>20039</v>
      </c>
      <c r="C2600" t="s">
        <v>31</v>
      </c>
      <c r="D2600" t="s">
        <v>5908</v>
      </c>
      <c r="E2600">
        <v>7</v>
      </c>
      <c r="F2600">
        <v>60</v>
      </c>
      <c r="G2600">
        <v>7</v>
      </c>
      <c r="H2600">
        <v>400.25729999999999</v>
      </c>
      <c r="I2600">
        <v>2</v>
      </c>
      <c r="J2600">
        <v>32.799999999999997</v>
      </c>
      <c r="L2600">
        <v>798.49630000000002</v>
      </c>
      <c r="M2600">
        <v>4.7</v>
      </c>
      <c r="N2600" t="s">
        <v>5909</v>
      </c>
      <c r="P2600" t="s">
        <v>5910</v>
      </c>
      <c r="Q2600" t="s">
        <v>5908</v>
      </c>
      <c r="R2600" t="s">
        <v>21</v>
      </c>
    </row>
    <row r="2601" spans="1:18" x14ac:dyDescent="0.2">
      <c r="A2601">
        <v>3</v>
      </c>
      <c r="B2601">
        <v>24150</v>
      </c>
      <c r="C2601" t="s">
        <v>24</v>
      </c>
      <c r="D2601" t="s">
        <v>5911</v>
      </c>
      <c r="E2601">
        <v>14</v>
      </c>
      <c r="F2601">
        <v>60</v>
      </c>
      <c r="G2601">
        <v>14</v>
      </c>
      <c r="H2601">
        <v>866.44200000000001</v>
      </c>
      <c r="I2601">
        <v>2</v>
      </c>
      <c r="J2601">
        <v>38.369999999999997</v>
      </c>
      <c r="L2601">
        <v>1730.8779</v>
      </c>
      <c r="M2601">
        <v>-4.9000000000000004</v>
      </c>
      <c r="N2601" t="s">
        <v>724</v>
      </c>
      <c r="P2601" t="s">
        <v>5912</v>
      </c>
      <c r="Q2601" t="s">
        <v>5911</v>
      </c>
      <c r="R2601" t="s">
        <v>21</v>
      </c>
    </row>
    <row r="2602" spans="1:18" x14ac:dyDescent="0.2">
      <c r="A2602">
        <v>4</v>
      </c>
      <c r="B2602">
        <v>13611</v>
      </c>
      <c r="C2602" t="s">
        <v>31</v>
      </c>
      <c r="D2602" t="s">
        <v>5913</v>
      </c>
      <c r="E2602">
        <v>10</v>
      </c>
      <c r="F2602">
        <v>60</v>
      </c>
      <c r="G2602">
        <v>10</v>
      </c>
      <c r="H2602">
        <v>632.78060000000005</v>
      </c>
      <c r="I2602">
        <v>2</v>
      </c>
      <c r="J2602">
        <v>23.72</v>
      </c>
      <c r="K2602" s="1">
        <v>265000</v>
      </c>
      <c r="L2602">
        <v>1263.5588</v>
      </c>
      <c r="M2602">
        <v>-9.6999999999999993</v>
      </c>
      <c r="O2602" t="s">
        <v>64</v>
      </c>
      <c r="P2602" t="s">
        <v>5914</v>
      </c>
      <c r="Q2602" t="s">
        <v>5913</v>
      </c>
      <c r="R2602" t="s">
        <v>21</v>
      </c>
    </row>
    <row r="2603" spans="1:18" x14ac:dyDescent="0.2">
      <c r="A2603">
        <v>3</v>
      </c>
      <c r="B2603">
        <v>23398</v>
      </c>
      <c r="C2603" t="s">
        <v>24</v>
      </c>
      <c r="D2603" t="s">
        <v>5915</v>
      </c>
      <c r="E2603">
        <v>10</v>
      </c>
      <c r="F2603">
        <v>60</v>
      </c>
      <c r="G2603">
        <v>10</v>
      </c>
      <c r="H2603">
        <v>600.32100000000003</v>
      </c>
      <c r="I2603">
        <v>2</v>
      </c>
      <c r="J2603">
        <v>37.340000000000003</v>
      </c>
      <c r="K2603" s="1">
        <v>306000</v>
      </c>
      <c r="L2603">
        <v>1198.6134999999999</v>
      </c>
      <c r="M2603">
        <v>11.7</v>
      </c>
      <c r="P2603" t="s">
        <v>5916</v>
      </c>
      <c r="Q2603" t="s">
        <v>5915</v>
      </c>
      <c r="R2603" t="s">
        <v>21</v>
      </c>
    </row>
    <row r="2604" spans="1:18" x14ac:dyDescent="0.2">
      <c r="A2604">
        <v>3</v>
      </c>
      <c r="B2604">
        <v>25421</v>
      </c>
      <c r="C2604" t="s">
        <v>24</v>
      </c>
      <c r="D2604" t="s">
        <v>5917</v>
      </c>
      <c r="E2604">
        <v>10</v>
      </c>
      <c r="F2604">
        <v>60</v>
      </c>
      <c r="G2604">
        <v>10</v>
      </c>
      <c r="H2604">
        <v>556.33960000000002</v>
      </c>
      <c r="I2604">
        <v>2</v>
      </c>
      <c r="J2604">
        <v>40.01</v>
      </c>
      <c r="K2604" s="1">
        <v>179000</v>
      </c>
      <c r="L2604">
        <v>1110.6648</v>
      </c>
      <c r="M2604">
        <v>-0.1</v>
      </c>
      <c r="P2604" t="s">
        <v>5918</v>
      </c>
      <c r="Q2604" t="s">
        <v>5917</v>
      </c>
      <c r="R2604" t="s">
        <v>21</v>
      </c>
    </row>
    <row r="2605" spans="1:18" x14ac:dyDescent="0.2">
      <c r="A2605">
        <v>4</v>
      </c>
      <c r="B2605">
        <v>30005</v>
      </c>
      <c r="C2605" t="s">
        <v>31</v>
      </c>
      <c r="D2605" t="s">
        <v>5919</v>
      </c>
      <c r="E2605">
        <v>15</v>
      </c>
      <c r="F2605">
        <v>60</v>
      </c>
      <c r="G2605">
        <v>15</v>
      </c>
      <c r="H2605">
        <v>898.90909999999997</v>
      </c>
      <c r="I2605">
        <v>2</v>
      </c>
      <c r="J2605">
        <v>46.15</v>
      </c>
      <c r="K2605" s="1">
        <v>791000</v>
      </c>
      <c r="L2605">
        <v>1795.7981</v>
      </c>
      <c r="M2605">
        <v>3</v>
      </c>
      <c r="N2605" t="s">
        <v>745</v>
      </c>
      <c r="O2605" t="s">
        <v>36</v>
      </c>
      <c r="P2605" t="s">
        <v>5920</v>
      </c>
      <c r="Q2605" t="s">
        <v>5919</v>
      </c>
      <c r="R2605" t="s">
        <v>21</v>
      </c>
    </row>
    <row r="2606" spans="1:18" x14ac:dyDescent="0.2">
      <c r="A2606">
        <v>4</v>
      </c>
      <c r="B2606">
        <v>27297</v>
      </c>
      <c r="C2606" t="s">
        <v>31</v>
      </c>
      <c r="D2606" t="s">
        <v>5921</v>
      </c>
      <c r="E2606">
        <v>13</v>
      </c>
      <c r="F2606">
        <v>60</v>
      </c>
      <c r="G2606">
        <v>13</v>
      </c>
      <c r="H2606">
        <v>765.88019999999995</v>
      </c>
      <c r="I2606">
        <v>2</v>
      </c>
      <c r="J2606">
        <v>42.58</v>
      </c>
      <c r="L2606">
        <v>1529.7394999999999</v>
      </c>
      <c r="M2606">
        <v>4.0999999999999996</v>
      </c>
      <c r="N2606" t="s">
        <v>465</v>
      </c>
      <c r="O2606" t="s">
        <v>36</v>
      </c>
      <c r="P2606" t="s">
        <v>5922</v>
      </c>
      <c r="Q2606" t="s">
        <v>5921</v>
      </c>
      <c r="R2606" t="s">
        <v>21</v>
      </c>
    </row>
    <row r="2607" spans="1:18" x14ac:dyDescent="0.2">
      <c r="A2607">
        <v>3</v>
      </c>
      <c r="B2607">
        <v>12218</v>
      </c>
      <c r="C2607" t="s">
        <v>24</v>
      </c>
      <c r="D2607" t="s">
        <v>5923</v>
      </c>
      <c r="E2607">
        <v>7</v>
      </c>
      <c r="F2607">
        <v>60</v>
      </c>
      <c r="G2607">
        <v>7</v>
      </c>
      <c r="H2607">
        <v>424.25380000000001</v>
      </c>
      <c r="I2607">
        <v>2</v>
      </c>
      <c r="J2607">
        <v>21.77</v>
      </c>
      <c r="K2607" s="1">
        <v>117000</v>
      </c>
      <c r="L2607">
        <v>846.49630000000002</v>
      </c>
      <c r="M2607">
        <v>-3.9</v>
      </c>
      <c r="P2607" t="s">
        <v>5924</v>
      </c>
      <c r="Q2607" t="s">
        <v>5923</v>
      </c>
      <c r="R2607" t="s">
        <v>21</v>
      </c>
    </row>
    <row r="2608" spans="1:18" x14ac:dyDescent="0.2">
      <c r="A2608">
        <v>3</v>
      </c>
      <c r="B2608">
        <v>40773</v>
      </c>
      <c r="C2608" t="s">
        <v>24</v>
      </c>
      <c r="D2608" t="s">
        <v>5925</v>
      </c>
      <c r="E2608">
        <v>12</v>
      </c>
      <c r="F2608">
        <v>60</v>
      </c>
      <c r="G2608">
        <v>12</v>
      </c>
      <c r="H2608">
        <v>448.22309999999999</v>
      </c>
      <c r="I2608">
        <v>3</v>
      </c>
      <c r="J2608">
        <v>60.39</v>
      </c>
      <c r="K2608" s="1">
        <v>16200000</v>
      </c>
      <c r="L2608">
        <v>1341.6599000000001</v>
      </c>
      <c r="M2608">
        <v>-9.1999999999999993</v>
      </c>
      <c r="N2608" t="s">
        <v>5890</v>
      </c>
      <c r="P2608" t="s">
        <v>5926</v>
      </c>
      <c r="Q2608" t="s">
        <v>5925</v>
      </c>
      <c r="R2608" t="s">
        <v>21</v>
      </c>
    </row>
    <row r="2609" spans="1:18" x14ac:dyDescent="0.2">
      <c r="A2609">
        <v>4</v>
      </c>
      <c r="B2609">
        <v>36478</v>
      </c>
      <c r="C2609" t="s">
        <v>31</v>
      </c>
      <c r="D2609" t="s">
        <v>5927</v>
      </c>
      <c r="E2609">
        <v>9</v>
      </c>
      <c r="F2609">
        <v>60</v>
      </c>
      <c r="G2609">
        <v>9</v>
      </c>
      <c r="H2609">
        <v>535.82029999999997</v>
      </c>
      <c r="I2609">
        <v>2</v>
      </c>
      <c r="J2609">
        <v>54.74</v>
      </c>
      <c r="K2609" s="1">
        <v>862000</v>
      </c>
      <c r="L2609">
        <v>1069.6171999999999</v>
      </c>
      <c r="M2609">
        <v>8.3000000000000007</v>
      </c>
      <c r="P2609" t="s">
        <v>5928</v>
      </c>
      <c r="Q2609" t="s">
        <v>5927</v>
      </c>
      <c r="R2609" t="s">
        <v>21</v>
      </c>
    </row>
    <row r="2610" spans="1:18" x14ac:dyDescent="0.2">
      <c r="A2610">
        <v>4</v>
      </c>
      <c r="B2610">
        <v>47157</v>
      </c>
      <c r="C2610" t="s">
        <v>31</v>
      </c>
      <c r="D2610" t="s">
        <v>5929</v>
      </c>
      <c r="E2610">
        <v>15</v>
      </c>
      <c r="F2610">
        <v>60</v>
      </c>
      <c r="G2610">
        <v>15</v>
      </c>
      <c r="H2610">
        <v>889.40530000000001</v>
      </c>
      <c r="I2610">
        <v>2</v>
      </c>
      <c r="J2610">
        <v>69.209999999999994</v>
      </c>
      <c r="K2610" s="1">
        <v>11700000</v>
      </c>
      <c r="L2610">
        <v>1776.8108</v>
      </c>
      <c r="M2610">
        <v>-8.3000000000000007</v>
      </c>
      <c r="P2610" t="s">
        <v>5930</v>
      </c>
      <c r="Q2610" t="s">
        <v>5929</v>
      </c>
      <c r="R2610" t="s">
        <v>21</v>
      </c>
    </row>
    <row r="2611" spans="1:18" x14ac:dyDescent="0.2">
      <c r="A2611">
        <v>4</v>
      </c>
      <c r="B2611">
        <v>15937</v>
      </c>
      <c r="C2611" t="s">
        <v>31</v>
      </c>
      <c r="D2611" t="s">
        <v>5931</v>
      </c>
      <c r="E2611">
        <v>11</v>
      </c>
      <c r="F2611">
        <v>60</v>
      </c>
      <c r="G2611">
        <v>11</v>
      </c>
      <c r="H2611">
        <v>574.30359999999996</v>
      </c>
      <c r="I2611">
        <v>2</v>
      </c>
      <c r="J2611">
        <v>27.11</v>
      </c>
      <c r="K2611" s="1">
        <v>78000</v>
      </c>
      <c r="L2611">
        <v>1146.5879</v>
      </c>
      <c r="M2611">
        <v>4.2</v>
      </c>
      <c r="P2611" t="s">
        <v>5932</v>
      </c>
      <c r="Q2611" t="s">
        <v>5931</v>
      </c>
      <c r="R2611" t="s">
        <v>21</v>
      </c>
    </row>
    <row r="2612" spans="1:18" x14ac:dyDescent="0.2">
      <c r="A2612">
        <v>4</v>
      </c>
      <c r="B2612">
        <v>64749</v>
      </c>
      <c r="C2612" t="s">
        <v>31</v>
      </c>
      <c r="D2612" t="s">
        <v>5933</v>
      </c>
      <c r="E2612">
        <v>8</v>
      </c>
      <c r="F2612">
        <v>60</v>
      </c>
      <c r="G2612">
        <v>8</v>
      </c>
      <c r="H2612">
        <v>562.73360000000002</v>
      </c>
      <c r="I2612">
        <v>2</v>
      </c>
      <c r="J2612">
        <v>95.04</v>
      </c>
      <c r="K2612" s="1">
        <v>3180000</v>
      </c>
      <c r="L2612">
        <v>1123.4467999999999</v>
      </c>
      <c r="M2612">
        <v>5.2</v>
      </c>
      <c r="P2612" t="s">
        <v>5934</v>
      </c>
      <c r="Q2612" t="s">
        <v>5933</v>
      </c>
      <c r="R2612" t="s">
        <v>21</v>
      </c>
    </row>
    <row r="2613" spans="1:18" x14ac:dyDescent="0.2">
      <c r="A2613">
        <v>4</v>
      </c>
      <c r="B2613">
        <v>6644</v>
      </c>
      <c r="C2613" t="s">
        <v>31</v>
      </c>
      <c r="D2613" t="s">
        <v>5935</v>
      </c>
      <c r="E2613">
        <v>8</v>
      </c>
      <c r="F2613">
        <v>60</v>
      </c>
      <c r="G2613">
        <v>8</v>
      </c>
      <c r="H2613">
        <v>512.24990000000003</v>
      </c>
      <c r="I2613">
        <v>2</v>
      </c>
      <c r="J2613">
        <v>13.58</v>
      </c>
      <c r="K2613" s="1">
        <v>1290000</v>
      </c>
      <c r="L2613">
        <v>1022.479</v>
      </c>
      <c r="M2613">
        <v>6.2</v>
      </c>
      <c r="O2613" t="s">
        <v>36</v>
      </c>
      <c r="P2613" t="s">
        <v>5936</v>
      </c>
      <c r="Q2613" t="s">
        <v>5935</v>
      </c>
      <c r="R2613" t="s">
        <v>21</v>
      </c>
    </row>
    <row r="2614" spans="1:18" x14ac:dyDescent="0.2">
      <c r="A2614">
        <v>3</v>
      </c>
      <c r="B2614">
        <v>37090</v>
      </c>
      <c r="C2614" t="s">
        <v>24</v>
      </c>
      <c r="D2614" t="s">
        <v>5937</v>
      </c>
      <c r="E2614">
        <v>14</v>
      </c>
      <c r="F2614">
        <v>60</v>
      </c>
      <c r="G2614">
        <v>14</v>
      </c>
      <c r="H2614">
        <v>853.88139999999999</v>
      </c>
      <c r="I2614">
        <v>2</v>
      </c>
      <c r="J2614">
        <v>55.48</v>
      </c>
      <c r="K2614" s="1">
        <v>70700</v>
      </c>
      <c r="L2614">
        <v>1705.7551000000001</v>
      </c>
      <c r="M2614">
        <v>-4</v>
      </c>
      <c r="O2614" t="s">
        <v>90</v>
      </c>
      <c r="P2614" t="s">
        <v>5938</v>
      </c>
      <c r="Q2614" t="s">
        <v>5937</v>
      </c>
      <c r="R2614" t="s">
        <v>21</v>
      </c>
    </row>
    <row r="2615" spans="1:18" x14ac:dyDescent="0.2">
      <c r="A2615">
        <v>4</v>
      </c>
      <c r="B2615">
        <v>21654</v>
      </c>
      <c r="C2615" t="s">
        <v>31</v>
      </c>
      <c r="D2615" t="s">
        <v>5939</v>
      </c>
      <c r="E2615">
        <v>14</v>
      </c>
      <c r="F2615">
        <v>60</v>
      </c>
      <c r="G2615">
        <v>14</v>
      </c>
      <c r="H2615">
        <v>850.91650000000004</v>
      </c>
      <c r="I2615">
        <v>2</v>
      </c>
      <c r="J2615">
        <v>35.11</v>
      </c>
      <c r="K2615" s="1">
        <v>5040000</v>
      </c>
      <c r="L2615">
        <v>1699.8420000000001</v>
      </c>
      <c r="M2615">
        <v>-13.9</v>
      </c>
      <c r="O2615" t="s">
        <v>90</v>
      </c>
      <c r="P2615" t="s">
        <v>5940</v>
      </c>
      <c r="Q2615" t="s">
        <v>5939</v>
      </c>
      <c r="R2615" t="s">
        <v>21</v>
      </c>
    </row>
    <row r="2616" spans="1:18" x14ac:dyDescent="0.2">
      <c r="A2616">
        <v>4</v>
      </c>
      <c r="B2616">
        <v>25995</v>
      </c>
      <c r="C2616" t="s">
        <v>31</v>
      </c>
      <c r="D2616" t="s">
        <v>5941</v>
      </c>
      <c r="E2616">
        <v>15</v>
      </c>
      <c r="F2616">
        <v>60</v>
      </c>
      <c r="G2616">
        <v>15</v>
      </c>
      <c r="H2616">
        <v>875.41780000000006</v>
      </c>
      <c r="I2616">
        <v>2</v>
      </c>
      <c r="J2616">
        <v>40.83</v>
      </c>
      <c r="K2616" s="1">
        <v>175000</v>
      </c>
      <c r="L2616">
        <v>1748.8336999999999</v>
      </c>
      <c r="M2616">
        <v>-7.2</v>
      </c>
      <c r="N2616" t="s">
        <v>5942</v>
      </c>
      <c r="O2616" t="s">
        <v>36</v>
      </c>
      <c r="P2616" t="s">
        <v>5943</v>
      </c>
      <c r="Q2616" t="s">
        <v>5941</v>
      </c>
      <c r="R2616" t="s">
        <v>21</v>
      </c>
    </row>
    <row r="2617" spans="1:18" x14ac:dyDescent="0.2">
      <c r="A2617">
        <v>3</v>
      </c>
      <c r="B2617">
        <v>25581</v>
      </c>
      <c r="C2617" t="s">
        <v>24</v>
      </c>
      <c r="D2617" t="s">
        <v>5944</v>
      </c>
      <c r="E2617">
        <v>11</v>
      </c>
      <c r="F2617">
        <v>60</v>
      </c>
      <c r="G2617">
        <v>11</v>
      </c>
      <c r="H2617">
        <v>729.33489999999995</v>
      </c>
      <c r="I2617">
        <v>2</v>
      </c>
      <c r="J2617">
        <v>40.22</v>
      </c>
      <c r="K2617" s="1">
        <v>5180000</v>
      </c>
      <c r="L2617">
        <v>1456.6558</v>
      </c>
      <c r="M2617">
        <v>-0.4</v>
      </c>
      <c r="P2617" t="s">
        <v>5945</v>
      </c>
      <c r="Q2617" t="s">
        <v>5944</v>
      </c>
      <c r="R2617" t="s">
        <v>21</v>
      </c>
    </row>
    <row r="2618" spans="1:18" x14ac:dyDescent="0.2">
      <c r="A2618">
        <v>3</v>
      </c>
      <c r="B2618">
        <v>53504</v>
      </c>
      <c r="C2618" t="s">
        <v>24</v>
      </c>
      <c r="D2618" t="s">
        <v>5946</v>
      </c>
      <c r="E2618">
        <v>13</v>
      </c>
      <c r="F2618">
        <v>60</v>
      </c>
      <c r="G2618">
        <v>13</v>
      </c>
      <c r="H2618">
        <v>516.26969999999994</v>
      </c>
      <c r="I2618">
        <v>3</v>
      </c>
      <c r="J2618">
        <v>78.14</v>
      </c>
      <c r="K2618" s="1">
        <v>675000</v>
      </c>
      <c r="L2618">
        <v>1545.79</v>
      </c>
      <c r="M2618">
        <v>-1.9</v>
      </c>
      <c r="P2618" t="s">
        <v>5947</v>
      </c>
      <c r="Q2618" t="s">
        <v>5946</v>
      </c>
      <c r="R2618" t="s">
        <v>21</v>
      </c>
    </row>
    <row r="2619" spans="1:18" x14ac:dyDescent="0.2">
      <c r="A2619">
        <v>3</v>
      </c>
      <c r="B2619">
        <v>13995</v>
      </c>
      <c r="C2619" t="s">
        <v>24</v>
      </c>
      <c r="D2619" t="s">
        <v>5948</v>
      </c>
      <c r="E2619">
        <v>11</v>
      </c>
      <c r="F2619">
        <v>60</v>
      </c>
      <c r="G2619">
        <v>11</v>
      </c>
      <c r="H2619">
        <v>489.2217</v>
      </c>
      <c r="I2619">
        <v>3</v>
      </c>
      <c r="J2619">
        <v>24.21</v>
      </c>
      <c r="K2619" s="1">
        <v>1470000</v>
      </c>
      <c r="L2619">
        <v>1464.6488999999999</v>
      </c>
      <c r="M2619">
        <v>-3.8</v>
      </c>
      <c r="O2619" t="s">
        <v>36</v>
      </c>
      <c r="P2619" t="s">
        <v>5949</v>
      </c>
      <c r="Q2619" t="s">
        <v>5948</v>
      </c>
      <c r="R2619" t="s">
        <v>21</v>
      </c>
    </row>
    <row r="2620" spans="1:18" x14ac:dyDescent="0.2">
      <c r="A2620">
        <v>4</v>
      </c>
      <c r="B2620">
        <v>13162</v>
      </c>
      <c r="C2620" t="s">
        <v>31</v>
      </c>
      <c r="D2620" t="s">
        <v>5950</v>
      </c>
      <c r="E2620">
        <v>7</v>
      </c>
      <c r="F2620">
        <v>60</v>
      </c>
      <c r="G2620">
        <v>7</v>
      </c>
      <c r="H2620">
        <v>403.22829999999999</v>
      </c>
      <c r="I2620">
        <v>2</v>
      </c>
      <c r="J2620">
        <v>23.12</v>
      </c>
      <c r="K2620" s="1">
        <v>722000</v>
      </c>
      <c r="L2620">
        <v>804.44150000000002</v>
      </c>
      <c r="M2620">
        <v>0.7</v>
      </c>
      <c r="O2620" t="s">
        <v>90</v>
      </c>
      <c r="P2620" t="s">
        <v>5951</v>
      </c>
      <c r="Q2620" t="s">
        <v>5950</v>
      </c>
      <c r="R2620" t="s">
        <v>21</v>
      </c>
    </row>
    <row r="2621" spans="1:18" x14ac:dyDescent="0.2">
      <c r="A2621">
        <v>4</v>
      </c>
      <c r="B2621">
        <v>31294</v>
      </c>
      <c r="C2621" t="s">
        <v>31</v>
      </c>
      <c r="D2621" t="s">
        <v>5952</v>
      </c>
      <c r="E2621">
        <v>11</v>
      </c>
      <c r="F2621">
        <v>60</v>
      </c>
      <c r="G2621">
        <v>11</v>
      </c>
      <c r="H2621">
        <v>667.83259999999996</v>
      </c>
      <c r="I2621">
        <v>2</v>
      </c>
      <c r="J2621">
        <v>47.81</v>
      </c>
      <c r="K2621" s="1">
        <v>3930000</v>
      </c>
      <c r="L2621">
        <v>1333.6482000000001</v>
      </c>
      <c r="M2621">
        <v>1.9</v>
      </c>
      <c r="N2621" t="s">
        <v>5953</v>
      </c>
      <c r="O2621" t="s">
        <v>64</v>
      </c>
      <c r="P2621" t="s">
        <v>5954</v>
      </c>
      <c r="Q2621" t="s">
        <v>5952</v>
      </c>
      <c r="R2621" t="s">
        <v>21</v>
      </c>
    </row>
    <row r="2622" spans="1:18" x14ac:dyDescent="0.2">
      <c r="A2622">
        <v>4</v>
      </c>
      <c r="B2622">
        <v>6096</v>
      </c>
      <c r="C2622" t="s">
        <v>31</v>
      </c>
      <c r="D2622" t="s">
        <v>5955</v>
      </c>
      <c r="E2622">
        <v>15</v>
      </c>
      <c r="F2622">
        <v>60</v>
      </c>
      <c r="G2622">
        <v>15</v>
      </c>
      <c r="H2622">
        <v>539.29269999999997</v>
      </c>
      <c r="I2622">
        <v>3</v>
      </c>
      <c r="J2622">
        <v>12.8</v>
      </c>
      <c r="K2622" s="1">
        <v>1320000</v>
      </c>
      <c r="L2622">
        <v>1614.8588999999999</v>
      </c>
      <c r="M2622">
        <v>-1.6</v>
      </c>
      <c r="P2622" t="s">
        <v>5956</v>
      </c>
      <c r="Q2622" t="s">
        <v>5955</v>
      </c>
      <c r="R2622" t="s">
        <v>21</v>
      </c>
    </row>
    <row r="2623" spans="1:18" x14ac:dyDescent="0.2">
      <c r="A2623">
        <v>3</v>
      </c>
      <c r="B2623">
        <v>19054</v>
      </c>
      <c r="C2623" t="s">
        <v>24</v>
      </c>
      <c r="D2623" t="s">
        <v>5957</v>
      </c>
      <c r="E2623">
        <v>11</v>
      </c>
      <c r="F2623">
        <v>60</v>
      </c>
      <c r="G2623">
        <v>11</v>
      </c>
      <c r="H2623">
        <v>438.91129999999998</v>
      </c>
      <c r="I2623">
        <v>3</v>
      </c>
      <c r="J2623">
        <v>31.43</v>
      </c>
      <c r="K2623" s="1">
        <v>2930000</v>
      </c>
      <c r="L2623">
        <v>1313.7275</v>
      </c>
      <c r="M2623">
        <v>-11.7</v>
      </c>
      <c r="P2623" t="s">
        <v>5958</v>
      </c>
      <c r="Q2623" t="s">
        <v>5957</v>
      </c>
      <c r="R2623" t="s">
        <v>21</v>
      </c>
    </row>
    <row r="2624" spans="1:18" x14ac:dyDescent="0.2">
      <c r="A2624">
        <v>3</v>
      </c>
      <c r="B2624">
        <v>45119</v>
      </c>
      <c r="C2624" t="s">
        <v>24</v>
      </c>
      <c r="D2624" t="s">
        <v>5959</v>
      </c>
      <c r="E2624">
        <v>16</v>
      </c>
      <c r="F2624">
        <v>60</v>
      </c>
      <c r="G2624">
        <v>16</v>
      </c>
      <c r="H2624">
        <v>1046.0121999999999</v>
      </c>
      <c r="I2624">
        <v>2</v>
      </c>
      <c r="J2624">
        <v>66.36</v>
      </c>
      <c r="L2624">
        <v>2090.0027</v>
      </c>
      <c r="M2624">
        <v>3.4</v>
      </c>
      <c r="N2624" t="s">
        <v>5960</v>
      </c>
      <c r="P2624" t="s">
        <v>5961</v>
      </c>
      <c r="Q2624" t="s">
        <v>5959</v>
      </c>
      <c r="R2624" t="s">
        <v>21</v>
      </c>
    </row>
    <row r="2625" spans="1:18" x14ac:dyDescent="0.2">
      <c r="A2625">
        <v>4</v>
      </c>
      <c r="B2625">
        <v>15328</v>
      </c>
      <c r="C2625" t="s">
        <v>31</v>
      </c>
      <c r="D2625" t="s">
        <v>3349</v>
      </c>
      <c r="E2625">
        <v>7</v>
      </c>
      <c r="F2625">
        <v>60</v>
      </c>
      <c r="G2625">
        <v>7</v>
      </c>
      <c r="H2625">
        <v>408.23169999999999</v>
      </c>
      <c r="I2625">
        <v>2</v>
      </c>
      <c r="J2625">
        <v>26.2</v>
      </c>
      <c r="K2625" s="1">
        <v>17300000</v>
      </c>
      <c r="L2625">
        <v>814.45479999999998</v>
      </c>
      <c r="M2625">
        <v>-7.3</v>
      </c>
      <c r="N2625" t="s">
        <v>3350</v>
      </c>
      <c r="P2625" t="s">
        <v>5962</v>
      </c>
      <c r="Q2625" t="s">
        <v>3349</v>
      </c>
      <c r="R2625" t="s">
        <v>21</v>
      </c>
    </row>
    <row r="2626" spans="1:18" x14ac:dyDescent="0.2">
      <c r="A2626">
        <v>3</v>
      </c>
      <c r="B2626">
        <v>36021</v>
      </c>
      <c r="C2626" t="s">
        <v>24</v>
      </c>
      <c r="D2626" t="s">
        <v>5963</v>
      </c>
      <c r="E2626">
        <v>12</v>
      </c>
      <c r="F2626">
        <v>60</v>
      </c>
      <c r="G2626">
        <v>12</v>
      </c>
      <c r="H2626">
        <v>596.29319999999996</v>
      </c>
      <c r="I2626">
        <v>2</v>
      </c>
      <c r="J2626">
        <v>54.05</v>
      </c>
      <c r="K2626" s="1">
        <v>142000</v>
      </c>
      <c r="L2626">
        <v>1190.5753999999999</v>
      </c>
      <c r="M2626">
        <v>-3</v>
      </c>
      <c r="N2626" t="s">
        <v>5964</v>
      </c>
      <c r="P2626" t="s">
        <v>5965</v>
      </c>
      <c r="Q2626" t="s">
        <v>5963</v>
      </c>
      <c r="R2626" t="s">
        <v>21</v>
      </c>
    </row>
    <row r="2627" spans="1:18" x14ac:dyDescent="0.2">
      <c r="A2627">
        <v>3</v>
      </c>
      <c r="B2627">
        <v>10307</v>
      </c>
      <c r="C2627" t="s">
        <v>24</v>
      </c>
      <c r="D2627" t="s">
        <v>5966</v>
      </c>
      <c r="E2627">
        <v>8</v>
      </c>
      <c r="F2627">
        <v>60</v>
      </c>
      <c r="G2627">
        <v>8</v>
      </c>
      <c r="H2627">
        <v>468.75490000000002</v>
      </c>
      <c r="I2627">
        <v>2</v>
      </c>
      <c r="J2627">
        <v>18.87</v>
      </c>
      <c r="L2627">
        <v>935.50760000000002</v>
      </c>
      <c r="M2627">
        <v>-13.3</v>
      </c>
      <c r="P2627" t="s">
        <v>5967</v>
      </c>
      <c r="Q2627" t="s">
        <v>5966</v>
      </c>
      <c r="R2627" t="s">
        <v>21</v>
      </c>
    </row>
    <row r="2628" spans="1:18" x14ac:dyDescent="0.2">
      <c r="A2628">
        <v>3</v>
      </c>
      <c r="B2628">
        <v>17979</v>
      </c>
      <c r="C2628" t="s">
        <v>24</v>
      </c>
      <c r="D2628" t="s">
        <v>5968</v>
      </c>
      <c r="E2628">
        <v>15</v>
      </c>
      <c r="F2628">
        <v>60</v>
      </c>
      <c r="G2628">
        <v>15</v>
      </c>
      <c r="H2628">
        <v>562.94979999999998</v>
      </c>
      <c r="I2628">
        <v>3</v>
      </c>
      <c r="J2628">
        <v>29.94</v>
      </c>
      <c r="K2628" s="1">
        <v>263000</v>
      </c>
      <c r="L2628">
        <v>1685.8108</v>
      </c>
      <c r="M2628">
        <v>10</v>
      </c>
      <c r="N2628" t="s">
        <v>2140</v>
      </c>
      <c r="P2628" t="s">
        <v>5969</v>
      </c>
      <c r="Q2628" t="s">
        <v>5968</v>
      </c>
      <c r="R2628" t="s">
        <v>21</v>
      </c>
    </row>
    <row r="2629" spans="1:18" x14ac:dyDescent="0.2">
      <c r="A2629">
        <v>4</v>
      </c>
      <c r="B2629">
        <v>7989</v>
      </c>
      <c r="C2629" t="s">
        <v>31</v>
      </c>
      <c r="D2629" t="s">
        <v>5970</v>
      </c>
      <c r="E2629">
        <v>11</v>
      </c>
      <c r="F2629">
        <v>60</v>
      </c>
      <c r="G2629">
        <v>11</v>
      </c>
      <c r="H2629">
        <v>575.7423</v>
      </c>
      <c r="I2629">
        <v>2</v>
      </c>
      <c r="J2629">
        <v>15.5</v>
      </c>
      <c r="K2629" s="1">
        <v>253000</v>
      </c>
      <c r="L2629">
        <v>1149.4831999999999</v>
      </c>
      <c r="M2629">
        <v>-11.4</v>
      </c>
      <c r="O2629" t="s">
        <v>36</v>
      </c>
      <c r="P2629" t="s">
        <v>5971</v>
      </c>
      <c r="Q2629" t="s">
        <v>5970</v>
      </c>
      <c r="R2629" t="s">
        <v>21</v>
      </c>
    </row>
    <row r="2630" spans="1:18" x14ac:dyDescent="0.2">
      <c r="A2630">
        <v>3</v>
      </c>
      <c r="B2630">
        <v>55993</v>
      </c>
      <c r="C2630" t="s">
        <v>24</v>
      </c>
      <c r="D2630" t="s">
        <v>5972</v>
      </c>
      <c r="E2630">
        <v>15</v>
      </c>
      <c r="F2630">
        <v>60</v>
      </c>
      <c r="G2630">
        <v>15</v>
      </c>
      <c r="H2630">
        <v>792.45910000000003</v>
      </c>
      <c r="I2630">
        <v>2</v>
      </c>
      <c r="J2630">
        <v>81.650000000000006</v>
      </c>
      <c r="L2630">
        <v>1582.9042999999999</v>
      </c>
      <c r="M2630">
        <v>-0.4</v>
      </c>
      <c r="N2630" t="s">
        <v>2128</v>
      </c>
      <c r="P2630" t="s">
        <v>5973</v>
      </c>
      <c r="Q2630" t="s">
        <v>5972</v>
      </c>
      <c r="R2630" t="s">
        <v>21</v>
      </c>
    </row>
    <row r="2631" spans="1:18" x14ac:dyDescent="0.2">
      <c r="A2631">
        <v>4</v>
      </c>
      <c r="B2631">
        <v>26686</v>
      </c>
      <c r="C2631" t="s">
        <v>31</v>
      </c>
      <c r="D2631" t="s">
        <v>5974</v>
      </c>
      <c r="E2631">
        <v>11</v>
      </c>
      <c r="F2631">
        <v>60</v>
      </c>
      <c r="G2631">
        <v>11</v>
      </c>
      <c r="H2631">
        <v>629.35509999999999</v>
      </c>
      <c r="I2631">
        <v>2</v>
      </c>
      <c r="J2631">
        <v>41.72</v>
      </c>
      <c r="K2631" s="1">
        <v>2320000</v>
      </c>
      <c r="L2631">
        <v>1256.6876999999999</v>
      </c>
      <c r="M2631">
        <v>6.3</v>
      </c>
      <c r="P2631" t="s">
        <v>5975</v>
      </c>
      <c r="Q2631" t="s">
        <v>5974</v>
      </c>
      <c r="R2631" t="s">
        <v>21</v>
      </c>
    </row>
    <row r="2632" spans="1:18" x14ac:dyDescent="0.2">
      <c r="A2632">
        <v>4</v>
      </c>
      <c r="B2632">
        <v>11275</v>
      </c>
      <c r="C2632" t="s">
        <v>31</v>
      </c>
      <c r="D2632" t="s">
        <v>5976</v>
      </c>
      <c r="E2632">
        <v>6</v>
      </c>
      <c r="F2632">
        <v>60</v>
      </c>
      <c r="G2632">
        <v>6</v>
      </c>
      <c r="H2632">
        <v>437.74810000000002</v>
      </c>
      <c r="I2632">
        <v>2</v>
      </c>
      <c r="J2632">
        <v>20.46</v>
      </c>
      <c r="K2632" s="1">
        <v>2720000</v>
      </c>
      <c r="L2632">
        <v>873.48609999999996</v>
      </c>
      <c r="M2632">
        <v>-5.0999999999999996</v>
      </c>
      <c r="P2632" t="s">
        <v>5977</v>
      </c>
      <c r="Q2632" t="s">
        <v>5976</v>
      </c>
      <c r="R2632" t="s">
        <v>21</v>
      </c>
    </row>
    <row r="2633" spans="1:18" x14ac:dyDescent="0.2">
      <c r="A2633">
        <v>4</v>
      </c>
      <c r="B2633">
        <v>16148</v>
      </c>
      <c r="C2633" t="s">
        <v>31</v>
      </c>
      <c r="D2633" t="s">
        <v>5978</v>
      </c>
      <c r="E2633">
        <v>8</v>
      </c>
      <c r="F2633">
        <v>60</v>
      </c>
      <c r="G2633">
        <v>8</v>
      </c>
      <c r="H2633">
        <v>464.7534</v>
      </c>
      <c r="I2633">
        <v>2</v>
      </c>
      <c r="J2633">
        <v>27.44</v>
      </c>
      <c r="K2633" s="1">
        <v>56100</v>
      </c>
      <c r="L2633">
        <v>927.48479999999995</v>
      </c>
      <c r="M2633">
        <v>8.1</v>
      </c>
      <c r="O2633" t="s">
        <v>90</v>
      </c>
      <c r="P2633" t="s">
        <v>5979</v>
      </c>
      <c r="Q2633" t="s">
        <v>5978</v>
      </c>
      <c r="R2633" t="s">
        <v>21</v>
      </c>
    </row>
    <row r="2634" spans="1:18" x14ac:dyDescent="0.2">
      <c r="A2634">
        <v>4</v>
      </c>
      <c r="B2634">
        <v>26389</v>
      </c>
      <c r="C2634" t="s">
        <v>31</v>
      </c>
      <c r="D2634" t="s">
        <v>5980</v>
      </c>
      <c r="E2634">
        <v>13</v>
      </c>
      <c r="F2634">
        <v>60</v>
      </c>
      <c r="G2634">
        <v>13</v>
      </c>
      <c r="H2634">
        <v>863.40409999999997</v>
      </c>
      <c r="I2634">
        <v>2</v>
      </c>
      <c r="J2634">
        <v>41.35</v>
      </c>
      <c r="K2634" s="1">
        <v>3160000</v>
      </c>
      <c r="L2634">
        <v>1724.7688000000001</v>
      </c>
      <c r="M2634">
        <v>14.4</v>
      </c>
      <c r="O2634" t="s">
        <v>36</v>
      </c>
      <c r="P2634" t="s">
        <v>5981</v>
      </c>
      <c r="Q2634" t="s">
        <v>5980</v>
      </c>
      <c r="R2634" t="s">
        <v>21</v>
      </c>
    </row>
    <row r="2635" spans="1:18" x14ac:dyDescent="0.2">
      <c r="A2635">
        <v>3</v>
      </c>
      <c r="B2635">
        <v>6246</v>
      </c>
      <c r="C2635" t="s">
        <v>24</v>
      </c>
      <c r="D2635" t="s">
        <v>5982</v>
      </c>
      <c r="E2635">
        <v>10</v>
      </c>
      <c r="F2635">
        <v>60</v>
      </c>
      <c r="G2635">
        <v>10</v>
      </c>
      <c r="H2635">
        <v>561.75940000000003</v>
      </c>
      <c r="I2635">
        <v>2</v>
      </c>
      <c r="J2635">
        <v>12.97</v>
      </c>
      <c r="K2635" s="1">
        <v>4590000</v>
      </c>
      <c r="L2635">
        <v>1121.4988000000001</v>
      </c>
      <c r="M2635">
        <v>4.9000000000000004</v>
      </c>
      <c r="P2635" t="s">
        <v>5983</v>
      </c>
      <c r="Q2635" t="s">
        <v>5982</v>
      </c>
      <c r="R2635" t="s">
        <v>21</v>
      </c>
    </row>
    <row r="2636" spans="1:18" x14ac:dyDescent="0.2">
      <c r="A2636">
        <v>3</v>
      </c>
      <c r="B2636">
        <v>9346</v>
      </c>
      <c r="C2636" t="s">
        <v>24</v>
      </c>
      <c r="D2636" t="s">
        <v>5984</v>
      </c>
      <c r="E2636">
        <v>8</v>
      </c>
      <c r="F2636">
        <v>60</v>
      </c>
      <c r="G2636">
        <v>8</v>
      </c>
      <c r="H2636">
        <v>470.80079999999998</v>
      </c>
      <c r="I2636">
        <v>2</v>
      </c>
      <c r="J2636">
        <v>17.34</v>
      </c>
      <c r="K2636" s="1">
        <v>20300000</v>
      </c>
      <c r="L2636">
        <v>939.57529999999997</v>
      </c>
      <c r="M2636">
        <v>12.4</v>
      </c>
      <c r="N2636" t="s">
        <v>5985</v>
      </c>
      <c r="P2636" t="s">
        <v>5986</v>
      </c>
      <c r="Q2636" t="s">
        <v>5984</v>
      </c>
      <c r="R2636" t="s">
        <v>21</v>
      </c>
    </row>
    <row r="2637" spans="1:18" x14ac:dyDescent="0.2">
      <c r="A2637">
        <v>3</v>
      </c>
      <c r="B2637">
        <v>6088</v>
      </c>
      <c r="C2637" t="s">
        <v>24</v>
      </c>
      <c r="D2637" t="s">
        <v>5987</v>
      </c>
      <c r="E2637">
        <v>11</v>
      </c>
      <c r="F2637">
        <v>60</v>
      </c>
      <c r="G2637">
        <v>11</v>
      </c>
      <c r="H2637">
        <v>468.2133</v>
      </c>
      <c r="I2637">
        <v>3</v>
      </c>
      <c r="J2637">
        <v>12.76</v>
      </c>
      <c r="K2637" s="1">
        <v>2940</v>
      </c>
      <c r="L2637">
        <v>1401.6155000000001</v>
      </c>
      <c r="M2637">
        <v>1.9</v>
      </c>
      <c r="N2637" t="s">
        <v>580</v>
      </c>
      <c r="O2637" t="s">
        <v>90</v>
      </c>
      <c r="P2637" t="s">
        <v>5988</v>
      </c>
      <c r="Q2637" t="s">
        <v>5987</v>
      </c>
      <c r="R2637" t="s">
        <v>21</v>
      </c>
    </row>
    <row r="2638" spans="1:18" x14ac:dyDescent="0.2">
      <c r="A2638">
        <v>3</v>
      </c>
      <c r="B2638">
        <v>23074</v>
      </c>
      <c r="C2638" t="s">
        <v>24</v>
      </c>
      <c r="D2638" t="s">
        <v>5989</v>
      </c>
      <c r="E2638">
        <v>15</v>
      </c>
      <c r="F2638">
        <v>60</v>
      </c>
      <c r="G2638">
        <v>15</v>
      </c>
      <c r="H2638">
        <v>858.36509999999998</v>
      </c>
      <c r="I2638">
        <v>2</v>
      </c>
      <c r="J2638">
        <v>36.89</v>
      </c>
      <c r="K2638" s="1">
        <v>202000</v>
      </c>
      <c r="L2638">
        <v>1714.729</v>
      </c>
      <c r="M2638">
        <v>-7.8</v>
      </c>
      <c r="O2638" t="s">
        <v>36</v>
      </c>
      <c r="P2638" t="s">
        <v>5990</v>
      </c>
      <c r="Q2638" t="s">
        <v>5989</v>
      </c>
      <c r="R2638" t="s">
        <v>21</v>
      </c>
    </row>
    <row r="2639" spans="1:18" x14ac:dyDescent="0.2">
      <c r="A2639">
        <v>3</v>
      </c>
      <c r="B2639">
        <v>49382</v>
      </c>
      <c r="C2639" t="s">
        <v>24</v>
      </c>
      <c r="D2639" t="s">
        <v>5991</v>
      </c>
      <c r="E2639">
        <v>20</v>
      </c>
      <c r="F2639">
        <v>60</v>
      </c>
      <c r="G2639">
        <v>20</v>
      </c>
      <c r="H2639">
        <v>1039.069</v>
      </c>
      <c r="I2639">
        <v>2</v>
      </c>
      <c r="J2639">
        <v>72.31</v>
      </c>
      <c r="L2639">
        <v>2076.1100999999999</v>
      </c>
      <c r="M2639">
        <v>6.4</v>
      </c>
      <c r="N2639" t="s">
        <v>5992</v>
      </c>
      <c r="P2639" t="s">
        <v>5993</v>
      </c>
      <c r="Q2639" t="s">
        <v>5991</v>
      </c>
      <c r="R2639" t="s">
        <v>21</v>
      </c>
    </row>
    <row r="2640" spans="1:18" x14ac:dyDescent="0.2">
      <c r="A2640">
        <v>3</v>
      </c>
      <c r="B2640">
        <v>8674</v>
      </c>
      <c r="C2640" t="s">
        <v>24</v>
      </c>
      <c r="D2640" t="s">
        <v>5994</v>
      </c>
      <c r="E2640">
        <v>8</v>
      </c>
      <c r="F2640">
        <v>60</v>
      </c>
      <c r="G2640">
        <v>8</v>
      </c>
      <c r="H2640">
        <v>465.2654</v>
      </c>
      <c r="I2640">
        <v>2</v>
      </c>
      <c r="J2640">
        <v>16.38</v>
      </c>
      <c r="K2640" s="1">
        <v>18700000</v>
      </c>
      <c r="L2640">
        <v>928.52760000000001</v>
      </c>
      <c r="M2640">
        <v>-12.4</v>
      </c>
      <c r="P2640" t="s">
        <v>5995</v>
      </c>
      <c r="Q2640" t="s">
        <v>5994</v>
      </c>
      <c r="R2640" t="s">
        <v>21</v>
      </c>
    </row>
    <row r="2641" spans="1:18" x14ac:dyDescent="0.2">
      <c r="A2641">
        <v>3</v>
      </c>
      <c r="B2641">
        <v>33567</v>
      </c>
      <c r="C2641" t="s">
        <v>24</v>
      </c>
      <c r="D2641" t="s">
        <v>5996</v>
      </c>
      <c r="E2641">
        <v>15</v>
      </c>
      <c r="F2641">
        <v>60</v>
      </c>
      <c r="G2641">
        <v>15</v>
      </c>
      <c r="H2641">
        <v>677.98209999999995</v>
      </c>
      <c r="I2641">
        <v>3</v>
      </c>
      <c r="J2641">
        <v>50.74</v>
      </c>
      <c r="K2641" s="1">
        <v>2160000</v>
      </c>
      <c r="L2641">
        <v>2030.9309000000001</v>
      </c>
      <c r="M2641">
        <v>-3.1</v>
      </c>
      <c r="O2641" t="s">
        <v>90</v>
      </c>
      <c r="P2641" t="s">
        <v>5997</v>
      </c>
      <c r="Q2641" t="s">
        <v>5996</v>
      </c>
      <c r="R2641" t="s">
        <v>21</v>
      </c>
    </row>
    <row r="2642" spans="1:18" x14ac:dyDescent="0.2">
      <c r="A2642">
        <v>4</v>
      </c>
      <c r="B2642">
        <v>30007</v>
      </c>
      <c r="C2642" t="s">
        <v>31</v>
      </c>
      <c r="D2642" t="s">
        <v>5998</v>
      </c>
      <c r="E2642">
        <v>15</v>
      </c>
      <c r="F2642">
        <v>60</v>
      </c>
      <c r="G2642">
        <v>15</v>
      </c>
      <c r="H2642">
        <v>533.95780000000002</v>
      </c>
      <c r="I2642">
        <v>3</v>
      </c>
      <c r="J2642">
        <v>46.15</v>
      </c>
      <c r="K2642" s="1">
        <v>2830000</v>
      </c>
      <c r="L2642">
        <v>1598.8416</v>
      </c>
      <c r="M2642">
        <v>6.2</v>
      </c>
      <c r="N2642" t="s">
        <v>5999</v>
      </c>
      <c r="P2642" t="s">
        <v>6000</v>
      </c>
      <c r="Q2642" t="s">
        <v>5998</v>
      </c>
      <c r="R2642" t="s">
        <v>21</v>
      </c>
    </row>
    <row r="2643" spans="1:18" x14ac:dyDescent="0.2">
      <c r="A2643">
        <v>3</v>
      </c>
      <c r="B2643">
        <v>7546</v>
      </c>
      <c r="C2643" t="s">
        <v>24</v>
      </c>
      <c r="D2643" t="s">
        <v>6001</v>
      </c>
      <c r="E2643">
        <v>12</v>
      </c>
      <c r="F2643">
        <v>60</v>
      </c>
      <c r="G2643">
        <v>12</v>
      </c>
      <c r="H2643">
        <v>712.80550000000005</v>
      </c>
      <c r="I2643">
        <v>2</v>
      </c>
      <c r="J2643">
        <v>14.74</v>
      </c>
      <c r="K2643" s="1">
        <v>4560000</v>
      </c>
      <c r="L2643">
        <v>1423.5959</v>
      </c>
      <c r="M2643">
        <v>0.3</v>
      </c>
      <c r="O2643" t="s">
        <v>128</v>
      </c>
      <c r="P2643" t="s">
        <v>6002</v>
      </c>
      <c r="Q2643" t="s">
        <v>6001</v>
      </c>
      <c r="R2643" t="s">
        <v>21</v>
      </c>
    </row>
    <row r="2644" spans="1:18" x14ac:dyDescent="0.2">
      <c r="A2644">
        <v>3</v>
      </c>
      <c r="B2644">
        <v>16289</v>
      </c>
      <c r="C2644" t="s">
        <v>24</v>
      </c>
      <c r="D2644" t="s">
        <v>6003</v>
      </c>
      <c r="E2644">
        <v>10</v>
      </c>
      <c r="F2644">
        <v>60</v>
      </c>
      <c r="G2644">
        <v>10</v>
      </c>
      <c r="H2644">
        <v>596.29859999999996</v>
      </c>
      <c r="I2644">
        <v>2</v>
      </c>
      <c r="J2644">
        <v>27.61</v>
      </c>
      <c r="K2644" s="1">
        <v>1120000</v>
      </c>
      <c r="L2644">
        <v>1190.5719999999999</v>
      </c>
      <c r="M2644">
        <v>9</v>
      </c>
      <c r="P2644" t="s">
        <v>6004</v>
      </c>
      <c r="Q2644" t="s">
        <v>6003</v>
      </c>
      <c r="R2644" t="s">
        <v>21</v>
      </c>
    </row>
    <row r="2645" spans="1:18" x14ac:dyDescent="0.2">
      <c r="A2645">
        <v>4</v>
      </c>
      <c r="B2645">
        <v>31709</v>
      </c>
      <c r="C2645" t="s">
        <v>31</v>
      </c>
      <c r="D2645" t="s">
        <v>6005</v>
      </c>
      <c r="E2645">
        <v>19</v>
      </c>
      <c r="F2645">
        <v>60</v>
      </c>
      <c r="G2645">
        <v>19</v>
      </c>
      <c r="H2645">
        <v>1119.5392999999999</v>
      </c>
      <c r="I2645">
        <v>2</v>
      </c>
      <c r="J2645">
        <v>48.35</v>
      </c>
      <c r="K2645" s="1">
        <v>988000</v>
      </c>
      <c r="L2645">
        <v>2237.0725000000002</v>
      </c>
      <c r="M2645">
        <v>-3.8</v>
      </c>
      <c r="P2645" t="s">
        <v>6006</v>
      </c>
      <c r="Q2645" t="s">
        <v>6005</v>
      </c>
      <c r="R2645" t="s">
        <v>21</v>
      </c>
    </row>
    <row r="2646" spans="1:18" x14ac:dyDescent="0.2">
      <c r="A2646">
        <v>3</v>
      </c>
      <c r="B2646">
        <v>12486</v>
      </c>
      <c r="C2646" t="s">
        <v>24</v>
      </c>
      <c r="D2646" t="s">
        <v>6007</v>
      </c>
      <c r="E2646">
        <v>8</v>
      </c>
      <c r="F2646">
        <v>60</v>
      </c>
      <c r="G2646">
        <v>8</v>
      </c>
      <c r="H2646">
        <v>473.75049999999999</v>
      </c>
      <c r="I2646">
        <v>2</v>
      </c>
      <c r="J2646">
        <v>22.16</v>
      </c>
      <c r="L2646">
        <v>945.49540000000002</v>
      </c>
      <c r="M2646">
        <v>-9.5</v>
      </c>
      <c r="P2646" t="s">
        <v>6008</v>
      </c>
      <c r="Q2646" t="s">
        <v>6007</v>
      </c>
      <c r="R2646" t="s">
        <v>21</v>
      </c>
    </row>
    <row r="2647" spans="1:18" x14ac:dyDescent="0.2">
      <c r="A2647">
        <v>3</v>
      </c>
      <c r="B2647">
        <v>17621</v>
      </c>
      <c r="C2647" t="s">
        <v>24</v>
      </c>
      <c r="D2647" t="s">
        <v>6009</v>
      </c>
      <c r="E2647">
        <v>13</v>
      </c>
      <c r="F2647">
        <v>60</v>
      </c>
      <c r="G2647">
        <v>13</v>
      </c>
      <c r="H2647">
        <v>526.27670000000001</v>
      </c>
      <c r="I2647">
        <v>3</v>
      </c>
      <c r="J2647">
        <v>29.44</v>
      </c>
      <c r="K2647" s="1">
        <v>3070000</v>
      </c>
      <c r="L2647">
        <v>1575.8079</v>
      </c>
      <c r="M2647">
        <v>0.3</v>
      </c>
      <c r="N2647" t="s">
        <v>6010</v>
      </c>
      <c r="P2647" t="s">
        <v>6011</v>
      </c>
      <c r="Q2647" t="s">
        <v>6009</v>
      </c>
      <c r="R2647" t="s">
        <v>21</v>
      </c>
    </row>
    <row r="2648" spans="1:18" x14ac:dyDescent="0.2">
      <c r="A2648">
        <v>3</v>
      </c>
      <c r="B2648">
        <v>23674</v>
      </c>
      <c r="C2648" t="s">
        <v>24</v>
      </c>
      <c r="D2648" t="s">
        <v>6012</v>
      </c>
      <c r="E2648">
        <v>16</v>
      </c>
      <c r="F2648">
        <v>60</v>
      </c>
      <c r="G2648">
        <v>16</v>
      </c>
      <c r="H2648">
        <v>620.6318</v>
      </c>
      <c r="I2648">
        <v>3</v>
      </c>
      <c r="J2648">
        <v>37.729999999999997</v>
      </c>
      <c r="K2648" s="1">
        <v>25500000</v>
      </c>
      <c r="L2648">
        <v>1858.8915999999999</v>
      </c>
      <c r="M2648">
        <v>-9.6</v>
      </c>
      <c r="N2648" t="s">
        <v>6013</v>
      </c>
      <c r="O2648" t="s">
        <v>90</v>
      </c>
      <c r="P2648" t="s">
        <v>6014</v>
      </c>
      <c r="Q2648" t="s">
        <v>6012</v>
      </c>
      <c r="R2648" t="s">
        <v>21</v>
      </c>
    </row>
    <row r="2649" spans="1:18" x14ac:dyDescent="0.2">
      <c r="A2649">
        <v>3</v>
      </c>
      <c r="B2649">
        <v>13792</v>
      </c>
      <c r="C2649" t="s">
        <v>24</v>
      </c>
      <c r="D2649" t="s">
        <v>4936</v>
      </c>
      <c r="E2649">
        <v>13</v>
      </c>
      <c r="F2649">
        <v>60</v>
      </c>
      <c r="G2649">
        <v>13</v>
      </c>
      <c r="H2649">
        <v>497.93259999999998</v>
      </c>
      <c r="I2649">
        <v>3</v>
      </c>
      <c r="J2649">
        <v>23.94</v>
      </c>
      <c r="K2649" s="1">
        <v>2010000</v>
      </c>
      <c r="L2649">
        <v>1490.7728999999999</v>
      </c>
      <c r="M2649">
        <v>2</v>
      </c>
      <c r="N2649" t="s">
        <v>4937</v>
      </c>
      <c r="P2649" t="s">
        <v>6015</v>
      </c>
      <c r="Q2649" t="s">
        <v>4936</v>
      </c>
      <c r="R2649" t="s">
        <v>21</v>
      </c>
    </row>
    <row r="2650" spans="1:18" x14ac:dyDescent="0.2">
      <c r="A2650">
        <v>4</v>
      </c>
      <c r="B2650">
        <v>28298</v>
      </c>
      <c r="C2650" t="s">
        <v>31</v>
      </c>
      <c r="D2650" t="s">
        <v>6016</v>
      </c>
      <c r="E2650">
        <v>11</v>
      </c>
      <c r="F2650">
        <v>60</v>
      </c>
      <c r="G2650">
        <v>11</v>
      </c>
      <c r="H2650">
        <v>613.31150000000002</v>
      </c>
      <c r="I2650">
        <v>2</v>
      </c>
      <c r="J2650">
        <v>43.91</v>
      </c>
      <c r="L2650">
        <v>1224.6098999999999</v>
      </c>
      <c r="M2650">
        <v>-1.1000000000000001</v>
      </c>
      <c r="P2650" t="s">
        <v>6017</v>
      </c>
      <c r="Q2650" t="s">
        <v>6016</v>
      </c>
      <c r="R2650" t="s">
        <v>21</v>
      </c>
    </row>
    <row r="2651" spans="1:18" x14ac:dyDescent="0.2">
      <c r="A2651">
        <v>3</v>
      </c>
      <c r="B2651">
        <v>31582</v>
      </c>
      <c r="C2651" t="s">
        <v>24</v>
      </c>
      <c r="D2651" t="s">
        <v>6018</v>
      </c>
      <c r="E2651">
        <v>15</v>
      </c>
      <c r="F2651">
        <v>60</v>
      </c>
      <c r="G2651">
        <v>15</v>
      </c>
      <c r="H2651">
        <v>807.38509999999997</v>
      </c>
      <c r="I2651">
        <v>2</v>
      </c>
      <c r="J2651">
        <v>48.12</v>
      </c>
      <c r="K2651" s="1">
        <v>524000</v>
      </c>
      <c r="L2651">
        <v>1612.7521999999999</v>
      </c>
      <c r="M2651">
        <v>2.2000000000000002</v>
      </c>
      <c r="N2651" t="s">
        <v>6019</v>
      </c>
      <c r="P2651" t="s">
        <v>6020</v>
      </c>
      <c r="Q2651" t="s">
        <v>6018</v>
      </c>
      <c r="R2651" t="s">
        <v>21</v>
      </c>
    </row>
    <row r="2652" spans="1:18" x14ac:dyDescent="0.2">
      <c r="A2652">
        <v>3</v>
      </c>
      <c r="B2652">
        <v>30419</v>
      </c>
      <c r="C2652" t="s">
        <v>24</v>
      </c>
      <c r="D2652" t="s">
        <v>6021</v>
      </c>
      <c r="E2652">
        <v>16</v>
      </c>
      <c r="F2652">
        <v>60</v>
      </c>
      <c r="G2652">
        <v>16</v>
      </c>
      <c r="H2652">
        <v>938.9597</v>
      </c>
      <c r="I2652">
        <v>2</v>
      </c>
      <c r="J2652">
        <v>46.6</v>
      </c>
      <c r="K2652" s="1">
        <v>42600000</v>
      </c>
      <c r="L2652">
        <v>1875.9102</v>
      </c>
      <c r="M2652">
        <v>-2.9</v>
      </c>
      <c r="N2652" t="s">
        <v>6022</v>
      </c>
      <c r="P2652" t="s">
        <v>6023</v>
      </c>
      <c r="Q2652" t="s">
        <v>6021</v>
      </c>
      <c r="R2652" t="s">
        <v>21</v>
      </c>
    </row>
    <row r="2653" spans="1:18" x14ac:dyDescent="0.2">
      <c r="A2653">
        <v>3</v>
      </c>
      <c r="B2653">
        <v>40314</v>
      </c>
      <c r="C2653" t="s">
        <v>24</v>
      </c>
      <c r="D2653" t="s">
        <v>6024</v>
      </c>
      <c r="E2653">
        <v>10</v>
      </c>
      <c r="F2653">
        <v>60</v>
      </c>
      <c r="G2653">
        <v>10</v>
      </c>
      <c r="H2653">
        <v>442.899</v>
      </c>
      <c r="I2653">
        <v>3</v>
      </c>
      <c r="J2653">
        <v>59.78</v>
      </c>
      <c r="K2653" s="1">
        <v>832000</v>
      </c>
      <c r="L2653">
        <v>1325.6658</v>
      </c>
      <c r="M2653">
        <v>7.1</v>
      </c>
      <c r="O2653" t="s">
        <v>90</v>
      </c>
      <c r="P2653" t="s">
        <v>6025</v>
      </c>
      <c r="Q2653" t="s">
        <v>6024</v>
      </c>
      <c r="R2653" t="s">
        <v>21</v>
      </c>
    </row>
    <row r="2654" spans="1:18" x14ac:dyDescent="0.2">
      <c r="A2654">
        <v>4</v>
      </c>
      <c r="B2654">
        <v>7871</v>
      </c>
      <c r="C2654" t="s">
        <v>31</v>
      </c>
      <c r="D2654" t="s">
        <v>6026</v>
      </c>
      <c r="E2654">
        <v>12</v>
      </c>
      <c r="F2654">
        <v>60</v>
      </c>
      <c r="G2654">
        <v>12</v>
      </c>
      <c r="H2654">
        <v>484.56020000000001</v>
      </c>
      <c r="I2654">
        <v>3</v>
      </c>
      <c r="J2654">
        <v>15.32</v>
      </c>
      <c r="K2654" s="1">
        <v>3750000</v>
      </c>
      <c r="L2654">
        <v>1450.665</v>
      </c>
      <c r="M2654">
        <v>-4.2</v>
      </c>
      <c r="P2654" t="s">
        <v>6027</v>
      </c>
      <c r="Q2654" t="s">
        <v>6026</v>
      </c>
      <c r="R2654" t="s">
        <v>21</v>
      </c>
    </row>
    <row r="2655" spans="1:18" x14ac:dyDescent="0.2">
      <c r="A2655">
        <v>3</v>
      </c>
      <c r="B2655">
        <v>5751</v>
      </c>
      <c r="C2655" t="s">
        <v>24</v>
      </c>
      <c r="D2655" t="s">
        <v>6028</v>
      </c>
      <c r="E2655">
        <v>11</v>
      </c>
      <c r="F2655">
        <v>60</v>
      </c>
      <c r="G2655">
        <v>11</v>
      </c>
      <c r="H2655">
        <v>480.91390000000001</v>
      </c>
      <c r="I2655">
        <v>3</v>
      </c>
      <c r="J2655">
        <v>12.27</v>
      </c>
      <c r="K2655" s="1">
        <v>3650000</v>
      </c>
      <c r="L2655">
        <v>1439.7197000000001</v>
      </c>
      <c r="M2655">
        <v>0.1</v>
      </c>
      <c r="N2655" t="s">
        <v>204</v>
      </c>
      <c r="P2655" t="s">
        <v>6029</v>
      </c>
      <c r="Q2655" t="s">
        <v>6028</v>
      </c>
      <c r="R2655" t="s">
        <v>21</v>
      </c>
    </row>
    <row r="2656" spans="1:18" x14ac:dyDescent="0.2">
      <c r="A2656">
        <v>4</v>
      </c>
      <c r="B2656">
        <v>8961</v>
      </c>
      <c r="C2656" t="s">
        <v>31</v>
      </c>
      <c r="D2656" t="s">
        <v>6030</v>
      </c>
      <c r="E2656">
        <v>12</v>
      </c>
      <c r="F2656">
        <v>60</v>
      </c>
      <c r="G2656">
        <v>12</v>
      </c>
      <c r="H2656">
        <v>746.87</v>
      </c>
      <c r="I2656">
        <v>2</v>
      </c>
      <c r="J2656">
        <v>16.850000000000001</v>
      </c>
      <c r="K2656" s="1">
        <v>174000</v>
      </c>
      <c r="L2656">
        <v>1491.7456</v>
      </c>
      <c r="M2656">
        <v>-13.5</v>
      </c>
      <c r="N2656" t="s">
        <v>3159</v>
      </c>
      <c r="P2656" t="s">
        <v>6031</v>
      </c>
      <c r="Q2656" t="s">
        <v>6030</v>
      </c>
      <c r="R2656" t="s">
        <v>21</v>
      </c>
    </row>
    <row r="2657" spans="1:18" x14ac:dyDescent="0.2">
      <c r="A2657">
        <v>4</v>
      </c>
      <c r="B2657">
        <v>24630</v>
      </c>
      <c r="C2657" t="s">
        <v>31</v>
      </c>
      <c r="D2657" t="s">
        <v>6032</v>
      </c>
      <c r="E2657">
        <v>10</v>
      </c>
      <c r="F2657">
        <v>60</v>
      </c>
      <c r="G2657">
        <v>10</v>
      </c>
      <c r="H2657">
        <v>427.84390000000002</v>
      </c>
      <c r="I2657">
        <v>3</v>
      </c>
      <c r="J2657">
        <v>39.090000000000003</v>
      </c>
      <c r="K2657" s="1">
        <v>1670000</v>
      </c>
      <c r="L2657">
        <v>1280.5165999999999</v>
      </c>
      <c r="M2657">
        <v>-5.2</v>
      </c>
      <c r="O2657" t="s">
        <v>90</v>
      </c>
      <c r="P2657" t="s">
        <v>6033</v>
      </c>
      <c r="Q2657" t="s">
        <v>6032</v>
      </c>
      <c r="R2657" t="s">
        <v>21</v>
      </c>
    </row>
    <row r="2658" spans="1:18" x14ac:dyDescent="0.2">
      <c r="A2658">
        <v>4</v>
      </c>
      <c r="B2658">
        <v>13714</v>
      </c>
      <c r="C2658" t="s">
        <v>31</v>
      </c>
      <c r="D2658" t="s">
        <v>6034</v>
      </c>
      <c r="E2658">
        <v>13</v>
      </c>
      <c r="F2658">
        <v>60</v>
      </c>
      <c r="G2658">
        <v>13</v>
      </c>
      <c r="H2658">
        <v>484.9477</v>
      </c>
      <c r="I2658">
        <v>3</v>
      </c>
      <c r="J2658">
        <v>23.86</v>
      </c>
      <c r="K2658" s="1">
        <v>583000</v>
      </c>
      <c r="L2658">
        <v>1451.8022000000001</v>
      </c>
      <c r="M2658">
        <v>13</v>
      </c>
      <c r="N2658" t="s">
        <v>3962</v>
      </c>
      <c r="P2658" t="s">
        <v>6035</v>
      </c>
      <c r="Q2658" t="s">
        <v>6034</v>
      </c>
      <c r="R2658" t="s">
        <v>21</v>
      </c>
    </row>
    <row r="2659" spans="1:18" x14ac:dyDescent="0.2">
      <c r="A2659">
        <v>4</v>
      </c>
      <c r="B2659">
        <v>29971</v>
      </c>
      <c r="C2659" t="s">
        <v>31</v>
      </c>
      <c r="D2659" t="s">
        <v>6036</v>
      </c>
      <c r="E2659">
        <v>12</v>
      </c>
      <c r="F2659">
        <v>60</v>
      </c>
      <c r="G2659">
        <v>12</v>
      </c>
      <c r="H2659">
        <v>668.77719999999999</v>
      </c>
      <c r="I2659">
        <v>2</v>
      </c>
      <c r="J2659">
        <v>46.1</v>
      </c>
      <c r="L2659">
        <v>1335.5579</v>
      </c>
      <c r="M2659">
        <v>-13.5</v>
      </c>
      <c r="N2659" t="s">
        <v>136</v>
      </c>
      <c r="P2659" t="s">
        <v>6037</v>
      </c>
      <c r="Q2659" t="s">
        <v>6036</v>
      </c>
      <c r="R2659" t="s">
        <v>21</v>
      </c>
    </row>
    <row r="2660" spans="1:18" x14ac:dyDescent="0.2">
      <c r="A2660">
        <v>3</v>
      </c>
      <c r="B2660">
        <v>10397</v>
      </c>
      <c r="C2660" t="s">
        <v>24</v>
      </c>
      <c r="D2660" t="s">
        <v>6038</v>
      </c>
      <c r="E2660">
        <v>10</v>
      </c>
      <c r="F2660">
        <v>60</v>
      </c>
      <c r="G2660">
        <v>10</v>
      </c>
      <c r="H2660">
        <v>549.25570000000005</v>
      </c>
      <c r="I2660">
        <v>2</v>
      </c>
      <c r="J2660">
        <v>18.989999999999998</v>
      </c>
      <c r="K2660" s="1">
        <v>2590000</v>
      </c>
      <c r="L2660">
        <v>1096.4893</v>
      </c>
      <c r="M2660">
        <v>6.9</v>
      </c>
      <c r="O2660" t="s">
        <v>36</v>
      </c>
      <c r="P2660" t="s">
        <v>6039</v>
      </c>
      <c r="Q2660" t="s">
        <v>6038</v>
      </c>
      <c r="R2660" t="s">
        <v>21</v>
      </c>
    </row>
    <row r="2661" spans="1:18" x14ac:dyDescent="0.2">
      <c r="A2661">
        <v>4</v>
      </c>
      <c r="B2661">
        <v>19169</v>
      </c>
      <c r="C2661" t="s">
        <v>31</v>
      </c>
      <c r="D2661" t="s">
        <v>6040</v>
      </c>
      <c r="E2661">
        <v>14</v>
      </c>
      <c r="F2661">
        <v>60</v>
      </c>
      <c r="G2661">
        <v>14</v>
      </c>
      <c r="H2661">
        <v>780.41380000000004</v>
      </c>
      <c r="I2661">
        <v>2</v>
      </c>
      <c r="J2661">
        <v>31.66</v>
      </c>
      <c r="L2661">
        <v>1558.8353999999999</v>
      </c>
      <c r="M2661">
        <v>-14.3</v>
      </c>
      <c r="N2661" t="s">
        <v>6041</v>
      </c>
      <c r="P2661" t="s">
        <v>6042</v>
      </c>
      <c r="Q2661" t="s">
        <v>6040</v>
      </c>
      <c r="R2661" t="s">
        <v>21</v>
      </c>
    </row>
    <row r="2662" spans="1:18" x14ac:dyDescent="0.2">
      <c r="A2662">
        <v>3</v>
      </c>
      <c r="B2662">
        <v>15352</v>
      </c>
      <c r="C2662" t="s">
        <v>24</v>
      </c>
      <c r="D2662" t="s">
        <v>6043</v>
      </c>
      <c r="E2662">
        <v>6</v>
      </c>
      <c r="F2662">
        <v>60</v>
      </c>
      <c r="G2662">
        <v>6</v>
      </c>
      <c r="H2662">
        <v>425.16879999999998</v>
      </c>
      <c r="I2662">
        <v>2</v>
      </c>
      <c r="J2662">
        <v>26.21</v>
      </c>
      <c r="K2662" s="1">
        <v>1430000</v>
      </c>
      <c r="L2662">
        <v>848.33090000000004</v>
      </c>
      <c r="M2662">
        <v>-9.4</v>
      </c>
      <c r="O2662" t="s">
        <v>36</v>
      </c>
      <c r="P2662" t="s">
        <v>6044</v>
      </c>
      <c r="Q2662" t="s">
        <v>6043</v>
      </c>
      <c r="R2662" t="s">
        <v>21</v>
      </c>
    </row>
    <row r="2663" spans="1:18" x14ac:dyDescent="0.2">
      <c r="A2663">
        <v>4</v>
      </c>
      <c r="B2663">
        <v>12223</v>
      </c>
      <c r="C2663" t="s">
        <v>31</v>
      </c>
      <c r="D2663" t="s">
        <v>6045</v>
      </c>
      <c r="E2663">
        <v>10</v>
      </c>
      <c r="F2663">
        <v>60</v>
      </c>
      <c r="G2663">
        <v>10</v>
      </c>
      <c r="H2663">
        <v>571.81200000000001</v>
      </c>
      <c r="I2663">
        <v>2</v>
      </c>
      <c r="J2663">
        <v>21.83</v>
      </c>
      <c r="K2663" s="1">
        <v>1400000</v>
      </c>
      <c r="L2663">
        <v>1141.6130000000001</v>
      </c>
      <c r="M2663">
        <v>-3.1</v>
      </c>
      <c r="P2663" t="s">
        <v>6046</v>
      </c>
      <c r="Q2663" t="s">
        <v>6045</v>
      </c>
      <c r="R2663" t="s">
        <v>21</v>
      </c>
    </row>
    <row r="2664" spans="1:18" x14ac:dyDescent="0.2">
      <c r="A2664">
        <v>4</v>
      </c>
      <c r="B2664">
        <v>38399</v>
      </c>
      <c r="C2664" t="s">
        <v>31</v>
      </c>
      <c r="D2664" t="s">
        <v>6047</v>
      </c>
      <c r="E2664">
        <v>16</v>
      </c>
      <c r="F2664">
        <v>60</v>
      </c>
      <c r="G2664">
        <v>16</v>
      </c>
      <c r="H2664">
        <v>882.9144</v>
      </c>
      <c r="I2664">
        <v>2</v>
      </c>
      <c r="J2664">
        <v>57.28</v>
      </c>
      <c r="K2664" s="1">
        <v>3610000</v>
      </c>
      <c r="L2664">
        <v>1763.7902999999999</v>
      </c>
      <c r="M2664">
        <v>13.6</v>
      </c>
      <c r="P2664" t="s">
        <v>6048</v>
      </c>
      <c r="Q2664" t="s">
        <v>6047</v>
      </c>
      <c r="R2664" t="s">
        <v>21</v>
      </c>
    </row>
    <row r="2665" spans="1:18" x14ac:dyDescent="0.2">
      <c r="A2665">
        <v>3</v>
      </c>
      <c r="B2665">
        <v>11117</v>
      </c>
      <c r="C2665" t="s">
        <v>24</v>
      </c>
      <c r="D2665" t="s">
        <v>6049</v>
      </c>
      <c r="E2665">
        <v>12</v>
      </c>
      <c r="F2665">
        <v>60</v>
      </c>
      <c r="G2665">
        <v>12</v>
      </c>
      <c r="H2665">
        <v>671.37189999999998</v>
      </c>
      <c r="I2665">
        <v>2</v>
      </c>
      <c r="J2665">
        <v>20.16</v>
      </c>
      <c r="K2665" s="1">
        <v>10500</v>
      </c>
      <c r="L2665">
        <v>1340.7234000000001</v>
      </c>
      <c r="M2665">
        <v>4.4000000000000004</v>
      </c>
      <c r="O2665" t="s">
        <v>36</v>
      </c>
      <c r="P2665" t="s">
        <v>6050</v>
      </c>
      <c r="Q2665" t="s">
        <v>6049</v>
      </c>
      <c r="R2665" t="s">
        <v>21</v>
      </c>
    </row>
    <row r="2666" spans="1:18" x14ac:dyDescent="0.2">
      <c r="A2666">
        <v>3</v>
      </c>
      <c r="B2666">
        <v>54914</v>
      </c>
      <c r="C2666" t="s">
        <v>24</v>
      </c>
      <c r="D2666" t="s">
        <v>6051</v>
      </c>
      <c r="E2666">
        <v>14</v>
      </c>
      <c r="F2666">
        <v>60</v>
      </c>
      <c r="G2666">
        <v>14</v>
      </c>
      <c r="H2666">
        <v>588.98940000000005</v>
      </c>
      <c r="I2666">
        <v>3</v>
      </c>
      <c r="J2666">
        <v>80.150000000000006</v>
      </c>
      <c r="K2666" s="1">
        <v>1730000</v>
      </c>
      <c r="L2666">
        <v>1763.9490000000001</v>
      </c>
      <c r="M2666">
        <v>-1.4</v>
      </c>
      <c r="N2666" t="s">
        <v>6052</v>
      </c>
      <c r="O2666" t="s">
        <v>36</v>
      </c>
      <c r="P2666" t="s">
        <v>6053</v>
      </c>
      <c r="Q2666" t="s">
        <v>6051</v>
      </c>
      <c r="R2666" t="s">
        <v>21</v>
      </c>
    </row>
    <row r="2667" spans="1:18" x14ac:dyDescent="0.2">
      <c r="A2667">
        <v>3</v>
      </c>
      <c r="B2667">
        <v>37922</v>
      </c>
      <c r="C2667" t="s">
        <v>24</v>
      </c>
      <c r="D2667" t="s">
        <v>6054</v>
      </c>
      <c r="E2667">
        <v>12</v>
      </c>
      <c r="F2667">
        <v>60</v>
      </c>
      <c r="G2667">
        <v>12</v>
      </c>
      <c r="H2667">
        <v>688.35739999999998</v>
      </c>
      <c r="I2667">
        <v>2</v>
      </c>
      <c r="J2667">
        <v>56.58</v>
      </c>
      <c r="K2667" s="1">
        <v>3940000</v>
      </c>
      <c r="L2667">
        <v>1374.7144000000001</v>
      </c>
      <c r="M2667">
        <v>-10.199999999999999</v>
      </c>
      <c r="P2667" t="s">
        <v>6055</v>
      </c>
      <c r="Q2667" t="s">
        <v>6054</v>
      </c>
      <c r="R2667" t="s">
        <v>21</v>
      </c>
    </row>
    <row r="2668" spans="1:18" x14ac:dyDescent="0.2">
      <c r="A2668">
        <v>3</v>
      </c>
      <c r="B2668">
        <v>25650</v>
      </c>
      <c r="C2668" t="s">
        <v>24</v>
      </c>
      <c r="D2668" t="s">
        <v>6056</v>
      </c>
      <c r="E2668">
        <v>11</v>
      </c>
      <c r="F2668">
        <v>60</v>
      </c>
      <c r="G2668">
        <v>11</v>
      </c>
      <c r="H2668">
        <v>650.26790000000005</v>
      </c>
      <c r="I2668">
        <v>2</v>
      </c>
      <c r="J2668">
        <v>40.31</v>
      </c>
      <c r="K2668" s="1">
        <v>1820000</v>
      </c>
      <c r="L2668">
        <v>1298.5271</v>
      </c>
      <c r="M2668">
        <v>-4.4000000000000004</v>
      </c>
      <c r="O2668" t="s">
        <v>90</v>
      </c>
      <c r="P2668" t="s">
        <v>6057</v>
      </c>
      <c r="Q2668" t="s">
        <v>6056</v>
      </c>
      <c r="R2668" t="s">
        <v>21</v>
      </c>
    </row>
    <row r="2669" spans="1:18" x14ac:dyDescent="0.2">
      <c r="A2669">
        <v>3</v>
      </c>
      <c r="B2669">
        <v>17542</v>
      </c>
      <c r="C2669" t="s">
        <v>24</v>
      </c>
      <c r="D2669" t="s">
        <v>6058</v>
      </c>
      <c r="E2669">
        <v>11</v>
      </c>
      <c r="F2669">
        <v>60</v>
      </c>
      <c r="G2669">
        <v>11</v>
      </c>
      <c r="H2669">
        <v>643.28060000000005</v>
      </c>
      <c r="I2669">
        <v>2</v>
      </c>
      <c r="J2669">
        <v>29.33</v>
      </c>
      <c r="K2669" s="1">
        <v>3610000</v>
      </c>
      <c r="L2669">
        <v>1284.5623000000001</v>
      </c>
      <c r="M2669">
        <v>-12.2</v>
      </c>
      <c r="P2669" t="s">
        <v>6059</v>
      </c>
      <c r="Q2669" t="s">
        <v>6058</v>
      </c>
      <c r="R2669" t="s">
        <v>21</v>
      </c>
    </row>
    <row r="2670" spans="1:18" x14ac:dyDescent="0.2">
      <c r="A2670">
        <v>4</v>
      </c>
      <c r="B2670">
        <v>47804</v>
      </c>
      <c r="C2670" t="s">
        <v>31</v>
      </c>
      <c r="D2670" t="s">
        <v>6060</v>
      </c>
      <c r="E2670">
        <v>15</v>
      </c>
      <c r="F2670">
        <v>59</v>
      </c>
      <c r="G2670">
        <v>15</v>
      </c>
      <c r="H2670">
        <v>608.9932</v>
      </c>
      <c r="I2670">
        <v>3</v>
      </c>
      <c r="J2670">
        <v>70.099999999999994</v>
      </c>
      <c r="K2670" s="1">
        <v>4600000</v>
      </c>
      <c r="L2670">
        <v>1823.9392</v>
      </c>
      <c r="M2670">
        <v>10.199999999999999</v>
      </c>
      <c r="N2670" t="s">
        <v>6061</v>
      </c>
      <c r="P2670" t="s">
        <v>6062</v>
      </c>
      <c r="Q2670" t="s">
        <v>6060</v>
      </c>
      <c r="R2670" t="s">
        <v>21</v>
      </c>
    </row>
    <row r="2671" spans="1:18" x14ac:dyDescent="0.2">
      <c r="A2671">
        <v>3</v>
      </c>
      <c r="B2671">
        <v>9379</v>
      </c>
      <c r="C2671" t="s">
        <v>24</v>
      </c>
      <c r="D2671" t="s">
        <v>6063</v>
      </c>
      <c r="E2671">
        <v>10</v>
      </c>
      <c r="F2671">
        <v>59</v>
      </c>
      <c r="G2671">
        <v>10</v>
      </c>
      <c r="H2671">
        <v>555.28639999999996</v>
      </c>
      <c r="I2671">
        <v>2</v>
      </c>
      <c r="J2671">
        <v>17.399999999999999</v>
      </c>
      <c r="L2671">
        <v>1108.5513000000001</v>
      </c>
      <c r="M2671">
        <v>6.3</v>
      </c>
      <c r="P2671" t="s">
        <v>6064</v>
      </c>
      <c r="Q2671" t="s">
        <v>6063</v>
      </c>
      <c r="R2671" t="s">
        <v>21</v>
      </c>
    </row>
    <row r="2672" spans="1:18" x14ac:dyDescent="0.2">
      <c r="A2672">
        <v>3</v>
      </c>
      <c r="B2672">
        <v>23519</v>
      </c>
      <c r="C2672" t="s">
        <v>24</v>
      </c>
      <c r="D2672" t="s">
        <v>6065</v>
      </c>
      <c r="E2672">
        <v>12</v>
      </c>
      <c r="F2672">
        <v>59</v>
      </c>
      <c r="G2672">
        <v>12</v>
      </c>
      <c r="H2672">
        <v>623.83989999999994</v>
      </c>
      <c r="I2672">
        <v>2</v>
      </c>
      <c r="J2672">
        <v>37.51</v>
      </c>
      <c r="K2672" s="1">
        <v>33800000</v>
      </c>
      <c r="L2672">
        <v>1245.6565000000001</v>
      </c>
      <c r="M2672">
        <v>7</v>
      </c>
      <c r="P2672" t="s">
        <v>6066</v>
      </c>
      <c r="Q2672" t="s">
        <v>6065</v>
      </c>
      <c r="R2672" t="s">
        <v>21</v>
      </c>
    </row>
    <row r="2673" spans="1:18" x14ac:dyDescent="0.2">
      <c r="A2673">
        <v>4</v>
      </c>
      <c r="B2673">
        <v>22586</v>
      </c>
      <c r="C2673" t="s">
        <v>31</v>
      </c>
      <c r="D2673" t="s">
        <v>6067</v>
      </c>
      <c r="E2673">
        <v>13</v>
      </c>
      <c r="F2673">
        <v>59</v>
      </c>
      <c r="G2673">
        <v>13</v>
      </c>
      <c r="H2673">
        <v>733.39030000000002</v>
      </c>
      <c r="I2673">
        <v>2</v>
      </c>
      <c r="J2673">
        <v>36.340000000000003</v>
      </c>
      <c r="K2673" s="1">
        <v>1070000</v>
      </c>
      <c r="L2673">
        <v>1464.7611999999999</v>
      </c>
      <c r="M2673">
        <v>3.2</v>
      </c>
      <c r="N2673" t="s">
        <v>6068</v>
      </c>
      <c r="P2673" t="s">
        <v>6069</v>
      </c>
      <c r="Q2673" t="s">
        <v>6067</v>
      </c>
      <c r="R2673" t="s">
        <v>21</v>
      </c>
    </row>
    <row r="2674" spans="1:18" x14ac:dyDescent="0.2">
      <c r="A2674">
        <v>3</v>
      </c>
      <c r="B2674">
        <v>30169</v>
      </c>
      <c r="C2674" t="s">
        <v>24</v>
      </c>
      <c r="D2674" t="s">
        <v>6070</v>
      </c>
      <c r="E2674">
        <v>12</v>
      </c>
      <c r="F2674">
        <v>59</v>
      </c>
      <c r="G2674">
        <v>12</v>
      </c>
      <c r="H2674">
        <v>600.33249999999998</v>
      </c>
      <c r="I2674">
        <v>2</v>
      </c>
      <c r="J2674">
        <v>46.27</v>
      </c>
      <c r="K2674" s="1">
        <v>406000</v>
      </c>
      <c r="L2674">
        <v>1198.6558</v>
      </c>
      <c r="M2674">
        <v>-4.5</v>
      </c>
      <c r="N2674" t="s">
        <v>6071</v>
      </c>
      <c r="P2674" t="s">
        <v>6072</v>
      </c>
      <c r="Q2674" t="s">
        <v>6070</v>
      </c>
      <c r="R2674" t="s">
        <v>21</v>
      </c>
    </row>
    <row r="2675" spans="1:18" x14ac:dyDescent="0.2">
      <c r="A2675">
        <v>3</v>
      </c>
      <c r="B2675">
        <v>28179</v>
      </c>
      <c r="C2675" t="s">
        <v>24</v>
      </c>
      <c r="D2675" t="s">
        <v>6073</v>
      </c>
      <c r="E2675">
        <v>13</v>
      </c>
      <c r="F2675">
        <v>59</v>
      </c>
      <c r="G2675">
        <v>13</v>
      </c>
      <c r="H2675">
        <v>729.3356</v>
      </c>
      <c r="I2675">
        <v>2</v>
      </c>
      <c r="J2675">
        <v>43.66</v>
      </c>
      <c r="L2675">
        <v>1456.6577</v>
      </c>
      <c r="M2675">
        <v>-0.8</v>
      </c>
      <c r="O2675" t="s">
        <v>90</v>
      </c>
      <c r="P2675" t="s">
        <v>6074</v>
      </c>
      <c r="Q2675" t="s">
        <v>6073</v>
      </c>
      <c r="R2675" t="s">
        <v>21</v>
      </c>
    </row>
    <row r="2676" spans="1:18" x14ac:dyDescent="0.2">
      <c r="A2676">
        <v>4</v>
      </c>
      <c r="B2676">
        <v>9117</v>
      </c>
      <c r="C2676" t="s">
        <v>31</v>
      </c>
      <c r="D2676" t="s">
        <v>6075</v>
      </c>
      <c r="E2676">
        <v>7</v>
      </c>
      <c r="F2676">
        <v>59</v>
      </c>
      <c r="G2676">
        <v>7</v>
      </c>
      <c r="H2676">
        <v>402.24369999999999</v>
      </c>
      <c r="I2676">
        <v>2</v>
      </c>
      <c r="J2676">
        <v>17.07</v>
      </c>
      <c r="K2676" s="1">
        <v>10600000</v>
      </c>
      <c r="L2676">
        <v>802.4701</v>
      </c>
      <c r="M2676">
        <v>3.5</v>
      </c>
      <c r="P2676" t="s">
        <v>6076</v>
      </c>
      <c r="Q2676" t="s">
        <v>6075</v>
      </c>
      <c r="R2676" t="s">
        <v>21</v>
      </c>
    </row>
    <row r="2677" spans="1:18" x14ac:dyDescent="0.2">
      <c r="A2677">
        <v>4</v>
      </c>
      <c r="B2677">
        <v>31455</v>
      </c>
      <c r="C2677" t="s">
        <v>31</v>
      </c>
      <c r="D2677" t="s">
        <v>6077</v>
      </c>
      <c r="E2677">
        <v>12</v>
      </c>
      <c r="F2677">
        <v>59</v>
      </c>
      <c r="G2677">
        <v>12</v>
      </c>
      <c r="H2677">
        <v>764.822</v>
      </c>
      <c r="I2677">
        <v>2</v>
      </c>
      <c r="J2677">
        <v>48.02</v>
      </c>
      <c r="K2677" s="1">
        <v>9580000</v>
      </c>
      <c r="L2677">
        <v>1527.6521</v>
      </c>
      <c r="M2677">
        <v>-14.8</v>
      </c>
      <c r="O2677" t="s">
        <v>64</v>
      </c>
      <c r="P2677" t="s">
        <v>6078</v>
      </c>
      <c r="Q2677" t="s">
        <v>6077</v>
      </c>
      <c r="R2677" t="s">
        <v>21</v>
      </c>
    </row>
    <row r="2678" spans="1:18" x14ac:dyDescent="0.2">
      <c r="A2678">
        <v>4</v>
      </c>
      <c r="B2678">
        <v>34949</v>
      </c>
      <c r="C2678" t="s">
        <v>31</v>
      </c>
      <c r="D2678" t="s">
        <v>6079</v>
      </c>
      <c r="E2678">
        <v>12</v>
      </c>
      <c r="F2678">
        <v>59</v>
      </c>
      <c r="G2678">
        <v>12</v>
      </c>
      <c r="H2678">
        <v>643.35270000000003</v>
      </c>
      <c r="I2678">
        <v>2</v>
      </c>
      <c r="J2678">
        <v>52.65</v>
      </c>
      <c r="K2678" s="1">
        <v>277000</v>
      </c>
      <c r="L2678">
        <v>1284.7036000000001</v>
      </c>
      <c r="M2678">
        <v>-10</v>
      </c>
      <c r="P2678" t="s">
        <v>6080</v>
      </c>
      <c r="Q2678" t="s">
        <v>6079</v>
      </c>
      <c r="R2678" t="s">
        <v>21</v>
      </c>
    </row>
    <row r="2679" spans="1:18" x14ac:dyDescent="0.2">
      <c r="A2679">
        <v>4</v>
      </c>
      <c r="B2679">
        <v>30277</v>
      </c>
      <c r="C2679" t="s">
        <v>31</v>
      </c>
      <c r="D2679" t="s">
        <v>6081</v>
      </c>
      <c r="E2679">
        <v>13</v>
      </c>
      <c r="F2679">
        <v>59</v>
      </c>
      <c r="G2679">
        <v>13</v>
      </c>
      <c r="H2679">
        <v>792.3981</v>
      </c>
      <c r="I2679">
        <v>2</v>
      </c>
      <c r="J2679">
        <v>46.5</v>
      </c>
      <c r="K2679" s="1">
        <v>3360000</v>
      </c>
      <c r="L2679">
        <v>1582.7886000000001</v>
      </c>
      <c r="M2679">
        <v>-4.4000000000000004</v>
      </c>
      <c r="N2679" t="s">
        <v>6082</v>
      </c>
      <c r="O2679" t="s">
        <v>36</v>
      </c>
      <c r="P2679" t="s">
        <v>6083</v>
      </c>
      <c r="Q2679" t="s">
        <v>6081</v>
      </c>
      <c r="R2679" t="s">
        <v>21</v>
      </c>
    </row>
    <row r="2680" spans="1:18" x14ac:dyDescent="0.2">
      <c r="A2680">
        <v>4</v>
      </c>
      <c r="B2680">
        <v>34901</v>
      </c>
      <c r="C2680" t="s">
        <v>31</v>
      </c>
      <c r="D2680" t="s">
        <v>6084</v>
      </c>
      <c r="E2680">
        <v>10</v>
      </c>
      <c r="F2680">
        <v>59</v>
      </c>
      <c r="G2680">
        <v>10</v>
      </c>
      <c r="H2680">
        <v>562.81899999999996</v>
      </c>
      <c r="I2680">
        <v>2</v>
      </c>
      <c r="J2680">
        <v>52.57</v>
      </c>
      <c r="K2680" s="1">
        <v>7360000</v>
      </c>
      <c r="L2680">
        <v>1123.635</v>
      </c>
      <c r="M2680">
        <v>-10.199999999999999</v>
      </c>
      <c r="N2680" t="s">
        <v>6085</v>
      </c>
      <c r="P2680" t="s">
        <v>6086</v>
      </c>
      <c r="Q2680" t="s">
        <v>6084</v>
      </c>
      <c r="R2680" t="s">
        <v>21</v>
      </c>
    </row>
    <row r="2681" spans="1:18" x14ac:dyDescent="0.2">
      <c r="A2681">
        <v>4</v>
      </c>
      <c r="B2681">
        <v>13707</v>
      </c>
      <c r="C2681" t="s">
        <v>31</v>
      </c>
      <c r="D2681" t="s">
        <v>6087</v>
      </c>
      <c r="E2681">
        <v>11</v>
      </c>
      <c r="F2681">
        <v>59</v>
      </c>
      <c r="G2681">
        <v>11</v>
      </c>
      <c r="H2681">
        <v>505.23649999999998</v>
      </c>
      <c r="I2681">
        <v>3</v>
      </c>
      <c r="J2681">
        <v>23.85</v>
      </c>
      <c r="K2681" s="1">
        <v>294000</v>
      </c>
      <c r="L2681">
        <v>1512.6959999999999</v>
      </c>
      <c r="M2681">
        <v>-5.6</v>
      </c>
      <c r="N2681" t="s">
        <v>2344</v>
      </c>
      <c r="O2681" t="s">
        <v>128</v>
      </c>
      <c r="P2681" t="s">
        <v>6088</v>
      </c>
      <c r="Q2681" t="s">
        <v>6087</v>
      </c>
      <c r="R2681" t="s">
        <v>21</v>
      </c>
    </row>
    <row r="2682" spans="1:18" x14ac:dyDescent="0.2">
      <c r="A2682">
        <v>3</v>
      </c>
      <c r="B2682">
        <v>25771</v>
      </c>
      <c r="C2682" t="s">
        <v>24</v>
      </c>
      <c r="D2682" t="s">
        <v>6089</v>
      </c>
      <c r="E2682">
        <v>15</v>
      </c>
      <c r="F2682">
        <v>59</v>
      </c>
      <c r="G2682">
        <v>15</v>
      </c>
      <c r="H2682">
        <v>962.45540000000005</v>
      </c>
      <c r="I2682">
        <v>2</v>
      </c>
      <c r="J2682">
        <v>40.450000000000003</v>
      </c>
      <c r="K2682" s="1">
        <v>26200</v>
      </c>
      <c r="L2682">
        <v>1922.8905999999999</v>
      </c>
      <c r="M2682">
        <v>2.9</v>
      </c>
      <c r="O2682" t="s">
        <v>36</v>
      </c>
      <c r="P2682" t="s">
        <v>6090</v>
      </c>
      <c r="Q2682" t="s">
        <v>6089</v>
      </c>
      <c r="R2682" t="s">
        <v>21</v>
      </c>
    </row>
    <row r="2683" spans="1:18" x14ac:dyDescent="0.2">
      <c r="A2683">
        <v>4</v>
      </c>
      <c r="B2683">
        <v>39229</v>
      </c>
      <c r="C2683" t="s">
        <v>31</v>
      </c>
      <c r="D2683" t="s">
        <v>6091</v>
      </c>
      <c r="E2683">
        <v>10</v>
      </c>
      <c r="F2683">
        <v>59</v>
      </c>
      <c r="G2683">
        <v>10</v>
      </c>
      <c r="H2683">
        <v>612.80409999999995</v>
      </c>
      <c r="I2683">
        <v>2</v>
      </c>
      <c r="J2683">
        <v>58.39</v>
      </c>
      <c r="K2683" s="1">
        <v>11700</v>
      </c>
      <c r="L2683">
        <v>1223.5796</v>
      </c>
      <c r="M2683">
        <v>11.5</v>
      </c>
      <c r="P2683" t="s">
        <v>6092</v>
      </c>
      <c r="Q2683" t="s">
        <v>6091</v>
      </c>
      <c r="R2683" t="s">
        <v>21</v>
      </c>
    </row>
    <row r="2684" spans="1:18" x14ac:dyDescent="0.2">
      <c r="A2684">
        <v>3</v>
      </c>
      <c r="B2684">
        <v>16828</v>
      </c>
      <c r="C2684" t="s">
        <v>24</v>
      </c>
      <c r="D2684" t="s">
        <v>6093</v>
      </c>
      <c r="E2684">
        <v>9</v>
      </c>
      <c r="F2684">
        <v>59</v>
      </c>
      <c r="G2684">
        <v>9</v>
      </c>
      <c r="H2684">
        <v>442.24869999999999</v>
      </c>
      <c r="I2684">
        <v>2</v>
      </c>
      <c r="J2684">
        <v>28.38</v>
      </c>
      <c r="L2684">
        <v>882.4923</v>
      </c>
      <c r="M2684">
        <v>-10.7</v>
      </c>
      <c r="P2684" t="s">
        <v>6094</v>
      </c>
      <c r="Q2684" t="s">
        <v>6093</v>
      </c>
      <c r="R2684" t="s">
        <v>21</v>
      </c>
    </row>
    <row r="2685" spans="1:18" x14ac:dyDescent="0.2">
      <c r="A2685">
        <v>4</v>
      </c>
      <c r="B2685">
        <v>34346</v>
      </c>
      <c r="C2685" t="s">
        <v>31</v>
      </c>
      <c r="D2685" t="s">
        <v>6095</v>
      </c>
      <c r="E2685">
        <v>12</v>
      </c>
      <c r="F2685">
        <v>59</v>
      </c>
      <c r="G2685">
        <v>12</v>
      </c>
      <c r="H2685">
        <v>589.82309999999995</v>
      </c>
      <c r="I2685">
        <v>2</v>
      </c>
      <c r="J2685">
        <v>51.84</v>
      </c>
      <c r="K2685" s="1">
        <v>162000</v>
      </c>
      <c r="L2685">
        <v>1177.6455000000001</v>
      </c>
      <c r="M2685">
        <v>-11.8</v>
      </c>
      <c r="P2685" t="s">
        <v>6096</v>
      </c>
      <c r="Q2685" t="s">
        <v>6095</v>
      </c>
      <c r="R2685" t="s">
        <v>21</v>
      </c>
    </row>
    <row r="2686" spans="1:18" x14ac:dyDescent="0.2">
      <c r="A2686">
        <v>3</v>
      </c>
      <c r="B2686">
        <v>20814</v>
      </c>
      <c r="C2686" t="s">
        <v>24</v>
      </c>
      <c r="D2686" t="s">
        <v>6097</v>
      </c>
      <c r="E2686">
        <v>19</v>
      </c>
      <c r="F2686">
        <v>59</v>
      </c>
      <c r="G2686">
        <v>19</v>
      </c>
      <c r="H2686">
        <v>942.48360000000002</v>
      </c>
      <c r="I2686">
        <v>2</v>
      </c>
      <c r="J2686">
        <v>33.880000000000003</v>
      </c>
      <c r="K2686" s="1">
        <v>62100000</v>
      </c>
      <c r="L2686">
        <v>1882.9761000000001</v>
      </c>
      <c r="M2686">
        <v>-12.4</v>
      </c>
      <c r="N2686" t="s">
        <v>6098</v>
      </c>
      <c r="P2686" t="s">
        <v>6099</v>
      </c>
      <c r="Q2686" t="s">
        <v>6097</v>
      </c>
      <c r="R2686" t="s">
        <v>21</v>
      </c>
    </row>
    <row r="2687" spans="1:18" x14ac:dyDescent="0.2">
      <c r="A2687">
        <v>3</v>
      </c>
      <c r="B2687">
        <v>43726</v>
      </c>
      <c r="C2687" t="s">
        <v>24</v>
      </c>
      <c r="D2687" t="s">
        <v>6100</v>
      </c>
      <c r="E2687">
        <v>15</v>
      </c>
      <c r="F2687">
        <v>59</v>
      </c>
      <c r="G2687">
        <v>15</v>
      </c>
      <c r="H2687">
        <v>620.32799999999997</v>
      </c>
      <c r="I2687">
        <v>3</v>
      </c>
      <c r="J2687">
        <v>64.45</v>
      </c>
      <c r="L2687">
        <v>1857.9875</v>
      </c>
      <c r="M2687">
        <v>-13.7</v>
      </c>
      <c r="N2687" t="s">
        <v>6101</v>
      </c>
      <c r="P2687" t="s">
        <v>6102</v>
      </c>
      <c r="Q2687" t="s">
        <v>6100</v>
      </c>
      <c r="R2687" t="s">
        <v>21</v>
      </c>
    </row>
    <row r="2688" spans="1:18" x14ac:dyDescent="0.2">
      <c r="A2688">
        <v>4</v>
      </c>
      <c r="B2688">
        <v>34833</v>
      </c>
      <c r="C2688" t="s">
        <v>31</v>
      </c>
      <c r="D2688" t="s">
        <v>6103</v>
      </c>
      <c r="E2688">
        <v>12</v>
      </c>
      <c r="F2688">
        <v>59</v>
      </c>
      <c r="G2688">
        <v>12</v>
      </c>
      <c r="H2688">
        <v>662.30640000000005</v>
      </c>
      <c r="I2688">
        <v>2</v>
      </c>
      <c r="J2688">
        <v>52.48</v>
      </c>
      <c r="K2688" s="1">
        <v>567000</v>
      </c>
      <c r="L2688">
        <v>1322.6023</v>
      </c>
      <c r="M2688">
        <v>-3.1</v>
      </c>
      <c r="O2688" t="s">
        <v>90</v>
      </c>
      <c r="P2688" t="s">
        <v>6104</v>
      </c>
      <c r="Q2688" t="s">
        <v>6103</v>
      </c>
      <c r="R2688" t="s">
        <v>21</v>
      </c>
    </row>
    <row r="2689" spans="1:18" x14ac:dyDescent="0.2">
      <c r="A2689">
        <v>4</v>
      </c>
      <c r="B2689">
        <v>40369</v>
      </c>
      <c r="C2689" t="s">
        <v>31</v>
      </c>
      <c r="D2689" t="s">
        <v>6105</v>
      </c>
      <c r="E2689">
        <v>16</v>
      </c>
      <c r="F2689">
        <v>59</v>
      </c>
      <c r="G2689">
        <v>16</v>
      </c>
      <c r="H2689">
        <v>966.44299999999998</v>
      </c>
      <c r="I2689">
        <v>2</v>
      </c>
      <c r="J2689">
        <v>59.91</v>
      </c>
      <c r="K2689" s="1">
        <v>8090000</v>
      </c>
      <c r="L2689">
        <v>1930.8882000000001</v>
      </c>
      <c r="M2689">
        <v>-8.6999999999999993</v>
      </c>
      <c r="O2689" t="s">
        <v>36</v>
      </c>
      <c r="P2689" t="s">
        <v>6106</v>
      </c>
      <c r="Q2689" t="s">
        <v>6105</v>
      </c>
      <c r="R2689" t="s">
        <v>21</v>
      </c>
    </row>
    <row r="2690" spans="1:18" x14ac:dyDescent="0.2">
      <c r="A2690">
        <v>4</v>
      </c>
      <c r="B2690">
        <v>29794</v>
      </c>
      <c r="C2690" t="s">
        <v>31</v>
      </c>
      <c r="D2690" t="s">
        <v>5046</v>
      </c>
      <c r="E2690">
        <v>7</v>
      </c>
      <c r="F2690">
        <v>59</v>
      </c>
      <c r="G2690">
        <v>7</v>
      </c>
      <c r="H2690">
        <v>401.24669999999998</v>
      </c>
      <c r="I2690">
        <v>2</v>
      </c>
      <c r="J2690">
        <v>45.87</v>
      </c>
      <c r="L2690">
        <v>800.4796</v>
      </c>
      <c r="M2690">
        <v>-0.9</v>
      </c>
      <c r="P2690" t="s">
        <v>6107</v>
      </c>
      <c r="Q2690" t="s">
        <v>5046</v>
      </c>
      <c r="R2690" t="s">
        <v>21</v>
      </c>
    </row>
    <row r="2691" spans="1:18" x14ac:dyDescent="0.2">
      <c r="A2691">
        <v>3</v>
      </c>
      <c r="B2691">
        <v>25161</v>
      </c>
      <c r="C2691" t="s">
        <v>24</v>
      </c>
      <c r="D2691" t="s">
        <v>6108</v>
      </c>
      <c r="E2691">
        <v>11</v>
      </c>
      <c r="F2691">
        <v>59</v>
      </c>
      <c r="G2691">
        <v>11</v>
      </c>
      <c r="H2691">
        <v>660.29880000000003</v>
      </c>
      <c r="I2691">
        <v>2</v>
      </c>
      <c r="J2691">
        <v>39.67</v>
      </c>
      <c r="K2691" s="1">
        <v>145000</v>
      </c>
      <c r="L2691">
        <v>1318.5977</v>
      </c>
      <c r="M2691">
        <v>-11</v>
      </c>
      <c r="P2691" t="s">
        <v>6109</v>
      </c>
      <c r="Q2691" t="s">
        <v>6108</v>
      </c>
      <c r="R2691" t="s">
        <v>21</v>
      </c>
    </row>
    <row r="2692" spans="1:18" x14ac:dyDescent="0.2">
      <c r="A2692">
        <v>3</v>
      </c>
      <c r="B2692">
        <v>27182</v>
      </c>
      <c r="C2692" t="s">
        <v>24</v>
      </c>
      <c r="D2692" t="s">
        <v>6110</v>
      </c>
      <c r="E2692">
        <v>11</v>
      </c>
      <c r="F2692">
        <v>59</v>
      </c>
      <c r="G2692">
        <v>11</v>
      </c>
      <c r="H2692">
        <v>688.30160000000001</v>
      </c>
      <c r="I2692">
        <v>2</v>
      </c>
      <c r="J2692">
        <v>42.29</v>
      </c>
      <c r="K2692" s="1">
        <v>133000000</v>
      </c>
      <c r="L2692">
        <v>1374.5796</v>
      </c>
      <c r="M2692">
        <v>6.6</v>
      </c>
      <c r="O2692" t="s">
        <v>128</v>
      </c>
      <c r="P2692" t="s">
        <v>6111</v>
      </c>
      <c r="Q2692" t="s">
        <v>6110</v>
      </c>
      <c r="R2692" t="s">
        <v>21</v>
      </c>
    </row>
    <row r="2693" spans="1:18" x14ac:dyDescent="0.2">
      <c r="A2693">
        <v>4</v>
      </c>
      <c r="B2693">
        <v>41770</v>
      </c>
      <c r="C2693" t="s">
        <v>31</v>
      </c>
      <c r="D2693" t="s">
        <v>6112</v>
      </c>
      <c r="E2693">
        <v>16</v>
      </c>
      <c r="F2693">
        <v>59</v>
      </c>
      <c r="G2693">
        <v>16</v>
      </c>
      <c r="H2693">
        <v>913.48500000000001</v>
      </c>
      <c r="I2693">
        <v>2</v>
      </c>
      <c r="J2693">
        <v>61.77</v>
      </c>
      <c r="K2693" s="1">
        <v>456000</v>
      </c>
      <c r="L2693">
        <v>1824.9667999999999</v>
      </c>
      <c r="M2693">
        <v>-6.2</v>
      </c>
      <c r="N2693" t="s">
        <v>6113</v>
      </c>
      <c r="P2693" t="s">
        <v>6114</v>
      </c>
      <c r="Q2693" t="s">
        <v>6112</v>
      </c>
      <c r="R2693" t="s">
        <v>21</v>
      </c>
    </row>
    <row r="2694" spans="1:18" x14ac:dyDescent="0.2">
      <c r="A2694">
        <v>3</v>
      </c>
      <c r="B2694">
        <v>10965</v>
      </c>
      <c r="C2694" t="s">
        <v>24</v>
      </c>
      <c r="D2694" t="s">
        <v>6115</v>
      </c>
      <c r="E2694">
        <v>8</v>
      </c>
      <c r="F2694">
        <v>59</v>
      </c>
      <c r="G2694">
        <v>8</v>
      </c>
      <c r="H2694">
        <v>465.7944</v>
      </c>
      <c r="I2694">
        <v>2</v>
      </c>
      <c r="J2694">
        <v>19.93</v>
      </c>
      <c r="L2694">
        <v>929.56579999999997</v>
      </c>
      <c r="M2694">
        <v>9.1999999999999993</v>
      </c>
      <c r="P2694" t="s">
        <v>6116</v>
      </c>
      <c r="Q2694" t="s">
        <v>6115</v>
      </c>
      <c r="R2694" t="s">
        <v>21</v>
      </c>
    </row>
    <row r="2695" spans="1:18" x14ac:dyDescent="0.2">
      <c r="A2695">
        <v>3</v>
      </c>
      <c r="B2695">
        <v>11286</v>
      </c>
      <c r="C2695" t="s">
        <v>24</v>
      </c>
      <c r="D2695" t="s">
        <v>6117</v>
      </c>
      <c r="E2695">
        <v>8</v>
      </c>
      <c r="F2695">
        <v>59</v>
      </c>
      <c r="G2695">
        <v>8</v>
      </c>
      <c r="H2695">
        <v>511.25049999999999</v>
      </c>
      <c r="I2695">
        <v>2</v>
      </c>
      <c r="J2695">
        <v>20.41</v>
      </c>
      <c r="K2695" s="1">
        <v>591000</v>
      </c>
      <c r="L2695">
        <v>1020.4885</v>
      </c>
      <c r="M2695">
        <v>-2.1</v>
      </c>
      <c r="O2695" t="s">
        <v>36</v>
      </c>
      <c r="P2695" t="s">
        <v>6118</v>
      </c>
      <c r="Q2695" t="s">
        <v>6117</v>
      </c>
      <c r="R2695" t="s">
        <v>21</v>
      </c>
    </row>
    <row r="2696" spans="1:18" x14ac:dyDescent="0.2">
      <c r="A2696">
        <v>4</v>
      </c>
      <c r="B2696">
        <v>14836</v>
      </c>
      <c r="C2696" t="s">
        <v>31</v>
      </c>
      <c r="D2696" t="s">
        <v>6119</v>
      </c>
      <c r="E2696">
        <v>12</v>
      </c>
      <c r="F2696">
        <v>59</v>
      </c>
      <c r="G2696">
        <v>12</v>
      </c>
      <c r="H2696">
        <v>453.245</v>
      </c>
      <c r="I2696">
        <v>3</v>
      </c>
      <c r="J2696">
        <v>25.47</v>
      </c>
      <c r="K2696" s="1">
        <v>42500</v>
      </c>
      <c r="L2696">
        <v>1356.7036000000001</v>
      </c>
      <c r="M2696">
        <v>7</v>
      </c>
      <c r="P2696" t="s">
        <v>6120</v>
      </c>
      <c r="Q2696" t="s">
        <v>6119</v>
      </c>
      <c r="R2696" t="s">
        <v>21</v>
      </c>
    </row>
    <row r="2697" spans="1:18" x14ac:dyDescent="0.2">
      <c r="A2697">
        <v>3</v>
      </c>
      <c r="B2697">
        <v>6724</v>
      </c>
      <c r="C2697" t="s">
        <v>24</v>
      </c>
      <c r="D2697" t="s">
        <v>6121</v>
      </c>
      <c r="E2697">
        <v>13</v>
      </c>
      <c r="F2697">
        <v>59</v>
      </c>
      <c r="G2697">
        <v>13</v>
      </c>
      <c r="H2697">
        <v>527.27869999999996</v>
      </c>
      <c r="I2697">
        <v>3</v>
      </c>
      <c r="J2697">
        <v>13.63</v>
      </c>
      <c r="K2697" s="1">
        <v>9.74</v>
      </c>
      <c r="L2697">
        <v>1578.8</v>
      </c>
      <c r="M2697">
        <v>9</v>
      </c>
      <c r="N2697" t="s">
        <v>6122</v>
      </c>
      <c r="P2697" t="s">
        <v>6123</v>
      </c>
      <c r="Q2697" t="s">
        <v>6121</v>
      </c>
      <c r="R2697" t="s">
        <v>21</v>
      </c>
    </row>
    <row r="2698" spans="1:18" x14ac:dyDescent="0.2">
      <c r="A2698">
        <v>4</v>
      </c>
      <c r="B2698">
        <v>12046</v>
      </c>
      <c r="C2698" t="s">
        <v>31</v>
      </c>
      <c r="D2698" t="s">
        <v>6124</v>
      </c>
      <c r="E2698">
        <v>13</v>
      </c>
      <c r="F2698">
        <v>59</v>
      </c>
      <c r="G2698">
        <v>13</v>
      </c>
      <c r="H2698">
        <v>836.41380000000004</v>
      </c>
      <c r="I2698">
        <v>2</v>
      </c>
      <c r="J2698">
        <v>21.57</v>
      </c>
      <c r="K2698" s="1">
        <v>4970000</v>
      </c>
      <c r="L2698">
        <v>1670.8086000000001</v>
      </c>
      <c r="M2698">
        <v>2.7</v>
      </c>
      <c r="N2698" t="s">
        <v>6125</v>
      </c>
      <c r="O2698" t="s">
        <v>90</v>
      </c>
      <c r="P2698" t="s">
        <v>6126</v>
      </c>
      <c r="Q2698" t="s">
        <v>6124</v>
      </c>
      <c r="R2698" t="s">
        <v>21</v>
      </c>
    </row>
    <row r="2699" spans="1:18" x14ac:dyDescent="0.2">
      <c r="A2699">
        <v>4</v>
      </c>
      <c r="B2699">
        <v>22609</v>
      </c>
      <c r="C2699" t="s">
        <v>31</v>
      </c>
      <c r="D2699" t="s">
        <v>6127</v>
      </c>
      <c r="E2699">
        <v>10</v>
      </c>
      <c r="F2699">
        <v>59</v>
      </c>
      <c r="G2699">
        <v>10</v>
      </c>
      <c r="H2699">
        <v>613.76070000000004</v>
      </c>
      <c r="I2699">
        <v>2</v>
      </c>
      <c r="J2699">
        <v>36.36</v>
      </c>
      <c r="K2699" s="1">
        <v>740000</v>
      </c>
      <c r="L2699">
        <v>1225.5219999999999</v>
      </c>
      <c r="M2699">
        <v>-12.4</v>
      </c>
      <c r="O2699" t="s">
        <v>90</v>
      </c>
      <c r="P2699" t="s">
        <v>6128</v>
      </c>
      <c r="Q2699" t="s">
        <v>6127</v>
      </c>
      <c r="R2699" t="s">
        <v>21</v>
      </c>
    </row>
    <row r="2700" spans="1:18" x14ac:dyDescent="0.2">
      <c r="A2700">
        <v>4</v>
      </c>
      <c r="B2700">
        <v>50541</v>
      </c>
      <c r="C2700" t="s">
        <v>31</v>
      </c>
      <c r="D2700" t="s">
        <v>6129</v>
      </c>
      <c r="E2700">
        <v>15</v>
      </c>
      <c r="F2700">
        <v>59</v>
      </c>
      <c r="G2700">
        <v>15</v>
      </c>
      <c r="H2700">
        <v>818.91669999999999</v>
      </c>
      <c r="I2700">
        <v>2</v>
      </c>
      <c r="J2700">
        <v>73.98</v>
      </c>
      <c r="K2700" s="1">
        <v>19300000</v>
      </c>
      <c r="L2700">
        <v>1635.8145</v>
      </c>
      <c r="M2700">
        <v>2.7</v>
      </c>
      <c r="N2700" t="s">
        <v>6130</v>
      </c>
      <c r="P2700" t="s">
        <v>6131</v>
      </c>
      <c r="Q2700" t="s">
        <v>6129</v>
      </c>
      <c r="R2700" t="s">
        <v>21</v>
      </c>
    </row>
    <row r="2701" spans="1:18" x14ac:dyDescent="0.2">
      <c r="A2701">
        <v>3</v>
      </c>
      <c r="B2701">
        <v>41277</v>
      </c>
      <c r="C2701" t="s">
        <v>24</v>
      </c>
      <c r="D2701" t="s">
        <v>6132</v>
      </c>
      <c r="E2701">
        <v>13</v>
      </c>
      <c r="F2701">
        <v>59</v>
      </c>
      <c r="G2701">
        <v>13</v>
      </c>
      <c r="H2701">
        <v>512.63779999999997</v>
      </c>
      <c r="I2701">
        <v>3</v>
      </c>
      <c r="J2701">
        <v>61.07</v>
      </c>
      <c r="K2701" s="1">
        <v>1130000</v>
      </c>
      <c r="L2701">
        <v>1534.8942999999999</v>
      </c>
      <c r="M2701">
        <v>-1.9</v>
      </c>
      <c r="N2701" t="s">
        <v>6133</v>
      </c>
      <c r="P2701" t="s">
        <v>6134</v>
      </c>
      <c r="Q2701" t="s">
        <v>6132</v>
      </c>
      <c r="R2701" t="s">
        <v>21</v>
      </c>
    </row>
    <row r="2702" spans="1:18" x14ac:dyDescent="0.2">
      <c r="A2702">
        <v>4</v>
      </c>
      <c r="B2702">
        <v>19714</v>
      </c>
      <c r="C2702" t="s">
        <v>31</v>
      </c>
      <c r="D2702" t="s">
        <v>6135</v>
      </c>
      <c r="E2702">
        <v>14</v>
      </c>
      <c r="F2702">
        <v>59</v>
      </c>
      <c r="G2702">
        <v>14</v>
      </c>
      <c r="H2702">
        <v>481.92200000000003</v>
      </c>
      <c r="I2702">
        <v>3</v>
      </c>
      <c r="J2702">
        <v>32.380000000000003</v>
      </c>
      <c r="K2702" s="1">
        <v>572000000</v>
      </c>
      <c r="L2702">
        <v>1442.7438999999999</v>
      </c>
      <c r="M2702">
        <v>0.1</v>
      </c>
      <c r="N2702" t="s">
        <v>183</v>
      </c>
      <c r="O2702" t="s">
        <v>36</v>
      </c>
      <c r="P2702" t="s">
        <v>6136</v>
      </c>
      <c r="Q2702" t="s">
        <v>6135</v>
      </c>
      <c r="R2702" t="s">
        <v>21</v>
      </c>
    </row>
    <row r="2703" spans="1:18" x14ac:dyDescent="0.2">
      <c r="A2703">
        <v>4</v>
      </c>
      <c r="B2703">
        <v>12434</v>
      </c>
      <c r="C2703" t="s">
        <v>31</v>
      </c>
      <c r="D2703" t="s">
        <v>6137</v>
      </c>
      <c r="E2703">
        <v>8</v>
      </c>
      <c r="F2703">
        <v>59</v>
      </c>
      <c r="G2703">
        <v>8</v>
      </c>
      <c r="H2703">
        <v>549.30330000000004</v>
      </c>
      <c r="I2703">
        <v>2</v>
      </c>
      <c r="J2703">
        <v>22.13</v>
      </c>
      <c r="K2703" s="1">
        <v>319000</v>
      </c>
      <c r="L2703">
        <v>1096.5957000000001</v>
      </c>
      <c r="M2703">
        <v>-3.4</v>
      </c>
      <c r="P2703" t="s">
        <v>6138</v>
      </c>
      <c r="Q2703" t="s">
        <v>6137</v>
      </c>
      <c r="R2703" t="s">
        <v>21</v>
      </c>
    </row>
    <row r="2704" spans="1:18" x14ac:dyDescent="0.2">
      <c r="A2704">
        <v>4</v>
      </c>
      <c r="B2704">
        <v>23373</v>
      </c>
      <c r="C2704" t="s">
        <v>31</v>
      </c>
      <c r="D2704" t="s">
        <v>6139</v>
      </c>
      <c r="E2704">
        <v>12</v>
      </c>
      <c r="F2704">
        <v>59</v>
      </c>
      <c r="G2704">
        <v>12</v>
      </c>
      <c r="H2704">
        <v>693.37649999999996</v>
      </c>
      <c r="I2704">
        <v>2</v>
      </c>
      <c r="J2704">
        <v>37.39</v>
      </c>
      <c r="K2704" s="1">
        <v>1350000</v>
      </c>
      <c r="L2704">
        <v>1384.7246</v>
      </c>
      <c r="M2704">
        <v>10</v>
      </c>
      <c r="N2704" t="s">
        <v>3057</v>
      </c>
      <c r="O2704" t="s">
        <v>36</v>
      </c>
      <c r="P2704" t="s">
        <v>6140</v>
      </c>
      <c r="Q2704" t="s">
        <v>6139</v>
      </c>
      <c r="R2704" t="s">
        <v>21</v>
      </c>
    </row>
    <row r="2705" spans="1:18" x14ac:dyDescent="0.2">
      <c r="A2705">
        <v>3</v>
      </c>
      <c r="B2705">
        <v>10855</v>
      </c>
      <c r="C2705" t="s">
        <v>24</v>
      </c>
      <c r="D2705" t="s">
        <v>3835</v>
      </c>
      <c r="E2705">
        <v>9</v>
      </c>
      <c r="F2705">
        <v>59</v>
      </c>
      <c r="G2705">
        <v>9</v>
      </c>
      <c r="H2705">
        <v>558.31320000000005</v>
      </c>
      <c r="I2705">
        <v>2</v>
      </c>
      <c r="J2705">
        <v>19.75</v>
      </c>
      <c r="K2705" s="1">
        <v>29300000</v>
      </c>
      <c r="L2705">
        <v>1114.5957000000001</v>
      </c>
      <c r="M2705">
        <v>14.5</v>
      </c>
      <c r="P2705" t="s">
        <v>6141</v>
      </c>
      <c r="Q2705" t="s">
        <v>3835</v>
      </c>
      <c r="R2705" t="s">
        <v>21</v>
      </c>
    </row>
    <row r="2706" spans="1:18" x14ac:dyDescent="0.2">
      <c r="A2706">
        <v>3</v>
      </c>
      <c r="B2706">
        <v>26778</v>
      </c>
      <c r="C2706" t="s">
        <v>24</v>
      </c>
      <c r="D2706" t="s">
        <v>6142</v>
      </c>
      <c r="E2706">
        <v>9</v>
      </c>
      <c r="F2706">
        <v>59</v>
      </c>
      <c r="G2706">
        <v>9</v>
      </c>
      <c r="H2706">
        <v>462.22969999999998</v>
      </c>
      <c r="I2706">
        <v>2</v>
      </c>
      <c r="J2706">
        <v>41.74</v>
      </c>
      <c r="K2706" s="1">
        <v>1940000</v>
      </c>
      <c r="L2706">
        <v>922.45079999999996</v>
      </c>
      <c r="M2706">
        <v>-6.4</v>
      </c>
      <c r="P2706" t="s">
        <v>6143</v>
      </c>
      <c r="Q2706" t="s">
        <v>6142</v>
      </c>
      <c r="R2706" t="s">
        <v>21</v>
      </c>
    </row>
    <row r="2707" spans="1:18" x14ac:dyDescent="0.2">
      <c r="A2707">
        <v>3</v>
      </c>
      <c r="B2707">
        <v>15513</v>
      </c>
      <c r="C2707" t="s">
        <v>24</v>
      </c>
      <c r="D2707" t="s">
        <v>6144</v>
      </c>
      <c r="E2707">
        <v>11</v>
      </c>
      <c r="F2707">
        <v>59</v>
      </c>
      <c r="G2707">
        <v>11</v>
      </c>
      <c r="H2707">
        <v>602.33109999999999</v>
      </c>
      <c r="I2707">
        <v>2</v>
      </c>
      <c r="J2707">
        <v>26.45</v>
      </c>
      <c r="K2707" s="1">
        <v>4440000</v>
      </c>
      <c r="L2707">
        <v>1202.6559999999999</v>
      </c>
      <c r="M2707">
        <v>-6.9</v>
      </c>
      <c r="P2707" t="s">
        <v>6145</v>
      </c>
      <c r="Q2707" t="s">
        <v>6144</v>
      </c>
      <c r="R2707" t="s">
        <v>21</v>
      </c>
    </row>
    <row r="2708" spans="1:18" x14ac:dyDescent="0.2">
      <c r="A2708">
        <v>4</v>
      </c>
      <c r="B2708">
        <v>51568</v>
      </c>
      <c r="C2708" t="s">
        <v>31</v>
      </c>
      <c r="D2708" t="s">
        <v>6146</v>
      </c>
      <c r="E2708">
        <v>11</v>
      </c>
      <c r="F2708">
        <v>59</v>
      </c>
      <c r="G2708">
        <v>11</v>
      </c>
      <c r="H2708">
        <v>638.82119999999998</v>
      </c>
      <c r="I2708">
        <v>2</v>
      </c>
      <c r="J2708">
        <v>75.459999999999994</v>
      </c>
      <c r="K2708" s="1">
        <v>19500000</v>
      </c>
      <c r="L2708">
        <v>1275.6352999999999</v>
      </c>
      <c r="M2708">
        <v>-5.9</v>
      </c>
      <c r="O2708" t="s">
        <v>90</v>
      </c>
      <c r="P2708" t="s">
        <v>6147</v>
      </c>
      <c r="Q2708" t="s">
        <v>6146</v>
      </c>
      <c r="R2708" t="s">
        <v>21</v>
      </c>
    </row>
    <row r="2709" spans="1:18" x14ac:dyDescent="0.2">
      <c r="A2709">
        <v>4</v>
      </c>
      <c r="B2709">
        <v>46870</v>
      </c>
      <c r="C2709" t="s">
        <v>31</v>
      </c>
      <c r="D2709" t="s">
        <v>6148</v>
      </c>
      <c r="E2709">
        <v>14</v>
      </c>
      <c r="F2709">
        <v>59</v>
      </c>
      <c r="G2709">
        <v>14</v>
      </c>
      <c r="H2709">
        <v>754.90549999999996</v>
      </c>
      <c r="I2709">
        <v>2</v>
      </c>
      <c r="J2709">
        <v>68.81</v>
      </c>
      <c r="K2709" s="1">
        <v>139000</v>
      </c>
      <c r="L2709">
        <v>1507.7922000000001</v>
      </c>
      <c r="M2709">
        <v>2.7</v>
      </c>
      <c r="N2709" t="s">
        <v>6149</v>
      </c>
      <c r="P2709" t="s">
        <v>6150</v>
      </c>
      <c r="Q2709" t="s">
        <v>6148</v>
      </c>
      <c r="R2709" t="s">
        <v>21</v>
      </c>
    </row>
    <row r="2710" spans="1:18" x14ac:dyDescent="0.2">
      <c r="A2710">
        <v>3</v>
      </c>
      <c r="B2710">
        <v>14811</v>
      </c>
      <c r="C2710" t="s">
        <v>24</v>
      </c>
      <c r="D2710" t="s">
        <v>6151</v>
      </c>
      <c r="E2710">
        <v>8</v>
      </c>
      <c r="F2710">
        <v>59</v>
      </c>
      <c r="G2710">
        <v>8</v>
      </c>
      <c r="H2710">
        <v>524.2722</v>
      </c>
      <c r="I2710">
        <v>2</v>
      </c>
      <c r="J2710">
        <v>25.41</v>
      </c>
      <c r="K2710" s="1">
        <v>361000</v>
      </c>
      <c r="L2710">
        <v>1046.5436999999999</v>
      </c>
      <c r="M2710">
        <v>-13.2</v>
      </c>
      <c r="P2710" t="s">
        <v>6152</v>
      </c>
      <c r="Q2710" t="s">
        <v>6151</v>
      </c>
      <c r="R2710" t="s">
        <v>21</v>
      </c>
    </row>
    <row r="2711" spans="1:18" x14ac:dyDescent="0.2">
      <c r="A2711">
        <v>3</v>
      </c>
      <c r="B2711">
        <v>10768</v>
      </c>
      <c r="C2711" t="s">
        <v>24</v>
      </c>
      <c r="D2711" t="s">
        <v>4868</v>
      </c>
      <c r="E2711">
        <v>10</v>
      </c>
      <c r="F2711">
        <v>59</v>
      </c>
      <c r="G2711">
        <v>10</v>
      </c>
      <c r="H2711">
        <v>519.27890000000002</v>
      </c>
      <c r="I2711">
        <v>2</v>
      </c>
      <c r="J2711">
        <v>19.600000000000001</v>
      </c>
      <c r="K2711" s="1">
        <v>629000</v>
      </c>
      <c r="L2711">
        <v>1036.5413000000001</v>
      </c>
      <c r="M2711">
        <v>2</v>
      </c>
      <c r="P2711" t="s">
        <v>6153</v>
      </c>
      <c r="Q2711" t="s">
        <v>4868</v>
      </c>
      <c r="R2711" t="s">
        <v>21</v>
      </c>
    </row>
    <row r="2712" spans="1:18" x14ac:dyDescent="0.2">
      <c r="A2712">
        <v>4</v>
      </c>
      <c r="B2712">
        <v>21627</v>
      </c>
      <c r="C2712" t="s">
        <v>31</v>
      </c>
      <c r="D2712" t="s">
        <v>6154</v>
      </c>
      <c r="E2712">
        <v>12</v>
      </c>
      <c r="F2712">
        <v>59</v>
      </c>
      <c r="G2712">
        <v>12</v>
      </c>
      <c r="H2712">
        <v>690.83420000000001</v>
      </c>
      <c r="I2712">
        <v>2</v>
      </c>
      <c r="J2712">
        <v>35.08</v>
      </c>
      <c r="K2712" s="1">
        <v>790000</v>
      </c>
      <c r="L2712">
        <v>1379.6469999999999</v>
      </c>
      <c r="M2712">
        <v>5</v>
      </c>
      <c r="P2712" t="s">
        <v>6155</v>
      </c>
      <c r="Q2712" t="s">
        <v>6154</v>
      </c>
      <c r="R2712" t="s">
        <v>21</v>
      </c>
    </row>
    <row r="2713" spans="1:18" x14ac:dyDescent="0.2">
      <c r="A2713">
        <v>3</v>
      </c>
      <c r="B2713">
        <v>17237</v>
      </c>
      <c r="C2713" t="s">
        <v>24</v>
      </c>
      <c r="D2713" t="s">
        <v>6156</v>
      </c>
      <c r="E2713">
        <v>14</v>
      </c>
      <c r="F2713">
        <v>59</v>
      </c>
      <c r="G2713">
        <v>14</v>
      </c>
      <c r="H2713">
        <v>570.29269999999997</v>
      </c>
      <c r="I2713">
        <v>3</v>
      </c>
      <c r="J2713">
        <v>28.93</v>
      </c>
      <c r="K2713" s="1">
        <v>656000</v>
      </c>
      <c r="L2713">
        <v>1707.8588999999999</v>
      </c>
      <c r="M2713">
        <v>-1.6</v>
      </c>
      <c r="N2713" t="s">
        <v>6157</v>
      </c>
      <c r="O2713" t="s">
        <v>36</v>
      </c>
      <c r="P2713" t="s">
        <v>6158</v>
      </c>
      <c r="Q2713" t="s">
        <v>6156</v>
      </c>
      <c r="R2713" t="s">
        <v>21</v>
      </c>
    </row>
    <row r="2714" spans="1:18" x14ac:dyDescent="0.2">
      <c r="A2714">
        <v>3</v>
      </c>
      <c r="B2714">
        <v>21095</v>
      </c>
      <c r="C2714" t="s">
        <v>24</v>
      </c>
      <c r="D2714" t="s">
        <v>6159</v>
      </c>
      <c r="E2714">
        <v>12</v>
      </c>
      <c r="F2714">
        <v>59</v>
      </c>
      <c r="G2714">
        <v>12</v>
      </c>
      <c r="H2714">
        <v>482.21679999999998</v>
      </c>
      <c r="I2714">
        <v>3</v>
      </c>
      <c r="J2714">
        <v>34.270000000000003</v>
      </c>
      <c r="K2714" s="1">
        <v>195000</v>
      </c>
      <c r="L2714">
        <v>1443.6375</v>
      </c>
      <c r="M2714">
        <v>-6.2</v>
      </c>
      <c r="O2714" t="s">
        <v>64</v>
      </c>
      <c r="P2714" t="s">
        <v>6160</v>
      </c>
      <c r="Q2714" t="s">
        <v>6159</v>
      </c>
      <c r="R2714" t="s">
        <v>21</v>
      </c>
    </row>
    <row r="2715" spans="1:18" x14ac:dyDescent="0.2">
      <c r="A2715">
        <v>4</v>
      </c>
      <c r="B2715">
        <v>40745</v>
      </c>
      <c r="C2715" t="s">
        <v>31</v>
      </c>
      <c r="D2715" t="s">
        <v>6161</v>
      </c>
      <c r="E2715">
        <v>12</v>
      </c>
      <c r="F2715">
        <v>59</v>
      </c>
      <c r="G2715">
        <v>12</v>
      </c>
      <c r="H2715">
        <v>500.24259999999998</v>
      </c>
      <c r="I2715">
        <v>3</v>
      </c>
      <c r="J2715">
        <v>60.41</v>
      </c>
      <c r="K2715" s="1">
        <v>943000</v>
      </c>
      <c r="L2715">
        <v>1497.6956</v>
      </c>
      <c r="M2715">
        <v>6.9</v>
      </c>
      <c r="O2715" t="s">
        <v>64</v>
      </c>
      <c r="P2715" t="s">
        <v>6162</v>
      </c>
      <c r="Q2715" t="s">
        <v>6161</v>
      </c>
      <c r="R2715" t="s">
        <v>21</v>
      </c>
    </row>
    <row r="2716" spans="1:18" x14ac:dyDescent="0.2">
      <c r="A2716">
        <v>3</v>
      </c>
      <c r="B2716">
        <v>23035</v>
      </c>
      <c r="C2716" t="s">
        <v>24</v>
      </c>
      <c r="D2716" t="s">
        <v>6163</v>
      </c>
      <c r="E2716">
        <v>12</v>
      </c>
      <c r="F2716">
        <v>59</v>
      </c>
      <c r="G2716">
        <v>12</v>
      </c>
      <c r="H2716">
        <v>473.26130000000001</v>
      </c>
      <c r="I2716">
        <v>3</v>
      </c>
      <c r="J2716">
        <v>36.840000000000003</v>
      </c>
      <c r="K2716" s="1">
        <v>1120000</v>
      </c>
      <c r="L2716">
        <v>1416.7434000000001</v>
      </c>
      <c r="M2716">
        <v>13.2</v>
      </c>
      <c r="N2716" t="s">
        <v>6164</v>
      </c>
      <c r="P2716" t="s">
        <v>6165</v>
      </c>
      <c r="Q2716" t="s">
        <v>6163</v>
      </c>
      <c r="R2716" t="s">
        <v>21</v>
      </c>
    </row>
    <row r="2717" spans="1:18" x14ac:dyDescent="0.2">
      <c r="A2717">
        <v>4</v>
      </c>
      <c r="B2717">
        <v>40527</v>
      </c>
      <c r="C2717" t="s">
        <v>31</v>
      </c>
      <c r="D2717" t="s">
        <v>6166</v>
      </c>
      <c r="E2717">
        <v>7</v>
      </c>
      <c r="F2717">
        <v>59</v>
      </c>
      <c r="G2717">
        <v>7</v>
      </c>
      <c r="H2717">
        <v>469.2072</v>
      </c>
      <c r="I2717">
        <v>2</v>
      </c>
      <c r="J2717">
        <v>60.12</v>
      </c>
      <c r="L2717">
        <v>936.38670000000002</v>
      </c>
      <c r="M2717">
        <v>14.1</v>
      </c>
      <c r="O2717" t="s">
        <v>36</v>
      </c>
      <c r="P2717" t="s">
        <v>6167</v>
      </c>
      <c r="Q2717" t="s">
        <v>6166</v>
      </c>
      <c r="R2717" t="s">
        <v>21</v>
      </c>
    </row>
    <row r="2718" spans="1:18" x14ac:dyDescent="0.2">
      <c r="A2718">
        <v>3</v>
      </c>
      <c r="B2718">
        <v>19523</v>
      </c>
      <c r="C2718" t="s">
        <v>24</v>
      </c>
      <c r="D2718" t="s">
        <v>6168</v>
      </c>
      <c r="E2718">
        <v>13</v>
      </c>
      <c r="F2718">
        <v>59</v>
      </c>
      <c r="G2718">
        <v>13</v>
      </c>
      <c r="H2718">
        <v>722.37919999999997</v>
      </c>
      <c r="I2718">
        <v>2</v>
      </c>
      <c r="J2718">
        <v>32.04</v>
      </c>
      <c r="K2718" s="1">
        <v>290000000</v>
      </c>
      <c r="L2718">
        <v>1442.7338999999999</v>
      </c>
      <c r="M2718">
        <v>6.9</v>
      </c>
      <c r="O2718" t="s">
        <v>90</v>
      </c>
      <c r="P2718" t="s">
        <v>6169</v>
      </c>
      <c r="Q2718" t="s">
        <v>6168</v>
      </c>
      <c r="R2718" t="s">
        <v>21</v>
      </c>
    </row>
    <row r="2719" spans="1:18" x14ac:dyDescent="0.2">
      <c r="A2719">
        <v>3</v>
      </c>
      <c r="B2719">
        <v>6032</v>
      </c>
      <c r="C2719" t="s">
        <v>24</v>
      </c>
      <c r="D2719" t="s">
        <v>6170</v>
      </c>
      <c r="E2719">
        <v>12</v>
      </c>
      <c r="F2719">
        <v>59</v>
      </c>
      <c r="G2719">
        <v>12</v>
      </c>
      <c r="H2719">
        <v>463.22710000000001</v>
      </c>
      <c r="I2719">
        <v>3</v>
      </c>
      <c r="J2719">
        <v>12.68</v>
      </c>
      <c r="K2719" s="1">
        <v>1860000</v>
      </c>
      <c r="L2719">
        <v>1386.6514</v>
      </c>
      <c r="M2719">
        <v>5.9</v>
      </c>
      <c r="N2719" t="s">
        <v>634</v>
      </c>
      <c r="P2719" t="s">
        <v>6171</v>
      </c>
      <c r="Q2719" t="s">
        <v>6170</v>
      </c>
      <c r="R2719" t="s">
        <v>21</v>
      </c>
    </row>
    <row r="2720" spans="1:18" x14ac:dyDescent="0.2">
      <c r="A2720">
        <v>3</v>
      </c>
      <c r="B2720">
        <v>34576</v>
      </c>
      <c r="C2720" t="s">
        <v>24</v>
      </c>
      <c r="D2720" t="s">
        <v>6172</v>
      </c>
      <c r="E2720">
        <v>16</v>
      </c>
      <c r="F2720">
        <v>59</v>
      </c>
      <c r="G2720">
        <v>16</v>
      </c>
      <c r="H2720">
        <v>559.91229999999996</v>
      </c>
      <c r="I2720">
        <v>3</v>
      </c>
      <c r="J2720">
        <v>52.08</v>
      </c>
      <c r="K2720" s="1">
        <v>1050000</v>
      </c>
      <c r="L2720">
        <v>1676.7311999999999</v>
      </c>
      <c r="M2720">
        <v>-9.6</v>
      </c>
      <c r="N2720" t="s">
        <v>3442</v>
      </c>
      <c r="P2720" t="s">
        <v>6173</v>
      </c>
      <c r="Q2720" t="s">
        <v>6172</v>
      </c>
      <c r="R2720" t="s">
        <v>21</v>
      </c>
    </row>
    <row r="2721" spans="1:18" x14ac:dyDescent="0.2">
      <c r="A2721">
        <v>3</v>
      </c>
      <c r="B2721">
        <v>14061</v>
      </c>
      <c r="C2721" t="s">
        <v>24</v>
      </c>
      <c r="D2721" t="s">
        <v>6174</v>
      </c>
      <c r="E2721">
        <v>11</v>
      </c>
      <c r="F2721">
        <v>59</v>
      </c>
      <c r="G2721">
        <v>11</v>
      </c>
      <c r="H2721">
        <v>538.79499999999996</v>
      </c>
      <c r="I2721">
        <v>2</v>
      </c>
      <c r="J2721">
        <v>24.3</v>
      </c>
      <c r="K2721" s="1">
        <v>1920000</v>
      </c>
      <c r="L2721">
        <v>1075.5696</v>
      </c>
      <c r="M2721">
        <v>5.5</v>
      </c>
      <c r="N2721" t="s">
        <v>6175</v>
      </c>
      <c r="P2721" t="s">
        <v>6176</v>
      </c>
      <c r="Q2721" t="s">
        <v>6174</v>
      </c>
      <c r="R2721" t="s">
        <v>21</v>
      </c>
    </row>
    <row r="2722" spans="1:18" x14ac:dyDescent="0.2">
      <c r="A2722">
        <v>4</v>
      </c>
      <c r="B2722">
        <v>46268</v>
      </c>
      <c r="C2722" t="s">
        <v>31</v>
      </c>
      <c r="D2722" t="s">
        <v>6177</v>
      </c>
      <c r="E2722">
        <v>10</v>
      </c>
      <c r="F2722">
        <v>59</v>
      </c>
      <c r="G2722">
        <v>10</v>
      </c>
      <c r="H2722">
        <v>456.22710000000001</v>
      </c>
      <c r="I2722">
        <v>3</v>
      </c>
      <c r="J2722">
        <v>67.98</v>
      </c>
      <c r="K2722" s="1">
        <v>528000</v>
      </c>
      <c r="L2722">
        <v>1365.6575</v>
      </c>
      <c r="M2722">
        <v>1.4</v>
      </c>
      <c r="N2722" t="s">
        <v>6178</v>
      </c>
      <c r="O2722" t="s">
        <v>90</v>
      </c>
      <c r="P2722" t="s">
        <v>6179</v>
      </c>
      <c r="Q2722" t="s">
        <v>6177</v>
      </c>
      <c r="R2722" t="s">
        <v>21</v>
      </c>
    </row>
    <row r="2723" spans="1:18" x14ac:dyDescent="0.2">
      <c r="A2723">
        <v>4</v>
      </c>
      <c r="B2723">
        <v>53488</v>
      </c>
      <c r="C2723" t="s">
        <v>31</v>
      </c>
      <c r="D2723" t="s">
        <v>6180</v>
      </c>
      <c r="E2723">
        <v>15</v>
      </c>
      <c r="F2723">
        <v>59</v>
      </c>
      <c r="G2723">
        <v>15</v>
      </c>
      <c r="H2723">
        <v>612.33140000000003</v>
      </c>
      <c r="I2723">
        <v>3</v>
      </c>
      <c r="J2723">
        <v>78.17</v>
      </c>
      <c r="K2723" s="1">
        <v>4160000</v>
      </c>
      <c r="L2723">
        <v>1833.9565</v>
      </c>
      <c r="M2723">
        <v>8.6</v>
      </c>
      <c r="O2723" t="s">
        <v>36</v>
      </c>
      <c r="P2723" t="s">
        <v>6181</v>
      </c>
      <c r="Q2723" t="s">
        <v>6180</v>
      </c>
      <c r="R2723" t="s">
        <v>21</v>
      </c>
    </row>
    <row r="2724" spans="1:18" x14ac:dyDescent="0.2">
      <c r="A2724">
        <v>3</v>
      </c>
      <c r="B2724">
        <v>26957</v>
      </c>
      <c r="C2724" t="s">
        <v>24</v>
      </c>
      <c r="D2724" t="s">
        <v>6182</v>
      </c>
      <c r="E2724">
        <v>14</v>
      </c>
      <c r="F2724">
        <v>59</v>
      </c>
      <c r="G2724">
        <v>14</v>
      </c>
      <c r="H2724">
        <v>884.93700000000001</v>
      </c>
      <c r="I2724">
        <v>2</v>
      </c>
      <c r="J2724">
        <v>41.96</v>
      </c>
      <c r="L2724">
        <v>1767.8542</v>
      </c>
      <c r="M2724">
        <v>3</v>
      </c>
      <c r="N2724" t="s">
        <v>6183</v>
      </c>
      <c r="P2724" t="s">
        <v>6184</v>
      </c>
      <c r="Q2724" t="s">
        <v>6182</v>
      </c>
      <c r="R2724" t="s">
        <v>21</v>
      </c>
    </row>
    <row r="2725" spans="1:18" x14ac:dyDescent="0.2">
      <c r="A2725">
        <v>3</v>
      </c>
      <c r="B2725">
        <v>6660</v>
      </c>
      <c r="C2725" t="s">
        <v>24</v>
      </c>
      <c r="D2725" t="s">
        <v>6185</v>
      </c>
      <c r="E2725">
        <v>11</v>
      </c>
      <c r="F2725">
        <v>59</v>
      </c>
      <c r="G2725">
        <v>11</v>
      </c>
      <c r="H2725">
        <v>469.56020000000001</v>
      </c>
      <c r="I2725">
        <v>3</v>
      </c>
      <c r="J2725">
        <v>13.55</v>
      </c>
      <c r="K2725" s="1">
        <v>5290000</v>
      </c>
      <c r="L2725">
        <v>1405.6548</v>
      </c>
      <c r="M2725">
        <v>2.7</v>
      </c>
      <c r="N2725" t="s">
        <v>6186</v>
      </c>
      <c r="O2725" t="s">
        <v>36</v>
      </c>
      <c r="P2725" t="s">
        <v>6187</v>
      </c>
      <c r="Q2725" t="s">
        <v>6185</v>
      </c>
      <c r="R2725" t="s">
        <v>21</v>
      </c>
    </row>
    <row r="2726" spans="1:18" x14ac:dyDescent="0.2">
      <c r="A2726">
        <v>3</v>
      </c>
      <c r="B2726">
        <v>34558</v>
      </c>
      <c r="C2726" t="s">
        <v>24</v>
      </c>
      <c r="D2726" t="s">
        <v>6188</v>
      </c>
      <c r="E2726">
        <v>12</v>
      </c>
      <c r="F2726">
        <v>59</v>
      </c>
      <c r="G2726">
        <v>12</v>
      </c>
      <c r="H2726">
        <v>588.77059999999994</v>
      </c>
      <c r="I2726">
        <v>2</v>
      </c>
      <c r="J2726">
        <v>52.06</v>
      </c>
      <c r="K2726" s="1">
        <v>313000</v>
      </c>
      <c r="L2726">
        <v>1175.5242000000001</v>
      </c>
      <c r="M2726">
        <v>2.1</v>
      </c>
      <c r="P2726" t="s">
        <v>6189</v>
      </c>
      <c r="Q2726" t="s">
        <v>6188</v>
      </c>
      <c r="R2726" t="s">
        <v>21</v>
      </c>
    </row>
    <row r="2727" spans="1:18" x14ac:dyDescent="0.2">
      <c r="A2727">
        <v>3</v>
      </c>
      <c r="B2727">
        <v>20697</v>
      </c>
      <c r="C2727" t="s">
        <v>24</v>
      </c>
      <c r="D2727" t="s">
        <v>6190</v>
      </c>
      <c r="E2727">
        <v>10</v>
      </c>
      <c r="F2727">
        <v>59</v>
      </c>
      <c r="G2727">
        <v>10</v>
      </c>
      <c r="H2727">
        <v>410.18430000000001</v>
      </c>
      <c r="I2727">
        <v>3</v>
      </c>
      <c r="J2727">
        <v>33.69</v>
      </c>
      <c r="K2727" s="1">
        <v>661000</v>
      </c>
      <c r="L2727">
        <v>1227.5376000000001</v>
      </c>
      <c r="M2727">
        <v>-5.4</v>
      </c>
      <c r="O2727" t="s">
        <v>90</v>
      </c>
      <c r="P2727" t="s">
        <v>6191</v>
      </c>
      <c r="Q2727" t="s">
        <v>6190</v>
      </c>
      <c r="R2727" t="s">
        <v>21</v>
      </c>
    </row>
    <row r="2728" spans="1:18" x14ac:dyDescent="0.2">
      <c r="A2728">
        <v>3</v>
      </c>
      <c r="B2728">
        <v>34969</v>
      </c>
      <c r="C2728" t="s">
        <v>24</v>
      </c>
      <c r="D2728" t="s">
        <v>6192</v>
      </c>
      <c r="E2728">
        <v>20</v>
      </c>
      <c r="F2728">
        <v>59</v>
      </c>
      <c r="G2728">
        <v>20</v>
      </c>
      <c r="H2728">
        <v>1172.0811000000001</v>
      </c>
      <c r="I2728">
        <v>2</v>
      </c>
      <c r="J2728">
        <v>52.61</v>
      </c>
      <c r="K2728" s="1">
        <v>4890000</v>
      </c>
      <c r="L2728">
        <v>2342.1500999999998</v>
      </c>
      <c r="M2728">
        <v>-1.1000000000000001</v>
      </c>
      <c r="N2728" t="s">
        <v>6193</v>
      </c>
      <c r="P2728" t="s">
        <v>6194</v>
      </c>
      <c r="Q2728" t="s">
        <v>6192</v>
      </c>
      <c r="R2728" t="s">
        <v>21</v>
      </c>
    </row>
    <row r="2729" spans="1:18" x14ac:dyDescent="0.2">
      <c r="A2729">
        <v>4</v>
      </c>
      <c r="B2729">
        <v>30530</v>
      </c>
      <c r="C2729" t="s">
        <v>31</v>
      </c>
      <c r="D2729" t="s">
        <v>6195</v>
      </c>
      <c r="E2729">
        <v>13</v>
      </c>
      <c r="F2729">
        <v>59</v>
      </c>
      <c r="G2729">
        <v>13</v>
      </c>
      <c r="H2729">
        <v>748.90219999999999</v>
      </c>
      <c r="I2729">
        <v>2</v>
      </c>
      <c r="J2729">
        <v>46.83</v>
      </c>
      <c r="K2729" s="1">
        <v>5520000</v>
      </c>
      <c r="L2729">
        <v>1495.8103000000001</v>
      </c>
      <c r="M2729">
        <v>-13.6</v>
      </c>
      <c r="N2729" t="s">
        <v>6196</v>
      </c>
      <c r="O2729" t="s">
        <v>128</v>
      </c>
      <c r="P2729" t="s">
        <v>6197</v>
      </c>
      <c r="Q2729" t="s">
        <v>6195</v>
      </c>
      <c r="R2729" t="s">
        <v>21</v>
      </c>
    </row>
    <row r="2730" spans="1:18" x14ac:dyDescent="0.2">
      <c r="A2730">
        <v>3</v>
      </c>
      <c r="B2730">
        <v>9708</v>
      </c>
      <c r="C2730" t="s">
        <v>24</v>
      </c>
      <c r="D2730" t="s">
        <v>6198</v>
      </c>
      <c r="E2730">
        <v>10</v>
      </c>
      <c r="F2730">
        <v>59</v>
      </c>
      <c r="G2730">
        <v>10</v>
      </c>
      <c r="H2730">
        <v>547.77610000000004</v>
      </c>
      <c r="I2730">
        <v>2</v>
      </c>
      <c r="J2730">
        <v>17.97</v>
      </c>
      <c r="K2730" s="1">
        <v>545000</v>
      </c>
      <c r="L2730">
        <v>1093.5452</v>
      </c>
      <c r="M2730">
        <v>-6.8</v>
      </c>
      <c r="O2730" t="s">
        <v>36</v>
      </c>
      <c r="P2730" t="s">
        <v>6199</v>
      </c>
      <c r="Q2730" t="s">
        <v>6198</v>
      </c>
      <c r="R2730" t="s">
        <v>21</v>
      </c>
    </row>
    <row r="2731" spans="1:18" x14ac:dyDescent="0.2">
      <c r="A2731">
        <v>3</v>
      </c>
      <c r="B2731">
        <v>20177</v>
      </c>
      <c r="C2731" t="s">
        <v>24</v>
      </c>
      <c r="D2731" t="s">
        <v>6200</v>
      </c>
      <c r="E2731">
        <v>12</v>
      </c>
      <c r="F2731">
        <v>59</v>
      </c>
      <c r="G2731">
        <v>12</v>
      </c>
      <c r="H2731">
        <v>417.22430000000003</v>
      </c>
      <c r="I2731">
        <v>3</v>
      </c>
      <c r="J2731">
        <v>32.92</v>
      </c>
      <c r="K2731" s="1">
        <v>4090000</v>
      </c>
      <c r="L2731">
        <v>1248.6648</v>
      </c>
      <c r="M2731">
        <v>-11.1</v>
      </c>
      <c r="O2731" t="s">
        <v>36</v>
      </c>
      <c r="P2731" t="s">
        <v>6201</v>
      </c>
      <c r="Q2731" t="s">
        <v>6200</v>
      </c>
      <c r="R2731" t="s">
        <v>21</v>
      </c>
    </row>
    <row r="2732" spans="1:18" x14ac:dyDescent="0.2">
      <c r="A2732">
        <v>4</v>
      </c>
      <c r="B2732">
        <v>14672</v>
      </c>
      <c r="C2732" t="s">
        <v>31</v>
      </c>
      <c r="D2732" t="s">
        <v>6202</v>
      </c>
      <c r="E2732">
        <v>10</v>
      </c>
      <c r="F2732">
        <v>59</v>
      </c>
      <c r="G2732">
        <v>10</v>
      </c>
      <c r="H2732">
        <v>634.29039999999998</v>
      </c>
      <c r="I2732">
        <v>2</v>
      </c>
      <c r="J2732">
        <v>25.21</v>
      </c>
      <c r="K2732" s="1">
        <v>278000</v>
      </c>
      <c r="L2732">
        <v>1266.5771</v>
      </c>
      <c r="M2732">
        <v>-8.6</v>
      </c>
      <c r="O2732" t="s">
        <v>90</v>
      </c>
      <c r="P2732" t="s">
        <v>6203</v>
      </c>
      <c r="Q2732" t="s">
        <v>6202</v>
      </c>
      <c r="R2732" t="s">
        <v>21</v>
      </c>
    </row>
    <row r="2733" spans="1:18" x14ac:dyDescent="0.2">
      <c r="A2733">
        <v>3</v>
      </c>
      <c r="B2733">
        <v>31793</v>
      </c>
      <c r="C2733" t="s">
        <v>24</v>
      </c>
      <c r="D2733" t="s">
        <v>6204</v>
      </c>
      <c r="E2733">
        <v>11</v>
      </c>
      <c r="F2733">
        <v>59</v>
      </c>
      <c r="G2733">
        <v>11</v>
      </c>
      <c r="H2733">
        <v>667.33249999999998</v>
      </c>
      <c r="I2733">
        <v>2</v>
      </c>
      <c r="J2733">
        <v>48.41</v>
      </c>
      <c r="K2733" s="1">
        <v>288000000</v>
      </c>
      <c r="L2733">
        <v>1332.6531</v>
      </c>
      <c r="M2733">
        <v>-2</v>
      </c>
      <c r="O2733" t="s">
        <v>90</v>
      </c>
      <c r="P2733" t="s">
        <v>6205</v>
      </c>
      <c r="Q2733" t="s">
        <v>6204</v>
      </c>
      <c r="R2733" t="s">
        <v>21</v>
      </c>
    </row>
    <row r="2734" spans="1:18" x14ac:dyDescent="0.2">
      <c r="A2734">
        <v>3</v>
      </c>
      <c r="B2734">
        <v>30439</v>
      </c>
      <c r="C2734" t="s">
        <v>24</v>
      </c>
      <c r="D2734" t="s">
        <v>6206</v>
      </c>
      <c r="E2734">
        <v>14</v>
      </c>
      <c r="F2734">
        <v>59</v>
      </c>
      <c r="G2734">
        <v>14</v>
      </c>
      <c r="H2734">
        <v>560.6028</v>
      </c>
      <c r="I2734">
        <v>3</v>
      </c>
      <c r="J2734">
        <v>46.63</v>
      </c>
      <c r="K2734" s="1">
        <v>4650000</v>
      </c>
      <c r="L2734">
        <v>1678.8103000000001</v>
      </c>
      <c r="M2734">
        <v>-14.2</v>
      </c>
      <c r="N2734" t="s">
        <v>6207</v>
      </c>
      <c r="P2734" t="s">
        <v>6208</v>
      </c>
      <c r="Q2734" t="s">
        <v>6206</v>
      </c>
      <c r="R2734" t="s">
        <v>21</v>
      </c>
    </row>
    <row r="2735" spans="1:18" x14ac:dyDescent="0.2">
      <c r="A2735">
        <v>3</v>
      </c>
      <c r="B2735">
        <v>31533</v>
      </c>
      <c r="C2735" t="s">
        <v>24</v>
      </c>
      <c r="D2735" t="s">
        <v>6209</v>
      </c>
      <c r="E2735">
        <v>15</v>
      </c>
      <c r="F2735">
        <v>59</v>
      </c>
      <c r="G2735">
        <v>15</v>
      </c>
      <c r="H2735">
        <v>876.93349999999998</v>
      </c>
      <c r="I2735">
        <v>2</v>
      </c>
      <c r="J2735">
        <v>48.06</v>
      </c>
      <c r="L2735">
        <v>1751.8761999999999</v>
      </c>
      <c r="M2735">
        <v>-13.5</v>
      </c>
      <c r="N2735" t="s">
        <v>6210</v>
      </c>
      <c r="O2735" t="s">
        <v>90</v>
      </c>
      <c r="P2735" t="s">
        <v>6211</v>
      </c>
      <c r="Q2735" t="s">
        <v>6209</v>
      </c>
      <c r="R2735" t="s">
        <v>21</v>
      </c>
    </row>
    <row r="2736" spans="1:18" x14ac:dyDescent="0.2">
      <c r="A2736">
        <v>4</v>
      </c>
      <c r="B2736">
        <v>24847</v>
      </c>
      <c r="C2736" t="s">
        <v>31</v>
      </c>
      <c r="D2736" t="s">
        <v>6212</v>
      </c>
      <c r="E2736">
        <v>15</v>
      </c>
      <c r="F2736">
        <v>59</v>
      </c>
      <c r="G2736">
        <v>15</v>
      </c>
      <c r="H2736">
        <v>825.91459999999995</v>
      </c>
      <c r="I2736">
        <v>2</v>
      </c>
      <c r="J2736">
        <v>39.36</v>
      </c>
      <c r="K2736" s="1">
        <v>38800000</v>
      </c>
      <c r="L2736">
        <v>1649.8269</v>
      </c>
      <c r="M2736">
        <v>-7.5</v>
      </c>
      <c r="N2736" t="s">
        <v>183</v>
      </c>
      <c r="O2736" t="s">
        <v>36</v>
      </c>
      <c r="P2736" t="s">
        <v>6213</v>
      </c>
      <c r="Q2736" t="s">
        <v>6212</v>
      </c>
      <c r="R2736" t="s">
        <v>21</v>
      </c>
    </row>
    <row r="2737" spans="1:18" x14ac:dyDescent="0.2">
      <c r="A2737">
        <v>4</v>
      </c>
      <c r="B2737">
        <v>39904</v>
      </c>
      <c r="C2737" t="s">
        <v>31</v>
      </c>
      <c r="D2737" t="s">
        <v>6214</v>
      </c>
      <c r="E2737">
        <v>15</v>
      </c>
      <c r="F2737">
        <v>59</v>
      </c>
      <c r="G2737">
        <v>15</v>
      </c>
      <c r="H2737">
        <v>895.93320000000006</v>
      </c>
      <c r="I2737">
        <v>2</v>
      </c>
      <c r="J2737">
        <v>59.28</v>
      </c>
      <c r="L2737">
        <v>1789.8423</v>
      </c>
      <c r="M2737">
        <v>5.3</v>
      </c>
      <c r="P2737" t="s">
        <v>6215</v>
      </c>
      <c r="Q2737" t="s">
        <v>6214</v>
      </c>
      <c r="R2737" t="s">
        <v>21</v>
      </c>
    </row>
    <row r="2738" spans="1:18" x14ac:dyDescent="0.2">
      <c r="A2738">
        <v>3</v>
      </c>
      <c r="B2738">
        <v>13540</v>
      </c>
      <c r="C2738" t="s">
        <v>24</v>
      </c>
      <c r="D2738" t="s">
        <v>6216</v>
      </c>
      <c r="E2738">
        <v>10</v>
      </c>
      <c r="F2738">
        <v>59</v>
      </c>
      <c r="G2738">
        <v>10</v>
      </c>
      <c r="H2738">
        <v>400.53949999999998</v>
      </c>
      <c r="I2738">
        <v>3</v>
      </c>
      <c r="J2738">
        <v>23.6</v>
      </c>
      <c r="K2738" s="1">
        <v>32500000</v>
      </c>
      <c r="L2738">
        <v>1198.5876000000001</v>
      </c>
      <c r="M2738">
        <v>7.6</v>
      </c>
      <c r="O2738" t="s">
        <v>36</v>
      </c>
      <c r="P2738" t="s">
        <v>6217</v>
      </c>
      <c r="Q2738" t="s">
        <v>6216</v>
      </c>
      <c r="R2738" t="s">
        <v>21</v>
      </c>
    </row>
    <row r="2739" spans="1:18" x14ac:dyDescent="0.2">
      <c r="A2739">
        <v>3</v>
      </c>
      <c r="B2739">
        <v>7645</v>
      </c>
      <c r="C2739" t="s">
        <v>24</v>
      </c>
      <c r="D2739" t="s">
        <v>6218</v>
      </c>
      <c r="E2739">
        <v>12</v>
      </c>
      <c r="F2739">
        <v>59</v>
      </c>
      <c r="G2739">
        <v>12</v>
      </c>
      <c r="H2739">
        <v>696.37360000000001</v>
      </c>
      <c r="I2739">
        <v>2</v>
      </c>
      <c r="J2739">
        <v>14.91</v>
      </c>
      <c r="K2739" s="1">
        <v>1840000</v>
      </c>
      <c r="L2739">
        <v>1390.7456</v>
      </c>
      <c r="M2739">
        <v>-9.3000000000000007</v>
      </c>
      <c r="N2739" t="s">
        <v>6219</v>
      </c>
      <c r="P2739" t="s">
        <v>6220</v>
      </c>
      <c r="Q2739" t="s">
        <v>6218</v>
      </c>
      <c r="R2739" t="s">
        <v>21</v>
      </c>
    </row>
    <row r="2740" spans="1:18" x14ac:dyDescent="0.2">
      <c r="A2740">
        <v>3</v>
      </c>
      <c r="B2740">
        <v>19475</v>
      </c>
      <c r="C2740" t="s">
        <v>24</v>
      </c>
      <c r="D2740" t="s">
        <v>6221</v>
      </c>
      <c r="E2740">
        <v>12</v>
      </c>
      <c r="F2740">
        <v>59</v>
      </c>
      <c r="G2740">
        <v>12</v>
      </c>
      <c r="H2740">
        <v>484.18090000000001</v>
      </c>
      <c r="I2740">
        <v>3</v>
      </c>
      <c r="J2740">
        <v>31.97</v>
      </c>
      <c r="K2740" s="1">
        <v>5010000</v>
      </c>
      <c r="L2740">
        <v>1449.521</v>
      </c>
      <c r="M2740">
        <v>-0.1</v>
      </c>
      <c r="O2740" t="s">
        <v>128</v>
      </c>
      <c r="P2740" t="s">
        <v>6222</v>
      </c>
      <c r="Q2740" t="s">
        <v>6221</v>
      </c>
      <c r="R2740" t="s">
        <v>21</v>
      </c>
    </row>
    <row r="2741" spans="1:18" x14ac:dyDescent="0.2">
      <c r="A2741">
        <v>3</v>
      </c>
      <c r="B2741">
        <v>43681</v>
      </c>
      <c r="C2741" t="s">
        <v>24</v>
      </c>
      <c r="D2741" t="s">
        <v>6223</v>
      </c>
      <c r="E2741">
        <v>13</v>
      </c>
      <c r="F2741">
        <v>59</v>
      </c>
      <c r="G2741">
        <v>13</v>
      </c>
      <c r="H2741">
        <v>763.32759999999996</v>
      </c>
      <c r="I2741">
        <v>2</v>
      </c>
      <c r="J2741">
        <v>64.38</v>
      </c>
      <c r="K2741" s="1">
        <v>8500000</v>
      </c>
      <c r="L2741">
        <v>1524.6548</v>
      </c>
      <c r="M2741">
        <v>-9.1999999999999993</v>
      </c>
      <c r="N2741" t="s">
        <v>580</v>
      </c>
      <c r="O2741" t="s">
        <v>64</v>
      </c>
      <c r="P2741" t="s">
        <v>6224</v>
      </c>
      <c r="Q2741" t="s">
        <v>6223</v>
      </c>
      <c r="R2741" t="s">
        <v>21</v>
      </c>
    </row>
    <row r="2742" spans="1:18" x14ac:dyDescent="0.2">
      <c r="A2742">
        <v>4</v>
      </c>
      <c r="B2742">
        <v>9206</v>
      </c>
      <c r="C2742" t="s">
        <v>31</v>
      </c>
      <c r="D2742" t="s">
        <v>6225</v>
      </c>
      <c r="E2742">
        <v>7</v>
      </c>
      <c r="F2742">
        <v>59</v>
      </c>
      <c r="G2742">
        <v>7</v>
      </c>
      <c r="H2742">
        <v>455.29039999999998</v>
      </c>
      <c r="I2742">
        <v>2</v>
      </c>
      <c r="J2742">
        <v>17.21</v>
      </c>
      <c r="K2742" s="1">
        <v>12300000</v>
      </c>
      <c r="L2742">
        <v>908.55960000000005</v>
      </c>
      <c r="M2742">
        <v>7.3</v>
      </c>
      <c r="P2742" t="s">
        <v>6226</v>
      </c>
      <c r="Q2742" t="s">
        <v>6225</v>
      </c>
      <c r="R2742" t="s">
        <v>21</v>
      </c>
    </row>
    <row r="2743" spans="1:18" x14ac:dyDescent="0.2">
      <c r="A2743">
        <v>3</v>
      </c>
      <c r="B2743">
        <v>36107</v>
      </c>
      <c r="C2743" t="s">
        <v>24</v>
      </c>
      <c r="D2743" t="s">
        <v>6227</v>
      </c>
      <c r="E2743">
        <v>12</v>
      </c>
      <c r="F2743">
        <v>59</v>
      </c>
      <c r="G2743">
        <v>12</v>
      </c>
      <c r="H2743">
        <v>750.43389999999999</v>
      </c>
      <c r="I2743">
        <v>2</v>
      </c>
      <c r="J2743">
        <v>54.16</v>
      </c>
      <c r="K2743" s="1">
        <v>191000</v>
      </c>
      <c r="L2743">
        <v>1498.8652</v>
      </c>
      <c r="M2743">
        <v>-8</v>
      </c>
      <c r="N2743" t="s">
        <v>5513</v>
      </c>
      <c r="O2743" t="s">
        <v>90</v>
      </c>
      <c r="P2743" t="s">
        <v>6228</v>
      </c>
      <c r="Q2743" t="s">
        <v>6227</v>
      </c>
      <c r="R2743" t="s">
        <v>21</v>
      </c>
    </row>
    <row r="2744" spans="1:18" x14ac:dyDescent="0.2">
      <c r="A2744">
        <v>3</v>
      </c>
      <c r="B2744">
        <v>33989</v>
      </c>
      <c r="C2744" t="s">
        <v>24</v>
      </c>
      <c r="D2744" t="s">
        <v>6229</v>
      </c>
      <c r="E2744">
        <v>12</v>
      </c>
      <c r="F2744">
        <v>59</v>
      </c>
      <c r="G2744">
        <v>12</v>
      </c>
      <c r="H2744">
        <v>514.97029999999995</v>
      </c>
      <c r="I2744">
        <v>3</v>
      </c>
      <c r="J2744">
        <v>51.3</v>
      </c>
      <c r="K2744" s="1">
        <v>30100</v>
      </c>
      <c r="L2744">
        <v>1541.8823</v>
      </c>
      <c r="M2744">
        <v>4.4000000000000004</v>
      </c>
      <c r="N2744" t="s">
        <v>6230</v>
      </c>
      <c r="O2744" t="s">
        <v>36</v>
      </c>
      <c r="P2744" t="s">
        <v>6231</v>
      </c>
      <c r="Q2744" t="s">
        <v>6229</v>
      </c>
      <c r="R2744" t="s">
        <v>21</v>
      </c>
    </row>
    <row r="2745" spans="1:18" x14ac:dyDescent="0.2">
      <c r="A2745">
        <v>3</v>
      </c>
      <c r="B2745">
        <v>41691</v>
      </c>
      <c r="C2745" t="s">
        <v>24</v>
      </c>
      <c r="D2745" t="s">
        <v>6232</v>
      </c>
      <c r="E2745">
        <v>17</v>
      </c>
      <c r="F2745">
        <v>59</v>
      </c>
      <c r="G2745">
        <v>17</v>
      </c>
      <c r="H2745">
        <v>1084.5413000000001</v>
      </c>
      <c r="I2745">
        <v>2</v>
      </c>
      <c r="J2745">
        <v>61.62</v>
      </c>
      <c r="L2745">
        <v>2167.0632000000001</v>
      </c>
      <c r="M2745">
        <v>2.2000000000000002</v>
      </c>
      <c r="P2745" t="s">
        <v>6233</v>
      </c>
      <c r="Q2745" t="s">
        <v>6232</v>
      </c>
      <c r="R2745" t="s">
        <v>21</v>
      </c>
    </row>
    <row r="2746" spans="1:18" x14ac:dyDescent="0.2">
      <c r="A2746">
        <v>3</v>
      </c>
      <c r="B2746">
        <v>20146</v>
      </c>
      <c r="C2746" t="s">
        <v>24</v>
      </c>
      <c r="D2746" t="s">
        <v>6234</v>
      </c>
      <c r="E2746">
        <v>10</v>
      </c>
      <c r="F2746">
        <v>59</v>
      </c>
      <c r="G2746">
        <v>10</v>
      </c>
      <c r="H2746">
        <v>519.78859999999997</v>
      </c>
      <c r="I2746">
        <v>2</v>
      </c>
      <c r="J2746">
        <v>32.880000000000003</v>
      </c>
      <c r="K2746" s="1">
        <v>2450000</v>
      </c>
      <c r="L2746">
        <v>1037.5617999999999</v>
      </c>
      <c r="M2746">
        <v>0.9</v>
      </c>
      <c r="N2746" t="s">
        <v>4988</v>
      </c>
      <c r="P2746" t="s">
        <v>6235</v>
      </c>
      <c r="Q2746" t="s">
        <v>6234</v>
      </c>
      <c r="R2746" t="s">
        <v>21</v>
      </c>
    </row>
    <row r="2747" spans="1:18" x14ac:dyDescent="0.2">
      <c r="A2747">
        <v>4</v>
      </c>
      <c r="B2747">
        <v>33806</v>
      </c>
      <c r="C2747" t="s">
        <v>31</v>
      </c>
      <c r="D2747" t="s">
        <v>6236</v>
      </c>
      <c r="E2747">
        <v>14</v>
      </c>
      <c r="F2747">
        <v>59</v>
      </c>
      <c r="G2747">
        <v>14</v>
      </c>
      <c r="H2747">
        <v>715.91300000000001</v>
      </c>
      <c r="I2747">
        <v>2</v>
      </c>
      <c r="J2747">
        <v>51.11</v>
      </c>
      <c r="K2747" s="1">
        <v>1210000</v>
      </c>
      <c r="L2747">
        <v>1429.8081</v>
      </c>
      <c r="M2747">
        <v>2.2999999999999998</v>
      </c>
      <c r="N2747" t="s">
        <v>439</v>
      </c>
      <c r="P2747" t="s">
        <v>6237</v>
      </c>
      <c r="Q2747" t="s">
        <v>6236</v>
      </c>
      <c r="R2747" t="s">
        <v>21</v>
      </c>
    </row>
    <row r="2748" spans="1:18" x14ac:dyDescent="0.2">
      <c r="A2748">
        <v>3</v>
      </c>
      <c r="B2748">
        <v>19515</v>
      </c>
      <c r="C2748" t="s">
        <v>24</v>
      </c>
      <c r="D2748" t="s">
        <v>6238</v>
      </c>
      <c r="E2748">
        <v>13</v>
      </c>
      <c r="F2748">
        <v>59</v>
      </c>
      <c r="G2748">
        <v>13</v>
      </c>
      <c r="H2748">
        <v>491.26159999999999</v>
      </c>
      <c r="I2748">
        <v>3</v>
      </c>
      <c r="J2748">
        <v>32.03</v>
      </c>
      <c r="L2748">
        <v>1470.75</v>
      </c>
      <c r="M2748">
        <v>8.9</v>
      </c>
      <c r="O2748" t="s">
        <v>90</v>
      </c>
      <c r="P2748" t="s">
        <v>6239</v>
      </c>
      <c r="Q2748" t="s">
        <v>6238</v>
      </c>
      <c r="R2748" t="s">
        <v>21</v>
      </c>
    </row>
    <row r="2749" spans="1:18" x14ac:dyDescent="0.2">
      <c r="A2749">
        <v>3</v>
      </c>
      <c r="B2749">
        <v>50208</v>
      </c>
      <c r="C2749" t="s">
        <v>24</v>
      </c>
      <c r="D2749" t="s">
        <v>6240</v>
      </c>
      <c r="E2749">
        <v>10</v>
      </c>
      <c r="F2749">
        <v>59</v>
      </c>
      <c r="G2749">
        <v>10</v>
      </c>
      <c r="H2749">
        <v>628.83720000000005</v>
      </c>
      <c r="I2749">
        <v>2</v>
      </c>
      <c r="J2749">
        <v>73.47</v>
      </c>
      <c r="L2749">
        <v>1255.6706999999999</v>
      </c>
      <c r="M2749">
        <v>-8.6999999999999993</v>
      </c>
      <c r="P2749" t="s">
        <v>6241</v>
      </c>
      <c r="Q2749" t="s">
        <v>6240</v>
      </c>
      <c r="R2749" t="s">
        <v>21</v>
      </c>
    </row>
    <row r="2750" spans="1:18" x14ac:dyDescent="0.2">
      <c r="A2750">
        <v>4</v>
      </c>
      <c r="B2750">
        <v>10953</v>
      </c>
      <c r="C2750" t="s">
        <v>31</v>
      </c>
      <c r="D2750" t="s">
        <v>6242</v>
      </c>
      <c r="E2750">
        <v>8</v>
      </c>
      <c r="F2750">
        <v>59</v>
      </c>
      <c r="G2750">
        <v>8</v>
      </c>
      <c r="H2750">
        <v>433.23259999999999</v>
      </c>
      <c r="I2750">
        <v>2</v>
      </c>
      <c r="J2750">
        <v>19.96</v>
      </c>
      <c r="K2750" s="1">
        <v>3320000</v>
      </c>
      <c r="L2750">
        <v>864.44539999999995</v>
      </c>
      <c r="M2750">
        <v>6.2</v>
      </c>
      <c r="N2750" t="s">
        <v>6243</v>
      </c>
      <c r="P2750" t="s">
        <v>6244</v>
      </c>
      <c r="Q2750" t="s">
        <v>6242</v>
      </c>
      <c r="R2750" t="s">
        <v>21</v>
      </c>
    </row>
    <row r="2751" spans="1:18" x14ac:dyDescent="0.2">
      <c r="A2751">
        <v>3</v>
      </c>
      <c r="B2751">
        <v>28672</v>
      </c>
      <c r="C2751" t="s">
        <v>24</v>
      </c>
      <c r="D2751" t="s">
        <v>6245</v>
      </c>
      <c r="E2751">
        <v>14</v>
      </c>
      <c r="F2751">
        <v>59</v>
      </c>
      <c r="G2751">
        <v>14</v>
      </c>
      <c r="H2751">
        <v>857.85950000000003</v>
      </c>
      <c r="I2751">
        <v>2</v>
      </c>
      <c r="J2751">
        <v>44.31</v>
      </c>
      <c r="K2751" s="1">
        <v>1980000</v>
      </c>
      <c r="L2751">
        <v>1713.72</v>
      </c>
      <c r="M2751">
        <v>-9.1</v>
      </c>
      <c r="N2751" t="s">
        <v>4109</v>
      </c>
      <c r="O2751" t="s">
        <v>36</v>
      </c>
      <c r="P2751" t="s">
        <v>6246</v>
      </c>
      <c r="Q2751" t="s">
        <v>6245</v>
      </c>
      <c r="R2751" t="s">
        <v>21</v>
      </c>
    </row>
    <row r="2752" spans="1:18" x14ac:dyDescent="0.2">
      <c r="A2752">
        <v>3</v>
      </c>
      <c r="B2752">
        <v>15429</v>
      </c>
      <c r="C2752" t="s">
        <v>24</v>
      </c>
      <c r="D2752" t="s">
        <v>6247</v>
      </c>
      <c r="E2752">
        <v>14</v>
      </c>
      <c r="F2752">
        <v>59</v>
      </c>
      <c r="G2752">
        <v>14</v>
      </c>
      <c r="H2752">
        <v>773.39940000000001</v>
      </c>
      <c r="I2752">
        <v>2</v>
      </c>
      <c r="J2752">
        <v>26.32</v>
      </c>
      <c r="L2752">
        <v>1544.8018</v>
      </c>
      <c r="M2752">
        <v>-11.3</v>
      </c>
      <c r="P2752" t="s">
        <v>6248</v>
      </c>
      <c r="Q2752" t="s">
        <v>6247</v>
      </c>
      <c r="R2752" t="s">
        <v>21</v>
      </c>
    </row>
    <row r="2753" spans="1:18" x14ac:dyDescent="0.2">
      <c r="A2753">
        <v>3</v>
      </c>
      <c r="B2753">
        <v>40265</v>
      </c>
      <c r="C2753" t="s">
        <v>24</v>
      </c>
      <c r="D2753" t="s">
        <v>6249</v>
      </c>
      <c r="E2753">
        <v>12</v>
      </c>
      <c r="F2753">
        <v>59</v>
      </c>
      <c r="G2753">
        <v>12</v>
      </c>
      <c r="H2753">
        <v>448.2217</v>
      </c>
      <c r="I2753">
        <v>3</v>
      </c>
      <c r="J2753">
        <v>59.71</v>
      </c>
      <c r="K2753" s="1">
        <v>16200000</v>
      </c>
      <c r="L2753">
        <v>1341.6523</v>
      </c>
      <c r="M2753">
        <v>-6.7</v>
      </c>
      <c r="N2753" t="s">
        <v>5890</v>
      </c>
      <c r="P2753" t="s">
        <v>6250</v>
      </c>
      <c r="Q2753" t="s">
        <v>6249</v>
      </c>
      <c r="R2753" t="s">
        <v>21</v>
      </c>
    </row>
    <row r="2754" spans="1:18" x14ac:dyDescent="0.2">
      <c r="A2754">
        <v>4</v>
      </c>
      <c r="B2754">
        <v>53426</v>
      </c>
      <c r="C2754" t="s">
        <v>31</v>
      </c>
      <c r="D2754" t="s">
        <v>6251</v>
      </c>
      <c r="E2754">
        <v>12</v>
      </c>
      <c r="F2754">
        <v>59</v>
      </c>
      <c r="G2754">
        <v>12</v>
      </c>
      <c r="H2754">
        <v>742.85580000000004</v>
      </c>
      <c r="I2754">
        <v>2</v>
      </c>
      <c r="J2754">
        <v>78.069999999999993</v>
      </c>
      <c r="L2754">
        <v>1483.6912</v>
      </c>
      <c r="M2754">
        <v>4</v>
      </c>
      <c r="O2754" t="s">
        <v>128</v>
      </c>
      <c r="P2754" t="s">
        <v>6252</v>
      </c>
      <c r="Q2754" t="s">
        <v>6251</v>
      </c>
      <c r="R2754" t="s">
        <v>21</v>
      </c>
    </row>
    <row r="2755" spans="1:18" x14ac:dyDescent="0.2">
      <c r="A2755">
        <v>4</v>
      </c>
      <c r="B2755">
        <v>17762</v>
      </c>
      <c r="C2755" t="s">
        <v>31</v>
      </c>
      <c r="D2755" t="s">
        <v>6253</v>
      </c>
      <c r="E2755">
        <v>12</v>
      </c>
      <c r="F2755">
        <v>59</v>
      </c>
      <c r="G2755">
        <v>12</v>
      </c>
      <c r="H2755">
        <v>486.55369999999999</v>
      </c>
      <c r="I2755">
        <v>3</v>
      </c>
      <c r="J2755">
        <v>29.7</v>
      </c>
      <c r="K2755" s="1">
        <v>234000</v>
      </c>
      <c r="L2755">
        <v>1456.6477</v>
      </c>
      <c r="M2755">
        <v>-5.7</v>
      </c>
      <c r="O2755" t="s">
        <v>90</v>
      </c>
      <c r="P2755" t="s">
        <v>6254</v>
      </c>
      <c r="Q2755" t="s">
        <v>6253</v>
      </c>
      <c r="R2755" t="s">
        <v>21</v>
      </c>
    </row>
    <row r="2756" spans="1:18" x14ac:dyDescent="0.2">
      <c r="A2756">
        <v>3</v>
      </c>
      <c r="B2756">
        <v>15519</v>
      </c>
      <c r="C2756" t="s">
        <v>24</v>
      </c>
      <c r="D2756" t="s">
        <v>6255</v>
      </c>
      <c r="E2756">
        <v>8</v>
      </c>
      <c r="F2756">
        <v>59</v>
      </c>
      <c r="G2756">
        <v>8</v>
      </c>
      <c r="H2756">
        <v>495.75060000000002</v>
      </c>
      <c r="I2756">
        <v>2</v>
      </c>
      <c r="J2756">
        <v>26.45</v>
      </c>
      <c r="K2756" s="1">
        <v>289000</v>
      </c>
      <c r="L2756">
        <v>989.47910000000002</v>
      </c>
      <c r="M2756">
        <v>7.6</v>
      </c>
      <c r="P2756" t="s">
        <v>6256</v>
      </c>
      <c r="Q2756" t="s">
        <v>6255</v>
      </c>
      <c r="R2756" t="s">
        <v>21</v>
      </c>
    </row>
    <row r="2757" spans="1:18" x14ac:dyDescent="0.2">
      <c r="A2757">
        <v>4</v>
      </c>
      <c r="B2757">
        <v>63860</v>
      </c>
      <c r="C2757" t="s">
        <v>31</v>
      </c>
      <c r="D2757" t="s">
        <v>6257</v>
      </c>
      <c r="E2757">
        <v>13</v>
      </c>
      <c r="F2757">
        <v>59</v>
      </c>
      <c r="G2757">
        <v>13</v>
      </c>
      <c r="H2757">
        <v>766.44880000000001</v>
      </c>
      <c r="I2757">
        <v>2</v>
      </c>
      <c r="J2757">
        <v>93.42</v>
      </c>
      <c r="L2757">
        <v>1530.8742999999999</v>
      </c>
      <c r="M2757">
        <v>5.7</v>
      </c>
      <c r="N2757" t="s">
        <v>6258</v>
      </c>
      <c r="P2757" t="s">
        <v>6259</v>
      </c>
      <c r="Q2757" t="s">
        <v>6257</v>
      </c>
      <c r="R2757" t="s">
        <v>21</v>
      </c>
    </row>
    <row r="2758" spans="1:18" x14ac:dyDescent="0.2">
      <c r="A2758">
        <v>3</v>
      </c>
      <c r="B2758">
        <v>26920</v>
      </c>
      <c r="C2758" t="s">
        <v>24</v>
      </c>
      <c r="D2758" t="s">
        <v>4241</v>
      </c>
      <c r="E2758">
        <v>11</v>
      </c>
      <c r="F2758">
        <v>59</v>
      </c>
      <c r="G2758">
        <v>11</v>
      </c>
      <c r="H2758">
        <v>688.30150000000003</v>
      </c>
      <c r="I2758">
        <v>2</v>
      </c>
      <c r="J2758">
        <v>41.91</v>
      </c>
      <c r="K2758" s="1">
        <v>133000000</v>
      </c>
      <c r="L2758">
        <v>1374.6047000000001</v>
      </c>
      <c r="M2758">
        <v>-11.9</v>
      </c>
      <c r="N2758" t="s">
        <v>136</v>
      </c>
      <c r="O2758" t="s">
        <v>90</v>
      </c>
      <c r="P2758" t="s">
        <v>6260</v>
      </c>
      <c r="Q2758" t="s">
        <v>4241</v>
      </c>
      <c r="R2758" t="s">
        <v>21</v>
      </c>
    </row>
    <row r="2759" spans="1:18" x14ac:dyDescent="0.2">
      <c r="A2759">
        <v>4</v>
      </c>
      <c r="B2759">
        <v>8358</v>
      </c>
      <c r="C2759" t="s">
        <v>31</v>
      </c>
      <c r="D2759" t="s">
        <v>6261</v>
      </c>
      <c r="E2759">
        <v>11</v>
      </c>
      <c r="F2759">
        <v>59</v>
      </c>
      <c r="G2759">
        <v>11</v>
      </c>
      <c r="H2759">
        <v>599.30930000000001</v>
      </c>
      <c r="I2759">
        <v>2</v>
      </c>
      <c r="J2759">
        <v>16.02</v>
      </c>
      <c r="K2759" s="1">
        <v>262000</v>
      </c>
      <c r="L2759">
        <v>1196.6038000000001</v>
      </c>
      <c r="M2759">
        <v>0.2</v>
      </c>
      <c r="N2759" t="s">
        <v>6262</v>
      </c>
      <c r="P2759" t="s">
        <v>6263</v>
      </c>
      <c r="Q2759" t="s">
        <v>6261</v>
      </c>
      <c r="R2759" t="s">
        <v>21</v>
      </c>
    </row>
    <row r="2760" spans="1:18" x14ac:dyDescent="0.2">
      <c r="A2760">
        <v>4</v>
      </c>
      <c r="B2760">
        <v>12380</v>
      </c>
      <c r="C2760" t="s">
        <v>31</v>
      </c>
      <c r="D2760" t="s">
        <v>6264</v>
      </c>
      <c r="E2760">
        <v>11</v>
      </c>
      <c r="F2760">
        <v>59</v>
      </c>
      <c r="G2760">
        <v>11</v>
      </c>
      <c r="H2760">
        <v>655.32529999999997</v>
      </c>
      <c r="I2760">
        <v>2</v>
      </c>
      <c r="J2760">
        <v>22.05</v>
      </c>
      <c r="K2760" s="1">
        <v>2780000</v>
      </c>
      <c r="L2760">
        <v>1308.6384</v>
      </c>
      <c r="M2760">
        <v>-1.9</v>
      </c>
      <c r="N2760" t="s">
        <v>6265</v>
      </c>
      <c r="O2760" t="s">
        <v>90</v>
      </c>
      <c r="P2760" t="s">
        <v>6266</v>
      </c>
      <c r="Q2760" t="s">
        <v>6264</v>
      </c>
      <c r="R2760" t="s">
        <v>21</v>
      </c>
    </row>
    <row r="2761" spans="1:18" x14ac:dyDescent="0.2">
      <c r="A2761">
        <v>3</v>
      </c>
      <c r="B2761">
        <v>15679</v>
      </c>
      <c r="C2761" t="s">
        <v>24</v>
      </c>
      <c r="D2761" t="s">
        <v>6267</v>
      </c>
      <c r="E2761">
        <v>10</v>
      </c>
      <c r="F2761">
        <v>59</v>
      </c>
      <c r="G2761">
        <v>10</v>
      </c>
      <c r="H2761">
        <v>606.25369999999998</v>
      </c>
      <c r="I2761">
        <v>2</v>
      </c>
      <c r="J2761">
        <v>26.67</v>
      </c>
      <c r="K2761" s="1">
        <v>10200000</v>
      </c>
      <c r="L2761">
        <v>1210.4846</v>
      </c>
      <c r="M2761">
        <v>6.8</v>
      </c>
      <c r="O2761" t="s">
        <v>36</v>
      </c>
      <c r="P2761" t="s">
        <v>6268</v>
      </c>
      <c r="Q2761" t="s">
        <v>6267</v>
      </c>
      <c r="R2761" t="s">
        <v>21</v>
      </c>
    </row>
    <row r="2762" spans="1:18" x14ac:dyDescent="0.2">
      <c r="A2762">
        <v>4</v>
      </c>
      <c r="B2762">
        <v>7346</v>
      </c>
      <c r="C2762" t="s">
        <v>31</v>
      </c>
      <c r="D2762" t="s">
        <v>6269</v>
      </c>
      <c r="E2762">
        <v>12</v>
      </c>
      <c r="F2762">
        <v>59</v>
      </c>
      <c r="G2762">
        <v>12</v>
      </c>
      <c r="H2762">
        <v>487.25099999999998</v>
      </c>
      <c r="I2762">
        <v>3</v>
      </c>
      <c r="J2762">
        <v>14.54</v>
      </c>
      <c r="K2762" s="1">
        <v>1540000</v>
      </c>
      <c r="L2762">
        <v>1458.7354</v>
      </c>
      <c r="M2762">
        <v>-2.9</v>
      </c>
      <c r="N2762" t="s">
        <v>6270</v>
      </c>
      <c r="P2762" t="s">
        <v>6271</v>
      </c>
      <c r="Q2762" t="s">
        <v>6269</v>
      </c>
      <c r="R2762" t="s">
        <v>21</v>
      </c>
    </row>
    <row r="2763" spans="1:18" x14ac:dyDescent="0.2">
      <c r="A2763">
        <v>4</v>
      </c>
      <c r="B2763">
        <v>13763</v>
      </c>
      <c r="C2763" t="s">
        <v>31</v>
      </c>
      <c r="D2763" t="s">
        <v>6272</v>
      </c>
      <c r="E2763">
        <v>16</v>
      </c>
      <c r="F2763">
        <v>59</v>
      </c>
      <c r="G2763">
        <v>16</v>
      </c>
      <c r="H2763">
        <v>781.41859999999997</v>
      </c>
      <c r="I2763">
        <v>2</v>
      </c>
      <c r="J2763">
        <v>23.92</v>
      </c>
      <c r="K2763" s="1">
        <v>29000000</v>
      </c>
      <c r="L2763">
        <v>1560.8259</v>
      </c>
      <c r="M2763">
        <v>-2.1</v>
      </c>
      <c r="N2763" t="s">
        <v>136</v>
      </c>
      <c r="P2763" t="s">
        <v>6273</v>
      </c>
      <c r="Q2763" t="s">
        <v>6272</v>
      </c>
      <c r="R2763" t="s">
        <v>21</v>
      </c>
    </row>
    <row r="2764" spans="1:18" x14ac:dyDescent="0.2">
      <c r="A2764">
        <v>4</v>
      </c>
      <c r="B2764">
        <v>17554</v>
      </c>
      <c r="C2764" t="s">
        <v>31</v>
      </c>
      <c r="D2764" t="s">
        <v>6274</v>
      </c>
      <c r="E2764">
        <v>11</v>
      </c>
      <c r="F2764">
        <v>59</v>
      </c>
      <c r="G2764">
        <v>11</v>
      </c>
      <c r="H2764">
        <v>429.52199999999999</v>
      </c>
      <c r="I2764">
        <v>3</v>
      </c>
      <c r="J2764">
        <v>29.41</v>
      </c>
      <c r="K2764" s="1">
        <v>856000</v>
      </c>
      <c r="L2764">
        <v>1285.5355999999999</v>
      </c>
      <c r="M2764">
        <v>6.6</v>
      </c>
      <c r="O2764" t="s">
        <v>36</v>
      </c>
      <c r="P2764" t="s">
        <v>6275</v>
      </c>
      <c r="Q2764" t="s">
        <v>6274</v>
      </c>
      <c r="R2764" t="s">
        <v>21</v>
      </c>
    </row>
    <row r="2765" spans="1:18" x14ac:dyDescent="0.2">
      <c r="A2765">
        <v>3</v>
      </c>
      <c r="B2765">
        <v>33651</v>
      </c>
      <c r="C2765" t="s">
        <v>24</v>
      </c>
      <c r="D2765" t="s">
        <v>6276</v>
      </c>
      <c r="E2765">
        <v>13</v>
      </c>
      <c r="F2765">
        <v>59</v>
      </c>
      <c r="G2765">
        <v>13</v>
      </c>
      <c r="H2765">
        <v>778.41300000000001</v>
      </c>
      <c r="I2765">
        <v>2</v>
      </c>
      <c r="J2765">
        <v>50.86</v>
      </c>
      <c r="K2765" s="1">
        <v>18300000</v>
      </c>
      <c r="L2765">
        <v>1554.8154</v>
      </c>
      <c r="M2765">
        <v>-2.5</v>
      </c>
      <c r="P2765" t="s">
        <v>6277</v>
      </c>
      <c r="Q2765" t="s">
        <v>6276</v>
      </c>
      <c r="R2765" t="s">
        <v>21</v>
      </c>
    </row>
    <row r="2766" spans="1:18" x14ac:dyDescent="0.2">
      <c r="A2766">
        <v>3</v>
      </c>
      <c r="B2766">
        <v>20716</v>
      </c>
      <c r="C2766" t="s">
        <v>24</v>
      </c>
      <c r="D2766" t="s">
        <v>6278</v>
      </c>
      <c r="E2766">
        <v>11</v>
      </c>
      <c r="F2766">
        <v>59</v>
      </c>
      <c r="G2766">
        <v>11</v>
      </c>
      <c r="H2766">
        <v>661.327</v>
      </c>
      <c r="I2766">
        <v>2</v>
      </c>
      <c r="J2766">
        <v>33.72</v>
      </c>
      <c r="L2766">
        <v>1320.6532999999999</v>
      </c>
      <c r="M2766">
        <v>-10.5</v>
      </c>
      <c r="P2766" t="s">
        <v>6279</v>
      </c>
      <c r="Q2766" t="s">
        <v>6278</v>
      </c>
      <c r="R2766" t="s">
        <v>21</v>
      </c>
    </row>
    <row r="2767" spans="1:18" x14ac:dyDescent="0.2">
      <c r="A2767">
        <v>3</v>
      </c>
      <c r="B2767">
        <v>34739</v>
      </c>
      <c r="C2767" t="s">
        <v>24</v>
      </c>
      <c r="D2767" t="s">
        <v>6280</v>
      </c>
      <c r="E2767">
        <v>10</v>
      </c>
      <c r="F2767">
        <v>59</v>
      </c>
      <c r="G2767">
        <v>10</v>
      </c>
      <c r="H2767">
        <v>607.76769999999999</v>
      </c>
      <c r="I2767">
        <v>2</v>
      </c>
      <c r="J2767">
        <v>52.3</v>
      </c>
      <c r="K2767" s="1">
        <v>6930000</v>
      </c>
      <c r="L2767">
        <v>1213.5107</v>
      </c>
      <c r="M2767">
        <v>8.3000000000000007</v>
      </c>
      <c r="O2767" t="s">
        <v>64</v>
      </c>
      <c r="P2767" t="s">
        <v>6281</v>
      </c>
      <c r="Q2767" t="s">
        <v>6280</v>
      </c>
      <c r="R2767" t="s">
        <v>21</v>
      </c>
    </row>
    <row r="2768" spans="1:18" x14ac:dyDescent="0.2">
      <c r="A2768">
        <v>4</v>
      </c>
      <c r="B2768">
        <v>10912</v>
      </c>
      <c r="C2768" t="s">
        <v>31</v>
      </c>
      <c r="D2768" t="s">
        <v>6282</v>
      </c>
      <c r="E2768">
        <v>11</v>
      </c>
      <c r="F2768">
        <v>59</v>
      </c>
      <c r="G2768">
        <v>11</v>
      </c>
      <c r="H2768">
        <v>427.53230000000002</v>
      </c>
      <c r="I2768">
        <v>3</v>
      </c>
      <c r="J2768">
        <v>19.899999999999999</v>
      </c>
      <c r="K2768" s="1">
        <v>1000000</v>
      </c>
      <c r="L2768">
        <v>1279.5654</v>
      </c>
      <c r="M2768">
        <v>7.4</v>
      </c>
      <c r="O2768" t="s">
        <v>36</v>
      </c>
      <c r="P2768" t="s">
        <v>6283</v>
      </c>
      <c r="Q2768" t="s">
        <v>6282</v>
      </c>
      <c r="R2768" t="s">
        <v>21</v>
      </c>
    </row>
    <row r="2769" spans="1:18" x14ac:dyDescent="0.2">
      <c r="A2769">
        <v>4</v>
      </c>
      <c r="B2769">
        <v>11290</v>
      </c>
      <c r="C2769" t="s">
        <v>31</v>
      </c>
      <c r="D2769" t="s">
        <v>6284</v>
      </c>
      <c r="E2769">
        <v>10</v>
      </c>
      <c r="F2769">
        <v>59</v>
      </c>
      <c r="G2769">
        <v>10</v>
      </c>
      <c r="H2769">
        <v>568.29489999999998</v>
      </c>
      <c r="I2769">
        <v>2</v>
      </c>
      <c r="J2769">
        <v>20.48</v>
      </c>
      <c r="K2769" s="1">
        <v>13700000</v>
      </c>
      <c r="L2769">
        <v>1134.5742</v>
      </c>
      <c r="M2769">
        <v>0.8</v>
      </c>
      <c r="O2769" t="s">
        <v>90</v>
      </c>
      <c r="P2769" t="s">
        <v>6285</v>
      </c>
      <c r="Q2769" t="s">
        <v>6284</v>
      </c>
      <c r="R2769" t="s">
        <v>21</v>
      </c>
    </row>
    <row r="2770" spans="1:18" x14ac:dyDescent="0.2">
      <c r="A2770">
        <v>3</v>
      </c>
      <c r="B2770">
        <v>43385</v>
      </c>
      <c r="C2770" t="s">
        <v>24</v>
      </c>
      <c r="D2770" t="s">
        <v>6286</v>
      </c>
      <c r="E2770">
        <v>15</v>
      </c>
      <c r="F2770">
        <v>59</v>
      </c>
      <c r="G2770">
        <v>15</v>
      </c>
      <c r="H2770">
        <v>644.36180000000002</v>
      </c>
      <c r="I2770">
        <v>3</v>
      </c>
      <c r="J2770">
        <v>63.98</v>
      </c>
      <c r="K2770" s="1">
        <v>498000</v>
      </c>
      <c r="L2770">
        <v>1930.0463999999999</v>
      </c>
      <c r="M2770">
        <v>8.9</v>
      </c>
      <c r="N2770" t="s">
        <v>6287</v>
      </c>
      <c r="P2770" t="s">
        <v>6288</v>
      </c>
      <c r="Q2770" t="s">
        <v>6286</v>
      </c>
      <c r="R2770" t="s">
        <v>21</v>
      </c>
    </row>
    <row r="2771" spans="1:18" x14ac:dyDescent="0.2">
      <c r="A2771">
        <v>3</v>
      </c>
      <c r="B2771">
        <v>35737</v>
      </c>
      <c r="C2771" t="s">
        <v>24</v>
      </c>
      <c r="D2771" t="s">
        <v>6289</v>
      </c>
      <c r="E2771">
        <v>12</v>
      </c>
      <c r="F2771">
        <v>59</v>
      </c>
      <c r="G2771">
        <v>12</v>
      </c>
      <c r="H2771">
        <v>770.38030000000003</v>
      </c>
      <c r="I2771">
        <v>2</v>
      </c>
      <c r="J2771">
        <v>53.67</v>
      </c>
      <c r="K2771" s="1">
        <v>2640000</v>
      </c>
      <c r="L2771">
        <v>1538.7419</v>
      </c>
      <c r="M2771">
        <v>2.7</v>
      </c>
      <c r="P2771" t="s">
        <v>6290</v>
      </c>
      <c r="Q2771" t="s">
        <v>6289</v>
      </c>
      <c r="R2771" t="s">
        <v>21</v>
      </c>
    </row>
    <row r="2772" spans="1:18" x14ac:dyDescent="0.2">
      <c r="A2772">
        <v>3</v>
      </c>
      <c r="B2772">
        <v>30604</v>
      </c>
      <c r="C2772" t="s">
        <v>24</v>
      </c>
      <c r="D2772" t="s">
        <v>6291</v>
      </c>
      <c r="E2772">
        <v>11</v>
      </c>
      <c r="F2772">
        <v>59</v>
      </c>
      <c r="G2772">
        <v>11</v>
      </c>
      <c r="H2772">
        <v>770.36109999999996</v>
      </c>
      <c r="I2772">
        <v>2</v>
      </c>
      <c r="J2772">
        <v>46.85</v>
      </c>
      <c r="K2772" s="1">
        <v>44400000</v>
      </c>
      <c r="L2772">
        <v>1538.7086999999999</v>
      </c>
      <c r="M2772">
        <v>-0.7</v>
      </c>
      <c r="O2772" t="s">
        <v>90</v>
      </c>
      <c r="P2772" t="s">
        <v>6292</v>
      </c>
      <c r="Q2772" t="s">
        <v>6291</v>
      </c>
      <c r="R2772" t="s">
        <v>21</v>
      </c>
    </row>
    <row r="2773" spans="1:18" x14ac:dyDescent="0.2">
      <c r="A2773">
        <v>3</v>
      </c>
      <c r="B2773">
        <v>28305</v>
      </c>
      <c r="C2773" t="s">
        <v>24</v>
      </c>
      <c r="D2773" t="s">
        <v>6293</v>
      </c>
      <c r="E2773">
        <v>14</v>
      </c>
      <c r="F2773">
        <v>59</v>
      </c>
      <c r="G2773">
        <v>14</v>
      </c>
      <c r="H2773">
        <v>567.61040000000003</v>
      </c>
      <c r="I2773">
        <v>3</v>
      </c>
      <c r="J2773">
        <v>43.82</v>
      </c>
      <c r="K2773" s="1">
        <v>5080000</v>
      </c>
      <c r="L2773">
        <v>1699.7996000000001</v>
      </c>
      <c r="M2773">
        <v>5.7</v>
      </c>
      <c r="O2773" t="s">
        <v>128</v>
      </c>
      <c r="P2773" t="s">
        <v>6294</v>
      </c>
      <c r="Q2773" t="s">
        <v>6293</v>
      </c>
      <c r="R2773" t="s">
        <v>21</v>
      </c>
    </row>
    <row r="2774" spans="1:18" x14ac:dyDescent="0.2">
      <c r="A2774">
        <v>3</v>
      </c>
      <c r="B2774">
        <v>44344</v>
      </c>
      <c r="C2774" t="s">
        <v>24</v>
      </c>
      <c r="D2774" t="s">
        <v>6295</v>
      </c>
      <c r="E2774">
        <v>11</v>
      </c>
      <c r="F2774">
        <v>59</v>
      </c>
      <c r="G2774">
        <v>11</v>
      </c>
      <c r="H2774">
        <v>623.84659999999997</v>
      </c>
      <c r="I2774">
        <v>2</v>
      </c>
      <c r="J2774">
        <v>65.3</v>
      </c>
      <c r="K2774" s="1">
        <v>480000</v>
      </c>
      <c r="L2774">
        <v>1245.6936000000001</v>
      </c>
      <c r="M2774">
        <v>-12</v>
      </c>
      <c r="O2774" t="s">
        <v>90</v>
      </c>
      <c r="P2774" t="s">
        <v>6296</v>
      </c>
      <c r="Q2774" t="s">
        <v>6295</v>
      </c>
      <c r="R2774" t="s">
        <v>21</v>
      </c>
    </row>
    <row r="2775" spans="1:18" x14ac:dyDescent="0.2">
      <c r="A2775">
        <v>4</v>
      </c>
      <c r="B2775">
        <v>42644</v>
      </c>
      <c r="C2775" t="s">
        <v>31</v>
      </c>
      <c r="D2775" t="s">
        <v>6297</v>
      </c>
      <c r="E2775">
        <v>15</v>
      </c>
      <c r="F2775">
        <v>59</v>
      </c>
      <c r="G2775">
        <v>15</v>
      </c>
      <c r="H2775">
        <v>811.84820000000002</v>
      </c>
      <c r="I2775">
        <v>2</v>
      </c>
      <c r="J2775">
        <v>63.01</v>
      </c>
      <c r="K2775" s="1">
        <v>634000</v>
      </c>
      <c r="L2775">
        <v>1621.6890000000001</v>
      </c>
      <c r="M2775">
        <v>-4.4000000000000004</v>
      </c>
      <c r="O2775" t="s">
        <v>90</v>
      </c>
      <c r="P2775" t="s">
        <v>6298</v>
      </c>
      <c r="Q2775" t="s">
        <v>6297</v>
      </c>
      <c r="R2775" t="s">
        <v>21</v>
      </c>
    </row>
    <row r="2776" spans="1:18" x14ac:dyDescent="0.2">
      <c r="A2776">
        <v>3</v>
      </c>
      <c r="B2776">
        <v>19258</v>
      </c>
      <c r="C2776" t="s">
        <v>24</v>
      </c>
      <c r="D2776" t="s">
        <v>6299</v>
      </c>
      <c r="E2776">
        <v>9</v>
      </c>
      <c r="F2776">
        <v>59</v>
      </c>
      <c r="G2776">
        <v>9</v>
      </c>
      <c r="H2776">
        <v>482.2561</v>
      </c>
      <c r="I2776">
        <v>2</v>
      </c>
      <c r="J2776">
        <v>31.69</v>
      </c>
      <c r="L2776">
        <v>962.49329999999998</v>
      </c>
      <c r="M2776">
        <v>4.5</v>
      </c>
      <c r="N2776" t="s">
        <v>6300</v>
      </c>
      <c r="P2776" t="s">
        <v>6301</v>
      </c>
      <c r="Q2776" t="s">
        <v>6299</v>
      </c>
      <c r="R2776" t="s">
        <v>21</v>
      </c>
    </row>
    <row r="2777" spans="1:18" x14ac:dyDescent="0.2">
      <c r="A2777">
        <v>4</v>
      </c>
      <c r="B2777">
        <v>24517</v>
      </c>
      <c r="C2777" t="s">
        <v>31</v>
      </c>
      <c r="D2777" t="s">
        <v>6302</v>
      </c>
      <c r="E2777">
        <v>12</v>
      </c>
      <c r="F2777">
        <v>59</v>
      </c>
      <c r="G2777">
        <v>12</v>
      </c>
      <c r="H2777">
        <v>664.3329</v>
      </c>
      <c r="I2777">
        <v>2</v>
      </c>
      <c r="J2777">
        <v>38.94</v>
      </c>
      <c r="K2777" s="1">
        <v>1520000</v>
      </c>
      <c r="L2777">
        <v>1326.6567</v>
      </c>
      <c r="M2777">
        <v>-4.2</v>
      </c>
      <c r="N2777" t="s">
        <v>465</v>
      </c>
      <c r="P2777" t="s">
        <v>6303</v>
      </c>
      <c r="Q2777" t="s">
        <v>6302</v>
      </c>
      <c r="R2777" t="s">
        <v>21</v>
      </c>
    </row>
    <row r="2778" spans="1:18" x14ac:dyDescent="0.2">
      <c r="A2778">
        <v>4</v>
      </c>
      <c r="B2778">
        <v>28495</v>
      </c>
      <c r="C2778" t="s">
        <v>31</v>
      </c>
      <c r="D2778" t="s">
        <v>6304</v>
      </c>
      <c r="E2778">
        <v>23</v>
      </c>
      <c r="F2778">
        <v>59</v>
      </c>
      <c r="G2778">
        <v>23</v>
      </c>
      <c r="H2778">
        <v>1323.6202000000001</v>
      </c>
      <c r="I2778">
        <v>2</v>
      </c>
      <c r="J2778">
        <v>44.18</v>
      </c>
      <c r="K2778" s="1">
        <v>52900000</v>
      </c>
      <c r="L2778">
        <v>2645.2152999999998</v>
      </c>
      <c r="M2778">
        <v>4</v>
      </c>
      <c r="N2778" t="s">
        <v>351</v>
      </c>
      <c r="P2778" t="s">
        <v>6305</v>
      </c>
      <c r="Q2778" t="s">
        <v>6304</v>
      </c>
      <c r="R2778" t="s">
        <v>21</v>
      </c>
    </row>
    <row r="2779" spans="1:18" x14ac:dyDescent="0.2">
      <c r="A2779">
        <v>4</v>
      </c>
      <c r="B2779">
        <v>33623</v>
      </c>
      <c r="C2779" t="s">
        <v>31</v>
      </c>
      <c r="D2779" t="s">
        <v>6306</v>
      </c>
      <c r="E2779">
        <v>10</v>
      </c>
      <c r="F2779">
        <v>59</v>
      </c>
      <c r="G2779">
        <v>10</v>
      </c>
      <c r="H2779">
        <v>583.23950000000002</v>
      </c>
      <c r="I2779">
        <v>2</v>
      </c>
      <c r="J2779">
        <v>50.87</v>
      </c>
      <c r="K2779" s="1">
        <v>7930000</v>
      </c>
      <c r="L2779">
        <v>1164.4603999999999</v>
      </c>
      <c r="M2779">
        <v>3.4</v>
      </c>
      <c r="O2779" t="s">
        <v>90</v>
      </c>
      <c r="P2779" t="s">
        <v>6307</v>
      </c>
      <c r="Q2779" t="s">
        <v>6306</v>
      </c>
      <c r="R2779" t="s">
        <v>21</v>
      </c>
    </row>
    <row r="2780" spans="1:18" x14ac:dyDescent="0.2">
      <c r="A2780">
        <v>3</v>
      </c>
      <c r="B2780">
        <v>21328</v>
      </c>
      <c r="C2780" t="s">
        <v>24</v>
      </c>
      <c r="D2780" t="s">
        <v>6308</v>
      </c>
      <c r="E2780">
        <v>12</v>
      </c>
      <c r="F2780">
        <v>59</v>
      </c>
      <c r="G2780">
        <v>12</v>
      </c>
      <c r="H2780">
        <v>615.82799999999997</v>
      </c>
      <c r="I2780">
        <v>2</v>
      </c>
      <c r="J2780">
        <v>34.6</v>
      </c>
      <c r="L2780">
        <v>1229.6292000000001</v>
      </c>
      <c r="M2780">
        <v>10</v>
      </c>
      <c r="P2780" t="s">
        <v>6309</v>
      </c>
      <c r="Q2780" t="s">
        <v>6308</v>
      </c>
      <c r="R2780" t="s">
        <v>21</v>
      </c>
    </row>
    <row r="2781" spans="1:18" x14ac:dyDescent="0.2">
      <c r="A2781">
        <v>3</v>
      </c>
      <c r="B2781">
        <v>37171</v>
      </c>
      <c r="C2781" t="s">
        <v>24</v>
      </c>
      <c r="D2781" t="s">
        <v>6310</v>
      </c>
      <c r="E2781">
        <v>11</v>
      </c>
      <c r="F2781">
        <v>59</v>
      </c>
      <c r="G2781">
        <v>11</v>
      </c>
      <c r="H2781">
        <v>436.60879999999997</v>
      </c>
      <c r="I2781">
        <v>3</v>
      </c>
      <c r="J2781">
        <v>55.58</v>
      </c>
      <c r="K2781" s="1">
        <v>41900</v>
      </c>
      <c r="L2781">
        <v>1306.7861</v>
      </c>
      <c r="M2781">
        <v>14.1</v>
      </c>
      <c r="N2781" t="s">
        <v>6311</v>
      </c>
      <c r="P2781" t="s">
        <v>6312</v>
      </c>
      <c r="Q2781" t="s">
        <v>6310</v>
      </c>
      <c r="R2781" t="s">
        <v>21</v>
      </c>
    </row>
    <row r="2782" spans="1:18" x14ac:dyDescent="0.2">
      <c r="A2782">
        <v>3</v>
      </c>
      <c r="B2782">
        <v>21477</v>
      </c>
      <c r="C2782" t="s">
        <v>24</v>
      </c>
      <c r="D2782" t="s">
        <v>6313</v>
      </c>
      <c r="E2782">
        <v>9</v>
      </c>
      <c r="F2782">
        <v>59</v>
      </c>
      <c r="G2782">
        <v>9</v>
      </c>
      <c r="H2782">
        <v>509.28149999999999</v>
      </c>
      <c r="I2782">
        <v>2</v>
      </c>
      <c r="J2782">
        <v>34.81</v>
      </c>
      <c r="K2782" s="1">
        <v>330000</v>
      </c>
      <c r="L2782">
        <v>1016.5403</v>
      </c>
      <c r="M2782">
        <v>8.1</v>
      </c>
      <c r="P2782" t="s">
        <v>6314</v>
      </c>
      <c r="Q2782" t="s">
        <v>6313</v>
      </c>
      <c r="R2782" t="s">
        <v>21</v>
      </c>
    </row>
    <row r="2783" spans="1:18" x14ac:dyDescent="0.2">
      <c r="A2783">
        <v>3</v>
      </c>
      <c r="B2783">
        <v>36999</v>
      </c>
      <c r="C2783" t="s">
        <v>24</v>
      </c>
      <c r="D2783" t="s">
        <v>6315</v>
      </c>
      <c r="E2783">
        <v>14</v>
      </c>
      <c r="F2783">
        <v>59</v>
      </c>
      <c r="G2783">
        <v>14</v>
      </c>
      <c r="H2783">
        <v>714.38260000000002</v>
      </c>
      <c r="I2783">
        <v>2</v>
      </c>
      <c r="J2783">
        <v>55.36</v>
      </c>
      <c r="L2783">
        <v>1426.749</v>
      </c>
      <c r="M2783">
        <v>1.1000000000000001</v>
      </c>
      <c r="P2783" t="s">
        <v>6316</v>
      </c>
      <c r="Q2783" t="s">
        <v>6315</v>
      </c>
      <c r="R2783" t="s">
        <v>21</v>
      </c>
    </row>
    <row r="2784" spans="1:18" x14ac:dyDescent="0.2">
      <c r="A2784">
        <v>4</v>
      </c>
      <c r="B2784">
        <v>10676</v>
      </c>
      <c r="C2784" t="s">
        <v>31</v>
      </c>
      <c r="D2784" t="s">
        <v>6317</v>
      </c>
      <c r="E2784">
        <v>11</v>
      </c>
      <c r="F2784">
        <v>59</v>
      </c>
      <c r="G2784">
        <v>11</v>
      </c>
      <c r="H2784">
        <v>419.245</v>
      </c>
      <c r="I2784">
        <v>3</v>
      </c>
      <c r="J2784">
        <v>19.510000000000002</v>
      </c>
      <c r="L2784">
        <v>1254.7294999999999</v>
      </c>
      <c r="M2784">
        <v>-12.9</v>
      </c>
      <c r="N2784" t="s">
        <v>634</v>
      </c>
      <c r="P2784" t="s">
        <v>6318</v>
      </c>
      <c r="Q2784" t="s">
        <v>6317</v>
      </c>
      <c r="R2784" t="s">
        <v>21</v>
      </c>
    </row>
    <row r="2785" spans="1:18" x14ac:dyDescent="0.2">
      <c r="A2785">
        <v>4</v>
      </c>
      <c r="B2785">
        <v>14603</v>
      </c>
      <c r="C2785" t="s">
        <v>31</v>
      </c>
      <c r="D2785" t="s">
        <v>6319</v>
      </c>
      <c r="E2785">
        <v>9</v>
      </c>
      <c r="F2785">
        <v>59</v>
      </c>
      <c r="G2785">
        <v>9</v>
      </c>
      <c r="H2785">
        <v>469.24889999999999</v>
      </c>
      <c r="I2785">
        <v>2</v>
      </c>
      <c r="J2785">
        <v>25.1</v>
      </c>
      <c r="L2785">
        <v>936.47770000000003</v>
      </c>
      <c r="M2785">
        <v>5.9</v>
      </c>
      <c r="P2785" t="s">
        <v>6320</v>
      </c>
      <c r="Q2785" t="s">
        <v>6319</v>
      </c>
      <c r="R2785" t="s">
        <v>21</v>
      </c>
    </row>
    <row r="2786" spans="1:18" x14ac:dyDescent="0.2">
      <c r="A2786">
        <v>4</v>
      </c>
      <c r="B2786">
        <v>23197</v>
      </c>
      <c r="C2786" t="s">
        <v>31</v>
      </c>
      <c r="D2786" t="s">
        <v>6321</v>
      </c>
      <c r="E2786">
        <v>12</v>
      </c>
      <c r="F2786">
        <v>59</v>
      </c>
      <c r="G2786">
        <v>12</v>
      </c>
      <c r="H2786">
        <v>716.8211</v>
      </c>
      <c r="I2786">
        <v>2</v>
      </c>
      <c r="J2786">
        <v>37.14</v>
      </c>
      <c r="K2786" s="1">
        <v>15800000</v>
      </c>
      <c r="L2786">
        <v>1431.6274000000001</v>
      </c>
      <c r="M2786">
        <v>0.2</v>
      </c>
      <c r="N2786" t="s">
        <v>6322</v>
      </c>
      <c r="O2786" t="s">
        <v>36</v>
      </c>
      <c r="P2786" t="s">
        <v>6323</v>
      </c>
      <c r="Q2786" t="s">
        <v>6321</v>
      </c>
      <c r="R2786" t="s">
        <v>21</v>
      </c>
    </row>
    <row r="2787" spans="1:18" x14ac:dyDescent="0.2">
      <c r="A2787">
        <v>3</v>
      </c>
      <c r="B2787">
        <v>40867</v>
      </c>
      <c r="C2787" t="s">
        <v>24</v>
      </c>
      <c r="D2787" t="s">
        <v>6324</v>
      </c>
      <c r="E2787">
        <v>12</v>
      </c>
      <c r="F2787">
        <v>59</v>
      </c>
      <c r="G2787">
        <v>12</v>
      </c>
      <c r="H2787">
        <v>490.93200000000002</v>
      </c>
      <c r="I2787">
        <v>3</v>
      </c>
      <c r="J2787">
        <v>60.51</v>
      </c>
      <c r="K2787" s="1">
        <v>104000</v>
      </c>
      <c r="L2787">
        <v>1469.77</v>
      </c>
      <c r="M2787">
        <v>2.8</v>
      </c>
      <c r="N2787" t="s">
        <v>6325</v>
      </c>
      <c r="O2787" t="s">
        <v>36</v>
      </c>
      <c r="P2787" t="s">
        <v>6326</v>
      </c>
      <c r="Q2787" t="s">
        <v>6324</v>
      </c>
      <c r="R2787" t="s">
        <v>21</v>
      </c>
    </row>
    <row r="2788" spans="1:18" x14ac:dyDescent="0.2">
      <c r="A2788">
        <v>3</v>
      </c>
      <c r="B2788">
        <v>24934</v>
      </c>
      <c r="C2788" t="s">
        <v>24</v>
      </c>
      <c r="D2788" t="s">
        <v>6327</v>
      </c>
      <c r="E2788">
        <v>15</v>
      </c>
      <c r="F2788">
        <v>59</v>
      </c>
      <c r="G2788">
        <v>15</v>
      </c>
      <c r="H2788">
        <v>825.91359999999997</v>
      </c>
      <c r="I2788">
        <v>2</v>
      </c>
      <c r="J2788">
        <v>39.39</v>
      </c>
      <c r="K2788" s="1">
        <v>38300000</v>
      </c>
      <c r="L2788">
        <v>1649.8090999999999</v>
      </c>
      <c r="M2788">
        <v>2.1</v>
      </c>
      <c r="N2788" t="s">
        <v>6328</v>
      </c>
      <c r="P2788" t="s">
        <v>6329</v>
      </c>
      <c r="Q2788" t="s">
        <v>6327</v>
      </c>
      <c r="R2788" t="s">
        <v>21</v>
      </c>
    </row>
    <row r="2789" spans="1:18" x14ac:dyDescent="0.2">
      <c r="A2789">
        <v>3</v>
      </c>
      <c r="B2789">
        <v>12684</v>
      </c>
      <c r="C2789" t="s">
        <v>24</v>
      </c>
      <c r="D2789" t="s">
        <v>6330</v>
      </c>
      <c r="E2789">
        <v>12</v>
      </c>
      <c r="F2789">
        <v>59</v>
      </c>
      <c r="G2789">
        <v>12</v>
      </c>
      <c r="H2789">
        <v>445.57060000000001</v>
      </c>
      <c r="I2789">
        <v>3</v>
      </c>
      <c r="J2789">
        <v>22.44</v>
      </c>
      <c r="L2789">
        <v>1333.6919</v>
      </c>
      <c r="M2789">
        <v>-1.5</v>
      </c>
      <c r="O2789" t="s">
        <v>36</v>
      </c>
      <c r="P2789" t="s">
        <v>6331</v>
      </c>
      <c r="Q2789" t="s">
        <v>6330</v>
      </c>
      <c r="R2789" t="s">
        <v>21</v>
      </c>
    </row>
    <row r="2790" spans="1:18" x14ac:dyDescent="0.2">
      <c r="A2790">
        <v>3</v>
      </c>
      <c r="B2790">
        <v>6253</v>
      </c>
      <c r="C2790" t="s">
        <v>24</v>
      </c>
      <c r="D2790" t="s">
        <v>6332</v>
      </c>
      <c r="E2790">
        <v>10</v>
      </c>
      <c r="F2790">
        <v>59</v>
      </c>
      <c r="G2790">
        <v>10</v>
      </c>
      <c r="H2790">
        <v>556.25540000000001</v>
      </c>
      <c r="I2790">
        <v>2</v>
      </c>
      <c r="J2790">
        <v>12.98</v>
      </c>
      <c r="K2790" s="1">
        <v>177000</v>
      </c>
      <c r="L2790">
        <v>1110.4940999999999</v>
      </c>
      <c r="M2790">
        <v>1.8</v>
      </c>
      <c r="P2790" t="s">
        <v>6333</v>
      </c>
      <c r="Q2790" t="s">
        <v>6332</v>
      </c>
      <c r="R2790" t="s">
        <v>21</v>
      </c>
    </row>
    <row r="2791" spans="1:18" x14ac:dyDescent="0.2">
      <c r="A2791">
        <v>3</v>
      </c>
      <c r="B2791">
        <v>10278</v>
      </c>
      <c r="C2791" t="s">
        <v>24</v>
      </c>
      <c r="D2791" t="s">
        <v>6334</v>
      </c>
      <c r="E2791">
        <v>11</v>
      </c>
      <c r="F2791">
        <v>59</v>
      </c>
      <c r="G2791">
        <v>11</v>
      </c>
      <c r="H2791">
        <v>543.74149999999997</v>
      </c>
      <c r="I2791">
        <v>2</v>
      </c>
      <c r="J2791">
        <v>18.82</v>
      </c>
      <c r="K2791" s="1">
        <v>9450000</v>
      </c>
      <c r="L2791">
        <v>1085.4811999999999</v>
      </c>
      <c r="M2791">
        <v>-11.8</v>
      </c>
      <c r="O2791" t="s">
        <v>90</v>
      </c>
      <c r="P2791" t="s">
        <v>6335</v>
      </c>
      <c r="Q2791" t="s">
        <v>6334</v>
      </c>
      <c r="R2791" t="s">
        <v>21</v>
      </c>
    </row>
    <row r="2792" spans="1:18" x14ac:dyDescent="0.2">
      <c r="A2792">
        <v>4</v>
      </c>
      <c r="B2792">
        <v>42577</v>
      </c>
      <c r="C2792" t="s">
        <v>31</v>
      </c>
      <c r="D2792" t="s">
        <v>6336</v>
      </c>
      <c r="E2792">
        <v>11</v>
      </c>
      <c r="F2792">
        <v>59</v>
      </c>
      <c r="G2792">
        <v>11</v>
      </c>
      <c r="H2792">
        <v>572.29830000000004</v>
      </c>
      <c r="I2792">
        <v>2</v>
      </c>
      <c r="J2792">
        <v>62.92</v>
      </c>
      <c r="K2792" s="1">
        <v>42</v>
      </c>
      <c r="L2792">
        <v>1142.5930000000001</v>
      </c>
      <c r="M2792">
        <v>-9.5</v>
      </c>
      <c r="N2792" t="s">
        <v>6337</v>
      </c>
      <c r="P2792" t="s">
        <v>6338</v>
      </c>
      <c r="Q2792" t="s">
        <v>6336</v>
      </c>
      <c r="R2792" t="s">
        <v>21</v>
      </c>
    </row>
    <row r="2793" spans="1:18" x14ac:dyDescent="0.2">
      <c r="A2793">
        <v>3</v>
      </c>
      <c r="B2793">
        <v>20056</v>
      </c>
      <c r="C2793" t="s">
        <v>24</v>
      </c>
      <c r="D2793" t="s">
        <v>6339</v>
      </c>
      <c r="E2793">
        <v>12</v>
      </c>
      <c r="F2793">
        <v>59</v>
      </c>
      <c r="G2793">
        <v>12</v>
      </c>
      <c r="H2793">
        <v>488.92149999999998</v>
      </c>
      <c r="I2793">
        <v>3</v>
      </c>
      <c r="J2793">
        <v>32.75</v>
      </c>
      <c r="K2793" s="1">
        <v>2870000</v>
      </c>
      <c r="L2793">
        <v>1463.7230999999999</v>
      </c>
      <c r="M2793">
        <v>13.3</v>
      </c>
      <c r="P2793" t="s">
        <v>6340</v>
      </c>
      <c r="Q2793" t="s">
        <v>6339</v>
      </c>
      <c r="R2793" t="s">
        <v>21</v>
      </c>
    </row>
    <row r="2794" spans="1:18" x14ac:dyDescent="0.2">
      <c r="A2794">
        <v>3</v>
      </c>
      <c r="B2794">
        <v>42656</v>
      </c>
      <c r="C2794" t="s">
        <v>24</v>
      </c>
      <c r="D2794" t="s">
        <v>6341</v>
      </c>
      <c r="E2794">
        <v>19</v>
      </c>
      <c r="F2794">
        <v>59</v>
      </c>
      <c r="G2794">
        <v>19</v>
      </c>
      <c r="H2794">
        <v>1118.9788000000001</v>
      </c>
      <c r="I2794">
        <v>2</v>
      </c>
      <c r="J2794">
        <v>62.97</v>
      </c>
      <c r="K2794" s="1">
        <v>13000000</v>
      </c>
      <c r="L2794">
        <v>2235.9740999999999</v>
      </c>
      <c r="M2794">
        <v>-13.9</v>
      </c>
      <c r="N2794" t="s">
        <v>351</v>
      </c>
      <c r="O2794" t="s">
        <v>90</v>
      </c>
      <c r="P2794" t="s">
        <v>6342</v>
      </c>
      <c r="Q2794" t="s">
        <v>6341</v>
      </c>
      <c r="R2794" t="s">
        <v>21</v>
      </c>
    </row>
    <row r="2795" spans="1:18" x14ac:dyDescent="0.2">
      <c r="A2795">
        <v>4</v>
      </c>
      <c r="B2795">
        <v>7102</v>
      </c>
      <c r="C2795" t="s">
        <v>31</v>
      </c>
      <c r="D2795" t="s">
        <v>6343</v>
      </c>
      <c r="E2795">
        <v>13</v>
      </c>
      <c r="F2795">
        <v>59</v>
      </c>
      <c r="G2795">
        <v>13</v>
      </c>
      <c r="H2795">
        <v>500.93900000000002</v>
      </c>
      <c r="I2795">
        <v>3</v>
      </c>
      <c r="J2795">
        <v>14.22</v>
      </c>
      <c r="K2795" s="1">
        <v>1100000</v>
      </c>
      <c r="L2795">
        <v>1499.8018</v>
      </c>
      <c r="M2795">
        <v>-4.4000000000000004</v>
      </c>
      <c r="N2795" t="s">
        <v>6344</v>
      </c>
      <c r="O2795" t="s">
        <v>36</v>
      </c>
      <c r="P2795" t="s">
        <v>6345</v>
      </c>
      <c r="Q2795" t="s">
        <v>6343</v>
      </c>
      <c r="R2795" t="s">
        <v>21</v>
      </c>
    </row>
    <row r="2796" spans="1:18" x14ac:dyDescent="0.2">
      <c r="A2796">
        <v>4</v>
      </c>
      <c r="B2796">
        <v>32088</v>
      </c>
      <c r="C2796" t="s">
        <v>31</v>
      </c>
      <c r="D2796" t="s">
        <v>6346</v>
      </c>
      <c r="E2796">
        <v>16</v>
      </c>
      <c r="F2796">
        <v>59</v>
      </c>
      <c r="G2796">
        <v>16</v>
      </c>
      <c r="H2796">
        <v>670.33150000000001</v>
      </c>
      <c r="I2796">
        <v>3</v>
      </c>
      <c r="J2796">
        <v>48.83</v>
      </c>
      <c r="K2796" s="1">
        <v>705000</v>
      </c>
      <c r="L2796">
        <v>2007.991</v>
      </c>
      <c r="M2796">
        <v>-9</v>
      </c>
      <c r="N2796" t="s">
        <v>651</v>
      </c>
      <c r="P2796" t="s">
        <v>6347</v>
      </c>
      <c r="Q2796" t="s">
        <v>6346</v>
      </c>
      <c r="R2796" t="s">
        <v>21</v>
      </c>
    </row>
    <row r="2797" spans="1:18" x14ac:dyDescent="0.2">
      <c r="A2797">
        <v>4</v>
      </c>
      <c r="B2797">
        <v>22626</v>
      </c>
      <c r="C2797" t="s">
        <v>31</v>
      </c>
      <c r="D2797" t="s">
        <v>6348</v>
      </c>
      <c r="E2797">
        <v>12</v>
      </c>
      <c r="F2797">
        <v>59</v>
      </c>
      <c r="G2797">
        <v>12</v>
      </c>
      <c r="H2797">
        <v>471.59399999999999</v>
      </c>
      <c r="I2797">
        <v>3</v>
      </c>
      <c r="J2797">
        <v>36.39</v>
      </c>
      <c r="K2797" s="1">
        <v>20000000</v>
      </c>
      <c r="L2797">
        <v>1411.7571</v>
      </c>
      <c r="M2797">
        <v>2.1</v>
      </c>
      <c r="P2797" t="s">
        <v>6349</v>
      </c>
      <c r="Q2797" t="s">
        <v>6348</v>
      </c>
      <c r="R2797" t="s">
        <v>21</v>
      </c>
    </row>
    <row r="2798" spans="1:18" x14ac:dyDescent="0.2">
      <c r="A2798">
        <v>4</v>
      </c>
      <c r="B2798">
        <v>26204</v>
      </c>
      <c r="C2798" t="s">
        <v>31</v>
      </c>
      <c r="D2798" t="s">
        <v>6350</v>
      </c>
      <c r="E2798">
        <v>13</v>
      </c>
      <c r="F2798">
        <v>59</v>
      </c>
      <c r="G2798">
        <v>13</v>
      </c>
      <c r="H2798">
        <v>411.4434</v>
      </c>
      <c r="I2798">
        <v>4</v>
      </c>
      <c r="J2798">
        <v>41.1</v>
      </c>
      <c r="K2798" s="1">
        <v>748000</v>
      </c>
      <c r="L2798">
        <v>1641.7568000000001</v>
      </c>
      <c r="M2798">
        <v>-7.5</v>
      </c>
      <c r="O2798" t="s">
        <v>90</v>
      </c>
      <c r="P2798" t="s">
        <v>6351</v>
      </c>
      <c r="Q2798" t="s">
        <v>6350</v>
      </c>
      <c r="R2798" t="s">
        <v>21</v>
      </c>
    </row>
    <row r="2799" spans="1:18" x14ac:dyDescent="0.2">
      <c r="A2799">
        <v>4</v>
      </c>
      <c r="B2799">
        <v>13433</v>
      </c>
      <c r="C2799" t="s">
        <v>31</v>
      </c>
      <c r="D2799" t="s">
        <v>6352</v>
      </c>
      <c r="E2799">
        <v>11</v>
      </c>
      <c r="F2799">
        <v>59</v>
      </c>
      <c r="G2799">
        <v>11</v>
      </c>
      <c r="H2799">
        <v>485.56099999999998</v>
      </c>
      <c r="I2799">
        <v>3</v>
      </c>
      <c r="J2799">
        <v>23.49</v>
      </c>
      <c r="K2799" s="1">
        <v>7770000</v>
      </c>
      <c r="L2799">
        <v>1453.6515999999999</v>
      </c>
      <c r="M2799">
        <v>6.6</v>
      </c>
      <c r="O2799" t="s">
        <v>64</v>
      </c>
      <c r="P2799" t="s">
        <v>6353</v>
      </c>
      <c r="Q2799" t="s">
        <v>6352</v>
      </c>
      <c r="R2799" t="s">
        <v>21</v>
      </c>
    </row>
    <row r="2800" spans="1:18" x14ac:dyDescent="0.2">
      <c r="A2800">
        <v>3</v>
      </c>
      <c r="B2800">
        <v>49057</v>
      </c>
      <c r="C2800" t="s">
        <v>24</v>
      </c>
      <c r="D2800" t="s">
        <v>6354</v>
      </c>
      <c r="E2800">
        <v>11</v>
      </c>
      <c r="F2800">
        <v>59</v>
      </c>
      <c r="G2800">
        <v>11</v>
      </c>
      <c r="H2800">
        <v>647.82410000000004</v>
      </c>
      <c r="I2800">
        <v>2</v>
      </c>
      <c r="J2800">
        <v>71.849999999999994</v>
      </c>
      <c r="L2800">
        <v>1293.6274000000001</v>
      </c>
      <c r="M2800">
        <v>4.8</v>
      </c>
      <c r="N2800" t="s">
        <v>6355</v>
      </c>
      <c r="O2800" t="s">
        <v>90</v>
      </c>
      <c r="P2800" t="s">
        <v>6356</v>
      </c>
      <c r="Q2800" t="s">
        <v>6354</v>
      </c>
      <c r="R2800" t="s">
        <v>21</v>
      </c>
    </row>
    <row r="2801" spans="1:18" x14ac:dyDescent="0.2">
      <c r="A2801">
        <v>4</v>
      </c>
      <c r="B2801">
        <v>38356</v>
      </c>
      <c r="C2801" t="s">
        <v>31</v>
      </c>
      <c r="D2801" t="s">
        <v>6357</v>
      </c>
      <c r="E2801">
        <v>15</v>
      </c>
      <c r="F2801">
        <v>59</v>
      </c>
      <c r="G2801">
        <v>15</v>
      </c>
      <c r="H2801">
        <v>905.94399999999996</v>
      </c>
      <c r="I2801">
        <v>2</v>
      </c>
      <c r="J2801">
        <v>57.22</v>
      </c>
      <c r="K2801" s="1">
        <v>11600000</v>
      </c>
      <c r="L2801">
        <v>1809.8687</v>
      </c>
      <c r="M2801">
        <v>2.6</v>
      </c>
      <c r="N2801" t="s">
        <v>5663</v>
      </c>
      <c r="P2801" t="s">
        <v>6358</v>
      </c>
      <c r="Q2801" t="s">
        <v>6357</v>
      </c>
      <c r="R2801" t="s">
        <v>21</v>
      </c>
    </row>
    <row r="2802" spans="1:18" x14ac:dyDescent="0.2">
      <c r="A2802">
        <v>4</v>
      </c>
      <c r="B2802">
        <v>24324</v>
      </c>
      <c r="C2802" t="s">
        <v>31</v>
      </c>
      <c r="D2802" t="s">
        <v>6359</v>
      </c>
      <c r="E2802">
        <v>16</v>
      </c>
      <c r="F2802">
        <v>59</v>
      </c>
      <c r="G2802">
        <v>16</v>
      </c>
      <c r="H2802">
        <v>850.95529999999997</v>
      </c>
      <c r="I2802">
        <v>2</v>
      </c>
      <c r="J2802">
        <v>38.69</v>
      </c>
      <c r="K2802" s="1">
        <v>283000</v>
      </c>
      <c r="L2802">
        <v>1699.8925999999999</v>
      </c>
      <c r="M2802">
        <v>2</v>
      </c>
      <c r="N2802" t="s">
        <v>6360</v>
      </c>
      <c r="O2802" t="s">
        <v>90</v>
      </c>
      <c r="P2802" t="s">
        <v>6361</v>
      </c>
      <c r="Q2802" t="s">
        <v>6359</v>
      </c>
      <c r="R2802" t="s">
        <v>21</v>
      </c>
    </row>
    <row r="2803" spans="1:18" x14ac:dyDescent="0.2">
      <c r="A2803">
        <v>3</v>
      </c>
      <c r="B2803">
        <v>41980</v>
      </c>
      <c r="C2803" t="s">
        <v>24</v>
      </c>
      <c r="D2803" t="s">
        <v>6362</v>
      </c>
      <c r="E2803">
        <v>14</v>
      </c>
      <c r="F2803">
        <v>59</v>
      </c>
      <c r="G2803">
        <v>14</v>
      </c>
      <c r="H2803">
        <v>813.44349999999997</v>
      </c>
      <c r="I2803">
        <v>2</v>
      </c>
      <c r="J2803">
        <v>62</v>
      </c>
      <c r="K2803" s="1">
        <v>2660000</v>
      </c>
      <c r="L2803">
        <v>1624.8711000000001</v>
      </c>
      <c r="M2803">
        <v>0.8</v>
      </c>
      <c r="N2803" t="s">
        <v>6363</v>
      </c>
      <c r="P2803" t="s">
        <v>6364</v>
      </c>
      <c r="Q2803" t="s">
        <v>6362</v>
      </c>
      <c r="R2803" t="s">
        <v>21</v>
      </c>
    </row>
    <row r="2804" spans="1:18" x14ac:dyDescent="0.2">
      <c r="A2804">
        <v>4</v>
      </c>
      <c r="B2804">
        <v>22088</v>
      </c>
      <c r="C2804" t="s">
        <v>31</v>
      </c>
      <c r="D2804" t="s">
        <v>6365</v>
      </c>
      <c r="E2804">
        <v>14</v>
      </c>
      <c r="F2804">
        <v>59</v>
      </c>
      <c r="G2804">
        <v>14</v>
      </c>
      <c r="H2804">
        <v>703.37879999999996</v>
      </c>
      <c r="I2804">
        <v>2</v>
      </c>
      <c r="J2804">
        <v>35.67</v>
      </c>
      <c r="K2804" s="1">
        <v>91200</v>
      </c>
      <c r="L2804">
        <v>1404.7394999999999</v>
      </c>
      <c r="M2804">
        <v>2.5</v>
      </c>
      <c r="N2804" t="s">
        <v>6366</v>
      </c>
      <c r="O2804" t="s">
        <v>36</v>
      </c>
      <c r="P2804" t="s">
        <v>6367</v>
      </c>
      <c r="Q2804" t="s">
        <v>6365</v>
      </c>
      <c r="R2804" t="s">
        <v>21</v>
      </c>
    </row>
    <row r="2805" spans="1:18" x14ac:dyDescent="0.2">
      <c r="A2805">
        <v>4</v>
      </c>
      <c r="B2805">
        <v>41733</v>
      </c>
      <c r="C2805" t="s">
        <v>31</v>
      </c>
      <c r="D2805" t="s">
        <v>6368</v>
      </c>
      <c r="E2805">
        <v>12</v>
      </c>
      <c r="F2805">
        <v>59</v>
      </c>
      <c r="G2805">
        <v>12</v>
      </c>
      <c r="H2805">
        <v>519.25760000000002</v>
      </c>
      <c r="I2805">
        <v>3</v>
      </c>
      <c r="J2805">
        <v>61.72</v>
      </c>
      <c r="K2805" s="1">
        <v>1080000</v>
      </c>
      <c r="L2805">
        <v>1554.7388000000001</v>
      </c>
      <c r="M2805">
        <v>7.9</v>
      </c>
      <c r="P2805" t="s">
        <v>6369</v>
      </c>
      <c r="Q2805" t="s">
        <v>6368</v>
      </c>
      <c r="R2805" t="s">
        <v>21</v>
      </c>
    </row>
    <row r="2806" spans="1:18" x14ac:dyDescent="0.2">
      <c r="A2806">
        <v>4</v>
      </c>
      <c r="B2806">
        <v>52057</v>
      </c>
      <c r="C2806" t="s">
        <v>31</v>
      </c>
      <c r="D2806" t="s">
        <v>6370</v>
      </c>
      <c r="E2806">
        <v>15</v>
      </c>
      <c r="F2806">
        <v>59</v>
      </c>
      <c r="G2806">
        <v>15</v>
      </c>
      <c r="H2806">
        <v>590.94190000000003</v>
      </c>
      <c r="I2806">
        <v>3</v>
      </c>
      <c r="J2806">
        <v>76.150000000000006</v>
      </c>
      <c r="K2806" s="1">
        <v>30500</v>
      </c>
      <c r="L2806">
        <v>1769.8269</v>
      </c>
      <c r="M2806">
        <v>-13</v>
      </c>
      <c r="N2806" t="s">
        <v>6371</v>
      </c>
      <c r="O2806" t="s">
        <v>36</v>
      </c>
      <c r="P2806" t="s">
        <v>6372</v>
      </c>
      <c r="Q2806" t="s">
        <v>6370</v>
      </c>
      <c r="R2806" t="s">
        <v>21</v>
      </c>
    </row>
    <row r="2807" spans="1:18" x14ac:dyDescent="0.2">
      <c r="A2807">
        <v>4</v>
      </c>
      <c r="B2807">
        <v>14828</v>
      </c>
      <c r="C2807" t="s">
        <v>31</v>
      </c>
      <c r="D2807" t="s">
        <v>6373</v>
      </c>
      <c r="E2807">
        <v>11</v>
      </c>
      <c r="F2807">
        <v>59</v>
      </c>
      <c r="G2807">
        <v>11</v>
      </c>
      <c r="H2807">
        <v>623.25909999999999</v>
      </c>
      <c r="I2807">
        <v>2</v>
      </c>
      <c r="J2807">
        <v>25.46</v>
      </c>
      <c r="L2807">
        <v>1244.4978000000001</v>
      </c>
      <c r="M2807">
        <v>4.7</v>
      </c>
      <c r="O2807" t="s">
        <v>90</v>
      </c>
      <c r="P2807" t="s">
        <v>6374</v>
      </c>
      <c r="Q2807" t="s">
        <v>6373</v>
      </c>
      <c r="R2807" t="s">
        <v>21</v>
      </c>
    </row>
    <row r="2808" spans="1:18" x14ac:dyDescent="0.2">
      <c r="A2808">
        <v>3</v>
      </c>
      <c r="B2808">
        <v>53663</v>
      </c>
      <c r="C2808" t="s">
        <v>24</v>
      </c>
      <c r="D2808" t="s">
        <v>6375</v>
      </c>
      <c r="E2808">
        <v>15</v>
      </c>
      <c r="F2808">
        <v>59</v>
      </c>
      <c r="G2808">
        <v>15</v>
      </c>
      <c r="H2808">
        <v>925.48249999999996</v>
      </c>
      <c r="I2808">
        <v>2</v>
      </c>
      <c r="J2808">
        <v>78.37</v>
      </c>
      <c r="K2808" s="1">
        <v>7160000</v>
      </c>
      <c r="L2808">
        <v>1848.9482</v>
      </c>
      <c r="M2808">
        <v>1.2</v>
      </c>
      <c r="N2808" t="s">
        <v>5457</v>
      </c>
      <c r="P2808" t="s">
        <v>6376</v>
      </c>
      <c r="Q2808" t="s">
        <v>6375</v>
      </c>
      <c r="R2808" t="s">
        <v>21</v>
      </c>
    </row>
    <row r="2809" spans="1:18" x14ac:dyDescent="0.2">
      <c r="A2809">
        <v>3</v>
      </c>
      <c r="B2809">
        <v>11860</v>
      </c>
      <c r="C2809" t="s">
        <v>24</v>
      </c>
      <c r="D2809" t="s">
        <v>6377</v>
      </c>
      <c r="E2809">
        <v>11</v>
      </c>
      <c r="F2809">
        <v>59</v>
      </c>
      <c r="G2809">
        <v>11</v>
      </c>
      <c r="H2809">
        <v>588.78800000000001</v>
      </c>
      <c r="I2809">
        <v>2</v>
      </c>
      <c r="J2809">
        <v>21.25</v>
      </c>
      <c r="K2809" s="1">
        <v>2410000</v>
      </c>
      <c r="L2809">
        <v>1175.5790999999999</v>
      </c>
      <c r="M2809">
        <v>-15.1</v>
      </c>
      <c r="O2809" t="s">
        <v>36</v>
      </c>
      <c r="P2809" t="s">
        <v>6378</v>
      </c>
      <c r="Q2809" t="s">
        <v>6377</v>
      </c>
      <c r="R2809" t="s">
        <v>21</v>
      </c>
    </row>
    <row r="2810" spans="1:18" x14ac:dyDescent="0.2">
      <c r="A2810">
        <v>3</v>
      </c>
      <c r="B2810">
        <v>7178</v>
      </c>
      <c r="C2810" t="s">
        <v>24</v>
      </c>
      <c r="D2810" t="s">
        <v>6379</v>
      </c>
      <c r="E2810">
        <v>12</v>
      </c>
      <c r="F2810">
        <v>59</v>
      </c>
      <c r="G2810">
        <v>12</v>
      </c>
      <c r="H2810">
        <v>500.93799999999999</v>
      </c>
      <c r="I2810">
        <v>3</v>
      </c>
      <c r="J2810">
        <v>14.26</v>
      </c>
      <c r="K2810" s="1">
        <v>1080000</v>
      </c>
      <c r="L2810">
        <v>1499.7838999999999</v>
      </c>
      <c r="M2810">
        <v>5.5</v>
      </c>
      <c r="N2810" t="s">
        <v>1145</v>
      </c>
      <c r="P2810" t="s">
        <v>6380</v>
      </c>
      <c r="Q2810" t="s">
        <v>6379</v>
      </c>
      <c r="R2810" t="s">
        <v>21</v>
      </c>
    </row>
    <row r="2811" spans="1:18" x14ac:dyDescent="0.2">
      <c r="A2811">
        <v>4</v>
      </c>
      <c r="B2811">
        <v>41850</v>
      </c>
      <c r="C2811" t="s">
        <v>31</v>
      </c>
      <c r="D2811" t="s">
        <v>6381</v>
      </c>
      <c r="E2811">
        <v>12</v>
      </c>
      <c r="F2811">
        <v>59</v>
      </c>
      <c r="G2811">
        <v>12</v>
      </c>
      <c r="H2811">
        <v>459.90210000000002</v>
      </c>
      <c r="I2811">
        <v>3</v>
      </c>
      <c r="J2811">
        <v>61.88</v>
      </c>
      <c r="K2811" s="1">
        <v>1940000</v>
      </c>
      <c r="L2811">
        <v>1376.6982</v>
      </c>
      <c r="M2811">
        <v>-9.9</v>
      </c>
      <c r="O2811" t="s">
        <v>90</v>
      </c>
      <c r="P2811" t="s">
        <v>6382</v>
      </c>
      <c r="Q2811" t="s">
        <v>6381</v>
      </c>
      <c r="R2811" t="s">
        <v>21</v>
      </c>
    </row>
    <row r="2812" spans="1:18" x14ac:dyDescent="0.2">
      <c r="A2812">
        <v>3</v>
      </c>
      <c r="B2812">
        <v>17864</v>
      </c>
      <c r="C2812" t="s">
        <v>24</v>
      </c>
      <c r="D2812" t="s">
        <v>6383</v>
      </c>
      <c r="E2812">
        <v>12</v>
      </c>
      <c r="F2812">
        <v>59</v>
      </c>
      <c r="G2812">
        <v>12</v>
      </c>
      <c r="H2812">
        <v>688.81050000000005</v>
      </c>
      <c r="I2812">
        <v>2</v>
      </c>
      <c r="J2812">
        <v>29.78</v>
      </c>
      <c r="K2812" s="1">
        <v>2210000</v>
      </c>
      <c r="L2812">
        <v>1375.6111000000001</v>
      </c>
      <c r="M2812">
        <v>-3.3</v>
      </c>
      <c r="O2812" t="s">
        <v>64</v>
      </c>
      <c r="P2812" t="s">
        <v>6384</v>
      </c>
      <c r="Q2812" t="s">
        <v>6383</v>
      </c>
      <c r="R2812" t="s">
        <v>21</v>
      </c>
    </row>
    <row r="2813" spans="1:18" x14ac:dyDescent="0.2">
      <c r="A2813">
        <v>4</v>
      </c>
      <c r="B2813">
        <v>17206</v>
      </c>
      <c r="C2813" t="s">
        <v>31</v>
      </c>
      <c r="D2813" t="s">
        <v>6156</v>
      </c>
      <c r="E2813">
        <v>14</v>
      </c>
      <c r="F2813">
        <v>59</v>
      </c>
      <c r="G2813">
        <v>14</v>
      </c>
      <c r="H2813">
        <v>570.29269999999997</v>
      </c>
      <c r="I2813">
        <v>3</v>
      </c>
      <c r="J2813">
        <v>28.95</v>
      </c>
      <c r="K2813" s="1">
        <v>1210000</v>
      </c>
      <c r="L2813">
        <v>1707.8588999999999</v>
      </c>
      <c r="M2813">
        <v>-1.6</v>
      </c>
      <c r="N2813" t="s">
        <v>6157</v>
      </c>
      <c r="O2813" t="s">
        <v>36</v>
      </c>
      <c r="P2813" t="s">
        <v>6385</v>
      </c>
      <c r="Q2813" t="s">
        <v>6156</v>
      </c>
      <c r="R2813" t="s">
        <v>21</v>
      </c>
    </row>
    <row r="2814" spans="1:18" x14ac:dyDescent="0.2">
      <c r="A2814">
        <v>3</v>
      </c>
      <c r="B2814">
        <v>44549</v>
      </c>
      <c r="C2814" t="s">
        <v>24</v>
      </c>
      <c r="D2814" t="s">
        <v>6386</v>
      </c>
      <c r="E2814">
        <v>13</v>
      </c>
      <c r="F2814">
        <v>59</v>
      </c>
      <c r="G2814">
        <v>13</v>
      </c>
      <c r="H2814">
        <v>768.45479999999998</v>
      </c>
      <c r="I2814">
        <v>2</v>
      </c>
      <c r="J2814">
        <v>65.58</v>
      </c>
      <c r="K2814" s="1">
        <v>62.8</v>
      </c>
      <c r="L2814">
        <v>1534.8984</v>
      </c>
      <c r="M2814">
        <v>-2.2000000000000002</v>
      </c>
      <c r="P2814" t="s">
        <v>6387</v>
      </c>
      <c r="Q2814" t="s">
        <v>6386</v>
      </c>
      <c r="R2814" t="s">
        <v>21</v>
      </c>
    </row>
    <row r="2815" spans="1:18" x14ac:dyDescent="0.2">
      <c r="A2815">
        <v>3</v>
      </c>
      <c r="B2815">
        <v>37271</v>
      </c>
      <c r="C2815" t="s">
        <v>24</v>
      </c>
      <c r="D2815" t="s">
        <v>6388</v>
      </c>
      <c r="E2815">
        <v>11</v>
      </c>
      <c r="F2815">
        <v>59</v>
      </c>
      <c r="G2815">
        <v>11</v>
      </c>
      <c r="H2815">
        <v>658.81759999999997</v>
      </c>
      <c r="I2815">
        <v>2</v>
      </c>
      <c r="J2815">
        <v>55.72</v>
      </c>
      <c r="K2815" s="1">
        <v>57000</v>
      </c>
      <c r="L2815">
        <v>1315.6342999999999</v>
      </c>
      <c r="M2815">
        <v>-10.4</v>
      </c>
      <c r="P2815" t="s">
        <v>6389</v>
      </c>
      <c r="Q2815" t="s">
        <v>6388</v>
      </c>
      <c r="R2815" t="s">
        <v>21</v>
      </c>
    </row>
    <row r="2816" spans="1:18" x14ac:dyDescent="0.2">
      <c r="A2816">
        <v>3</v>
      </c>
      <c r="B2816">
        <v>46106</v>
      </c>
      <c r="C2816" t="s">
        <v>24</v>
      </c>
      <c r="D2816" t="s">
        <v>6390</v>
      </c>
      <c r="E2816">
        <v>11</v>
      </c>
      <c r="F2816">
        <v>59</v>
      </c>
      <c r="G2816">
        <v>11</v>
      </c>
      <c r="H2816">
        <v>645.37300000000005</v>
      </c>
      <c r="I2816">
        <v>2</v>
      </c>
      <c r="J2816">
        <v>67.73</v>
      </c>
      <c r="L2816">
        <v>1288.7284999999999</v>
      </c>
      <c r="M2816">
        <v>2.2999999999999998</v>
      </c>
      <c r="N2816" t="s">
        <v>991</v>
      </c>
      <c r="P2816" t="s">
        <v>6391</v>
      </c>
      <c r="Q2816" t="s">
        <v>6390</v>
      </c>
      <c r="R2816" t="s">
        <v>21</v>
      </c>
    </row>
    <row r="2817" spans="1:18" x14ac:dyDescent="0.2">
      <c r="A2817">
        <v>3</v>
      </c>
      <c r="B2817">
        <v>26125</v>
      </c>
      <c r="C2817" t="s">
        <v>24</v>
      </c>
      <c r="D2817" t="s">
        <v>6392</v>
      </c>
      <c r="E2817">
        <v>10</v>
      </c>
      <c r="F2817">
        <v>59</v>
      </c>
      <c r="G2817">
        <v>10</v>
      </c>
      <c r="H2817">
        <v>545.80150000000003</v>
      </c>
      <c r="I2817">
        <v>2</v>
      </c>
      <c r="J2817">
        <v>40.909999999999997</v>
      </c>
      <c r="K2817" s="1">
        <v>484000</v>
      </c>
      <c r="L2817">
        <v>1089.5740000000001</v>
      </c>
      <c r="M2817">
        <v>13.3</v>
      </c>
      <c r="O2817" t="s">
        <v>90</v>
      </c>
      <c r="P2817" t="s">
        <v>6393</v>
      </c>
      <c r="Q2817" t="s">
        <v>6392</v>
      </c>
      <c r="R2817" t="s">
        <v>21</v>
      </c>
    </row>
    <row r="2818" spans="1:18" x14ac:dyDescent="0.2">
      <c r="A2818">
        <v>3</v>
      </c>
      <c r="B2818">
        <v>12961</v>
      </c>
      <c r="C2818" t="s">
        <v>24</v>
      </c>
      <c r="D2818" t="s">
        <v>6394</v>
      </c>
      <c r="E2818">
        <v>10</v>
      </c>
      <c r="F2818">
        <v>59</v>
      </c>
      <c r="G2818">
        <v>10</v>
      </c>
      <c r="H2818">
        <v>599.29629999999997</v>
      </c>
      <c r="I2818">
        <v>2</v>
      </c>
      <c r="J2818">
        <v>22.81</v>
      </c>
      <c r="K2818" s="1">
        <v>1330000</v>
      </c>
      <c r="L2818">
        <v>1196.5713000000001</v>
      </c>
      <c r="M2818">
        <v>5.6</v>
      </c>
      <c r="P2818" t="s">
        <v>6395</v>
      </c>
      <c r="Q2818" t="s">
        <v>6394</v>
      </c>
      <c r="R2818" t="s">
        <v>21</v>
      </c>
    </row>
    <row r="2819" spans="1:18" x14ac:dyDescent="0.2">
      <c r="A2819">
        <v>4</v>
      </c>
      <c r="B2819">
        <v>26040</v>
      </c>
      <c r="C2819" t="s">
        <v>31</v>
      </c>
      <c r="D2819" t="s">
        <v>6396</v>
      </c>
      <c r="E2819">
        <v>10</v>
      </c>
      <c r="F2819">
        <v>59</v>
      </c>
      <c r="G2819">
        <v>10</v>
      </c>
      <c r="H2819">
        <v>433.55079999999998</v>
      </c>
      <c r="I2819">
        <v>3</v>
      </c>
      <c r="J2819">
        <v>40.89</v>
      </c>
      <c r="K2819" s="1">
        <v>553000</v>
      </c>
      <c r="L2819">
        <v>1297.6461999999999</v>
      </c>
      <c r="M2819">
        <v>-12.2</v>
      </c>
      <c r="O2819" t="s">
        <v>36</v>
      </c>
      <c r="P2819" t="s">
        <v>6397</v>
      </c>
      <c r="Q2819" t="s">
        <v>6396</v>
      </c>
      <c r="R2819" t="s">
        <v>21</v>
      </c>
    </row>
    <row r="2820" spans="1:18" x14ac:dyDescent="0.2">
      <c r="A2820">
        <v>3</v>
      </c>
      <c r="B2820">
        <v>41724</v>
      </c>
      <c r="C2820" t="s">
        <v>24</v>
      </c>
      <c r="D2820" t="s">
        <v>6398</v>
      </c>
      <c r="E2820">
        <v>13</v>
      </c>
      <c r="F2820">
        <v>59</v>
      </c>
      <c r="G2820">
        <v>13</v>
      </c>
      <c r="H2820">
        <v>685.34879999999998</v>
      </c>
      <c r="I2820">
        <v>2</v>
      </c>
      <c r="J2820">
        <v>61.66</v>
      </c>
      <c r="K2820" s="1">
        <v>7280000</v>
      </c>
      <c r="L2820">
        <v>1368.6895</v>
      </c>
      <c r="M2820">
        <v>-4.7</v>
      </c>
      <c r="P2820" t="s">
        <v>6399</v>
      </c>
      <c r="Q2820" t="s">
        <v>6398</v>
      </c>
      <c r="R2820" t="s">
        <v>21</v>
      </c>
    </row>
    <row r="2821" spans="1:18" x14ac:dyDescent="0.2">
      <c r="A2821">
        <v>3</v>
      </c>
      <c r="B2821">
        <v>30357</v>
      </c>
      <c r="C2821" t="s">
        <v>24</v>
      </c>
      <c r="D2821" t="s">
        <v>6400</v>
      </c>
      <c r="E2821">
        <v>15</v>
      </c>
      <c r="F2821">
        <v>59</v>
      </c>
      <c r="G2821">
        <v>15</v>
      </c>
      <c r="H2821">
        <v>840.40070000000003</v>
      </c>
      <c r="I2821">
        <v>2</v>
      </c>
      <c r="J2821">
        <v>46.53</v>
      </c>
      <c r="K2821" s="1">
        <v>25300000</v>
      </c>
      <c r="L2821">
        <v>1678.8096</v>
      </c>
      <c r="M2821">
        <v>-13.5</v>
      </c>
      <c r="N2821" t="s">
        <v>4009</v>
      </c>
      <c r="O2821" t="s">
        <v>90</v>
      </c>
      <c r="P2821" t="s">
        <v>6401</v>
      </c>
      <c r="Q2821" t="s">
        <v>6400</v>
      </c>
      <c r="R2821" t="s">
        <v>21</v>
      </c>
    </row>
    <row r="2822" spans="1:18" x14ac:dyDescent="0.2">
      <c r="A2822">
        <v>4</v>
      </c>
      <c r="B2822">
        <v>22608</v>
      </c>
      <c r="C2822" t="s">
        <v>31</v>
      </c>
      <c r="D2822" t="s">
        <v>6402</v>
      </c>
      <c r="E2822">
        <v>10</v>
      </c>
      <c r="F2822">
        <v>59</v>
      </c>
      <c r="G2822">
        <v>10</v>
      </c>
      <c r="H2822">
        <v>554.29610000000002</v>
      </c>
      <c r="I2822">
        <v>2</v>
      </c>
      <c r="J2822">
        <v>36.36</v>
      </c>
      <c r="K2822" s="1">
        <v>2720000</v>
      </c>
      <c r="L2822">
        <v>1106.5759</v>
      </c>
      <c r="M2822">
        <v>1.5</v>
      </c>
      <c r="P2822" t="s">
        <v>6403</v>
      </c>
      <c r="Q2822" t="s">
        <v>6402</v>
      </c>
      <c r="R2822" t="s">
        <v>21</v>
      </c>
    </row>
    <row r="2823" spans="1:18" x14ac:dyDescent="0.2">
      <c r="A2823">
        <v>3</v>
      </c>
      <c r="B2823">
        <v>23431</v>
      </c>
      <c r="C2823" t="s">
        <v>24</v>
      </c>
      <c r="D2823" t="s">
        <v>6404</v>
      </c>
      <c r="E2823">
        <v>9</v>
      </c>
      <c r="F2823">
        <v>59</v>
      </c>
      <c r="G2823">
        <v>9</v>
      </c>
      <c r="H2823">
        <v>569.77480000000003</v>
      </c>
      <c r="I2823">
        <v>2</v>
      </c>
      <c r="J2823">
        <v>37.380000000000003</v>
      </c>
      <c r="K2823" s="1">
        <v>24600000</v>
      </c>
      <c r="L2823">
        <v>1137.5349000000001</v>
      </c>
      <c r="M2823">
        <v>0.2</v>
      </c>
      <c r="O2823" t="s">
        <v>36</v>
      </c>
      <c r="P2823" t="s">
        <v>6405</v>
      </c>
      <c r="Q2823" t="s">
        <v>6404</v>
      </c>
      <c r="R2823" t="s">
        <v>21</v>
      </c>
    </row>
    <row r="2824" spans="1:18" x14ac:dyDescent="0.2">
      <c r="A2824">
        <v>3</v>
      </c>
      <c r="B2824">
        <v>14976</v>
      </c>
      <c r="C2824" t="s">
        <v>24</v>
      </c>
      <c r="D2824" t="s">
        <v>6406</v>
      </c>
      <c r="E2824">
        <v>9</v>
      </c>
      <c r="F2824">
        <v>59</v>
      </c>
      <c r="G2824">
        <v>9</v>
      </c>
      <c r="H2824">
        <v>529.72</v>
      </c>
      <c r="I2824">
        <v>2</v>
      </c>
      <c r="J2824">
        <v>25.68</v>
      </c>
      <c r="K2824" s="1">
        <v>248000</v>
      </c>
      <c r="L2824">
        <v>1057.4242999999999</v>
      </c>
      <c r="M2824">
        <v>1</v>
      </c>
      <c r="O2824" t="s">
        <v>90</v>
      </c>
      <c r="P2824" t="s">
        <v>6407</v>
      </c>
      <c r="Q2824" t="s">
        <v>6406</v>
      </c>
      <c r="R2824" t="s">
        <v>21</v>
      </c>
    </row>
    <row r="2825" spans="1:18" x14ac:dyDescent="0.2">
      <c r="A2825">
        <v>3</v>
      </c>
      <c r="B2825">
        <v>20306</v>
      </c>
      <c r="C2825" t="s">
        <v>24</v>
      </c>
      <c r="D2825" t="s">
        <v>6408</v>
      </c>
      <c r="E2825">
        <v>9</v>
      </c>
      <c r="F2825">
        <v>59</v>
      </c>
      <c r="G2825">
        <v>9</v>
      </c>
      <c r="H2825">
        <v>633.34529999999995</v>
      </c>
      <c r="I2825">
        <v>2</v>
      </c>
      <c r="J2825">
        <v>33.11</v>
      </c>
      <c r="L2825">
        <v>1264.6715999999999</v>
      </c>
      <c r="M2825">
        <v>3.5</v>
      </c>
      <c r="P2825" t="s">
        <v>6409</v>
      </c>
      <c r="Q2825" t="s">
        <v>6408</v>
      </c>
      <c r="R2825" t="s">
        <v>21</v>
      </c>
    </row>
    <row r="2826" spans="1:18" x14ac:dyDescent="0.2">
      <c r="A2826">
        <v>4</v>
      </c>
      <c r="B2826">
        <v>33325</v>
      </c>
      <c r="C2826" t="s">
        <v>31</v>
      </c>
      <c r="D2826" t="s">
        <v>6410</v>
      </c>
      <c r="E2826">
        <v>11</v>
      </c>
      <c r="F2826">
        <v>59</v>
      </c>
      <c r="G2826">
        <v>11</v>
      </c>
      <c r="H2826">
        <v>651.34439999999995</v>
      </c>
      <c r="I2826">
        <v>2</v>
      </c>
      <c r="J2826">
        <v>50.48</v>
      </c>
      <c r="K2826" s="1">
        <v>93700</v>
      </c>
      <c r="L2826">
        <v>1300.6663000000001</v>
      </c>
      <c r="M2826">
        <v>6.2</v>
      </c>
      <c r="N2826" t="s">
        <v>4577</v>
      </c>
      <c r="P2826" t="s">
        <v>6411</v>
      </c>
      <c r="Q2826" t="s">
        <v>6410</v>
      </c>
      <c r="R2826" t="s">
        <v>21</v>
      </c>
    </row>
    <row r="2827" spans="1:18" x14ac:dyDescent="0.2">
      <c r="A2827">
        <v>4</v>
      </c>
      <c r="B2827">
        <v>30964</v>
      </c>
      <c r="C2827" t="s">
        <v>31</v>
      </c>
      <c r="D2827" t="s">
        <v>6412</v>
      </c>
      <c r="E2827">
        <v>9</v>
      </c>
      <c r="F2827">
        <v>59</v>
      </c>
      <c r="G2827">
        <v>9</v>
      </c>
      <c r="H2827">
        <v>428.74259999999998</v>
      </c>
      <c r="I2827">
        <v>2</v>
      </c>
      <c r="J2827">
        <v>47.38</v>
      </c>
      <c r="L2827">
        <v>855.48140000000001</v>
      </c>
      <c r="M2827">
        <v>-12.7</v>
      </c>
      <c r="P2827" t="s">
        <v>6413</v>
      </c>
      <c r="Q2827" t="s">
        <v>6412</v>
      </c>
      <c r="R2827" t="s">
        <v>21</v>
      </c>
    </row>
    <row r="2828" spans="1:18" x14ac:dyDescent="0.2">
      <c r="A2828">
        <v>4</v>
      </c>
      <c r="B2828">
        <v>13946</v>
      </c>
      <c r="C2828" t="s">
        <v>31</v>
      </c>
      <c r="D2828" t="s">
        <v>6414</v>
      </c>
      <c r="E2828">
        <v>10</v>
      </c>
      <c r="F2828">
        <v>59</v>
      </c>
      <c r="G2828">
        <v>10</v>
      </c>
      <c r="H2828">
        <v>647.32339999999999</v>
      </c>
      <c r="I2828">
        <v>2</v>
      </c>
      <c r="J2828">
        <v>24.16</v>
      </c>
      <c r="L2828">
        <v>1292.6223</v>
      </c>
      <c r="M2828">
        <v>7.7</v>
      </c>
      <c r="P2828" t="s">
        <v>6415</v>
      </c>
      <c r="Q2828" t="s">
        <v>6414</v>
      </c>
      <c r="R2828" t="s">
        <v>21</v>
      </c>
    </row>
    <row r="2829" spans="1:18" x14ac:dyDescent="0.2">
      <c r="A2829">
        <v>3</v>
      </c>
      <c r="B2829">
        <v>23259</v>
      </c>
      <c r="C2829" t="s">
        <v>24</v>
      </c>
      <c r="D2829" t="s">
        <v>6416</v>
      </c>
      <c r="E2829">
        <v>10</v>
      </c>
      <c r="F2829">
        <v>59</v>
      </c>
      <c r="G2829">
        <v>10</v>
      </c>
      <c r="H2829">
        <v>706.87070000000006</v>
      </c>
      <c r="I2829">
        <v>2</v>
      </c>
      <c r="J2829">
        <v>37.14</v>
      </c>
      <c r="K2829" s="1">
        <v>786000</v>
      </c>
      <c r="L2829">
        <v>1411.7144000000001</v>
      </c>
      <c r="M2829">
        <v>8.9</v>
      </c>
      <c r="O2829" t="s">
        <v>90</v>
      </c>
      <c r="P2829" t="s">
        <v>6417</v>
      </c>
      <c r="Q2829" t="s">
        <v>6416</v>
      </c>
      <c r="R2829" t="s">
        <v>21</v>
      </c>
    </row>
    <row r="2830" spans="1:18" x14ac:dyDescent="0.2">
      <c r="A2830">
        <v>1</v>
      </c>
      <c r="B2830">
        <v>17899</v>
      </c>
      <c r="C2830" t="s">
        <v>18</v>
      </c>
      <c r="D2830" t="s">
        <v>6418</v>
      </c>
      <c r="E2830">
        <v>8</v>
      </c>
      <c r="F2830">
        <v>59</v>
      </c>
      <c r="G2830">
        <v>8</v>
      </c>
      <c r="H2830">
        <v>531.29960000000005</v>
      </c>
      <c r="I2830">
        <v>2</v>
      </c>
      <c r="J2830">
        <v>41.29</v>
      </c>
      <c r="L2830">
        <v>1060.5886</v>
      </c>
      <c r="M2830">
        <v>-3.8</v>
      </c>
      <c r="N2830" t="s">
        <v>6419</v>
      </c>
      <c r="O2830" t="s">
        <v>36</v>
      </c>
      <c r="P2830" t="s">
        <v>6420</v>
      </c>
      <c r="Q2830" t="s">
        <v>6418</v>
      </c>
      <c r="R2830" t="s">
        <v>21</v>
      </c>
    </row>
    <row r="2831" spans="1:18" x14ac:dyDescent="0.2">
      <c r="A2831">
        <v>3</v>
      </c>
      <c r="B2831">
        <v>56728</v>
      </c>
      <c r="C2831" t="s">
        <v>24</v>
      </c>
      <c r="D2831" t="s">
        <v>6421</v>
      </c>
      <c r="E2831">
        <v>16</v>
      </c>
      <c r="F2831">
        <v>59</v>
      </c>
      <c r="G2831">
        <v>16</v>
      </c>
      <c r="H2831">
        <v>792.45830000000001</v>
      </c>
      <c r="I2831">
        <v>2</v>
      </c>
      <c r="J2831">
        <v>82.69</v>
      </c>
      <c r="L2831">
        <v>1582.8931</v>
      </c>
      <c r="M2831">
        <v>5.6</v>
      </c>
      <c r="N2831" t="s">
        <v>2128</v>
      </c>
      <c r="P2831" t="s">
        <v>6422</v>
      </c>
      <c r="Q2831" t="s">
        <v>6421</v>
      </c>
      <c r="R2831" t="s">
        <v>21</v>
      </c>
    </row>
    <row r="2832" spans="1:18" x14ac:dyDescent="0.2">
      <c r="A2832">
        <v>4</v>
      </c>
      <c r="B2832">
        <v>46497</v>
      </c>
      <c r="C2832" t="s">
        <v>31</v>
      </c>
      <c r="D2832" t="s">
        <v>6423</v>
      </c>
      <c r="E2832">
        <v>11</v>
      </c>
      <c r="F2832">
        <v>59</v>
      </c>
      <c r="G2832">
        <v>11</v>
      </c>
      <c r="H2832">
        <v>661.37419999999997</v>
      </c>
      <c r="I2832">
        <v>2</v>
      </c>
      <c r="J2832">
        <v>68.290000000000006</v>
      </c>
      <c r="K2832" s="1">
        <v>67800</v>
      </c>
      <c r="L2832">
        <v>1320.7224000000001</v>
      </c>
      <c r="M2832">
        <v>8.6999999999999993</v>
      </c>
      <c r="P2832" t="s">
        <v>6424</v>
      </c>
      <c r="Q2832" t="s">
        <v>6423</v>
      </c>
      <c r="R2832" t="s">
        <v>21</v>
      </c>
    </row>
    <row r="2833" spans="1:18" x14ac:dyDescent="0.2">
      <c r="A2833">
        <v>3</v>
      </c>
      <c r="B2833">
        <v>46513</v>
      </c>
      <c r="C2833" t="s">
        <v>24</v>
      </c>
      <c r="D2833" t="s">
        <v>6425</v>
      </c>
      <c r="E2833">
        <v>10</v>
      </c>
      <c r="F2833">
        <v>59</v>
      </c>
      <c r="G2833">
        <v>10</v>
      </c>
      <c r="H2833">
        <v>576.30799999999999</v>
      </c>
      <c r="I2833">
        <v>2</v>
      </c>
      <c r="J2833">
        <v>68.290000000000006</v>
      </c>
      <c r="L2833">
        <v>1150.6023</v>
      </c>
      <c r="M2833">
        <v>-0.7</v>
      </c>
      <c r="P2833" t="s">
        <v>6426</v>
      </c>
      <c r="Q2833" t="s">
        <v>6425</v>
      </c>
      <c r="R2833" t="s">
        <v>21</v>
      </c>
    </row>
    <row r="2834" spans="1:18" x14ac:dyDescent="0.2">
      <c r="A2834">
        <v>4</v>
      </c>
      <c r="B2834">
        <v>36409</v>
      </c>
      <c r="C2834" t="s">
        <v>31</v>
      </c>
      <c r="D2834" t="s">
        <v>6427</v>
      </c>
      <c r="E2834">
        <v>16</v>
      </c>
      <c r="F2834">
        <v>59</v>
      </c>
      <c r="G2834">
        <v>16</v>
      </c>
      <c r="H2834">
        <v>820.45230000000004</v>
      </c>
      <c r="I2834">
        <v>2</v>
      </c>
      <c r="J2834">
        <v>54.65</v>
      </c>
      <c r="K2834" s="1">
        <v>257000</v>
      </c>
      <c r="L2834">
        <v>1638.8761999999999</v>
      </c>
      <c r="M2834">
        <v>8.5</v>
      </c>
      <c r="N2834" t="s">
        <v>136</v>
      </c>
      <c r="P2834" t="s">
        <v>6428</v>
      </c>
      <c r="Q2834" t="s">
        <v>6427</v>
      </c>
      <c r="R2834" t="s">
        <v>21</v>
      </c>
    </row>
    <row r="2835" spans="1:18" x14ac:dyDescent="0.2">
      <c r="A2835">
        <v>3</v>
      </c>
      <c r="B2835">
        <v>7594</v>
      </c>
      <c r="C2835" t="s">
        <v>24</v>
      </c>
      <c r="D2835" t="s">
        <v>6429</v>
      </c>
      <c r="E2835">
        <v>8</v>
      </c>
      <c r="F2835">
        <v>59</v>
      </c>
      <c r="G2835">
        <v>8</v>
      </c>
      <c r="H2835">
        <v>551.23059999999998</v>
      </c>
      <c r="I2835">
        <v>2</v>
      </c>
      <c r="J2835">
        <v>14.82</v>
      </c>
      <c r="K2835" s="1">
        <v>142000</v>
      </c>
      <c r="L2835">
        <v>1100.4348</v>
      </c>
      <c r="M2835">
        <v>10.7</v>
      </c>
      <c r="O2835" t="s">
        <v>64</v>
      </c>
      <c r="P2835" t="s">
        <v>6430</v>
      </c>
      <c r="Q2835" t="s">
        <v>6429</v>
      </c>
      <c r="R2835" t="s">
        <v>21</v>
      </c>
    </row>
    <row r="2836" spans="1:18" x14ac:dyDescent="0.2">
      <c r="A2836">
        <v>3</v>
      </c>
      <c r="B2836">
        <v>11410</v>
      </c>
      <c r="C2836" t="s">
        <v>24</v>
      </c>
      <c r="D2836" t="s">
        <v>6431</v>
      </c>
      <c r="E2836">
        <v>11</v>
      </c>
      <c r="F2836">
        <v>59</v>
      </c>
      <c r="G2836">
        <v>11</v>
      </c>
      <c r="H2836">
        <v>558.79380000000003</v>
      </c>
      <c r="I2836">
        <v>2</v>
      </c>
      <c r="J2836">
        <v>20.59</v>
      </c>
      <c r="K2836" s="1">
        <v>1370000</v>
      </c>
      <c r="L2836">
        <v>1115.5823</v>
      </c>
      <c r="M2836">
        <v>-8.1999999999999993</v>
      </c>
      <c r="P2836" t="s">
        <v>6432</v>
      </c>
      <c r="Q2836" t="s">
        <v>6431</v>
      </c>
      <c r="R2836" t="s">
        <v>21</v>
      </c>
    </row>
    <row r="2837" spans="1:18" x14ac:dyDescent="0.2">
      <c r="A2837">
        <v>4</v>
      </c>
      <c r="B2837">
        <v>56390</v>
      </c>
      <c r="C2837" t="s">
        <v>31</v>
      </c>
      <c r="D2837" t="s">
        <v>6433</v>
      </c>
      <c r="E2837">
        <v>15</v>
      </c>
      <c r="F2837">
        <v>58</v>
      </c>
      <c r="G2837">
        <v>15</v>
      </c>
      <c r="H2837">
        <v>898.47280000000001</v>
      </c>
      <c r="I2837">
        <v>2</v>
      </c>
      <c r="J2837">
        <v>82.27</v>
      </c>
      <c r="K2837" s="1">
        <v>4140000</v>
      </c>
      <c r="L2837">
        <v>1794.9346</v>
      </c>
      <c r="M2837">
        <v>-2</v>
      </c>
      <c r="O2837" t="s">
        <v>36</v>
      </c>
      <c r="P2837" t="s">
        <v>6434</v>
      </c>
      <c r="Q2837" t="s">
        <v>6433</v>
      </c>
      <c r="R2837" t="s">
        <v>21</v>
      </c>
    </row>
    <row r="2838" spans="1:18" x14ac:dyDescent="0.2">
      <c r="A2838">
        <v>4</v>
      </c>
      <c r="B2838">
        <v>6769</v>
      </c>
      <c r="C2838" t="s">
        <v>31</v>
      </c>
      <c r="D2838" t="s">
        <v>6435</v>
      </c>
      <c r="E2838">
        <v>11</v>
      </c>
      <c r="F2838">
        <v>58</v>
      </c>
      <c r="G2838">
        <v>11</v>
      </c>
      <c r="H2838">
        <v>440.58960000000002</v>
      </c>
      <c r="I2838">
        <v>3</v>
      </c>
      <c r="J2838">
        <v>13.74</v>
      </c>
      <c r="K2838" s="1">
        <v>2030000</v>
      </c>
      <c r="L2838">
        <v>1318.7356</v>
      </c>
      <c r="M2838">
        <v>8.6</v>
      </c>
      <c r="N2838" t="s">
        <v>439</v>
      </c>
      <c r="P2838" t="s">
        <v>6436</v>
      </c>
      <c r="Q2838" t="s">
        <v>6435</v>
      </c>
      <c r="R2838" t="s">
        <v>21</v>
      </c>
    </row>
    <row r="2839" spans="1:18" x14ac:dyDescent="0.2">
      <c r="A2839">
        <v>4</v>
      </c>
      <c r="B2839">
        <v>8226</v>
      </c>
      <c r="C2839" t="s">
        <v>31</v>
      </c>
      <c r="D2839" t="s">
        <v>6437</v>
      </c>
      <c r="E2839">
        <v>9</v>
      </c>
      <c r="F2839">
        <v>58</v>
      </c>
      <c r="G2839">
        <v>9</v>
      </c>
      <c r="H2839">
        <v>506.73430000000002</v>
      </c>
      <c r="I2839">
        <v>2</v>
      </c>
      <c r="J2839">
        <v>15.83</v>
      </c>
      <c r="K2839" s="1">
        <v>806000</v>
      </c>
      <c r="L2839">
        <v>1011.4509</v>
      </c>
      <c r="M2839">
        <v>3.2</v>
      </c>
      <c r="P2839" t="s">
        <v>6438</v>
      </c>
      <c r="Q2839" t="s">
        <v>6437</v>
      </c>
      <c r="R2839" t="s">
        <v>21</v>
      </c>
    </row>
    <row r="2840" spans="1:18" x14ac:dyDescent="0.2">
      <c r="A2840">
        <v>4</v>
      </c>
      <c r="B2840">
        <v>12105</v>
      </c>
      <c r="C2840" t="s">
        <v>31</v>
      </c>
      <c r="D2840" t="s">
        <v>6439</v>
      </c>
      <c r="E2840">
        <v>10</v>
      </c>
      <c r="F2840">
        <v>58</v>
      </c>
      <c r="G2840">
        <v>10</v>
      </c>
      <c r="H2840">
        <v>422.20420000000001</v>
      </c>
      <c r="I2840">
        <v>3</v>
      </c>
      <c r="J2840">
        <v>21.65</v>
      </c>
      <c r="K2840" s="1">
        <v>10700000</v>
      </c>
      <c r="L2840">
        <v>1263.5884000000001</v>
      </c>
      <c r="M2840">
        <v>1.8</v>
      </c>
      <c r="P2840" t="s">
        <v>6440</v>
      </c>
      <c r="Q2840" t="s">
        <v>6439</v>
      </c>
      <c r="R2840" t="s">
        <v>21</v>
      </c>
    </row>
    <row r="2841" spans="1:18" x14ac:dyDescent="0.2">
      <c r="A2841">
        <v>4</v>
      </c>
      <c r="B2841">
        <v>29054</v>
      </c>
      <c r="C2841" t="s">
        <v>31</v>
      </c>
      <c r="D2841" t="s">
        <v>6441</v>
      </c>
      <c r="E2841">
        <v>15</v>
      </c>
      <c r="F2841">
        <v>58</v>
      </c>
      <c r="G2841">
        <v>15</v>
      </c>
      <c r="H2841">
        <v>896.41890000000001</v>
      </c>
      <c r="I2841">
        <v>2</v>
      </c>
      <c r="J2841">
        <v>44.91</v>
      </c>
      <c r="K2841" s="1">
        <v>346</v>
      </c>
      <c r="L2841">
        <v>1790.8109999999999</v>
      </c>
      <c r="M2841">
        <v>6.8</v>
      </c>
      <c r="N2841" t="s">
        <v>634</v>
      </c>
      <c r="P2841" t="s">
        <v>6442</v>
      </c>
      <c r="Q2841" t="s">
        <v>6441</v>
      </c>
      <c r="R2841" t="s">
        <v>21</v>
      </c>
    </row>
    <row r="2842" spans="1:18" x14ac:dyDescent="0.2">
      <c r="A2842">
        <v>3</v>
      </c>
      <c r="B2842">
        <v>18417</v>
      </c>
      <c r="C2842" t="s">
        <v>24</v>
      </c>
      <c r="D2842" t="s">
        <v>6443</v>
      </c>
      <c r="E2842">
        <v>9</v>
      </c>
      <c r="F2842">
        <v>58</v>
      </c>
      <c r="G2842">
        <v>9</v>
      </c>
      <c r="H2842">
        <v>536.32389999999998</v>
      </c>
      <c r="I2842">
        <v>2</v>
      </c>
      <c r="J2842">
        <v>30.58</v>
      </c>
      <c r="K2842" s="1">
        <v>673000</v>
      </c>
      <c r="L2842">
        <v>1070.6348</v>
      </c>
      <c r="M2842">
        <v>-1.5</v>
      </c>
      <c r="P2842" t="s">
        <v>6444</v>
      </c>
      <c r="Q2842" t="s">
        <v>6443</v>
      </c>
      <c r="R2842" t="s">
        <v>21</v>
      </c>
    </row>
    <row r="2843" spans="1:18" x14ac:dyDescent="0.2">
      <c r="A2843">
        <v>4</v>
      </c>
      <c r="B2843">
        <v>14994</v>
      </c>
      <c r="C2843" t="s">
        <v>31</v>
      </c>
      <c r="D2843" t="s">
        <v>6445</v>
      </c>
      <c r="E2843">
        <v>13</v>
      </c>
      <c r="F2843">
        <v>58</v>
      </c>
      <c r="G2843">
        <v>13</v>
      </c>
      <c r="H2843">
        <v>758.91139999999996</v>
      </c>
      <c r="I2843">
        <v>2</v>
      </c>
      <c r="J2843">
        <v>25.73</v>
      </c>
      <c r="K2843" s="1">
        <v>20000000</v>
      </c>
      <c r="L2843">
        <v>1515.8296</v>
      </c>
      <c r="M2843">
        <v>-14.1</v>
      </c>
      <c r="P2843" t="s">
        <v>6446</v>
      </c>
      <c r="Q2843" t="s">
        <v>6445</v>
      </c>
      <c r="R2843" t="s">
        <v>21</v>
      </c>
    </row>
    <row r="2844" spans="1:18" x14ac:dyDescent="0.2">
      <c r="A2844">
        <v>4</v>
      </c>
      <c r="B2844">
        <v>14021</v>
      </c>
      <c r="C2844" t="s">
        <v>31</v>
      </c>
      <c r="D2844" t="s">
        <v>6447</v>
      </c>
      <c r="E2844">
        <v>11</v>
      </c>
      <c r="F2844">
        <v>58</v>
      </c>
      <c r="G2844">
        <v>11</v>
      </c>
      <c r="H2844">
        <v>489.55439999999999</v>
      </c>
      <c r="I2844">
        <v>3</v>
      </c>
      <c r="J2844">
        <v>24.25</v>
      </c>
      <c r="K2844" s="1">
        <v>697000</v>
      </c>
      <c r="L2844">
        <v>1465.6296</v>
      </c>
      <c r="M2844">
        <v>7.9</v>
      </c>
      <c r="N2844" t="s">
        <v>6448</v>
      </c>
      <c r="O2844" t="s">
        <v>36</v>
      </c>
      <c r="P2844" t="s">
        <v>6449</v>
      </c>
      <c r="Q2844" t="s">
        <v>6447</v>
      </c>
      <c r="R2844" t="s">
        <v>21</v>
      </c>
    </row>
    <row r="2845" spans="1:18" x14ac:dyDescent="0.2">
      <c r="A2845">
        <v>3</v>
      </c>
      <c r="B2845">
        <v>10802</v>
      </c>
      <c r="C2845" t="s">
        <v>24</v>
      </c>
      <c r="D2845" t="s">
        <v>6450</v>
      </c>
      <c r="E2845">
        <v>10</v>
      </c>
      <c r="F2845">
        <v>58</v>
      </c>
      <c r="G2845">
        <v>10</v>
      </c>
      <c r="H2845">
        <v>549.25459999999998</v>
      </c>
      <c r="I2845">
        <v>2</v>
      </c>
      <c r="J2845">
        <v>19.66</v>
      </c>
      <c r="K2845" s="1">
        <v>1060000</v>
      </c>
      <c r="L2845">
        <v>1096.5037</v>
      </c>
      <c r="M2845">
        <v>-8.3000000000000007</v>
      </c>
      <c r="N2845" t="s">
        <v>6451</v>
      </c>
      <c r="P2845" t="s">
        <v>6452</v>
      </c>
      <c r="Q2845" t="s">
        <v>6450</v>
      </c>
      <c r="R2845" t="s">
        <v>21</v>
      </c>
    </row>
    <row r="2846" spans="1:18" x14ac:dyDescent="0.2">
      <c r="A2846">
        <v>4</v>
      </c>
      <c r="B2846">
        <v>54608</v>
      </c>
      <c r="C2846" t="s">
        <v>31</v>
      </c>
      <c r="D2846" t="s">
        <v>6453</v>
      </c>
      <c r="E2846">
        <v>15</v>
      </c>
      <c r="F2846">
        <v>58</v>
      </c>
      <c r="G2846">
        <v>15</v>
      </c>
      <c r="H2846">
        <v>857.8546</v>
      </c>
      <c r="I2846">
        <v>2</v>
      </c>
      <c r="J2846">
        <v>79.75</v>
      </c>
      <c r="K2846" s="1">
        <v>6060</v>
      </c>
      <c r="L2846">
        <v>1713.7073</v>
      </c>
      <c r="M2846">
        <v>-7.4</v>
      </c>
      <c r="N2846" t="s">
        <v>6454</v>
      </c>
      <c r="O2846" t="s">
        <v>36</v>
      </c>
      <c r="P2846" t="s">
        <v>6455</v>
      </c>
      <c r="Q2846" t="s">
        <v>6453</v>
      </c>
      <c r="R2846" t="s">
        <v>21</v>
      </c>
    </row>
    <row r="2847" spans="1:18" x14ac:dyDescent="0.2">
      <c r="A2847">
        <v>4</v>
      </c>
      <c r="B2847">
        <v>15261</v>
      </c>
      <c r="C2847" t="s">
        <v>31</v>
      </c>
      <c r="D2847" t="s">
        <v>6456</v>
      </c>
      <c r="E2847">
        <v>10</v>
      </c>
      <c r="F2847">
        <v>58</v>
      </c>
      <c r="G2847">
        <v>10</v>
      </c>
      <c r="H2847">
        <v>556.28769999999997</v>
      </c>
      <c r="I2847">
        <v>2</v>
      </c>
      <c r="J2847">
        <v>26.11</v>
      </c>
      <c r="K2847" s="1">
        <v>11.6</v>
      </c>
      <c r="L2847">
        <v>1110.5556999999999</v>
      </c>
      <c r="M2847">
        <v>4.7</v>
      </c>
      <c r="N2847" t="s">
        <v>6457</v>
      </c>
      <c r="P2847" t="s">
        <v>6458</v>
      </c>
      <c r="Q2847" t="s">
        <v>6456</v>
      </c>
      <c r="R2847" t="s">
        <v>21</v>
      </c>
    </row>
    <row r="2848" spans="1:18" x14ac:dyDescent="0.2">
      <c r="A2848">
        <v>3</v>
      </c>
      <c r="B2848">
        <v>40348</v>
      </c>
      <c r="C2848" t="s">
        <v>24</v>
      </c>
      <c r="D2848" t="s">
        <v>6459</v>
      </c>
      <c r="E2848">
        <v>9</v>
      </c>
      <c r="F2848">
        <v>58</v>
      </c>
      <c r="G2848">
        <v>9</v>
      </c>
      <c r="H2848">
        <v>601.78089999999997</v>
      </c>
      <c r="I2848">
        <v>2</v>
      </c>
      <c r="J2848">
        <v>59.82</v>
      </c>
      <c r="K2848" s="1">
        <v>5480000</v>
      </c>
      <c r="L2848">
        <v>1201.5549000000001</v>
      </c>
      <c r="M2848">
        <v>-6.4</v>
      </c>
      <c r="P2848" t="s">
        <v>6460</v>
      </c>
      <c r="Q2848" t="s">
        <v>6459</v>
      </c>
      <c r="R2848" t="s">
        <v>21</v>
      </c>
    </row>
    <row r="2849" spans="1:18" x14ac:dyDescent="0.2">
      <c r="A2849">
        <v>4</v>
      </c>
      <c r="B2849">
        <v>25888</v>
      </c>
      <c r="C2849" t="s">
        <v>31</v>
      </c>
      <c r="D2849" t="s">
        <v>6461</v>
      </c>
      <c r="E2849">
        <v>11</v>
      </c>
      <c r="F2849">
        <v>58</v>
      </c>
      <c r="G2849">
        <v>11</v>
      </c>
      <c r="H2849">
        <v>467.53519999999997</v>
      </c>
      <c r="I2849">
        <v>3</v>
      </c>
      <c r="J2849">
        <v>40.700000000000003</v>
      </c>
      <c r="K2849" s="1">
        <v>5530000</v>
      </c>
      <c r="L2849">
        <v>1399.5900999999999</v>
      </c>
      <c r="M2849">
        <v>-4.4000000000000004</v>
      </c>
      <c r="O2849" t="s">
        <v>36</v>
      </c>
      <c r="P2849" t="s">
        <v>6462</v>
      </c>
      <c r="Q2849" t="s">
        <v>6461</v>
      </c>
      <c r="R2849" t="s">
        <v>21</v>
      </c>
    </row>
    <row r="2850" spans="1:18" x14ac:dyDescent="0.2">
      <c r="A2850">
        <v>4</v>
      </c>
      <c r="B2850">
        <v>20190</v>
      </c>
      <c r="C2850" t="s">
        <v>31</v>
      </c>
      <c r="D2850" t="s">
        <v>6463</v>
      </c>
      <c r="E2850">
        <v>7</v>
      </c>
      <c r="F2850">
        <v>58</v>
      </c>
      <c r="G2850">
        <v>7</v>
      </c>
      <c r="H2850">
        <v>434.24509999999998</v>
      </c>
      <c r="I2850">
        <v>2</v>
      </c>
      <c r="J2850">
        <v>33.01</v>
      </c>
      <c r="L2850">
        <v>866.47630000000004</v>
      </c>
      <c r="M2850">
        <v>-0.8</v>
      </c>
      <c r="P2850" t="s">
        <v>6464</v>
      </c>
      <c r="Q2850" t="s">
        <v>6463</v>
      </c>
      <c r="R2850" t="s">
        <v>21</v>
      </c>
    </row>
    <row r="2851" spans="1:18" x14ac:dyDescent="0.2">
      <c r="A2851">
        <v>3</v>
      </c>
      <c r="B2851">
        <v>5993</v>
      </c>
      <c r="C2851" t="s">
        <v>24</v>
      </c>
      <c r="D2851" t="s">
        <v>6465</v>
      </c>
      <c r="E2851">
        <v>12</v>
      </c>
      <c r="F2851">
        <v>58</v>
      </c>
      <c r="G2851">
        <v>12</v>
      </c>
      <c r="H2851">
        <v>489.22730000000001</v>
      </c>
      <c r="I2851">
        <v>3</v>
      </c>
      <c r="J2851">
        <v>12.62</v>
      </c>
      <c r="K2851" s="1">
        <v>815000</v>
      </c>
      <c r="L2851">
        <v>1464.6780000000001</v>
      </c>
      <c r="M2851">
        <v>-12.2</v>
      </c>
      <c r="P2851" t="s">
        <v>6466</v>
      </c>
      <c r="Q2851" t="s">
        <v>6465</v>
      </c>
      <c r="R2851" t="s">
        <v>21</v>
      </c>
    </row>
    <row r="2852" spans="1:18" x14ac:dyDescent="0.2">
      <c r="A2852">
        <v>4</v>
      </c>
      <c r="B2852">
        <v>8596</v>
      </c>
      <c r="C2852" t="s">
        <v>31</v>
      </c>
      <c r="D2852" t="s">
        <v>6467</v>
      </c>
      <c r="E2852">
        <v>7</v>
      </c>
      <c r="F2852">
        <v>58</v>
      </c>
      <c r="G2852">
        <v>7</v>
      </c>
      <c r="H2852">
        <v>415.7312</v>
      </c>
      <c r="I2852">
        <v>2</v>
      </c>
      <c r="J2852">
        <v>16.329999999999998</v>
      </c>
      <c r="K2852" s="1">
        <v>12000000</v>
      </c>
      <c r="L2852">
        <v>829.44799999999998</v>
      </c>
      <c r="M2852">
        <v>-0.2</v>
      </c>
      <c r="O2852" t="s">
        <v>36</v>
      </c>
      <c r="P2852" t="s">
        <v>6468</v>
      </c>
      <c r="Q2852" t="s">
        <v>6467</v>
      </c>
      <c r="R2852" t="s">
        <v>21</v>
      </c>
    </row>
    <row r="2853" spans="1:18" x14ac:dyDescent="0.2">
      <c r="A2853">
        <v>4</v>
      </c>
      <c r="B2853">
        <v>40536</v>
      </c>
      <c r="C2853" t="s">
        <v>31</v>
      </c>
      <c r="D2853" t="s">
        <v>6469</v>
      </c>
      <c r="E2853">
        <v>10</v>
      </c>
      <c r="F2853">
        <v>58</v>
      </c>
      <c r="G2853">
        <v>10</v>
      </c>
      <c r="H2853">
        <v>582.30409999999995</v>
      </c>
      <c r="I2853">
        <v>2</v>
      </c>
      <c r="J2853">
        <v>60.13</v>
      </c>
      <c r="L2853">
        <v>1162.5806</v>
      </c>
      <c r="M2853">
        <v>11.3</v>
      </c>
      <c r="N2853" t="s">
        <v>6300</v>
      </c>
      <c r="P2853" t="s">
        <v>6470</v>
      </c>
      <c r="Q2853" t="s">
        <v>6469</v>
      </c>
      <c r="R2853" t="s">
        <v>21</v>
      </c>
    </row>
    <row r="2854" spans="1:18" x14ac:dyDescent="0.2">
      <c r="A2854">
        <v>4</v>
      </c>
      <c r="B2854">
        <v>45933</v>
      </c>
      <c r="C2854" t="s">
        <v>31</v>
      </c>
      <c r="D2854" t="s">
        <v>6471</v>
      </c>
      <c r="E2854">
        <v>13</v>
      </c>
      <c r="F2854">
        <v>58</v>
      </c>
      <c r="G2854">
        <v>13</v>
      </c>
      <c r="H2854">
        <v>790.37919999999997</v>
      </c>
      <c r="I2854">
        <v>2</v>
      </c>
      <c r="J2854">
        <v>67.52</v>
      </c>
      <c r="K2854" s="1">
        <v>736000</v>
      </c>
      <c r="L2854">
        <v>1578.7607</v>
      </c>
      <c r="M2854">
        <v>-10.8</v>
      </c>
      <c r="O2854" t="s">
        <v>128</v>
      </c>
      <c r="P2854" t="s">
        <v>6472</v>
      </c>
      <c r="Q2854" t="s">
        <v>6471</v>
      </c>
      <c r="R2854" t="s">
        <v>21</v>
      </c>
    </row>
    <row r="2855" spans="1:18" x14ac:dyDescent="0.2">
      <c r="A2855">
        <v>4</v>
      </c>
      <c r="B2855">
        <v>48375</v>
      </c>
      <c r="C2855" t="s">
        <v>31</v>
      </c>
      <c r="D2855" t="s">
        <v>6473</v>
      </c>
      <c r="E2855">
        <v>15</v>
      </c>
      <c r="F2855">
        <v>58</v>
      </c>
      <c r="G2855">
        <v>15</v>
      </c>
      <c r="H2855">
        <v>883.94979999999998</v>
      </c>
      <c r="I2855">
        <v>2</v>
      </c>
      <c r="J2855">
        <v>70.89</v>
      </c>
      <c r="L2855">
        <v>1765.8921</v>
      </c>
      <c r="M2855">
        <v>-4</v>
      </c>
      <c r="O2855" t="s">
        <v>36</v>
      </c>
      <c r="P2855" t="s">
        <v>6474</v>
      </c>
      <c r="Q2855" t="s">
        <v>6473</v>
      </c>
      <c r="R2855" t="s">
        <v>21</v>
      </c>
    </row>
    <row r="2856" spans="1:18" x14ac:dyDescent="0.2">
      <c r="A2856">
        <v>3</v>
      </c>
      <c r="B2856">
        <v>33890</v>
      </c>
      <c r="C2856" t="s">
        <v>24</v>
      </c>
      <c r="D2856" t="s">
        <v>6475</v>
      </c>
      <c r="E2856">
        <v>10</v>
      </c>
      <c r="F2856">
        <v>58</v>
      </c>
      <c r="G2856">
        <v>10</v>
      </c>
      <c r="H2856">
        <v>579.25980000000004</v>
      </c>
      <c r="I2856">
        <v>2</v>
      </c>
      <c r="J2856">
        <v>51.17</v>
      </c>
      <c r="K2856" s="1">
        <v>1080000</v>
      </c>
      <c r="L2856">
        <v>1156.5005000000001</v>
      </c>
      <c r="M2856">
        <v>3.9</v>
      </c>
      <c r="P2856" t="s">
        <v>6476</v>
      </c>
      <c r="Q2856" t="s">
        <v>6475</v>
      </c>
      <c r="R2856" t="s">
        <v>21</v>
      </c>
    </row>
    <row r="2857" spans="1:18" x14ac:dyDescent="0.2">
      <c r="A2857">
        <v>3</v>
      </c>
      <c r="B2857">
        <v>41683</v>
      </c>
      <c r="C2857" t="s">
        <v>24</v>
      </c>
      <c r="D2857" t="s">
        <v>6477</v>
      </c>
      <c r="E2857">
        <v>15</v>
      </c>
      <c r="F2857">
        <v>58</v>
      </c>
      <c r="G2857">
        <v>15</v>
      </c>
      <c r="H2857">
        <v>965.95609999999999</v>
      </c>
      <c r="I2857">
        <v>2</v>
      </c>
      <c r="J2857">
        <v>61.61</v>
      </c>
      <c r="K2857" s="1">
        <v>2610000</v>
      </c>
      <c r="L2857">
        <v>1929.9077</v>
      </c>
      <c r="M2857">
        <v>-5.2</v>
      </c>
      <c r="N2857" t="s">
        <v>465</v>
      </c>
      <c r="O2857" t="s">
        <v>36</v>
      </c>
      <c r="P2857" t="s">
        <v>6478</v>
      </c>
      <c r="Q2857" t="s">
        <v>6477</v>
      </c>
      <c r="R2857" t="s">
        <v>21</v>
      </c>
    </row>
    <row r="2858" spans="1:18" x14ac:dyDescent="0.2">
      <c r="A2858">
        <v>3</v>
      </c>
      <c r="B2858">
        <v>9057</v>
      </c>
      <c r="C2858" t="s">
        <v>24</v>
      </c>
      <c r="D2858" t="s">
        <v>6479</v>
      </c>
      <c r="E2858">
        <v>9</v>
      </c>
      <c r="F2858">
        <v>58</v>
      </c>
      <c r="G2858">
        <v>9</v>
      </c>
      <c r="H2858">
        <v>474.76609999999999</v>
      </c>
      <c r="I2858">
        <v>2</v>
      </c>
      <c r="J2858">
        <v>16.920000000000002</v>
      </c>
      <c r="L2858">
        <v>947.51880000000006</v>
      </c>
      <c r="M2858">
        <v>-1.1000000000000001</v>
      </c>
      <c r="P2858" t="s">
        <v>6480</v>
      </c>
      <c r="Q2858" t="s">
        <v>6479</v>
      </c>
      <c r="R2858" t="s">
        <v>21</v>
      </c>
    </row>
    <row r="2859" spans="1:18" x14ac:dyDescent="0.2">
      <c r="A2859">
        <v>4</v>
      </c>
      <c r="B2859">
        <v>24093</v>
      </c>
      <c r="C2859" t="s">
        <v>31</v>
      </c>
      <c r="D2859" t="s">
        <v>6481</v>
      </c>
      <c r="E2859">
        <v>13</v>
      </c>
      <c r="F2859">
        <v>58</v>
      </c>
      <c r="G2859">
        <v>13</v>
      </c>
      <c r="H2859">
        <v>752.82010000000002</v>
      </c>
      <c r="I2859">
        <v>2</v>
      </c>
      <c r="J2859">
        <v>38.39</v>
      </c>
      <c r="K2859" s="1">
        <v>1160000</v>
      </c>
      <c r="L2859">
        <v>1503.6477</v>
      </c>
      <c r="M2859">
        <v>-14.6</v>
      </c>
      <c r="N2859" t="s">
        <v>6482</v>
      </c>
      <c r="P2859" t="s">
        <v>6483</v>
      </c>
      <c r="Q2859" t="s">
        <v>6481</v>
      </c>
      <c r="R2859" t="s">
        <v>21</v>
      </c>
    </row>
    <row r="2860" spans="1:18" x14ac:dyDescent="0.2">
      <c r="A2860">
        <v>3</v>
      </c>
      <c r="B2860">
        <v>12555</v>
      </c>
      <c r="C2860" t="s">
        <v>24</v>
      </c>
      <c r="D2860" t="s">
        <v>6484</v>
      </c>
      <c r="E2860">
        <v>11</v>
      </c>
      <c r="F2860">
        <v>58</v>
      </c>
      <c r="G2860">
        <v>11</v>
      </c>
      <c r="H2860">
        <v>445.2543</v>
      </c>
      <c r="I2860">
        <v>3</v>
      </c>
      <c r="J2860">
        <v>22.26</v>
      </c>
      <c r="K2860" s="1">
        <v>1190000</v>
      </c>
      <c r="L2860">
        <v>1332.7554</v>
      </c>
      <c r="M2860">
        <v>-10.7</v>
      </c>
      <c r="P2860" t="s">
        <v>6485</v>
      </c>
      <c r="Q2860" t="s">
        <v>6484</v>
      </c>
      <c r="R2860" t="s">
        <v>21</v>
      </c>
    </row>
    <row r="2861" spans="1:18" x14ac:dyDescent="0.2">
      <c r="A2861">
        <v>4</v>
      </c>
      <c r="B2861">
        <v>7307</v>
      </c>
      <c r="C2861" t="s">
        <v>31</v>
      </c>
      <c r="D2861" t="s">
        <v>6486</v>
      </c>
      <c r="E2861">
        <v>13</v>
      </c>
      <c r="F2861">
        <v>58</v>
      </c>
      <c r="G2861">
        <v>13</v>
      </c>
      <c r="H2861">
        <v>473.2362</v>
      </c>
      <c r="I2861">
        <v>3</v>
      </c>
      <c r="J2861">
        <v>14.48</v>
      </c>
      <c r="K2861" s="1">
        <v>348000</v>
      </c>
      <c r="L2861">
        <v>1416.7030999999999</v>
      </c>
      <c r="M2861">
        <v>-11.5</v>
      </c>
      <c r="O2861" t="s">
        <v>36</v>
      </c>
      <c r="P2861" t="s">
        <v>6487</v>
      </c>
      <c r="Q2861" t="s">
        <v>6486</v>
      </c>
      <c r="R2861" t="s">
        <v>21</v>
      </c>
    </row>
    <row r="2862" spans="1:18" x14ac:dyDescent="0.2">
      <c r="A2862">
        <v>3</v>
      </c>
      <c r="B2862">
        <v>22535</v>
      </c>
      <c r="C2862" t="s">
        <v>24</v>
      </c>
      <c r="D2862" t="s">
        <v>6488</v>
      </c>
      <c r="E2862">
        <v>11</v>
      </c>
      <c r="F2862">
        <v>58</v>
      </c>
      <c r="G2862">
        <v>11</v>
      </c>
      <c r="H2862">
        <v>516.30139999999994</v>
      </c>
      <c r="I2862">
        <v>2</v>
      </c>
      <c r="J2862">
        <v>36.19</v>
      </c>
      <c r="L2862">
        <v>1030.5771</v>
      </c>
      <c r="M2862">
        <v>10.8</v>
      </c>
      <c r="N2862" t="s">
        <v>454</v>
      </c>
      <c r="P2862" t="s">
        <v>6489</v>
      </c>
      <c r="Q2862" t="s">
        <v>6488</v>
      </c>
      <c r="R2862" t="s">
        <v>21</v>
      </c>
    </row>
    <row r="2863" spans="1:18" x14ac:dyDescent="0.2">
      <c r="A2863">
        <v>3</v>
      </c>
      <c r="B2863">
        <v>11816</v>
      </c>
      <c r="C2863" t="s">
        <v>24</v>
      </c>
      <c r="D2863" t="s">
        <v>6490</v>
      </c>
      <c r="E2863">
        <v>13</v>
      </c>
      <c r="F2863">
        <v>58</v>
      </c>
      <c r="G2863">
        <v>13</v>
      </c>
      <c r="H2863">
        <v>737.85299999999995</v>
      </c>
      <c r="I2863">
        <v>2</v>
      </c>
      <c r="J2863">
        <v>21.19</v>
      </c>
      <c r="K2863" s="1">
        <v>14300000</v>
      </c>
      <c r="L2863">
        <v>1473.71</v>
      </c>
      <c r="M2863">
        <v>-12.5</v>
      </c>
      <c r="N2863" t="s">
        <v>6491</v>
      </c>
      <c r="P2863" t="s">
        <v>6492</v>
      </c>
      <c r="Q2863" t="s">
        <v>6490</v>
      </c>
      <c r="R2863" t="s">
        <v>21</v>
      </c>
    </row>
    <row r="2864" spans="1:18" x14ac:dyDescent="0.2">
      <c r="A2864">
        <v>4</v>
      </c>
      <c r="B2864">
        <v>9315</v>
      </c>
      <c r="C2864" t="s">
        <v>31</v>
      </c>
      <c r="D2864" t="s">
        <v>6493</v>
      </c>
      <c r="E2864">
        <v>10</v>
      </c>
      <c r="F2864">
        <v>58</v>
      </c>
      <c r="G2864">
        <v>10</v>
      </c>
      <c r="H2864">
        <v>555.28779999999995</v>
      </c>
      <c r="I2864">
        <v>2</v>
      </c>
      <c r="J2864">
        <v>17.39</v>
      </c>
      <c r="K2864" s="1">
        <v>498000</v>
      </c>
      <c r="L2864">
        <v>1108.5586000000001</v>
      </c>
      <c r="M2864">
        <v>2.2999999999999998</v>
      </c>
      <c r="P2864" t="s">
        <v>6494</v>
      </c>
      <c r="Q2864" t="s">
        <v>6493</v>
      </c>
      <c r="R2864" t="s">
        <v>21</v>
      </c>
    </row>
    <row r="2865" spans="1:18" x14ac:dyDescent="0.2">
      <c r="A2865">
        <v>4</v>
      </c>
      <c r="B2865">
        <v>11037</v>
      </c>
      <c r="C2865" t="s">
        <v>31</v>
      </c>
      <c r="D2865" t="s">
        <v>6495</v>
      </c>
      <c r="E2865">
        <v>11</v>
      </c>
      <c r="F2865">
        <v>58</v>
      </c>
      <c r="G2865">
        <v>11</v>
      </c>
      <c r="H2865">
        <v>426.88069999999999</v>
      </c>
      <c r="I2865">
        <v>3</v>
      </c>
      <c r="J2865">
        <v>20.100000000000001</v>
      </c>
      <c r="K2865" s="1">
        <v>142000</v>
      </c>
      <c r="L2865">
        <v>1277.6325999999999</v>
      </c>
      <c r="M2865">
        <v>-9.6</v>
      </c>
      <c r="P2865" t="s">
        <v>6496</v>
      </c>
      <c r="Q2865" t="s">
        <v>6495</v>
      </c>
      <c r="R2865" t="s">
        <v>21</v>
      </c>
    </row>
    <row r="2866" spans="1:18" x14ac:dyDescent="0.2">
      <c r="A2866">
        <v>3</v>
      </c>
      <c r="B2866">
        <v>45749</v>
      </c>
      <c r="C2866" t="s">
        <v>24</v>
      </c>
      <c r="D2866" t="s">
        <v>6497</v>
      </c>
      <c r="E2866">
        <v>13</v>
      </c>
      <c r="F2866">
        <v>58</v>
      </c>
      <c r="G2866">
        <v>13</v>
      </c>
      <c r="H2866">
        <v>728.94110000000001</v>
      </c>
      <c r="I2866">
        <v>2</v>
      </c>
      <c r="J2866">
        <v>67.239999999999995</v>
      </c>
      <c r="K2866" s="1">
        <v>1750000</v>
      </c>
      <c r="L2866">
        <v>1455.8713</v>
      </c>
      <c r="M2866">
        <v>-2.5</v>
      </c>
      <c r="N2866" t="s">
        <v>6498</v>
      </c>
      <c r="P2866" t="s">
        <v>6499</v>
      </c>
      <c r="Q2866" t="s">
        <v>6497</v>
      </c>
      <c r="R2866" t="s">
        <v>21</v>
      </c>
    </row>
    <row r="2867" spans="1:18" x14ac:dyDescent="0.2">
      <c r="A2867">
        <v>4</v>
      </c>
      <c r="B2867">
        <v>26562</v>
      </c>
      <c r="C2867" t="s">
        <v>31</v>
      </c>
      <c r="D2867" t="s">
        <v>6500</v>
      </c>
      <c r="E2867">
        <v>12</v>
      </c>
      <c r="F2867">
        <v>58</v>
      </c>
      <c r="G2867">
        <v>12</v>
      </c>
      <c r="H2867">
        <v>668.83489999999995</v>
      </c>
      <c r="I2867">
        <v>2</v>
      </c>
      <c r="J2867">
        <v>41.57</v>
      </c>
      <c r="K2867" s="1">
        <v>65400</v>
      </c>
      <c r="L2867">
        <v>1335.6525999999999</v>
      </c>
      <c r="M2867">
        <v>2</v>
      </c>
      <c r="N2867" t="s">
        <v>136</v>
      </c>
      <c r="O2867" t="s">
        <v>36</v>
      </c>
      <c r="P2867" t="s">
        <v>6501</v>
      </c>
      <c r="Q2867" t="s">
        <v>6500</v>
      </c>
      <c r="R2867" t="s">
        <v>21</v>
      </c>
    </row>
    <row r="2868" spans="1:18" x14ac:dyDescent="0.2">
      <c r="A2868">
        <v>4</v>
      </c>
      <c r="B2868">
        <v>53660</v>
      </c>
      <c r="C2868" t="s">
        <v>31</v>
      </c>
      <c r="D2868" t="s">
        <v>6502</v>
      </c>
      <c r="E2868">
        <v>11</v>
      </c>
      <c r="F2868">
        <v>58</v>
      </c>
      <c r="G2868">
        <v>11</v>
      </c>
      <c r="H2868">
        <v>736.38850000000002</v>
      </c>
      <c r="I2868">
        <v>2</v>
      </c>
      <c r="J2868">
        <v>78.41</v>
      </c>
      <c r="K2868" s="1">
        <v>535000</v>
      </c>
      <c r="L2868">
        <v>1470.7546</v>
      </c>
      <c r="M2868">
        <v>5.4</v>
      </c>
      <c r="P2868" t="s">
        <v>6503</v>
      </c>
      <c r="Q2868" t="s">
        <v>6502</v>
      </c>
      <c r="R2868" t="s">
        <v>21</v>
      </c>
    </row>
    <row r="2869" spans="1:18" x14ac:dyDescent="0.2">
      <c r="A2869">
        <v>4</v>
      </c>
      <c r="B2869">
        <v>15978</v>
      </c>
      <c r="C2869" t="s">
        <v>31</v>
      </c>
      <c r="D2869" t="s">
        <v>6504</v>
      </c>
      <c r="E2869">
        <v>9</v>
      </c>
      <c r="F2869">
        <v>58</v>
      </c>
      <c r="G2869">
        <v>9</v>
      </c>
      <c r="H2869">
        <v>522.29169999999999</v>
      </c>
      <c r="I2869">
        <v>2</v>
      </c>
      <c r="J2869">
        <v>27.18</v>
      </c>
      <c r="L2869">
        <v>1042.5811000000001</v>
      </c>
      <c r="M2869">
        <v>-11.6</v>
      </c>
      <c r="N2869" t="s">
        <v>724</v>
      </c>
      <c r="P2869" t="s">
        <v>6505</v>
      </c>
      <c r="Q2869" t="s">
        <v>6504</v>
      </c>
      <c r="R2869" t="s">
        <v>21</v>
      </c>
    </row>
    <row r="2870" spans="1:18" x14ac:dyDescent="0.2">
      <c r="A2870">
        <v>3</v>
      </c>
      <c r="B2870">
        <v>45488</v>
      </c>
      <c r="C2870" t="s">
        <v>24</v>
      </c>
      <c r="D2870" t="s">
        <v>6506</v>
      </c>
      <c r="E2870">
        <v>16</v>
      </c>
      <c r="F2870">
        <v>58</v>
      </c>
      <c r="G2870">
        <v>16</v>
      </c>
      <c r="H2870">
        <v>901.42579999999998</v>
      </c>
      <c r="I2870">
        <v>2</v>
      </c>
      <c r="J2870">
        <v>66.87</v>
      </c>
      <c r="L2870">
        <v>1800.8571999999999</v>
      </c>
      <c r="M2870">
        <v>-11.2</v>
      </c>
      <c r="O2870" t="s">
        <v>128</v>
      </c>
      <c r="P2870" t="s">
        <v>6507</v>
      </c>
      <c r="Q2870" t="s">
        <v>6506</v>
      </c>
      <c r="R2870" t="s">
        <v>21</v>
      </c>
    </row>
    <row r="2871" spans="1:18" x14ac:dyDescent="0.2">
      <c r="A2871">
        <v>4</v>
      </c>
      <c r="B2871">
        <v>39300</v>
      </c>
      <c r="C2871" t="s">
        <v>31</v>
      </c>
      <c r="D2871" t="s">
        <v>6508</v>
      </c>
      <c r="E2871">
        <v>13</v>
      </c>
      <c r="F2871">
        <v>58</v>
      </c>
      <c r="G2871">
        <v>13</v>
      </c>
      <c r="H2871">
        <v>517.58910000000003</v>
      </c>
      <c r="I2871">
        <v>3</v>
      </c>
      <c r="J2871">
        <v>58.49</v>
      </c>
      <c r="K2871" s="1">
        <v>348000</v>
      </c>
      <c r="L2871">
        <v>1549.7446</v>
      </c>
      <c r="M2871">
        <v>0.6</v>
      </c>
      <c r="N2871" t="s">
        <v>2176</v>
      </c>
      <c r="P2871" t="s">
        <v>6509</v>
      </c>
      <c r="Q2871" t="s">
        <v>6508</v>
      </c>
      <c r="R2871" t="s">
        <v>21</v>
      </c>
    </row>
    <row r="2872" spans="1:18" x14ac:dyDescent="0.2">
      <c r="A2872">
        <v>4</v>
      </c>
      <c r="B2872">
        <v>24338</v>
      </c>
      <c r="C2872" t="s">
        <v>31</v>
      </c>
      <c r="D2872" t="s">
        <v>6510</v>
      </c>
      <c r="E2872">
        <v>15</v>
      </c>
      <c r="F2872">
        <v>58</v>
      </c>
      <c r="G2872">
        <v>15</v>
      </c>
      <c r="H2872">
        <v>466.73200000000003</v>
      </c>
      <c r="I2872">
        <v>4</v>
      </c>
      <c r="J2872">
        <v>38.71</v>
      </c>
      <c r="K2872" s="1">
        <v>4620000</v>
      </c>
      <c r="L2872">
        <v>1862.8779</v>
      </c>
      <c r="M2872">
        <v>11.2</v>
      </c>
      <c r="N2872" t="s">
        <v>2344</v>
      </c>
      <c r="P2872" t="s">
        <v>6511</v>
      </c>
      <c r="Q2872" t="s">
        <v>6510</v>
      </c>
      <c r="R2872" t="s">
        <v>21</v>
      </c>
    </row>
    <row r="2873" spans="1:18" x14ac:dyDescent="0.2">
      <c r="A2873">
        <v>4</v>
      </c>
      <c r="B2873">
        <v>33749</v>
      </c>
      <c r="C2873" t="s">
        <v>31</v>
      </c>
      <c r="D2873" t="s">
        <v>6512</v>
      </c>
      <c r="E2873">
        <v>13</v>
      </c>
      <c r="F2873">
        <v>58</v>
      </c>
      <c r="G2873">
        <v>13</v>
      </c>
      <c r="H2873">
        <v>581.64229999999998</v>
      </c>
      <c r="I2873">
        <v>3</v>
      </c>
      <c r="J2873">
        <v>51.04</v>
      </c>
      <c r="K2873" s="1">
        <v>103000</v>
      </c>
      <c r="L2873">
        <v>1741.9123999999999</v>
      </c>
      <c r="M2873">
        <v>-4.2</v>
      </c>
      <c r="P2873" t="s">
        <v>6513</v>
      </c>
      <c r="Q2873" t="s">
        <v>6512</v>
      </c>
      <c r="R2873" t="s">
        <v>21</v>
      </c>
    </row>
    <row r="2874" spans="1:18" x14ac:dyDescent="0.2">
      <c r="A2874">
        <v>4</v>
      </c>
      <c r="B2874">
        <v>48400</v>
      </c>
      <c r="C2874" t="s">
        <v>31</v>
      </c>
      <c r="D2874" t="s">
        <v>6514</v>
      </c>
      <c r="E2874">
        <v>14</v>
      </c>
      <c r="F2874">
        <v>58</v>
      </c>
      <c r="G2874">
        <v>14</v>
      </c>
      <c r="H2874">
        <v>852.39099999999996</v>
      </c>
      <c r="I2874">
        <v>2</v>
      </c>
      <c r="J2874">
        <v>70.930000000000007</v>
      </c>
      <c r="K2874" s="1">
        <v>464000</v>
      </c>
      <c r="L2874">
        <v>1702.7844</v>
      </c>
      <c r="M2874">
        <v>-10</v>
      </c>
      <c r="O2874" t="s">
        <v>90</v>
      </c>
      <c r="P2874" t="s">
        <v>6515</v>
      </c>
      <c r="Q2874" t="s">
        <v>6514</v>
      </c>
      <c r="R2874" t="s">
        <v>21</v>
      </c>
    </row>
    <row r="2875" spans="1:18" x14ac:dyDescent="0.2">
      <c r="A2875">
        <v>3</v>
      </c>
      <c r="B2875">
        <v>17611</v>
      </c>
      <c r="C2875" t="s">
        <v>24</v>
      </c>
      <c r="D2875" t="s">
        <v>6516</v>
      </c>
      <c r="E2875">
        <v>13</v>
      </c>
      <c r="F2875">
        <v>58</v>
      </c>
      <c r="G2875">
        <v>13</v>
      </c>
      <c r="H2875">
        <v>765.33219999999994</v>
      </c>
      <c r="I2875">
        <v>2</v>
      </c>
      <c r="J2875">
        <v>29.43</v>
      </c>
      <c r="K2875" s="1">
        <v>22800000</v>
      </c>
      <c r="L2875">
        <v>1528.6682000000001</v>
      </c>
      <c r="M2875">
        <v>-12.1</v>
      </c>
      <c r="P2875" t="s">
        <v>6517</v>
      </c>
      <c r="Q2875" t="s">
        <v>6516</v>
      </c>
      <c r="R2875" t="s">
        <v>21</v>
      </c>
    </row>
    <row r="2876" spans="1:18" x14ac:dyDescent="0.2">
      <c r="A2876">
        <v>4</v>
      </c>
      <c r="B2876">
        <v>11576</v>
      </c>
      <c r="C2876" t="s">
        <v>31</v>
      </c>
      <c r="D2876" t="s">
        <v>6518</v>
      </c>
      <c r="E2876">
        <v>11</v>
      </c>
      <c r="F2876">
        <v>58</v>
      </c>
      <c r="G2876">
        <v>11</v>
      </c>
      <c r="H2876">
        <v>588.29489999999998</v>
      </c>
      <c r="I2876">
        <v>2</v>
      </c>
      <c r="J2876">
        <v>20.9</v>
      </c>
      <c r="K2876" s="1">
        <v>568000</v>
      </c>
      <c r="L2876">
        <v>1174.5730000000001</v>
      </c>
      <c r="M2876">
        <v>2</v>
      </c>
      <c r="P2876" t="s">
        <v>6519</v>
      </c>
      <c r="Q2876" t="s">
        <v>6518</v>
      </c>
      <c r="R2876" t="s">
        <v>21</v>
      </c>
    </row>
    <row r="2877" spans="1:18" x14ac:dyDescent="0.2">
      <c r="A2877">
        <v>3</v>
      </c>
      <c r="B2877">
        <v>32386</v>
      </c>
      <c r="C2877" t="s">
        <v>24</v>
      </c>
      <c r="D2877" t="s">
        <v>6520</v>
      </c>
      <c r="E2877">
        <v>12</v>
      </c>
      <c r="F2877">
        <v>58</v>
      </c>
      <c r="G2877">
        <v>12</v>
      </c>
      <c r="H2877">
        <v>798.46050000000002</v>
      </c>
      <c r="I2877">
        <v>2</v>
      </c>
      <c r="J2877">
        <v>49.17</v>
      </c>
      <c r="K2877" s="1">
        <v>5160000</v>
      </c>
      <c r="L2877">
        <v>1594.8831</v>
      </c>
      <c r="M2877">
        <v>14.7</v>
      </c>
      <c r="P2877" t="s">
        <v>6521</v>
      </c>
      <c r="Q2877" t="s">
        <v>6520</v>
      </c>
      <c r="R2877" t="s">
        <v>21</v>
      </c>
    </row>
    <row r="2878" spans="1:18" x14ac:dyDescent="0.2">
      <c r="A2878">
        <v>3</v>
      </c>
      <c r="B2878">
        <v>48346</v>
      </c>
      <c r="C2878" t="s">
        <v>24</v>
      </c>
      <c r="D2878" t="s">
        <v>6522</v>
      </c>
      <c r="E2878">
        <v>13</v>
      </c>
      <c r="F2878">
        <v>58</v>
      </c>
      <c r="G2878">
        <v>13</v>
      </c>
      <c r="H2878">
        <v>749.39189999999996</v>
      </c>
      <c r="I2878">
        <v>2</v>
      </c>
      <c r="J2878">
        <v>70.8</v>
      </c>
      <c r="L2878">
        <v>1496.7559000000001</v>
      </c>
      <c r="M2878">
        <v>9</v>
      </c>
      <c r="O2878" t="s">
        <v>36</v>
      </c>
      <c r="P2878" t="s">
        <v>6523</v>
      </c>
      <c r="Q2878" t="s">
        <v>6522</v>
      </c>
      <c r="R2878" t="s">
        <v>21</v>
      </c>
    </row>
    <row r="2879" spans="1:18" x14ac:dyDescent="0.2">
      <c r="A2879">
        <v>4</v>
      </c>
      <c r="B2879">
        <v>24092</v>
      </c>
      <c r="C2879" t="s">
        <v>31</v>
      </c>
      <c r="D2879" t="s">
        <v>6524</v>
      </c>
      <c r="E2879">
        <v>15</v>
      </c>
      <c r="F2879">
        <v>58</v>
      </c>
      <c r="G2879">
        <v>15</v>
      </c>
      <c r="H2879">
        <v>866.44060000000002</v>
      </c>
      <c r="I2879">
        <v>2</v>
      </c>
      <c r="J2879">
        <v>38.39</v>
      </c>
      <c r="L2879">
        <v>1730.8848</v>
      </c>
      <c r="M2879">
        <v>-10.5</v>
      </c>
      <c r="O2879" t="s">
        <v>90</v>
      </c>
      <c r="P2879" t="s">
        <v>6525</v>
      </c>
      <c r="Q2879" t="s">
        <v>6524</v>
      </c>
      <c r="R2879" t="s">
        <v>21</v>
      </c>
    </row>
    <row r="2880" spans="1:18" x14ac:dyDescent="0.2">
      <c r="A2880">
        <v>4</v>
      </c>
      <c r="B2880">
        <v>6639</v>
      </c>
      <c r="C2880" t="s">
        <v>31</v>
      </c>
      <c r="D2880" t="s">
        <v>6526</v>
      </c>
      <c r="E2880">
        <v>10</v>
      </c>
      <c r="F2880">
        <v>58</v>
      </c>
      <c r="G2880">
        <v>10</v>
      </c>
      <c r="H2880">
        <v>539.23710000000005</v>
      </c>
      <c r="I2880">
        <v>2</v>
      </c>
      <c r="J2880">
        <v>13.57</v>
      </c>
      <c r="K2880" s="1">
        <v>25800</v>
      </c>
      <c r="L2880">
        <v>1076.4734000000001</v>
      </c>
      <c r="M2880">
        <v>-12.7</v>
      </c>
      <c r="N2880" t="s">
        <v>6527</v>
      </c>
      <c r="P2880" t="s">
        <v>6528</v>
      </c>
      <c r="Q2880" t="s">
        <v>6526</v>
      </c>
      <c r="R2880" t="s">
        <v>21</v>
      </c>
    </row>
    <row r="2881" spans="1:18" x14ac:dyDescent="0.2">
      <c r="A2881">
        <v>3</v>
      </c>
      <c r="B2881">
        <v>24779</v>
      </c>
      <c r="C2881" t="s">
        <v>24</v>
      </c>
      <c r="D2881" t="s">
        <v>6529</v>
      </c>
      <c r="E2881">
        <v>13</v>
      </c>
      <c r="F2881">
        <v>58</v>
      </c>
      <c r="G2881">
        <v>13</v>
      </c>
      <c r="H2881">
        <v>594.95929999999998</v>
      </c>
      <c r="I2881">
        <v>3</v>
      </c>
      <c r="J2881">
        <v>39.19</v>
      </c>
      <c r="K2881" s="1">
        <v>146000</v>
      </c>
      <c r="L2881">
        <v>1781.8525</v>
      </c>
      <c r="M2881">
        <v>2</v>
      </c>
      <c r="P2881" t="s">
        <v>6530</v>
      </c>
      <c r="Q2881" t="s">
        <v>6529</v>
      </c>
      <c r="R2881" t="s">
        <v>21</v>
      </c>
    </row>
    <row r="2882" spans="1:18" x14ac:dyDescent="0.2">
      <c r="A2882">
        <v>3</v>
      </c>
      <c r="B2882">
        <v>6977</v>
      </c>
      <c r="C2882" t="s">
        <v>24</v>
      </c>
      <c r="D2882" t="s">
        <v>6531</v>
      </c>
      <c r="E2882">
        <v>9</v>
      </c>
      <c r="F2882">
        <v>58</v>
      </c>
      <c r="G2882">
        <v>9</v>
      </c>
      <c r="H2882">
        <v>574.80899999999997</v>
      </c>
      <c r="I2882">
        <v>2</v>
      </c>
      <c r="J2882">
        <v>13.98</v>
      </c>
      <c r="L2882">
        <v>1147.5913</v>
      </c>
      <c r="M2882">
        <v>10.5</v>
      </c>
      <c r="P2882" t="s">
        <v>6532</v>
      </c>
      <c r="Q2882" t="s">
        <v>6531</v>
      </c>
      <c r="R2882" t="s">
        <v>21</v>
      </c>
    </row>
    <row r="2883" spans="1:18" x14ac:dyDescent="0.2">
      <c r="A2883">
        <v>3</v>
      </c>
      <c r="B2883">
        <v>33561</v>
      </c>
      <c r="C2883" t="s">
        <v>24</v>
      </c>
      <c r="D2883" t="s">
        <v>6533</v>
      </c>
      <c r="E2883">
        <v>12</v>
      </c>
      <c r="F2883">
        <v>58</v>
      </c>
      <c r="G2883">
        <v>12</v>
      </c>
      <c r="H2883">
        <v>743.36890000000005</v>
      </c>
      <c r="I2883">
        <v>2</v>
      </c>
      <c r="J2883">
        <v>50.74</v>
      </c>
      <c r="K2883" s="1">
        <v>135000</v>
      </c>
      <c r="L2883">
        <v>1484.73</v>
      </c>
      <c r="M2883">
        <v>-4.5</v>
      </c>
      <c r="P2883" t="s">
        <v>6534</v>
      </c>
      <c r="Q2883" t="s">
        <v>6533</v>
      </c>
      <c r="R2883" t="s">
        <v>21</v>
      </c>
    </row>
    <row r="2884" spans="1:18" x14ac:dyDescent="0.2">
      <c r="A2884">
        <v>4</v>
      </c>
      <c r="B2884">
        <v>14990</v>
      </c>
      <c r="C2884" t="s">
        <v>31</v>
      </c>
      <c r="D2884" t="s">
        <v>6535</v>
      </c>
      <c r="E2884">
        <v>13</v>
      </c>
      <c r="F2884">
        <v>58</v>
      </c>
      <c r="G2884">
        <v>13</v>
      </c>
      <c r="H2884">
        <v>487.91669999999999</v>
      </c>
      <c r="I2884">
        <v>3</v>
      </c>
      <c r="J2884">
        <v>25.73</v>
      </c>
      <c r="K2884" s="1">
        <v>596000000</v>
      </c>
      <c r="L2884">
        <v>1460.7346</v>
      </c>
      <c r="M2884">
        <v>-4.3</v>
      </c>
      <c r="P2884" t="s">
        <v>6536</v>
      </c>
      <c r="Q2884" t="s">
        <v>6535</v>
      </c>
      <c r="R2884" t="s">
        <v>21</v>
      </c>
    </row>
    <row r="2885" spans="1:18" x14ac:dyDescent="0.2">
      <c r="A2885">
        <v>4</v>
      </c>
      <c r="B2885">
        <v>40203</v>
      </c>
      <c r="C2885" t="s">
        <v>31</v>
      </c>
      <c r="D2885" t="s">
        <v>6537</v>
      </c>
      <c r="E2885">
        <v>9</v>
      </c>
      <c r="F2885">
        <v>58</v>
      </c>
      <c r="G2885">
        <v>9</v>
      </c>
      <c r="H2885">
        <v>539.2482</v>
      </c>
      <c r="I2885">
        <v>2</v>
      </c>
      <c r="J2885">
        <v>59.69</v>
      </c>
      <c r="K2885" s="1">
        <v>31400000</v>
      </c>
      <c r="L2885">
        <v>1076.4744000000001</v>
      </c>
      <c r="M2885">
        <v>6.9</v>
      </c>
      <c r="P2885" t="s">
        <v>6538</v>
      </c>
      <c r="Q2885" t="s">
        <v>6537</v>
      </c>
      <c r="R2885" t="s">
        <v>21</v>
      </c>
    </row>
    <row r="2886" spans="1:18" x14ac:dyDescent="0.2">
      <c r="A2886">
        <v>4</v>
      </c>
      <c r="B2886">
        <v>43854</v>
      </c>
      <c r="C2886" t="s">
        <v>31</v>
      </c>
      <c r="D2886" t="s">
        <v>6539</v>
      </c>
      <c r="E2886">
        <v>12</v>
      </c>
      <c r="F2886">
        <v>58</v>
      </c>
      <c r="G2886">
        <v>12</v>
      </c>
      <c r="H2886">
        <v>449.55189999999999</v>
      </c>
      <c r="I2886">
        <v>3</v>
      </c>
      <c r="J2886">
        <v>64.66</v>
      </c>
      <c r="K2886" s="1">
        <v>3320000</v>
      </c>
      <c r="L2886">
        <v>1345.6296</v>
      </c>
      <c r="M2886">
        <v>3.2</v>
      </c>
      <c r="O2886" t="s">
        <v>36</v>
      </c>
      <c r="P2886" t="s">
        <v>6540</v>
      </c>
      <c r="Q2886" t="s">
        <v>6539</v>
      </c>
      <c r="R2886" t="s">
        <v>21</v>
      </c>
    </row>
    <row r="2887" spans="1:18" x14ac:dyDescent="0.2">
      <c r="A2887">
        <v>3</v>
      </c>
      <c r="B2887">
        <v>20391</v>
      </c>
      <c r="C2887" t="s">
        <v>24</v>
      </c>
      <c r="D2887" t="s">
        <v>6541</v>
      </c>
      <c r="E2887">
        <v>10</v>
      </c>
      <c r="F2887">
        <v>58</v>
      </c>
      <c r="G2887">
        <v>10</v>
      </c>
      <c r="H2887">
        <v>568.33050000000003</v>
      </c>
      <c r="I2887">
        <v>2</v>
      </c>
      <c r="J2887">
        <v>33.21</v>
      </c>
      <c r="K2887" s="1">
        <v>1830000</v>
      </c>
      <c r="L2887">
        <v>1134.6396</v>
      </c>
      <c r="M2887">
        <v>6</v>
      </c>
      <c r="P2887" t="s">
        <v>6542</v>
      </c>
      <c r="Q2887" t="s">
        <v>6541</v>
      </c>
      <c r="R2887" t="s">
        <v>21</v>
      </c>
    </row>
    <row r="2888" spans="1:18" x14ac:dyDescent="0.2">
      <c r="A2888">
        <v>4</v>
      </c>
      <c r="B2888">
        <v>44256</v>
      </c>
      <c r="C2888" t="s">
        <v>31</v>
      </c>
      <c r="D2888" t="s">
        <v>6543</v>
      </c>
      <c r="E2888">
        <v>13</v>
      </c>
      <c r="F2888">
        <v>58</v>
      </c>
      <c r="G2888">
        <v>13</v>
      </c>
      <c r="H2888">
        <v>777.38059999999996</v>
      </c>
      <c r="I2888">
        <v>2</v>
      </c>
      <c r="J2888">
        <v>65.23</v>
      </c>
      <c r="K2888" s="1">
        <v>277000</v>
      </c>
      <c r="L2888">
        <v>1552.749</v>
      </c>
      <c r="M2888">
        <v>-1.6</v>
      </c>
      <c r="O2888" t="s">
        <v>64</v>
      </c>
      <c r="P2888" t="s">
        <v>6544</v>
      </c>
      <c r="Q2888" t="s">
        <v>6543</v>
      </c>
      <c r="R2888" t="s">
        <v>21</v>
      </c>
    </row>
    <row r="2889" spans="1:18" x14ac:dyDescent="0.2">
      <c r="A2889">
        <v>3</v>
      </c>
      <c r="B2889">
        <v>26884</v>
      </c>
      <c r="C2889" t="s">
        <v>24</v>
      </c>
      <c r="D2889" t="s">
        <v>6545</v>
      </c>
      <c r="E2889">
        <v>12</v>
      </c>
      <c r="F2889">
        <v>58</v>
      </c>
      <c r="G2889">
        <v>12</v>
      </c>
      <c r="H2889">
        <v>645.28869999999995</v>
      </c>
      <c r="I2889">
        <v>2</v>
      </c>
      <c r="J2889">
        <v>41.87</v>
      </c>
      <c r="K2889" s="1">
        <v>126000</v>
      </c>
      <c r="L2889">
        <v>1288.5796</v>
      </c>
      <c r="M2889">
        <v>-13</v>
      </c>
      <c r="P2889" t="s">
        <v>6546</v>
      </c>
      <c r="Q2889" t="s">
        <v>6545</v>
      </c>
      <c r="R2889" t="s">
        <v>21</v>
      </c>
    </row>
    <row r="2890" spans="1:18" x14ac:dyDescent="0.2">
      <c r="A2890">
        <v>4</v>
      </c>
      <c r="B2890">
        <v>13788</v>
      </c>
      <c r="C2890" t="s">
        <v>31</v>
      </c>
      <c r="D2890" t="s">
        <v>6547</v>
      </c>
      <c r="E2890">
        <v>8</v>
      </c>
      <c r="F2890">
        <v>58</v>
      </c>
      <c r="G2890">
        <v>8</v>
      </c>
      <c r="H2890">
        <v>426.74189999999999</v>
      </c>
      <c r="I2890">
        <v>2</v>
      </c>
      <c r="J2890">
        <v>23.95</v>
      </c>
      <c r="K2890" s="1">
        <v>157000</v>
      </c>
      <c r="L2890">
        <v>851.46130000000005</v>
      </c>
      <c r="M2890">
        <v>9.4</v>
      </c>
      <c r="P2890" t="s">
        <v>6548</v>
      </c>
      <c r="Q2890" t="s">
        <v>6547</v>
      </c>
      <c r="R2890" t="s">
        <v>21</v>
      </c>
    </row>
    <row r="2891" spans="1:18" x14ac:dyDescent="0.2">
      <c r="A2891">
        <v>3</v>
      </c>
      <c r="B2891">
        <v>49073</v>
      </c>
      <c r="C2891" t="s">
        <v>24</v>
      </c>
      <c r="D2891" t="s">
        <v>6549</v>
      </c>
      <c r="E2891">
        <v>21</v>
      </c>
      <c r="F2891">
        <v>58</v>
      </c>
      <c r="G2891">
        <v>21</v>
      </c>
      <c r="H2891">
        <v>1214.6415</v>
      </c>
      <c r="I2891">
        <v>2</v>
      </c>
      <c r="J2891">
        <v>71.87</v>
      </c>
      <c r="K2891" s="1">
        <v>270000000</v>
      </c>
      <c r="L2891">
        <v>2427.2797999999998</v>
      </c>
      <c r="M2891">
        <v>-4.7</v>
      </c>
      <c r="N2891" t="s">
        <v>5374</v>
      </c>
      <c r="P2891" t="s">
        <v>6550</v>
      </c>
      <c r="Q2891" t="s">
        <v>6549</v>
      </c>
      <c r="R2891" t="s">
        <v>21</v>
      </c>
    </row>
    <row r="2892" spans="1:18" x14ac:dyDescent="0.2">
      <c r="A2892">
        <v>3</v>
      </c>
      <c r="B2892">
        <v>35159</v>
      </c>
      <c r="C2892" t="s">
        <v>24</v>
      </c>
      <c r="D2892" t="s">
        <v>6551</v>
      </c>
      <c r="E2892">
        <v>15</v>
      </c>
      <c r="F2892">
        <v>58</v>
      </c>
      <c r="G2892">
        <v>15</v>
      </c>
      <c r="H2892">
        <v>888.47109999999998</v>
      </c>
      <c r="I2892">
        <v>2</v>
      </c>
      <c r="J2892">
        <v>52.87</v>
      </c>
      <c r="K2892" s="1">
        <v>282000</v>
      </c>
      <c r="L2892">
        <v>1774.9407000000001</v>
      </c>
      <c r="M2892">
        <v>-7.3</v>
      </c>
      <c r="N2892" t="s">
        <v>6552</v>
      </c>
      <c r="P2892" t="s">
        <v>6553</v>
      </c>
      <c r="Q2892" t="s">
        <v>6551</v>
      </c>
      <c r="R2892" t="s">
        <v>21</v>
      </c>
    </row>
    <row r="2893" spans="1:18" x14ac:dyDescent="0.2">
      <c r="A2893">
        <v>3</v>
      </c>
      <c r="B2893">
        <v>13622</v>
      </c>
      <c r="C2893" t="s">
        <v>24</v>
      </c>
      <c r="D2893" t="s">
        <v>6554</v>
      </c>
      <c r="E2893">
        <v>8</v>
      </c>
      <c r="F2893">
        <v>58</v>
      </c>
      <c r="G2893">
        <v>8</v>
      </c>
      <c r="H2893">
        <v>500.2568</v>
      </c>
      <c r="I2893">
        <v>2</v>
      </c>
      <c r="J2893">
        <v>23.71</v>
      </c>
      <c r="K2893" s="1">
        <v>50400</v>
      </c>
      <c r="L2893">
        <v>998.50729999999999</v>
      </c>
      <c r="M2893">
        <v>-8.1999999999999993</v>
      </c>
      <c r="P2893" t="s">
        <v>6555</v>
      </c>
      <c r="Q2893" t="s">
        <v>6554</v>
      </c>
      <c r="R2893" t="s">
        <v>21</v>
      </c>
    </row>
    <row r="2894" spans="1:18" x14ac:dyDescent="0.2">
      <c r="A2894">
        <v>1</v>
      </c>
      <c r="B2894">
        <v>8839</v>
      </c>
      <c r="C2894" t="s">
        <v>18</v>
      </c>
      <c r="D2894" t="s">
        <v>6556</v>
      </c>
      <c r="E2894">
        <v>12</v>
      </c>
      <c r="F2894">
        <v>58</v>
      </c>
      <c r="G2894">
        <v>12</v>
      </c>
      <c r="H2894">
        <v>551.79629999999997</v>
      </c>
      <c r="I2894">
        <v>2</v>
      </c>
      <c r="J2894">
        <v>20.2</v>
      </c>
      <c r="K2894" s="1">
        <v>864000</v>
      </c>
      <c r="L2894">
        <v>1101.5817999999999</v>
      </c>
      <c r="M2894">
        <v>-3.5</v>
      </c>
      <c r="P2894" t="s">
        <v>6557</v>
      </c>
      <c r="Q2894" t="s">
        <v>6556</v>
      </c>
      <c r="R2894" t="s">
        <v>21</v>
      </c>
    </row>
    <row r="2895" spans="1:18" x14ac:dyDescent="0.2">
      <c r="A2895">
        <v>4</v>
      </c>
      <c r="B2895">
        <v>15499</v>
      </c>
      <c r="C2895" t="s">
        <v>31</v>
      </c>
      <c r="D2895" t="s">
        <v>6558</v>
      </c>
      <c r="E2895">
        <v>10</v>
      </c>
      <c r="F2895">
        <v>58</v>
      </c>
      <c r="G2895">
        <v>10</v>
      </c>
      <c r="H2895">
        <v>605.2867</v>
      </c>
      <c r="I2895">
        <v>2</v>
      </c>
      <c r="J2895">
        <v>26.45</v>
      </c>
      <c r="K2895" s="1">
        <v>1100000</v>
      </c>
      <c r="L2895">
        <v>1208.5746999999999</v>
      </c>
      <c r="M2895">
        <v>-13.2</v>
      </c>
      <c r="P2895" t="s">
        <v>6559</v>
      </c>
      <c r="Q2895" t="s">
        <v>6558</v>
      </c>
      <c r="R2895" t="s">
        <v>21</v>
      </c>
    </row>
    <row r="2896" spans="1:18" x14ac:dyDescent="0.2">
      <c r="A2896">
        <v>3</v>
      </c>
      <c r="B2896">
        <v>27123</v>
      </c>
      <c r="C2896" t="s">
        <v>24</v>
      </c>
      <c r="D2896" t="s">
        <v>6560</v>
      </c>
      <c r="E2896">
        <v>11</v>
      </c>
      <c r="F2896">
        <v>58</v>
      </c>
      <c r="G2896">
        <v>11</v>
      </c>
      <c r="H2896">
        <v>687.30409999999995</v>
      </c>
      <c r="I2896">
        <v>2</v>
      </c>
      <c r="J2896">
        <v>42.2</v>
      </c>
      <c r="K2896" s="1">
        <v>236</v>
      </c>
      <c r="L2896">
        <v>1372.5890999999999</v>
      </c>
      <c r="M2896">
        <v>3.3</v>
      </c>
      <c r="O2896" t="s">
        <v>90</v>
      </c>
      <c r="P2896" t="s">
        <v>6561</v>
      </c>
      <c r="Q2896" t="s">
        <v>6560</v>
      </c>
      <c r="R2896" t="s">
        <v>21</v>
      </c>
    </row>
    <row r="2897" spans="1:18" x14ac:dyDescent="0.2">
      <c r="A2897">
        <v>3</v>
      </c>
      <c r="B2897">
        <v>9879</v>
      </c>
      <c r="C2897" t="s">
        <v>24</v>
      </c>
      <c r="D2897" t="s">
        <v>6562</v>
      </c>
      <c r="E2897">
        <v>11</v>
      </c>
      <c r="F2897">
        <v>58</v>
      </c>
      <c r="G2897">
        <v>11</v>
      </c>
      <c r="H2897">
        <v>576.76840000000004</v>
      </c>
      <c r="I2897">
        <v>2</v>
      </c>
      <c r="J2897">
        <v>18.239999999999998</v>
      </c>
      <c r="L2897">
        <v>1151.5281</v>
      </c>
      <c r="M2897">
        <v>-5</v>
      </c>
      <c r="O2897" t="s">
        <v>90</v>
      </c>
      <c r="P2897" t="s">
        <v>6563</v>
      </c>
      <c r="Q2897" t="s">
        <v>6562</v>
      </c>
      <c r="R2897" t="s">
        <v>21</v>
      </c>
    </row>
    <row r="2898" spans="1:18" x14ac:dyDescent="0.2">
      <c r="A2898">
        <v>4</v>
      </c>
      <c r="B2898">
        <v>9032</v>
      </c>
      <c r="C2898" t="s">
        <v>31</v>
      </c>
      <c r="D2898" t="s">
        <v>6564</v>
      </c>
      <c r="E2898">
        <v>11</v>
      </c>
      <c r="F2898">
        <v>58</v>
      </c>
      <c r="G2898">
        <v>11</v>
      </c>
      <c r="H2898">
        <v>459.57440000000003</v>
      </c>
      <c r="I2898">
        <v>3</v>
      </c>
      <c r="J2898">
        <v>16.95</v>
      </c>
      <c r="K2898" s="1">
        <v>5550000</v>
      </c>
      <c r="L2898">
        <v>1375.7103999999999</v>
      </c>
      <c r="M2898">
        <v>-6.5</v>
      </c>
      <c r="O2898" t="s">
        <v>90</v>
      </c>
      <c r="P2898" t="s">
        <v>6565</v>
      </c>
      <c r="Q2898" t="s">
        <v>6564</v>
      </c>
      <c r="R2898" t="s">
        <v>21</v>
      </c>
    </row>
    <row r="2899" spans="1:18" x14ac:dyDescent="0.2">
      <c r="A2899">
        <v>4</v>
      </c>
      <c r="B2899">
        <v>12991</v>
      </c>
      <c r="C2899" t="s">
        <v>31</v>
      </c>
      <c r="D2899" t="s">
        <v>6566</v>
      </c>
      <c r="E2899">
        <v>13</v>
      </c>
      <c r="F2899">
        <v>58</v>
      </c>
      <c r="G2899">
        <v>13</v>
      </c>
      <c r="H2899">
        <v>676.33040000000005</v>
      </c>
      <c r="I2899">
        <v>2</v>
      </c>
      <c r="J2899">
        <v>22.88</v>
      </c>
      <c r="K2899" s="1">
        <v>4060000</v>
      </c>
      <c r="L2899">
        <v>1350.6528000000001</v>
      </c>
      <c r="M2899">
        <v>-4.8</v>
      </c>
      <c r="P2899" t="s">
        <v>6567</v>
      </c>
      <c r="Q2899" t="s">
        <v>6566</v>
      </c>
      <c r="R2899" t="s">
        <v>21</v>
      </c>
    </row>
    <row r="2900" spans="1:18" x14ac:dyDescent="0.2">
      <c r="A2900">
        <v>4</v>
      </c>
      <c r="B2900">
        <v>39580</v>
      </c>
      <c r="C2900" t="s">
        <v>31</v>
      </c>
      <c r="D2900" t="s">
        <v>6568</v>
      </c>
      <c r="E2900">
        <v>13</v>
      </c>
      <c r="F2900">
        <v>58</v>
      </c>
      <c r="G2900">
        <v>13</v>
      </c>
      <c r="H2900">
        <v>560.60699999999997</v>
      </c>
      <c r="I2900">
        <v>3</v>
      </c>
      <c r="J2900">
        <v>58.86</v>
      </c>
      <c r="K2900" s="1">
        <v>8170000</v>
      </c>
      <c r="L2900">
        <v>1678.8103000000001</v>
      </c>
      <c r="M2900">
        <v>-6.6</v>
      </c>
      <c r="N2900" t="s">
        <v>6569</v>
      </c>
      <c r="P2900" t="s">
        <v>6570</v>
      </c>
      <c r="Q2900" t="s">
        <v>6568</v>
      </c>
      <c r="R2900" t="s">
        <v>21</v>
      </c>
    </row>
    <row r="2901" spans="1:18" x14ac:dyDescent="0.2">
      <c r="A2901">
        <v>3</v>
      </c>
      <c r="B2901">
        <v>17567</v>
      </c>
      <c r="C2901" t="s">
        <v>24</v>
      </c>
      <c r="D2901" t="s">
        <v>6571</v>
      </c>
      <c r="E2901">
        <v>11</v>
      </c>
      <c r="F2901">
        <v>58</v>
      </c>
      <c r="G2901">
        <v>11</v>
      </c>
      <c r="H2901">
        <v>429.18720000000002</v>
      </c>
      <c r="I2901">
        <v>3</v>
      </c>
      <c r="J2901">
        <v>29.37</v>
      </c>
      <c r="K2901" s="1">
        <v>2200000</v>
      </c>
      <c r="L2901">
        <v>1284.5518</v>
      </c>
      <c r="M2901">
        <v>-9.3000000000000007</v>
      </c>
      <c r="O2901" t="s">
        <v>36</v>
      </c>
      <c r="P2901" t="s">
        <v>6572</v>
      </c>
      <c r="Q2901" t="s">
        <v>6571</v>
      </c>
      <c r="R2901" t="s">
        <v>21</v>
      </c>
    </row>
    <row r="2902" spans="1:18" x14ac:dyDescent="0.2">
      <c r="A2902">
        <v>3</v>
      </c>
      <c r="B2902">
        <v>17612</v>
      </c>
      <c r="C2902" t="s">
        <v>24</v>
      </c>
      <c r="D2902" t="s">
        <v>6573</v>
      </c>
      <c r="E2902">
        <v>10</v>
      </c>
      <c r="F2902">
        <v>58</v>
      </c>
      <c r="G2902">
        <v>10</v>
      </c>
      <c r="H2902">
        <v>408.8725</v>
      </c>
      <c r="I2902">
        <v>3</v>
      </c>
      <c r="J2902">
        <v>29.43</v>
      </c>
      <c r="K2902" s="1">
        <v>544000</v>
      </c>
      <c r="L2902">
        <v>1223.6033</v>
      </c>
      <c r="M2902">
        <v>-6.2</v>
      </c>
      <c r="N2902" t="s">
        <v>1688</v>
      </c>
      <c r="P2902" t="s">
        <v>6574</v>
      </c>
      <c r="Q2902" t="s">
        <v>6573</v>
      </c>
      <c r="R2902" t="s">
        <v>21</v>
      </c>
    </row>
    <row r="2903" spans="1:18" x14ac:dyDescent="0.2">
      <c r="A2903">
        <v>4</v>
      </c>
      <c r="B2903">
        <v>22926</v>
      </c>
      <c r="C2903" t="s">
        <v>31</v>
      </c>
      <c r="D2903" t="s">
        <v>6575</v>
      </c>
      <c r="E2903">
        <v>12</v>
      </c>
      <c r="F2903">
        <v>58</v>
      </c>
      <c r="G2903">
        <v>12</v>
      </c>
      <c r="H2903">
        <v>425.25009999999997</v>
      </c>
      <c r="I2903">
        <v>3</v>
      </c>
      <c r="J2903">
        <v>36.78</v>
      </c>
      <c r="K2903" s="1">
        <v>3930000</v>
      </c>
      <c r="L2903">
        <v>1272.7190000000001</v>
      </c>
      <c r="M2903">
        <v>7.5</v>
      </c>
      <c r="P2903" t="s">
        <v>6576</v>
      </c>
      <c r="Q2903" t="s">
        <v>6575</v>
      </c>
      <c r="R2903" t="s">
        <v>21</v>
      </c>
    </row>
    <row r="2904" spans="1:18" x14ac:dyDescent="0.2">
      <c r="A2904">
        <v>2</v>
      </c>
      <c r="B2904">
        <v>13207</v>
      </c>
      <c r="C2904" t="s">
        <v>22</v>
      </c>
      <c r="D2904" t="s">
        <v>6577</v>
      </c>
      <c r="E2904">
        <v>9</v>
      </c>
      <c r="F2904">
        <v>58</v>
      </c>
      <c r="G2904">
        <v>9</v>
      </c>
      <c r="H2904">
        <v>556.29079999999999</v>
      </c>
      <c r="I2904">
        <v>2</v>
      </c>
      <c r="J2904">
        <v>30.53</v>
      </c>
      <c r="K2904" s="1">
        <v>94100</v>
      </c>
      <c r="L2904">
        <v>1110.5742</v>
      </c>
      <c r="M2904">
        <v>-6.4</v>
      </c>
      <c r="O2904" t="s">
        <v>36</v>
      </c>
      <c r="P2904" t="s">
        <v>6578</v>
      </c>
      <c r="Q2904" t="s">
        <v>6577</v>
      </c>
      <c r="R2904" t="s">
        <v>21</v>
      </c>
    </row>
    <row r="2905" spans="1:18" x14ac:dyDescent="0.2">
      <c r="A2905">
        <v>4</v>
      </c>
      <c r="B2905">
        <v>38091</v>
      </c>
      <c r="C2905" t="s">
        <v>31</v>
      </c>
      <c r="D2905" t="s">
        <v>6579</v>
      </c>
      <c r="E2905">
        <v>14</v>
      </c>
      <c r="F2905">
        <v>58</v>
      </c>
      <c r="G2905">
        <v>14</v>
      </c>
      <c r="H2905">
        <v>906.44650000000001</v>
      </c>
      <c r="I2905">
        <v>2</v>
      </c>
      <c r="J2905">
        <v>56.87</v>
      </c>
      <c r="K2905" s="1">
        <v>1070000</v>
      </c>
      <c r="L2905">
        <v>1810.8571999999999</v>
      </c>
      <c r="M2905">
        <v>11.8</v>
      </c>
      <c r="P2905" t="s">
        <v>6580</v>
      </c>
      <c r="Q2905" t="s">
        <v>6579</v>
      </c>
      <c r="R2905" t="s">
        <v>21</v>
      </c>
    </row>
    <row r="2906" spans="1:18" x14ac:dyDescent="0.2">
      <c r="A2906">
        <v>3</v>
      </c>
      <c r="B2906">
        <v>22218</v>
      </c>
      <c r="C2906" t="s">
        <v>24</v>
      </c>
      <c r="D2906" t="s">
        <v>6581</v>
      </c>
      <c r="E2906">
        <v>14</v>
      </c>
      <c r="F2906">
        <v>58</v>
      </c>
      <c r="G2906">
        <v>14</v>
      </c>
      <c r="H2906">
        <v>817.37490000000003</v>
      </c>
      <c r="I2906">
        <v>2</v>
      </c>
      <c r="J2906">
        <v>35.76</v>
      </c>
      <c r="K2906" s="1">
        <v>5200000</v>
      </c>
      <c r="L2906">
        <v>1632.7411999999999</v>
      </c>
      <c r="M2906">
        <v>-3.7</v>
      </c>
      <c r="N2906" t="s">
        <v>6582</v>
      </c>
      <c r="O2906" t="s">
        <v>36</v>
      </c>
      <c r="P2906" t="s">
        <v>6583</v>
      </c>
      <c r="Q2906" t="s">
        <v>6581</v>
      </c>
      <c r="R2906" t="s">
        <v>21</v>
      </c>
    </row>
    <row r="2907" spans="1:18" x14ac:dyDescent="0.2">
      <c r="A2907">
        <v>4</v>
      </c>
      <c r="B2907">
        <v>28648</v>
      </c>
      <c r="C2907" t="s">
        <v>31</v>
      </c>
      <c r="D2907" t="s">
        <v>6584</v>
      </c>
      <c r="E2907">
        <v>13</v>
      </c>
      <c r="F2907">
        <v>58</v>
      </c>
      <c r="G2907">
        <v>13</v>
      </c>
      <c r="H2907">
        <v>501.9341</v>
      </c>
      <c r="I2907">
        <v>3</v>
      </c>
      <c r="J2907">
        <v>44.38</v>
      </c>
      <c r="K2907" s="1">
        <v>1340000</v>
      </c>
      <c r="L2907">
        <v>1502.7842000000001</v>
      </c>
      <c r="M2907">
        <v>-2.4</v>
      </c>
      <c r="N2907" t="s">
        <v>6585</v>
      </c>
      <c r="P2907" t="s">
        <v>6586</v>
      </c>
      <c r="Q2907" t="s">
        <v>6584</v>
      </c>
      <c r="R2907" t="s">
        <v>21</v>
      </c>
    </row>
    <row r="2908" spans="1:18" x14ac:dyDescent="0.2">
      <c r="A2908">
        <v>4</v>
      </c>
      <c r="B2908">
        <v>50958</v>
      </c>
      <c r="C2908" t="s">
        <v>31</v>
      </c>
      <c r="D2908" t="s">
        <v>6587</v>
      </c>
      <c r="E2908">
        <v>9</v>
      </c>
      <c r="F2908">
        <v>58</v>
      </c>
      <c r="G2908">
        <v>9</v>
      </c>
      <c r="H2908">
        <v>469.28899999999999</v>
      </c>
      <c r="I2908">
        <v>2</v>
      </c>
      <c r="J2908">
        <v>74.599999999999994</v>
      </c>
      <c r="K2908" s="1">
        <v>219000</v>
      </c>
      <c r="L2908">
        <v>936.57560000000001</v>
      </c>
      <c r="M2908">
        <v>-13.1</v>
      </c>
      <c r="N2908" t="s">
        <v>6588</v>
      </c>
      <c r="P2908" t="s">
        <v>6589</v>
      </c>
      <c r="Q2908" t="s">
        <v>6587</v>
      </c>
      <c r="R2908" t="s">
        <v>21</v>
      </c>
    </row>
    <row r="2909" spans="1:18" x14ac:dyDescent="0.2">
      <c r="A2909">
        <v>3</v>
      </c>
      <c r="B2909">
        <v>18006</v>
      </c>
      <c r="C2909" t="s">
        <v>24</v>
      </c>
      <c r="D2909" t="s">
        <v>6590</v>
      </c>
      <c r="E2909">
        <v>13</v>
      </c>
      <c r="F2909">
        <v>58</v>
      </c>
      <c r="G2909">
        <v>13</v>
      </c>
      <c r="H2909">
        <v>839.42790000000002</v>
      </c>
      <c r="I2909">
        <v>2</v>
      </c>
      <c r="J2909">
        <v>29.99</v>
      </c>
      <c r="K2909" s="1">
        <v>82900</v>
      </c>
      <c r="L2909">
        <v>1676.835</v>
      </c>
      <c r="M2909">
        <v>3.8</v>
      </c>
      <c r="P2909" t="s">
        <v>6591</v>
      </c>
      <c r="Q2909" t="s">
        <v>6590</v>
      </c>
      <c r="R2909" t="s">
        <v>21</v>
      </c>
    </row>
    <row r="2910" spans="1:18" x14ac:dyDescent="0.2">
      <c r="A2910">
        <v>4</v>
      </c>
      <c r="B2910">
        <v>21913</v>
      </c>
      <c r="C2910" t="s">
        <v>31</v>
      </c>
      <c r="D2910" t="s">
        <v>6592</v>
      </c>
      <c r="E2910">
        <v>11</v>
      </c>
      <c r="F2910">
        <v>58</v>
      </c>
      <c r="G2910">
        <v>11</v>
      </c>
      <c r="H2910">
        <v>623.3537</v>
      </c>
      <c r="I2910">
        <v>2</v>
      </c>
      <c r="J2910">
        <v>35.43</v>
      </c>
      <c r="K2910" s="1">
        <v>2680000</v>
      </c>
      <c r="L2910">
        <v>1244.6917000000001</v>
      </c>
      <c r="M2910">
        <v>1</v>
      </c>
      <c r="P2910" t="s">
        <v>6593</v>
      </c>
      <c r="Q2910" t="s">
        <v>6592</v>
      </c>
      <c r="R2910" t="s">
        <v>21</v>
      </c>
    </row>
    <row r="2911" spans="1:18" x14ac:dyDescent="0.2">
      <c r="A2911">
        <v>3</v>
      </c>
      <c r="B2911">
        <v>31879</v>
      </c>
      <c r="C2911" t="s">
        <v>24</v>
      </c>
      <c r="D2911" t="s">
        <v>6594</v>
      </c>
      <c r="E2911">
        <v>9</v>
      </c>
      <c r="F2911">
        <v>58</v>
      </c>
      <c r="G2911">
        <v>9</v>
      </c>
      <c r="H2911">
        <v>512.30070000000001</v>
      </c>
      <c r="I2911">
        <v>2</v>
      </c>
      <c r="J2911">
        <v>48.52</v>
      </c>
      <c r="K2911" s="1">
        <v>5100000</v>
      </c>
      <c r="L2911">
        <v>1022.5872000000001</v>
      </c>
      <c r="M2911">
        <v>-0.4</v>
      </c>
      <c r="P2911" t="s">
        <v>6595</v>
      </c>
      <c r="Q2911" t="s">
        <v>6594</v>
      </c>
      <c r="R2911" t="s">
        <v>21</v>
      </c>
    </row>
    <row r="2912" spans="1:18" x14ac:dyDescent="0.2">
      <c r="A2912">
        <v>4</v>
      </c>
      <c r="B2912">
        <v>13864</v>
      </c>
      <c r="C2912" t="s">
        <v>31</v>
      </c>
      <c r="D2912" t="s">
        <v>6596</v>
      </c>
      <c r="E2912">
        <v>7</v>
      </c>
      <c r="F2912">
        <v>58</v>
      </c>
      <c r="G2912">
        <v>7</v>
      </c>
      <c r="H2912">
        <v>438.2192</v>
      </c>
      <c r="I2912">
        <v>2</v>
      </c>
      <c r="J2912">
        <v>24.04</v>
      </c>
      <c r="K2912" s="1">
        <v>1100000</v>
      </c>
      <c r="L2912">
        <v>874.42190000000005</v>
      </c>
      <c r="M2912">
        <v>2.2000000000000002</v>
      </c>
      <c r="O2912" t="s">
        <v>90</v>
      </c>
      <c r="P2912" t="s">
        <v>6597</v>
      </c>
      <c r="Q2912" t="s">
        <v>6596</v>
      </c>
      <c r="R2912" t="s">
        <v>21</v>
      </c>
    </row>
    <row r="2913" spans="1:18" x14ac:dyDescent="0.2">
      <c r="A2913">
        <v>4</v>
      </c>
      <c r="B2913">
        <v>14344</v>
      </c>
      <c r="C2913" t="s">
        <v>31</v>
      </c>
      <c r="D2913" t="s">
        <v>6598</v>
      </c>
      <c r="E2913">
        <v>8</v>
      </c>
      <c r="F2913">
        <v>58</v>
      </c>
      <c r="G2913">
        <v>8</v>
      </c>
      <c r="H2913">
        <v>446.7842</v>
      </c>
      <c r="I2913">
        <v>2</v>
      </c>
      <c r="J2913">
        <v>24.7</v>
      </c>
      <c r="K2913" s="1">
        <v>3210000</v>
      </c>
      <c r="L2913">
        <v>891.54290000000003</v>
      </c>
      <c r="M2913">
        <v>12.4</v>
      </c>
      <c r="P2913" t="s">
        <v>6599</v>
      </c>
      <c r="Q2913" t="s">
        <v>6598</v>
      </c>
      <c r="R2913" t="s">
        <v>21</v>
      </c>
    </row>
    <row r="2914" spans="1:18" x14ac:dyDescent="0.2">
      <c r="A2914">
        <v>4</v>
      </c>
      <c r="B2914">
        <v>39156</v>
      </c>
      <c r="C2914" t="s">
        <v>31</v>
      </c>
      <c r="D2914" t="s">
        <v>6600</v>
      </c>
      <c r="E2914">
        <v>14</v>
      </c>
      <c r="F2914">
        <v>58</v>
      </c>
      <c r="G2914">
        <v>14</v>
      </c>
      <c r="H2914">
        <v>773.39400000000001</v>
      </c>
      <c r="I2914">
        <v>2</v>
      </c>
      <c r="J2914">
        <v>58.29</v>
      </c>
      <c r="K2914" s="1">
        <v>265000</v>
      </c>
      <c r="L2914">
        <v>1544.7505000000001</v>
      </c>
      <c r="M2914">
        <v>14.8</v>
      </c>
      <c r="N2914" t="s">
        <v>988</v>
      </c>
      <c r="P2914" t="s">
        <v>6601</v>
      </c>
      <c r="Q2914" t="s">
        <v>6600</v>
      </c>
      <c r="R2914" t="s">
        <v>21</v>
      </c>
    </row>
    <row r="2915" spans="1:18" x14ac:dyDescent="0.2">
      <c r="A2915">
        <v>4</v>
      </c>
      <c r="B2915">
        <v>29862</v>
      </c>
      <c r="C2915" t="s">
        <v>31</v>
      </c>
      <c r="D2915" t="s">
        <v>6602</v>
      </c>
      <c r="E2915">
        <v>9</v>
      </c>
      <c r="F2915">
        <v>58</v>
      </c>
      <c r="G2915">
        <v>9</v>
      </c>
      <c r="H2915">
        <v>511.23039999999997</v>
      </c>
      <c r="I2915">
        <v>2</v>
      </c>
      <c r="J2915">
        <v>45.96</v>
      </c>
      <c r="K2915" s="1">
        <v>1330000</v>
      </c>
      <c r="L2915">
        <v>1020.4546</v>
      </c>
      <c r="M2915">
        <v>-8.1</v>
      </c>
      <c r="P2915" t="s">
        <v>6603</v>
      </c>
      <c r="Q2915" t="s">
        <v>6602</v>
      </c>
      <c r="R2915" t="s">
        <v>21</v>
      </c>
    </row>
    <row r="2916" spans="1:18" x14ac:dyDescent="0.2">
      <c r="A2916">
        <v>3</v>
      </c>
      <c r="B2916">
        <v>7896</v>
      </c>
      <c r="C2916" t="s">
        <v>24</v>
      </c>
      <c r="D2916" t="s">
        <v>6604</v>
      </c>
      <c r="E2916">
        <v>10</v>
      </c>
      <c r="F2916">
        <v>58</v>
      </c>
      <c r="G2916">
        <v>10</v>
      </c>
      <c r="H2916">
        <v>514.79399999999998</v>
      </c>
      <c r="I2916">
        <v>2</v>
      </c>
      <c r="J2916">
        <v>15.27</v>
      </c>
      <c r="K2916" s="1">
        <v>16000</v>
      </c>
      <c r="L2916">
        <v>1027.5596</v>
      </c>
      <c r="M2916">
        <v>13.5</v>
      </c>
      <c r="N2916" t="s">
        <v>454</v>
      </c>
      <c r="P2916" t="s">
        <v>6605</v>
      </c>
      <c r="Q2916" t="s">
        <v>6604</v>
      </c>
      <c r="R2916" t="s">
        <v>21</v>
      </c>
    </row>
    <row r="2917" spans="1:18" x14ac:dyDescent="0.2">
      <c r="A2917">
        <v>3</v>
      </c>
      <c r="B2917">
        <v>20113</v>
      </c>
      <c r="C2917" t="s">
        <v>24</v>
      </c>
      <c r="D2917" t="s">
        <v>6606</v>
      </c>
      <c r="E2917">
        <v>7</v>
      </c>
      <c r="F2917">
        <v>58</v>
      </c>
      <c r="G2917">
        <v>7</v>
      </c>
      <c r="H2917">
        <v>461.26069999999999</v>
      </c>
      <c r="I2917">
        <v>2</v>
      </c>
      <c r="J2917">
        <v>32.83</v>
      </c>
      <c r="K2917" s="1">
        <v>3450000</v>
      </c>
      <c r="L2917">
        <v>920.49800000000005</v>
      </c>
      <c r="M2917">
        <v>9.6</v>
      </c>
      <c r="P2917" t="s">
        <v>6607</v>
      </c>
      <c r="Q2917" t="s">
        <v>6606</v>
      </c>
      <c r="R2917" t="s">
        <v>21</v>
      </c>
    </row>
    <row r="2918" spans="1:18" x14ac:dyDescent="0.2">
      <c r="A2918">
        <v>4</v>
      </c>
      <c r="B2918">
        <v>47836</v>
      </c>
      <c r="C2918" t="s">
        <v>31</v>
      </c>
      <c r="D2918" t="s">
        <v>6608</v>
      </c>
      <c r="E2918">
        <v>13</v>
      </c>
      <c r="F2918">
        <v>58</v>
      </c>
      <c r="G2918">
        <v>13</v>
      </c>
      <c r="H2918">
        <v>744.3442</v>
      </c>
      <c r="I2918">
        <v>2</v>
      </c>
      <c r="J2918">
        <v>70.150000000000006</v>
      </c>
      <c r="K2918" s="1">
        <v>2010000</v>
      </c>
      <c r="L2918">
        <v>1486.6729</v>
      </c>
      <c r="M2918">
        <v>0.6</v>
      </c>
      <c r="N2918" t="s">
        <v>6609</v>
      </c>
      <c r="P2918" t="s">
        <v>6610</v>
      </c>
      <c r="Q2918" t="s">
        <v>6608</v>
      </c>
      <c r="R2918" t="s">
        <v>21</v>
      </c>
    </row>
    <row r="2919" spans="1:18" x14ac:dyDescent="0.2">
      <c r="A2919">
        <v>3</v>
      </c>
      <c r="B2919">
        <v>33786</v>
      </c>
      <c r="C2919" t="s">
        <v>24</v>
      </c>
      <c r="D2919" t="s">
        <v>6611</v>
      </c>
      <c r="E2919">
        <v>13</v>
      </c>
      <c r="F2919">
        <v>58</v>
      </c>
      <c r="G2919">
        <v>13</v>
      </c>
      <c r="H2919">
        <v>464.94900000000001</v>
      </c>
      <c r="I2919">
        <v>4</v>
      </c>
      <c r="J2919">
        <v>51.04</v>
      </c>
      <c r="K2919" s="1">
        <v>1060000</v>
      </c>
      <c r="L2919">
        <v>1855.7922000000001</v>
      </c>
      <c r="M2919">
        <v>-13.6</v>
      </c>
      <c r="N2919" t="s">
        <v>6612</v>
      </c>
      <c r="O2919" t="s">
        <v>128</v>
      </c>
      <c r="P2919" t="s">
        <v>6613</v>
      </c>
      <c r="Q2919" t="s">
        <v>6611</v>
      </c>
      <c r="R2919" t="s">
        <v>21</v>
      </c>
    </row>
    <row r="2920" spans="1:18" x14ac:dyDescent="0.2">
      <c r="A2920">
        <v>4</v>
      </c>
      <c r="B2920">
        <v>31645</v>
      </c>
      <c r="C2920" t="s">
        <v>31</v>
      </c>
      <c r="D2920" t="s">
        <v>6594</v>
      </c>
      <c r="E2920">
        <v>9</v>
      </c>
      <c r="F2920">
        <v>58</v>
      </c>
      <c r="G2920">
        <v>9</v>
      </c>
      <c r="H2920">
        <v>512.30150000000003</v>
      </c>
      <c r="I2920">
        <v>2</v>
      </c>
      <c r="J2920">
        <v>48.26</v>
      </c>
      <c r="K2920" s="1">
        <v>5090000</v>
      </c>
      <c r="L2920">
        <v>1022.5872000000001</v>
      </c>
      <c r="M2920">
        <v>1.1000000000000001</v>
      </c>
      <c r="P2920" t="s">
        <v>6614</v>
      </c>
      <c r="Q2920" t="s">
        <v>6594</v>
      </c>
      <c r="R2920" t="s">
        <v>21</v>
      </c>
    </row>
    <row r="2921" spans="1:18" x14ac:dyDescent="0.2">
      <c r="A2921">
        <v>3</v>
      </c>
      <c r="B2921">
        <v>17560</v>
      </c>
      <c r="C2921" t="s">
        <v>24</v>
      </c>
      <c r="D2921" t="s">
        <v>6615</v>
      </c>
      <c r="E2921">
        <v>14</v>
      </c>
      <c r="F2921">
        <v>58</v>
      </c>
      <c r="G2921">
        <v>14</v>
      </c>
      <c r="H2921">
        <v>561.94119999999998</v>
      </c>
      <c r="I2921">
        <v>3</v>
      </c>
      <c r="J2921">
        <v>29.36</v>
      </c>
      <c r="L2921">
        <v>1682.8046999999999</v>
      </c>
      <c r="M2921">
        <v>-1.7</v>
      </c>
      <c r="N2921" t="s">
        <v>6616</v>
      </c>
      <c r="P2921" t="s">
        <v>6617</v>
      </c>
      <c r="Q2921" t="s">
        <v>6615</v>
      </c>
      <c r="R2921" t="s">
        <v>21</v>
      </c>
    </row>
    <row r="2922" spans="1:18" x14ac:dyDescent="0.2">
      <c r="A2922">
        <v>3</v>
      </c>
      <c r="B2922">
        <v>10766</v>
      </c>
      <c r="C2922" t="s">
        <v>24</v>
      </c>
      <c r="D2922" t="s">
        <v>6618</v>
      </c>
      <c r="E2922">
        <v>10</v>
      </c>
      <c r="F2922">
        <v>58</v>
      </c>
      <c r="G2922">
        <v>10</v>
      </c>
      <c r="H2922">
        <v>582.25919999999996</v>
      </c>
      <c r="I2922">
        <v>2</v>
      </c>
      <c r="J2922">
        <v>19.600000000000001</v>
      </c>
      <c r="K2922" s="1">
        <v>2130000</v>
      </c>
      <c r="L2922">
        <v>1162.5046</v>
      </c>
      <c r="M2922">
        <v>-0.7</v>
      </c>
      <c r="O2922" t="s">
        <v>36</v>
      </c>
      <c r="P2922" t="s">
        <v>6619</v>
      </c>
      <c r="Q2922" t="s">
        <v>6618</v>
      </c>
      <c r="R2922" t="s">
        <v>21</v>
      </c>
    </row>
    <row r="2923" spans="1:18" x14ac:dyDescent="0.2">
      <c r="A2923">
        <v>4</v>
      </c>
      <c r="B2923">
        <v>20888</v>
      </c>
      <c r="C2923" t="s">
        <v>31</v>
      </c>
      <c r="D2923" t="s">
        <v>6620</v>
      </c>
      <c r="E2923">
        <v>11</v>
      </c>
      <c r="F2923">
        <v>58</v>
      </c>
      <c r="G2923">
        <v>11</v>
      </c>
      <c r="H2923">
        <v>590.79859999999996</v>
      </c>
      <c r="I2923">
        <v>2</v>
      </c>
      <c r="J2923">
        <v>34.07</v>
      </c>
      <c r="K2923" s="1">
        <v>17800000</v>
      </c>
      <c r="L2923">
        <v>1179.5884000000001</v>
      </c>
      <c r="M2923">
        <v>-4.9000000000000004</v>
      </c>
      <c r="P2923" t="s">
        <v>6621</v>
      </c>
      <c r="Q2923" t="s">
        <v>6620</v>
      </c>
      <c r="R2923" t="s">
        <v>21</v>
      </c>
    </row>
    <row r="2924" spans="1:18" x14ac:dyDescent="0.2">
      <c r="A2924">
        <v>4</v>
      </c>
      <c r="B2924">
        <v>25955</v>
      </c>
      <c r="C2924" t="s">
        <v>31</v>
      </c>
      <c r="D2924" t="s">
        <v>6622</v>
      </c>
      <c r="E2924">
        <v>8</v>
      </c>
      <c r="F2924">
        <v>58</v>
      </c>
      <c r="G2924">
        <v>8</v>
      </c>
      <c r="H2924">
        <v>580.77260000000001</v>
      </c>
      <c r="I2924">
        <v>2</v>
      </c>
      <c r="J2924">
        <v>40.78</v>
      </c>
      <c r="K2924" s="1">
        <v>1170000</v>
      </c>
      <c r="L2924">
        <v>1159.5409999999999</v>
      </c>
      <c r="M2924">
        <v>-9</v>
      </c>
      <c r="P2924" t="s">
        <v>6623</v>
      </c>
      <c r="Q2924" t="s">
        <v>6622</v>
      </c>
      <c r="R2924" t="s">
        <v>21</v>
      </c>
    </row>
    <row r="2925" spans="1:18" x14ac:dyDescent="0.2">
      <c r="A2925">
        <v>4</v>
      </c>
      <c r="B2925">
        <v>44053</v>
      </c>
      <c r="C2925" t="s">
        <v>31</v>
      </c>
      <c r="D2925" t="s">
        <v>6624</v>
      </c>
      <c r="E2925">
        <v>10</v>
      </c>
      <c r="F2925">
        <v>58</v>
      </c>
      <c r="G2925">
        <v>10</v>
      </c>
      <c r="H2925">
        <v>582.79409999999996</v>
      </c>
      <c r="I2925">
        <v>2</v>
      </c>
      <c r="J2925">
        <v>64.95</v>
      </c>
      <c r="K2925" s="1">
        <v>242000</v>
      </c>
      <c r="L2925">
        <v>1163.5679</v>
      </c>
      <c r="M2925">
        <v>5</v>
      </c>
      <c r="P2925" t="s">
        <v>6625</v>
      </c>
      <c r="Q2925" t="s">
        <v>6624</v>
      </c>
      <c r="R2925" t="s">
        <v>21</v>
      </c>
    </row>
    <row r="2926" spans="1:18" x14ac:dyDescent="0.2">
      <c r="A2926">
        <v>4</v>
      </c>
      <c r="B2926">
        <v>9709</v>
      </c>
      <c r="C2926" t="s">
        <v>31</v>
      </c>
      <c r="D2926" t="s">
        <v>6626</v>
      </c>
      <c r="E2926">
        <v>9</v>
      </c>
      <c r="F2926">
        <v>58</v>
      </c>
      <c r="G2926">
        <v>9</v>
      </c>
      <c r="H2926">
        <v>436.21429999999998</v>
      </c>
      <c r="I2926">
        <v>3</v>
      </c>
      <c r="J2926">
        <v>18.04</v>
      </c>
      <c r="K2926" s="1">
        <v>10200000</v>
      </c>
      <c r="L2926">
        <v>1305.6228000000001</v>
      </c>
      <c r="M2926">
        <v>-1.4</v>
      </c>
      <c r="P2926" t="s">
        <v>6627</v>
      </c>
      <c r="Q2926" t="s">
        <v>6626</v>
      </c>
      <c r="R2926" t="s">
        <v>21</v>
      </c>
    </row>
    <row r="2927" spans="1:18" x14ac:dyDescent="0.2">
      <c r="A2927">
        <v>4</v>
      </c>
      <c r="B2927">
        <v>42737</v>
      </c>
      <c r="C2927" t="s">
        <v>31</v>
      </c>
      <c r="D2927" t="s">
        <v>6628</v>
      </c>
      <c r="E2927">
        <v>13</v>
      </c>
      <c r="F2927">
        <v>58</v>
      </c>
      <c r="G2927">
        <v>13</v>
      </c>
      <c r="H2927">
        <v>727.37220000000002</v>
      </c>
      <c r="I2927">
        <v>2</v>
      </c>
      <c r="J2927">
        <v>63.14</v>
      </c>
      <c r="K2927" s="1">
        <v>180000</v>
      </c>
      <c r="L2927">
        <v>1452.7394999999999</v>
      </c>
      <c r="M2927">
        <v>-6.7</v>
      </c>
      <c r="O2927" t="s">
        <v>36</v>
      </c>
      <c r="P2927" t="s">
        <v>6629</v>
      </c>
      <c r="Q2927" t="s">
        <v>6628</v>
      </c>
      <c r="R2927" t="s">
        <v>21</v>
      </c>
    </row>
    <row r="2928" spans="1:18" x14ac:dyDescent="0.2">
      <c r="A2928">
        <v>3</v>
      </c>
      <c r="B2928">
        <v>26980</v>
      </c>
      <c r="C2928" t="s">
        <v>24</v>
      </c>
      <c r="D2928" t="s">
        <v>6630</v>
      </c>
      <c r="E2928">
        <v>11</v>
      </c>
      <c r="F2928">
        <v>58</v>
      </c>
      <c r="G2928">
        <v>11</v>
      </c>
      <c r="H2928">
        <v>462.91160000000002</v>
      </c>
      <c r="I2928">
        <v>3</v>
      </c>
      <c r="J2928">
        <v>42</v>
      </c>
      <c r="L2928">
        <v>1385.7053000000001</v>
      </c>
      <c r="M2928">
        <v>5.4</v>
      </c>
      <c r="P2928" t="s">
        <v>6631</v>
      </c>
      <c r="Q2928" t="s">
        <v>6630</v>
      </c>
      <c r="R2928" t="s">
        <v>21</v>
      </c>
    </row>
    <row r="2929" spans="1:18" x14ac:dyDescent="0.2">
      <c r="A2929">
        <v>4</v>
      </c>
      <c r="B2929">
        <v>39371</v>
      </c>
      <c r="C2929" t="s">
        <v>31</v>
      </c>
      <c r="D2929" t="s">
        <v>6632</v>
      </c>
      <c r="E2929">
        <v>8</v>
      </c>
      <c r="F2929">
        <v>58</v>
      </c>
      <c r="G2929">
        <v>8</v>
      </c>
      <c r="H2929">
        <v>521.23030000000006</v>
      </c>
      <c r="I2929">
        <v>2</v>
      </c>
      <c r="J2929">
        <v>58.58</v>
      </c>
      <c r="K2929" s="1">
        <v>240000</v>
      </c>
      <c r="L2929">
        <v>1040.4453000000001</v>
      </c>
      <c r="M2929">
        <v>0.8</v>
      </c>
      <c r="O2929" t="s">
        <v>64</v>
      </c>
      <c r="P2929" t="s">
        <v>6633</v>
      </c>
      <c r="Q2929" t="s">
        <v>6632</v>
      </c>
      <c r="R2929" t="s">
        <v>21</v>
      </c>
    </row>
    <row r="2930" spans="1:18" x14ac:dyDescent="0.2">
      <c r="A2930">
        <v>3</v>
      </c>
      <c r="B2930">
        <v>48826</v>
      </c>
      <c r="C2930" t="s">
        <v>24</v>
      </c>
      <c r="D2930" t="s">
        <v>6634</v>
      </c>
      <c r="E2930">
        <v>13</v>
      </c>
      <c r="F2930">
        <v>58</v>
      </c>
      <c r="G2930">
        <v>13</v>
      </c>
      <c r="H2930">
        <v>732.38959999999997</v>
      </c>
      <c r="I2930">
        <v>2</v>
      </c>
      <c r="J2930">
        <v>71.489999999999995</v>
      </c>
      <c r="K2930" s="1">
        <v>199000</v>
      </c>
      <c r="L2930">
        <v>1462.7827</v>
      </c>
      <c r="M2930">
        <v>-12.4</v>
      </c>
      <c r="O2930" t="s">
        <v>90</v>
      </c>
      <c r="P2930" t="s">
        <v>6635</v>
      </c>
      <c r="Q2930" t="s">
        <v>6634</v>
      </c>
      <c r="R2930" t="s">
        <v>21</v>
      </c>
    </row>
    <row r="2931" spans="1:18" x14ac:dyDescent="0.2">
      <c r="A2931">
        <v>3</v>
      </c>
      <c r="B2931">
        <v>17574</v>
      </c>
      <c r="C2931" t="s">
        <v>24</v>
      </c>
      <c r="D2931" t="s">
        <v>6636</v>
      </c>
      <c r="E2931">
        <v>12</v>
      </c>
      <c r="F2931">
        <v>58</v>
      </c>
      <c r="G2931">
        <v>12</v>
      </c>
      <c r="H2931">
        <v>657.87149999999997</v>
      </c>
      <c r="I2931">
        <v>2</v>
      </c>
      <c r="J2931">
        <v>29.38</v>
      </c>
      <c r="K2931" s="1">
        <v>1570000</v>
      </c>
      <c r="L2931">
        <v>1313.7190000000001</v>
      </c>
      <c r="M2931">
        <v>7.2</v>
      </c>
      <c r="N2931" t="s">
        <v>631</v>
      </c>
      <c r="P2931" t="s">
        <v>6637</v>
      </c>
      <c r="Q2931" t="s">
        <v>6636</v>
      </c>
      <c r="R2931" t="s">
        <v>21</v>
      </c>
    </row>
    <row r="2932" spans="1:18" x14ac:dyDescent="0.2">
      <c r="A2932">
        <v>3</v>
      </c>
      <c r="B2932">
        <v>40118</v>
      </c>
      <c r="C2932" t="s">
        <v>24</v>
      </c>
      <c r="D2932" t="s">
        <v>6638</v>
      </c>
      <c r="E2932">
        <v>18</v>
      </c>
      <c r="F2932">
        <v>58</v>
      </c>
      <c r="G2932">
        <v>18</v>
      </c>
      <c r="H2932">
        <v>895.42970000000003</v>
      </c>
      <c r="I2932">
        <v>2</v>
      </c>
      <c r="J2932">
        <v>59.51</v>
      </c>
      <c r="K2932" s="1">
        <v>145000</v>
      </c>
      <c r="L2932">
        <v>1788.8530000000001</v>
      </c>
      <c r="M2932">
        <v>-4.5999999999999996</v>
      </c>
      <c r="N2932" t="s">
        <v>6639</v>
      </c>
      <c r="P2932" t="s">
        <v>6640</v>
      </c>
      <c r="Q2932" t="s">
        <v>6638</v>
      </c>
      <c r="R2932" t="s">
        <v>21</v>
      </c>
    </row>
    <row r="2933" spans="1:18" x14ac:dyDescent="0.2">
      <c r="A2933">
        <v>3</v>
      </c>
      <c r="B2933">
        <v>12558</v>
      </c>
      <c r="C2933" t="s">
        <v>24</v>
      </c>
      <c r="D2933" t="s">
        <v>6641</v>
      </c>
      <c r="E2933">
        <v>13</v>
      </c>
      <c r="F2933">
        <v>58</v>
      </c>
      <c r="G2933">
        <v>13</v>
      </c>
      <c r="H2933">
        <v>635.36609999999996</v>
      </c>
      <c r="I2933">
        <v>2</v>
      </c>
      <c r="J2933">
        <v>22.26</v>
      </c>
      <c r="L2933">
        <v>1268.7275</v>
      </c>
      <c r="M2933">
        <v>-7.8</v>
      </c>
      <c r="N2933" t="s">
        <v>6642</v>
      </c>
      <c r="P2933" t="s">
        <v>6643</v>
      </c>
      <c r="Q2933" t="s">
        <v>6641</v>
      </c>
      <c r="R2933" t="s">
        <v>21</v>
      </c>
    </row>
    <row r="2934" spans="1:18" x14ac:dyDescent="0.2">
      <c r="A2934">
        <v>4</v>
      </c>
      <c r="B2934">
        <v>32882</v>
      </c>
      <c r="C2934" t="s">
        <v>31</v>
      </c>
      <c r="D2934" t="s">
        <v>6644</v>
      </c>
      <c r="E2934">
        <v>8</v>
      </c>
      <c r="F2934">
        <v>58</v>
      </c>
      <c r="G2934">
        <v>8</v>
      </c>
      <c r="H2934">
        <v>539.76589999999999</v>
      </c>
      <c r="I2934">
        <v>2</v>
      </c>
      <c r="J2934">
        <v>49.86</v>
      </c>
      <c r="K2934" s="1">
        <v>86100</v>
      </c>
      <c r="L2934">
        <v>1077.51</v>
      </c>
      <c r="M2934">
        <v>6.8</v>
      </c>
      <c r="O2934" t="s">
        <v>36</v>
      </c>
      <c r="P2934" t="s">
        <v>6645</v>
      </c>
      <c r="Q2934" t="s">
        <v>6644</v>
      </c>
      <c r="R2934" t="s">
        <v>21</v>
      </c>
    </row>
    <row r="2935" spans="1:18" x14ac:dyDescent="0.2">
      <c r="A2935">
        <v>3</v>
      </c>
      <c r="B2935">
        <v>25099</v>
      </c>
      <c r="C2935" t="s">
        <v>24</v>
      </c>
      <c r="D2935" t="s">
        <v>6646</v>
      </c>
      <c r="E2935">
        <v>12</v>
      </c>
      <c r="F2935">
        <v>58</v>
      </c>
      <c r="G2935">
        <v>12</v>
      </c>
      <c r="H2935">
        <v>509.26870000000002</v>
      </c>
      <c r="I2935">
        <v>3</v>
      </c>
      <c r="J2935">
        <v>39.6</v>
      </c>
      <c r="K2935" s="1">
        <v>466000</v>
      </c>
      <c r="L2935">
        <v>1524.7765999999999</v>
      </c>
      <c r="M2935">
        <v>5.0999999999999996</v>
      </c>
      <c r="P2935" t="s">
        <v>6647</v>
      </c>
      <c r="Q2935" t="s">
        <v>6646</v>
      </c>
      <c r="R2935" t="s">
        <v>21</v>
      </c>
    </row>
    <row r="2936" spans="1:18" x14ac:dyDescent="0.2">
      <c r="A2936">
        <v>3</v>
      </c>
      <c r="B2936">
        <v>51313</v>
      </c>
      <c r="C2936" t="s">
        <v>24</v>
      </c>
      <c r="D2936" t="s">
        <v>6648</v>
      </c>
      <c r="E2936">
        <v>15</v>
      </c>
      <c r="F2936">
        <v>58</v>
      </c>
      <c r="G2936">
        <v>15</v>
      </c>
      <c r="H2936">
        <v>818.41</v>
      </c>
      <c r="I2936">
        <v>2</v>
      </c>
      <c r="J2936">
        <v>75.06</v>
      </c>
      <c r="K2936" s="1">
        <v>129000</v>
      </c>
      <c r="L2936">
        <v>1634.8259</v>
      </c>
      <c r="M2936">
        <v>-12.5</v>
      </c>
      <c r="N2936" t="s">
        <v>6130</v>
      </c>
      <c r="O2936" t="s">
        <v>90</v>
      </c>
      <c r="P2936" t="s">
        <v>6649</v>
      </c>
      <c r="Q2936" t="s">
        <v>6648</v>
      </c>
      <c r="R2936" t="s">
        <v>21</v>
      </c>
    </row>
    <row r="2937" spans="1:18" x14ac:dyDescent="0.2">
      <c r="A2937">
        <v>3</v>
      </c>
      <c r="B2937">
        <v>39132</v>
      </c>
      <c r="C2937" t="s">
        <v>24</v>
      </c>
      <c r="D2937" t="s">
        <v>6650</v>
      </c>
      <c r="E2937">
        <v>15</v>
      </c>
      <c r="F2937">
        <v>58</v>
      </c>
      <c r="G2937">
        <v>15</v>
      </c>
      <c r="H2937">
        <v>793.91279999999995</v>
      </c>
      <c r="I2937">
        <v>2</v>
      </c>
      <c r="J2937">
        <v>58.2</v>
      </c>
      <c r="K2937" s="1">
        <v>313000</v>
      </c>
      <c r="L2937">
        <v>1585.7946999999999</v>
      </c>
      <c r="M2937">
        <v>10.3</v>
      </c>
      <c r="N2937" t="s">
        <v>6651</v>
      </c>
      <c r="P2937" t="s">
        <v>6652</v>
      </c>
      <c r="Q2937" t="s">
        <v>6650</v>
      </c>
      <c r="R2937" t="s">
        <v>21</v>
      </c>
    </row>
    <row r="2938" spans="1:18" x14ac:dyDescent="0.2">
      <c r="A2938">
        <v>3</v>
      </c>
      <c r="B2938">
        <v>36692</v>
      </c>
      <c r="C2938" t="s">
        <v>24</v>
      </c>
      <c r="D2938" t="s">
        <v>6653</v>
      </c>
      <c r="E2938">
        <v>9</v>
      </c>
      <c r="F2938">
        <v>58</v>
      </c>
      <c r="G2938">
        <v>9</v>
      </c>
      <c r="H2938">
        <v>535.82240000000002</v>
      </c>
      <c r="I2938">
        <v>2</v>
      </c>
      <c r="J2938">
        <v>54.95</v>
      </c>
      <c r="K2938" s="1">
        <v>640000</v>
      </c>
      <c r="L2938">
        <v>1069.6171999999999</v>
      </c>
      <c r="M2938">
        <v>12.3</v>
      </c>
      <c r="P2938" t="s">
        <v>6654</v>
      </c>
      <c r="Q2938" t="s">
        <v>6653</v>
      </c>
      <c r="R2938" t="s">
        <v>21</v>
      </c>
    </row>
    <row r="2939" spans="1:18" x14ac:dyDescent="0.2">
      <c r="A2939">
        <v>4</v>
      </c>
      <c r="B2939">
        <v>11948</v>
      </c>
      <c r="C2939" t="s">
        <v>31</v>
      </c>
      <c r="D2939" t="s">
        <v>6655</v>
      </c>
      <c r="E2939">
        <v>9</v>
      </c>
      <c r="F2939">
        <v>58</v>
      </c>
      <c r="G2939">
        <v>9</v>
      </c>
      <c r="H2939">
        <v>528.23590000000002</v>
      </c>
      <c r="I2939">
        <v>2</v>
      </c>
      <c r="J2939">
        <v>21.43</v>
      </c>
      <c r="K2939" s="1">
        <v>950000</v>
      </c>
      <c r="L2939">
        <v>1054.4575</v>
      </c>
      <c r="M2939">
        <v>-0.3</v>
      </c>
      <c r="P2939" t="s">
        <v>6656</v>
      </c>
      <c r="Q2939" t="s">
        <v>6655</v>
      </c>
      <c r="R2939" t="s">
        <v>21</v>
      </c>
    </row>
    <row r="2940" spans="1:18" x14ac:dyDescent="0.2">
      <c r="A2940">
        <v>3</v>
      </c>
      <c r="B2940">
        <v>36603</v>
      </c>
      <c r="C2940" t="s">
        <v>24</v>
      </c>
      <c r="D2940" t="s">
        <v>6657</v>
      </c>
      <c r="E2940">
        <v>14</v>
      </c>
      <c r="F2940">
        <v>58</v>
      </c>
      <c r="G2940">
        <v>14</v>
      </c>
      <c r="H2940">
        <v>569.61440000000005</v>
      </c>
      <c r="I2940">
        <v>3</v>
      </c>
      <c r="J2940">
        <v>54.83</v>
      </c>
      <c r="K2940" s="1">
        <v>3480000</v>
      </c>
      <c r="L2940">
        <v>1705.8352</v>
      </c>
      <c r="M2940">
        <v>-8.1</v>
      </c>
      <c r="N2940" t="s">
        <v>6658</v>
      </c>
      <c r="O2940" t="s">
        <v>36</v>
      </c>
      <c r="P2940" t="s">
        <v>6659</v>
      </c>
      <c r="Q2940" t="s">
        <v>6657</v>
      </c>
      <c r="R2940" t="s">
        <v>21</v>
      </c>
    </row>
    <row r="2941" spans="1:18" x14ac:dyDescent="0.2">
      <c r="A2941">
        <v>3</v>
      </c>
      <c r="B2941">
        <v>30738</v>
      </c>
      <c r="C2941" t="s">
        <v>24</v>
      </c>
      <c r="D2941" t="s">
        <v>6660</v>
      </c>
      <c r="E2941">
        <v>14</v>
      </c>
      <c r="F2941">
        <v>58</v>
      </c>
      <c r="G2941">
        <v>14</v>
      </c>
      <c r="H2941">
        <v>874.88499999999999</v>
      </c>
      <c r="I2941">
        <v>2</v>
      </c>
      <c r="J2941">
        <v>47.02</v>
      </c>
      <c r="K2941" s="1">
        <v>2060000</v>
      </c>
      <c r="L2941">
        <v>1747.7659000000001</v>
      </c>
      <c r="M2941">
        <v>-6</v>
      </c>
      <c r="O2941" t="s">
        <v>90</v>
      </c>
      <c r="P2941" t="s">
        <v>6661</v>
      </c>
      <c r="Q2941" t="s">
        <v>6660</v>
      </c>
      <c r="R2941" t="s">
        <v>21</v>
      </c>
    </row>
    <row r="2942" spans="1:18" x14ac:dyDescent="0.2">
      <c r="A2942">
        <v>3</v>
      </c>
      <c r="B2942">
        <v>7926</v>
      </c>
      <c r="C2942" t="s">
        <v>24</v>
      </c>
      <c r="D2942" t="s">
        <v>6662</v>
      </c>
      <c r="E2942">
        <v>9</v>
      </c>
      <c r="F2942">
        <v>58</v>
      </c>
      <c r="G2942">
        <v>9</v>
      </c>
      <c r="H2942">
        <v>509.7192</v>
      </c>
      <c r="I2942">
        <v>2</v>
      </c>
      <c r="J2942">
        <v>15.32</v>
      </c>
      <c r="K2942" s="1">
        <v>835000</v>
      </c>
      <c r="L2942">
        <v>1017.426</v>
      </c>
      <c r="M2942">
        <v>-2.1</v>
      </c>
      <c r="O2942" t="s">
        <v>90</v>
      </c>
      <c r="P2942" t="s">
        <v>6663</v>
      </c>
      <c r="Q2942" t="s">
        <v>6662</v>
      </c>
      <c r="R2942" t="s">
        <v>21</v>
      </c>
    </row>
    <row r="2943" spans="1:18" x14ac:dyDescent="0.2">
      <c r="A2943">
        <v>4</v>
      </c>
      <c r="B2943">
        <v>18607</v>
      </c>
      <c r="C2943" t="s">
        <v>31</v>
      </c>
      <c r="D2943" t="s">
        <v>6664</v>
      </c>
      <c r="E2943">
        <v>11</v>
      </c>
      <c r="F2943">
        <v>58</v>
      </c>
      <c r="G2943">
        <v>11</v>
      </c>
      <c r="H2943">
        <v>494.7636</v>
      </c>
      <c r="I2943">
        <v>2</v>
      </c>
      <c r="J2943">
        <v>30.91</v>
      </c>
      <c r="K2943" s="1">
        <v>1530000</v>
      </c>
      <c r="L2943">
        <v>987.50969999999995</v>
      </c>
      <c r="M2943">
        <v>3.1</v>
      </c>
      <c r="P2943" t="s">
        <v>6665</v>
      </c>
      <c r="Q2943" t="s">
        <v>6664</v>
      </c>
      <c r="R2943" t="s">
        <v>21</v>
      </c>
    </row>
    <row r="2944" spans="1:18" x14ac:dyDescent="0.2">
      <c r="A2944">
        <v>3</v>
      </c>
      <c r="B2944">
        <v>27531</v>
      </c>
      <c r="C2944" t="s">
        <v>24</v>
      </c>
      <c r="D2944" t="s">
        <v>6666</v>
      </c>
      <c r="E2944">
        <v>9</v>
      </c>
      <c r="F2944">
        <v>58</v>
      </c>
      <c r="G2944">
        <v>9</v>
      </c>
      <c r="H2944">
        <v>597.80790000000002</v>
      </c>
      <c r="I2944">
        <v>2</v>
      </c>
      <c r="J2944">
        <v>42.78</v>
      </c>
      <c r="K2944" s="1">
        <v>1900000</v>
      </c>
      <c r="L2944">
        <v>1193.5903000000001</v>
      </c>
      <c r="M2944">
        <v>9.1</v>
      </c>
      <c r="O2944" t="s">
        <v>36</v>
      </c>
      <c r="P2944" t="s">
        <v>6667</v>
      </c>
      <c r="Q2944" t="s">
        <v>6666</v>
      </c>
      <c r="R2944" t="s">
        <v>21</v>
      </c>
    </row>
    <row r="2945" spans="1:18" x14ac:dyDescent="0.2">
      <c r="A2945">
        <v>3</v>
      </c>
      <c r="B2945">
        <v>64312</v>
      </c>
      <c r="C2945" t="s">
        <v>24</v>
      </c>
      <c r="D2945" t="s">
        <v>6668</v>
      </c>
      <c r="E2945">
        <v>16</v>
      </c>
      <c r="F2945">
        <v>58</v>
      </c>
      <c r="G2945">
        <v>16</v>
      </c>
      <c r="H2945">
        <v>874.51940000000002</v>
      </c>
      <c r="I2945">
        <v>2</v>
      </c>
      <c r="J2945">
        <v>94.25</v>
      </c>
      <c r="L2945">
        <v>1747.0178000000001</v>
      </c>
      <c r="M2945">
        <v>3.7</v>
      </c>
      <c r="O2945" t="s">
        <v>36</v>
      </c>
      <c r="P2945" t="s">
        <v>6669</v>
      </c>
      <c r="Q2945" t="s">
        <v>6668</v>
      </c>
      <c r="R2945" t="s">
        <v>21</v>
      </c>
    </row>
    <row r="2946" spans="1:18" x14ac:dyDescent="0.2">
      <c r="A2946">
        <v>4</v>
      </c>
      <c r="B2946">
        <v>32565</v>
      </c>
      <c r="C2946" t="s">
        <v>31</v>
      </c>
      <c r="D2946" t="s">
        <v>6670</v>
      </c>
      <c r="E2946">
        <v>18</v>
      </c>
      <c r="F2946">
        <v>58</v>
      </c>
      <c r="G2946">
        <v>18</v>
      </c>
      <c r="H2946">
        <v>1050.5048999999999</v>
      </c>
      <c r="I2946">
        <v>2</v>
      </c>
      <c r="J2946">
        <v>49.46</v>
      </c>
      <c r="L2946">
        <v>2099.0255999999999</v>
      </c>
      <c r="M2946">
        <v>-14.5</v>
      </c>
      <c r="N2946" t="s">
        <v>6671</v>
      </c>
      <c r="P2946" t="s">
        <v>6672</v>
      </c>
      <c r="Q2946" t="s">
        <v>6670</v>
      </c>
      <c r="R2946" t="s">
        <v>21</v>
      </c>
    </row>
    <row r="2947" spans="1:18" x14ac:dyDescent="0.2">
      <c r="A2947">
        <v>3</v>
      </c>
      <c r="B2947">
        <v>7636</v>
      </c>
      <c r="C2947" t="s">
        <v>24</v>
      </c>
      <c r="D2947" t="s">
        <v>6673</v>
      </c>
      <c r="E2947">
        <v>9</v>
      </c>
      <c r="F2947">
        <v>58</v>
      </c>
      <c r="G2947">
        <v>9</v>
      </c>
      <c r="H2947">
        <v>542.73099999999999</v>
      </c>
      <c r="I2947">
        <v>2</v>
      </c>
      <c r="J2947">
        <v>14.89</v>
      </c>
      <c r="K2947" s="1">
        <v>319000</v>
      </c>
      <c r="L2947">
        <v>1083.4580000000001</v>
      </c>
      <c r="M2947">
        <v>-9.6999999999999993</v>
      </c>
      <c r="P2947" t="s">
        <v>6674</v>
      </c>
      <c r="Q2947" t="s">
        <v>6673</v>
      </c>
      <c r="R2947" t="s">
        <v>21</v>
      </c>
    </row>
    <row r="2948" spans="1:18" x14ac:dyDescent="0.2">
      <c r="A2948">
        <v>3</v>
      </c>
      <c r="B2948">
        <v>52006</v>
      </c>
      <c r="C2948" t="s">
        <v>24</v>
      </c>
      <c r="D2948" t="s">
        <v>6675</v>
      </c>
      <c r="E2948">
        <v>11</v>
      </c>
      <c r="F2948">
        <v>58</v>
      </c>
      <c r="G2948">
        <v>11</v>
      </c>
      <c r="H2948">
        <v>672.35209999999995</v>
      </c>
      <c r="I2948">
        <v>2</v>
      </c>
      <c r="J2948">
        <v>76.040000000000006</v>
      </c>
      <c r="K2948" s="1">
        <v>1680000</v>
      </c>
      <c r="L2948">
        <v>1342.6929</v>
      </c>
      <c r="M2948">
        <v>-2.5</v>
      </c>
      <c r="P2948" t="s">
        <v>6676</v>
      </c>
      <c r="Q2948" t="s">
        <v>6675</v>
      </c>
      <c r="R2948" t="s">
        <v>21</v>
      </c>
    </row>
    <row r="2949" spans="1:18" x14ac:dyDescent="0.2">
      <c r="A2949">
        <v>4</v>
      </c>
      <c r="B2949">
        <v>42217</v>
      </c>
      <c r="C2949" t="s">
        <v>31</v>
      </c>
      <c r="D2949" t="s">
        <v>6677</v>
      </c>
      <c r="E2949">
        <v>15</v>
      </c>
      <c r="F2949">
        <v>58</v>
      </c>
      <c r="G2949">
        <v>15</v>
      </c>
      <c r="H2949">
        <v>554.91380000000004</v>
      </c>
      <c r="I2949">
        <v>3</v>
      </c>
      <c r="J2949">
        <v>62.4</v>
      </c>
      <c r="K2949" s="1">
        <v>65500</v>
      </c>
      <c r="L2949">
        <v>1661.7112</v>
      </c>
      <c r="M2949">
        <v>5</v>
      </c>
      <c r="O2949" t="s">
        <v>36</v>
      </c>
      <c r="P2949" t="s">
        <v>6678</v>
      </c>
      <c r="Q2949" t="s">
        <v>6677</v>
      </c>
      <c r="R2949" t="s">
        <v>21</v>
      </c>
    </row>
    <row r="2950" spans="1:18" x14ac:dyDescent="0.2">
      <c r="A2950">
        <v>4</v>
      </c>
      <c r="B2950">
        <v>17178</v>
      </c>
      <c r="C2950" t="s">
        <v>31</v>
      </c>
      <c r="D2950" t="s">
        <v>6679</v>
      </c>
      <c r="E2950">
        <v>11</v>
      </c>
      <c r="F2950">
        <v>58</v>
      </c>
      <c r="G2950">
        <v>11</v>
      </c>
      <c r="H2950">
        <v>609.82209999999998</v>
      </c>
      <c r="I2950">
        <v>2</v>
      </c>
      <c r="J2950">
        <v>28.91</v>
      </c>
      <c r="K2950" s="1">
        <v>11.1</v>
      </c>
      <c r="L2950">
        <v>1217.6251999999999</v>
      </c>
      <c r="M2950">
        <v>3.6</v>
      </c>
      <c r="P2950" t="s">
        <v>6680</v>
      </c>
      <c r="Q2950" t="s">
        <v>6679</v>
      </c>
      <c r="R2950" t="s">
        <v>21</v>
      </c>
    </row>
    <row r="2951" spans="1:18" x14ac:dyDescent="0.2">
      <c r="A2951">
        <v>3</v>
      </c>
      <c r="B2951">
        <v>47781</v>
      </c>
      <c r="C2951" t="s">
        <v>24</v>
      </c>
      <c r="D2951" t="s">
        <v>6681</v>
      </c>
      <c r="E2951">
        <v>14</v>
      </c>
      <c r="F2951">
        <v>58</v>
      </c>
      <c r="G2951">
        <v>14</v>
      </c>
      <c r="H2951">
        <v>811.41600000000005</v>
      </c>
      <c r="I2951">
        <v>2</v>
      </c>
      <c r="J2951">
        <v>70.03</v>
      </c>
      <c r="K2951" s="1">
        <v>659000</v>
      </c>
      <c r="L2951">
        <v>1620.8259</v>
      </c>
      <c r="M2951">
        <v>-5.3</v>
      </c>
      <c r="N2951" t="s">
        <v>6682</v>
      </c>
      <c r="P2951" t="s">
        <v>6683</v>
      </c>
      <c r="Q2951" t="s">
        <v>6681</v>
      </c>
      <c r="R2951" t="s">
        <v>21</v>
      </c>
    </row>
    <row r="2952" spans="1:18" x14ac:dyDescent="0.2">
      <c r="A2952">
        <v>3</v>
      </c>
      <c r="B2952">
        <v>38095</v>
      </c>
      <c r="C2952" t="s">
        <v>24</v>
      </c>
      <c r="D2952" t="s">
        <v>6684</v>
      </c>
      <c r="E2952">
        <v>17</v>
      </c>
      <c r="F2952">
        <v>58</v>
      </c>
      <c r="G2952">
        <v>17</v>
      </c>
      <c r="H2952">
        <v>946.97550000000001</v>
      </c>
      <c r="I2952">
        <v>2</v>
      </c>
      <c r="J2952">
        <v>56.8</v>
      </c>
      <c r="K2952" s="1">
        <v>13900000</v>
      </c>
      <c r="L2952">
        <v>1891.9382000000001</v>
      </c>
      <c r="M2952">
        <v>-1</v>
      </c>
      <c r="N2952" t="s">
        <v>465</v>
      </c>
      <c r="O2952" t="s">
        <v>90</v>
      </c>
      <c r="P2952" t="s">
        <v>6685</v>
      </c>
      <c r="Q2952" t="s">
        <v>6684</v>
      </c>
      <c r="R2952" t="s">
        <v>21</v>
      </c>
    </row>
    <row r="2953" spans="1:18" x14ac:dyDescent="0.2">
      <c r="A2953">
        <v>3</v>
      </c>
      <c r="B2953">
        <v>51790</v>
      </c>
      <c r="C2953" t="s">
        <v>24</v>
      </c>
      <c r="D2953" t="s">
        <v>6686</v>
      </c>
      <c r="E2953">
        <v>14</v>
      </c>
      <c r="F2953">
        <v>58</v>
      </c>
      <c r="G2953">
        <v>14</v>
      </c>
      <c r="H2953">
        <v>838.97190000000001</v>
      </c>
      <c r="I2953">
        <v>2</v>
      </c>
      <c r="J2953">
        <v>75.739999999999995</v>
      </c>
      <c r="K2953" s="1">
        <v>183000</v>
      </c>
      <c r="L2953">
        <v>1675.9142999999999</v>
      </c>
      <c r="M2953">
        <v>8.9</v>
      </c>
      <c r="N2953" t="s">
        <v>6687</v>
      </c>
      <c r="P2953" t="s">
        <v>6688</v>
      </c>
      <c r="Q2953" t="s">
        <v>6686</v>
      </c>
      <c r="R2953" t="s">
        <v>21</v>
      </c>
    </row>
    <row r="2954" spans="1:18" x14ac:dyDescent="0.2">
      <c r="A2954">
        <v>3</v>
      </c>
      <c r="B2954">
        <v>25609</v>
      </c>
      <c r="C2954" t="s">
        <v>24</v>
      </c>
      <c r="D2954" t="s">
        <v>6689</v>
      </c>
      <c r="E2954">
        <v>17</v>
      </c>
      <c r="F2954">
        <v>58</v>
      </c>
      <c r="G2954">
        <v>17</v>
      </c>
      <c r="H2954">
        <v>909.40520000000004</v>
      </c>
      <c r="I2954">
        <v>2</v>
      </c>
      <c r="J2954">
        <v>40.25</v>
      </c>
      <c r="K2954" s="1">
        <v>2360000</v>
      </c>
      <c r="L2954">
        <v>1816.8082999999999</v>
      </c>
      <c r="M2954">
        <v>-6.9</v>
      </c>
      <c r="N2954" t="s">
        <v>6690</v>
      </c>
      <c r="O2954" t="s">
        <v>36</v>
      </c>
      <c r="P2954" t="s">
        <v>6691</v>
      </c>
      <c r="Q2954" t="s">
        <v>6689</v>
      </c>
      <c r="R2954" t="s">
        <v>21</v>
      </c>
    </row>
    <row r="2955" spans="1:18" x14ac:dyDescent="0.2">
      <c r="A2955">
        <v>4</v>
      </c>
      <c r="B2955">
        <v>14494</v>
      </c>
      <c r="C2955" t="s">
        <v>31</v>
      </c>
      <c r="D2955" t="s">
        <v>6692</v>
      </c>
      <c r="E2955">
        <v>12</v>
      </c>
      <c r="F2955">
        <v>58</v>
      </c>
      <c r="G2955">
        <v>12</v>
      </c>
      <c r="H2955">
        <v>680.33510000000001</v>
      </c>
      <c r="I2955">
        <v>2</v>
      </c>
      <c r="J2955">
        <v>24.92</v>
      </c>
      <c r="K2955" s="1">
        <v>3810000</v>
      </c>
      <c r="L2955">
        <v>1358.6514</v>
      </c>
      <c r="M2955">
        <v>3.2</v>
      </c>
      <c r="P2955" t="s">
        <v>6693</v>
      </c>
      <c r="Q2955" t="s">
        <v>6692</v>
      </c>
      <c r="R2955" t="s">
        <v>21</v>
      </c>
    </row>
    <row r="2956" spans="1:18" x14ac:dyDescent="0.2">
      <c r="A2956">
        <v>4</v>
      </c>
      <c r="B2956">
        <v>23189</v>
      </c>
      <c r="C2956" t="s">
        <v>31</v>
      </c>
      <c r="D2956" t="s">
        <v>6694</v>
      </c>
      <c r="E2956">
        <v>14</v>
      </c>
      <c r="F2956">
        <v>58</v>
      </c>
      <c r="G2956">
        <v>14</v>
      </c>
      <c r="H2956">
        <v>785.93719999999996</v>
      </c>
      <c r="I2956">
        <v>2</v>
      </c>
      <c r="J2956">
        <v>37.130000000000003</v>
      </c>
      <c r="K2956" s="1">
        <v>1120000</v>
      </c>
      <c r="L2956">
        <v>1569.8701000000001</v>
      </c>
      <c r="M2956">
        <v>-6.5</v>
      </c>
      <c r="N2956" t="s">
        <v>6695</v>
      </c>
      <c r="O2956" t="s">
        <v>90</v>
      </c>
      <c r="P2956" t="s">
        <v>6696</v>
      </c>
      <c r="Q2956" t="s">
        <v>6694</v>
      </c>
      <c r="R2956" t="s">
        <v>21</v>
      </c>
    </row>
    <row r="2957" spans="1:18" x14ac:dyDescent="0.2">
      <c r="A2957">
        <v>4</v>
      </c>
      <c r="B2957">
        <v>22107</v>
      </c>
      <c r="C2957" t="s">
        <v>31</v>
      </c>
      <c r="D2957" t="s">
        <v>6697</v>
      </c>
      <c r="E2957">
        <v>12</v>
      </c>
      <c r="F2957">
        <v>58</v>
      </c>
      <c r="G2957">
        <v>12</v>
      </c>
      <c r="H2957">
        <v>458.5761</v>
      </c>
      <c r="I2957">
        <v>3</v>
      </c>
      <c r="J2957">
        <v>35.69</v>
      </c>
      <c r="K2957" s="1">
        <v>464000</v>
      </c>
      <c r="L2957">
        <v>1372.7212</v>
      </c>
      <c r="M2957">
        <v>-10.6</v>
      </c>
      <c r="P2957" t="s">
        <v>6698</v>
      </c>
      <c r="Q2957" t="s">
        <v>6697</v>
      </c>
      <c r="R2957" t="s">
        <v>21</v>
      </c>
    </row>
    <row r="2958" spans="1:18" x14ac:dyDescent="0.2">
      <c r="A2958">
        <v>4</v>
      </c>
      <c r="B2958">
        <v>35079</v>
      </c>
      <c r="C2958" t="s">
        <v>31</v>
      </c>
      <c r="D2958" t="s">
        <v>6699</v>
      </c>
      <c r="E2958">
        <v>17</v>
      </c>
      <c r="F2958">
        <v>58</v>
      </c>
      <c r="G2958">
        <v>17</v>
      </c>
      <c r="H2958">
        <v>923.46450000000004</v>
      </c>
      <c r="I2958">
        <v>2</v>
      </c>
      <c r="J2958">
        <v>52.85</v>
      </c>
      <c r="K2958" s="1">
        <v>225000</v>
      </c>
      <c r="L2958">
        <v>1844.9188999999999</v>
      </c>
      <c r="M2958">
        <v>-2.5</v>
      </c>
      <c r="N2958" t="s">
        <v>6700</v>
      </c>
      <c r="O2958" t="s">
        <v>90</v>
      </c>
      <c r="P2958" t="s">
        <v>6701</v>
      </c>
      <c r="Q2958" t="s">
        <v>6699</v>
      </c>
      <c r="R2958" t="s">
        <v>21</v>
      </c>
    </row>
    <row r="2959" spans="1:18" x14ac:dyDescent="0.2">
      <c r="A2959">
        <v>3</v>
      </c>
      <c r="B2959">
        <v>11572</v>
      </c>
      <c r="C2959" t="s">
        <v>24</v>
      </c>
      <c r="D2959" t="s">
        <v>6702</v>
      </c>
      <c r="E2959">
        <v>8</v>
      </c>
      <c r="F2959">
        <v>58</v>
      </c>
      <c r="G2959">
        <v>8</v>
      </c>
      <c r="H2959">
        <v>521.30840000000001</v>
      </c>
      <c r="I2959">
        <v>2</v>
      </c>
      <c r="J2959">
        <v>20.83</v>
      </c>
      <c r="L2959">
        <v>1040.6017999999999</v>
      </c>
      <c r="M2959">
        <v>0.4</v>
      </c>
      <c r="P2959" t="s">
        <v>6703</v>
      </c>
      <c r="Q2959" t="s">
        <v>6702</v>
      </c>
      <c r="R2959" t="s">
        <v>21</v>
      </c>
    </row>
    <row r="2960" spans="1:18" x14ac:dyDescent="0.2">
      <c r="A2960">
        <v>4</v>
      </c>
      <c r="B2960">
        <v>9497</v>
      </c>
      <c r="C2960" t="s">
        <v>31</v>
      </c>
      <c r="D2960" t="s">
        <v>6704</v>
      </c>
      <c r="E2960">
        <v>13</v>
      </c>
      <c r="F2960">
        <v>58</v>
      </c>
      <c r="G2960">
        <v>13</v>
      </c>
      <c r="H2960">
        <v>752.38459999999998</v>
      </c>
      <c r="I2960">
        <v>2</v>
      </c>
      <c r="J2960">
        <v>17.7</v>
      </c>
      <c r="K2960" s="1">
        <v>1690000</v>
      </c>
      <c r="L2960">
        <v>1502.7628999999999</v>
      </c>
      <c r="M2960">
        <v>-5.5</v>
      </c>
      <c r="P2960" t="s">
        <v>6705</v>
      </c>
      <c r="Q2960" t="s">
        <v>6704</v>
      </c>
      <c r="R2960" t="s">
        <v>21</v>
      </c>
    </row>
    <row r="2961" spans="1:18" x14ac:dyDescent="0.2">
      <c r="A2961">
        <v>4</v>
      </c>
      <c r="B2961">
        <v>6401</v>
      </c>
      <c r="C2961" t="s">
        <v>31</v>
      </c>
      <c r="D2961" t="s">
        <v>6706</v>
      </c>
      <c r="E2961">
        <v>11</v>
      </c>
      <c r="F2961">
        <v>58</v>
      </c>
      <c r="G2961">
        <v>11</v>
      </c>
      <c r="H2961">
        <v>567.26679999999999</v>
      </c>
      <c r="I2961">
        <v>2</v>
      </c>
      <c r="J2961">
        <v>13.24</v>
      </c>
      <c r="K2961" s="1">
        <v>175000</v>
      </c>
      <c r="L2961">
        <v>1132.5255999999999</v>
      </c>
      <c r="M2961">
        <v>-5.7</v>
      </c>
      <c r="P2961" t="s">
        <v>6707</v>
      </c>
      <c r="Q2961" t="s">
        <v>6706</v>
      </c>
      <c r="R2961" t="s">
        <v>21</v>
      </c>
    </row>
    <row r="2962" spans="1:18" x14ac:dyDescent="0.2">
      <c r="A2962">
        <v>3</v>
      </c>
      <c r="B2962">
        <v>24668</v>
      </c>
      <c r="C2962" t="s">
        <v>24</v>
      </c>
      <c r="D2962" t="s">
        <v>6327</v>
      </c>
      <c r="E2962">
        <v>15</v>
      </c>
      <c r="F2962">
        <v>58</v>
      </c>
      <c r="G2962">
        <v>15</v>
      </c>
      <c r="H2962">
        <v>825.91139999999996</v>
      </c>
      <c r="I2962">
        <v>2</v>
      </c>
      <c r="J2962">
        <v>39.049999999999997</v>
      </c>
      <c r="K2962" s="1">
        <v>38300000</v>
      </c>
      <c r="L2962">
        <v>1649.8090999999999</v>
      </c>
      <c r="M2962">
        <v>-0.5</v>
      </c>
      <c r="N2962" t="s">
        <v>6328</v>
      </c>
      <c r="P2962" t="s">
        <v>6708</v>
      </c>
      <c r="Q2962" t="s">
        <v>6327</v>
      </c>
      <c r="R2962" t="s">
        <v>21</v>
      </c>
    </row>
    <row r="2963" spans="1:18" x14ac:dyDescent="0.2">
      <c r="A2963">
        <v>4</v>
      </c>
      <c r="B2963">
        <v>34638</v>
      </c>
      <c r="C2963" t="s">
        <v>31</v>
      </c>
      <c r="D2963" t="s">
        <v>6709</v>
      </c>
      <c r="E2963">
        <v>14</v>
      </c>
      <c r="F2963">
        <v>58</v>
      </c>
      <c r="G2963">
        <v>14</v>
      </c>
      <c r="H2963">
        <v>586.96889999999996</v>
      </c>
      <c r="I2963">
        <v>3</v>
      </c>
      <c r="J2963">
        <v>52.23</v>
      </c>
      <c r="K2963" s="1">
        <v>203000</v>
      </c>
      <c r="L2963">
        <v>1757.8811000000001</v>
      </c>
      <c r="M2963">
        <v>2.2000000000000002</v>
      </c>
      <c r="N2963" t="s">
        <v>6710</v>
      </c>
      <c r="P2963" t="s">
        <v>6711</v>
      </c>
      <c r="Q2963" t="s">
        <v>6709</v>
      </c>
      <c r="R2963" t="s">
        <v>21</v>
      </c>
    </row>
    <row r="2964" spans="1:18" x14ac:dyDescent="0.2">
      <c r="A2964">
        <v>4</v>
      </c>
      <c r="B2964">
        <v>18522</v>
      </c>
      <c r="C2964" t="s">
        <v>31</v>
      </c>
      <c r="D2964" t="s">
        <v>6712</v>
      </c>
      <c r="E2964">
        <v>12</v>
      </c>
      <c r="F2964">
        <v>58</v>
      </c>
      <c r="G2964">
        <v>12</v>
      </c>
      <c r="H2964">
        <v>414.58240000000001</v>
      </c>
      <c r="I2964">
        <v>3</v>
      </c>
      <c r="J2964">
        <v>30.8</v>
      </c>
      <c r="K2964" s="1">
        <v>370000</v>
      </c>
      <c r="L2964">
        <v>1240.7139</v>
      </c>
      <c r="M2964">
        <v>9.1999999999999993</v>
      </c>
      <c r="N2964" t="s">
        <v>6713</v>
      </c>
      <c r="P2964" t="s">
        <v>6714</v>
      </c>
      <c r="Q2964" t="s">
        <v>6712</v>
      </c>
      <c r="R2964" t="s">
        <v>21</v>
      </c>
    </row>
    <row r="2965" spans="1:18" x14ac:dyDescent="0.2">
      <c r="A2965">
        <v>4</v>
      </c>
      <c r="B2965">
        <v>40227</v>
      </c>
      <c r="C2965" t="s">
        <v>31</v>
      </c>
      <c r="D2965" t="s">
        <v>6715</v>
      </c>
      <c r="E2965">
        <v>12</v>
      </c>
      <c r="F2965">
        <v>58</v>
      </c>
      <c r="G2965">
        <v>12</v>
      </c>
      <c r="H2965">
        <v>448.22269999999997</v>
      </c>
      <c r="I2965">
        <v>3</v>
      </c>
      <c r="J2965">
        <v>59.72</v>
      </c>
      <c r="K2965" s="1">
        <v>8510000</v>
      </c>
      <c r="L2965">
        <v>1341.6599000000001</v>
      </c>
      <c r="M2965">
        <v>-10.1</v>
      </c>
      <c r="N2965" t="s">
        <v>5890</v>
      </c>
      <c r="P2965" t="s">
        <v>6716</v>
      </c>
      <c r="Q2965" t="s">
        <v>6715</v>
      </c>
      <c r="R2965" t="s">
        <v>21</v>
      </c>
    </row>
    <row r="2966" spans="1:18" x14ac:dyDescent="0.2">
      <c r="A2966">
        <v>3</v>
      </c>
      <c r="B2966">
        <v>26987</v>
      </c>
      <c r="C2966" t="s">
        <v>24</v>
      </c>
      <c r="D2966" t="s">
        <v>6717</v>
      </c>
      <c r="E2966">
        <v>10</v>
      </c>
      <c r="F2966">
        <v>58</v>
      </c>
      <c r="G2966">
        <v>10</v>
      </c>
      <c r="H2966">
        <v>666.24149999999997</v>
      </c>
      <c r="I2966">
        <v>2</v>
      </c>
      <c r="J2966">
        <v>42</v>
      </c>
      <c r="K2966" s="1">
        <v>1160000</v>
      </c>
      <c r="L2966">
        <v>1330.4586999999999</v>
      </c>
      <c r="M2966">
        <v>7.2</v>
      </c>
      <c r="O2966" t="s">
        <v>64</v>
      </c>
      <c r="P2966" t="s">
        <v>6718</v>
      </c>
      <c r="Q2966" t="s">
        <v>6717</v>
      </c>
      <c r="R2966" t="s">
        <v>21</v>
      </c>
    </row>
    <row r="2967" spans="1:18" x14ac:dyDescent="0.2">
      <c r="A2967">
        <v>4</v>
      </c>
      <c r="B2967">
        <v>34292</v>
      </c>
      <c r="C2967" t="s">
        <v>31</v>
      </c>
      <c r="D2967" t="s">
        <v>6719</v>
      </c>
      <c r="E2967">
        <v>15</v>
      </c>
      <c r="F2967">
        <v>58</v>
      </c>
      <c r="G2967">
        <v>15</v>
      </c>
      <c r="H2967">
        <v>560.24749999999995</v>
      </c>
      <c r="I2967">
        <v>3</v>
      </c>
      <c r="J2967">
        <v>51.76</v>
      </c>
      <c r="K2967" s="1">
        <v>320000</v>
      </c>
      <c r="L2967">
        <v>1677.7126000000001</v>
      </c>
      <c r="M2967">
        <v>4.8</v>
      </c>
      <c r="N2967" t="s">
        <v>3442</v>
      </c>
      <c r="P2967" t="s">
        <v>6720</v>
      </c>
      <c r="Q2967" t="s">
        <v>6719</v>
      </c>
      <c r="R2967" t="s">
        <v>21</v>
      </c>
    </row>
    <row r="2968" spans="1:18" x14ac:dyDescent="0.2">
      <c r="A2968">
        <v>3</v>
      </c>
      <c r="B2968">
        <v>15568</v>
      </c>
      <c r="C2968" t="s">
        <v>24</v>
      </c>
      <c r="D2968" t="s">
        <v>6721</v>
      </c>
      <c r="E2968">
        <v>12</v>
      </c>
      <c r="F2968">
        <v>58</v>
      </c>
      <c r="G2968">
        <v>12</v>
      </c>
      <c r="H2968">
        <v>458.5471</v>
      </c>
      <c r="I2968">
        <v>3</v>
      </c>
      <c r="J2968">
        <v>26.52</v>
      </c>
      <c r="K2968" s="1">
        <v>594000</v>
      </c>
      <c r="L2968">
        <v>1372.6228000000001</v>
      </c>
      <c r="M2968">
        <v>-2.2999999999999998</v>
      </c>
      <c r="O2968" t="s">
        <v>36</v>
      </c>
      <c r="P2968" t="s">
        <v>6722</v>
      </c>
      <c r="Q2968" t="s">
        <v>6721</v>
      </c>
      <c r="R2968" t="s">
        <v>21</v>
      </c>
    </row>
    <row r="2969" spans="1:18" x14ac:dyDescent="0.2">
      <c r="A2969">
        <v>4</v>
      </c>
      <c r="B2969">
        <v>42268</v>
      </c>
      <c r="C2969" t="s">
        <v>31</v>
      </c>
      <c r="D2969" t="s">
        <v>6723</v>
      </c>
      <c r="E2969">
        <v>9</v>
      </c>
      <c r="F2969">
        <v>58</v>
      </c>
      <c r="G2969">
        <v>9</v>
      </c>
      <c r="H2969">
        <v>481.279</v>
      </c>
      <c r="I2969">
        <v>2</v>
      </c>
      <c r="J2969">
        <v>62.48</v>
      </c>
      <c r="K2969" s="1">
        <v>399000</v>
      </c>
      <c r="L2969">
        <v>960.53139999999996</v>
      </c>
      <c r="M2969">
        <v>12.5</v>
      </c>
      <c r="N2969" t="s">
        <v>6724</v>
      </c>
      <c r="P2969" t="s">
        <v>6725</v>
      </c>
      <c r="Q2969" t="s">
        <v>6723</v>
      </c>
      <c r="R2969" t="s">
        <v>21</v>
      </c>
    </row>
    <row r="2970" spans="1:18" x14ac:dyDescent="0.2">
      <c r="A2970">
        <v>4</v>
      </c>
      <c r="B2970">
        <v>11875</v>
      </c>
      <c r="C2970" t="s">
        <v>31</v>
      </c>
      <c r="D2970" t="s">
        <v>6726</v>
      </c>
      <c r="E2970">
        <v>8</v>
      </c>
      <c r="F2970">
        <v>58</v>
      </c>
      <c r="G2970">
        <v>8</v>
      </c>
      <c r="H2970">
        <v>476.21539999999999</v>
      </c>
      <c r="I2970">
        <v>2</v>
      </c>
      <c r="J2970">
        <v>21.32</v>
      </c>
      <c r="K2970" s="1">
        <v>7310000</v>
      </c>
      <c r="L2970">
        <v>950.41669999999999</v>
      </c>
      <c r="M2970">
        <v>-0.5</v>
      </c>
      <c r="O2970" t="s">
        <v>90</v>
      </c>
      <c r="P2970" t="s">
        <v>6727</v>
      </c>
      <c r="Q2970" t="s">
        <v>6726</v>
      </c>
      <c r="R2970" t="s">
        <v>21</v>
      </c>
    </row>
    <row r="2971" spans="1:18" x14ac:dyDescent="0.2">
      <c r="A2971">
        <v>3</v>
      </c>
      <c r="B2971">
        <v>22547</v>
      </c>
      <c r="C2971" t="s">
        <v>24</v>
      </c>
      <c r="D2971" t="s">
        <v>6728</v>
      </c>
      <c r="E2971">
        <v>11</v>
      </c>
      <c r="F2971">
        <v>58</v>
      </c>
      <c r="G2971">
        <v>11</v>
      </c>
      <c r="H2971">
        <v>624.31280000000004</v>
      </c>
      <c r="I2971">
        <v>2</v>
      </c>
      <c r="J2971">
        <v>36.21</v>
      </c>
      <c r="L2971">
        <v>1246.6267</v>
      </c>
      <c r="M2971">
        <v>-12.6</v>
      </c>
      <c r="P2971" t="s">
        <v>6729</v>
      </c>
      <c r="Q2971" t="s">
        <v>6728</v>
      </c>
      <c r="R2971" t="s">
        <v>21</v>
      </c>
    </row>
    <row r="2972" spans="1:18" x14ac:dyDescent="0.2">
      <c r="A2972">
        <v>3</v>
      </c>
      <c r="B2972">
        <v>20137</v>
      </c>
      <c r="C2972" t="s">
        <v>24</v>
      </c>
      <c r="D2972" t="s">
        <v>6730</v>
      </c>
      <c r="E2972">
        <v>12</v>
      </c>
      <c r="F2972">
        <v>58</v>
      </c>
      <c r="G2972">
        <v>12</v>
      </c>
      <c r="H2972">
        <v>661.32510000000002</v>
      </c>
      <c r="I2972">
        <v>2</v>
      </c>
      <c r="J2972">
        <v>32.86</v>
      </c>
      <c r="K2972" s="1">
        <v>303000</v>
      </c>
      <c r="L2972">
        <v>1320.6244999999999</v>
      </c>
      <c r="M2972">
        <v>8.4</v>
      </c>
      <c r="O2972" t="s">
        <v>90</v>
      </c>
      <c r="P2972" t="s">
        <v>6731</v>
      </c>
      <c r="Q2972" t="s">
        <v>6730</v>
      </c>
      <c r="R2972" t="s">
        <v>21</v>
      </c>
    </row>
    <row r="2973" spans="1:18" x14ac:dyDescent="0.2">
      <c r="A2973">
        <v>4</v>
      </c>
      <c r="B2973">
        <v>7956</v>
      </c>
      <c r="C2973" t="s">
        <v>31</v>
      </c>
      <c r="D2973" t="s">
        <v>6732</v>
      </c>
      <c r="E2973">
        <v>8</v>
      </c>
      <c r="F2973">
        <v>58</v>
      </c>
      <c r="G2973">
        <v>8</v>
      </c>
      <c r="H2973">
        <v>455.25470000000001</v>
      </c>
      <c r="I2973">
        <v>2</v>
      </c>
      <c r="J2973">
        <v>15.45</v>
      </c>
      <c r="K2973" s="1">
        <v>565000</v>
      </c>
      <c r="L2973">
        <v>908.49670000000003</v>
      </c>
      <c r="M2973">
        <v>-2</v>
      </c>
      <c r="P2973" t="s">
        <v>6733</v>
      </c>
      <c r="Q2973" t="s">
        <v>6732</v>
      </c>
      <c r="R2973" t="s">
        <v>21</v>
      </c>
    </row>
    <row r="2974" spans="1:18" x14ac:dyDescent="0.2">
      <c r="A2974">
        <v>3</v>
      </c>
      <c r="B2974">
        <v>34745</v>
      </c>
      <c r="C2974" t="s">
        <v>24</v>
      </c>
      <c r="D2974" t="s">
        <v>6734</v>
      </c>
      <c r="E2974">
        <v>9</v>
      </c>
      <c r="F2974">
        <v>58</v>
      </c>
      <c r="G2974">
        <v>9</v>
      </c>
      <c r="H2974">
        <v>405.84960000000001</v>
      </c>
      <c r="I2974">
        <v>3</v>
      </c>
      <c r="J2974">
        <v>52.31</v>
      </c>
      <c r="K2974" s="1">
        <v>4090000</v>
      </c>
      <c r="L2974">
        <v>1214.5178000000001</v>
      </c>
      <c r="M2974">
        <v>7.6</v>
      </c>
      <c r="O2974" t="s">
        <v>36</v>
      </c>
      <c r="P2974" t="s">
        <v>6735</v>
      </c>
      <c r="Q2974" t="s">
        <v>6734</v>
      </c>
      <c r="R2974" t="s">
        <v>21</v>
      </c>
    </row>
    <row r="2975" spans="1:18" x14ac:dyDescent="0.2">
      <c r="A2975">
        <v>3</v>
      </c>
      <c r="B2975">
        <v>22898</v>
      </c>
      <c r="C2975" t="s">
        <v>24</v>
      </c>
      <c r="D2975" t="s">
        <v>6736</v>
      </c>
      <c r="E2975">
        <v>13</v>
      </c>
      <c r="F2975">
        <v>58</v>
      </c>
      <c r="G2975">
        <v>13</v>
      </c>
      <c r="H2975">
        <v>733.38869999999997</v>
      </c>
      <c r="I2975">
        <v>2</v>
      </c>
      <c r="J2975">
        <v>36.67</v>
      </c>
      <c r="K2975" s="1">
        <v>1300000</v>
      </c>
      <c r="L2975">
        <v>1464.7573</v>
      </c>
      <c r="M2975">
        <v>3.7</v>
      </c>
      <c r="N2975" t="s">
        <v>6737</v>
      </c>
      <c r="P2975" t="s">
        <v>6738</v>
      </c>
      <c r="Q2975" t="s">
        <v>6736</v>
      </c>
      <c r="R2975" t="s">
        <v>21</v>
      </c>
    </row>
    <row r="2976" spans="1:18" x14ac:dyDescent="0.2">
      <c r="A2976">
        <v>3</v>
      </c>
      <c r="B2976">
        <v>12381</v>
      </c>
      <c r="C2976" t="s">
        <v>24</v>
      </c>
      <c r="D2976" t="s">
        <v>6739</v>
      </c>
      <c r="E2976">
        <v>11</v>
      </c>
      <c r="F2976">
        <v>58</v>
      </c>
      <c r="G2976">
        <v>11</v>
      </c>
      <c r="H2976">
        <v>616.36680000000001</v>
      </c>
      <c r="I2976">
        <v>2</v>
      </c>
      <c r="J2976">
        <v>22</v>
      </c>
      <c r="K2976" s="1">
        <v>353000</v>
      </c>
      <c r="L2976">
        <v>1230.7183</v>
      </c>
      <c r="M2976">
        <v>0.7</v>
      </c>
      <c r="N2976" t="s">
        <v>6740</v>
      </c>
      <c r="P2976" t="s">
        <v>6741</v>
      </c>
      <c r="Q2976" t="s">
        <v>6739</v>
      </c>
      <c r="R2976" t="s">
        <v>21</v>
      </c>
    </row>
    <row r="2977" spans="1:18" x14ac:dyDescent="0.2">
      <c r="A2977">
        <v>3</v>
      </c>
      <c r="B2977">
        <v>14215</v>
      </c>
      <c r="C2977" t="s">
        <v>24</v>
      </c>
      <c r="D2977" t="s">
        <v>6742</v>
      </c>
      <c r="E2977">
        <v>11</v>
      </c>
      <c r="F2977">
        <v>58</v>
      </c>
      <c r="G2977">
        <v>11</v>
      </c>
      <c r="H2977">
        <v>654.34990000000005</v>
      </c>
      <c r="I2977">
        <v>2</v>
      </c>
      <c r="J2977">
        <v>24.53</v>
      </c>
      <c r="L2977">
        <v>1306.6738</v>
      </c>
      <c r="M2977">
        <v>8.6999999999999993</v>
      </c>
      <c r="O2977" t="s">
        <v>36</v>
      </c>
      <c r="P2977" t="s">
        <v>6743</v>
      </c>
      <c r="Q2977" t="s">
        <v>6742</v>
      </c>
      <c r="R2977" t="s">
        <v>21</v>
      </c>
    </row>
    <row r="2978" spans="1:18" x14ac:dyDescent="0.2">
      <c r="A2978">
        <v>3</v>
      </c>
      <c r="B2978">
        <v>23202</v>
      </c>
      <c r="C2978" t="s">
        <v>24</v>
      </c>
      <c r="D2978" t="s">
        <v>6744</v>
      </c>
      <c r="E2978">
        <v>14</v>
      </c>
      <c r="F2978">
        <v>58</v>
      </c>
      <c r="G2978">
        <v>14</v>
      </c>
      <c r="H2978">
        <v>735.85519999999997</v>
      </c>
      <c r="I2978">
        <v>2</v>
      </c>
      <c r="J2978">
        <v>37.049999999999997</v>
      </c>
      <c r="K2978" s="1">
        <v>206000</v>
      </c>
      <c r="L2978">
        <v>1469.7046</v>
      </c>
      <c r="M2978">
        <v>-6</v>
      </c>
      <c r="N2978" t="s">
        <v>6745</v>
      </c>
      <c r="P2978" t="s">
        <v>6746</v>
      </c>
      <c r="Q2978" t="s">
        <v>6744</v>
      </c>
      <c r="R2978" t="s">
        <v>21</v>
      </c>
    </row>
    <row r="2979" spans="1:18" x14ac:dyDescent="0.2">
      <c r="A2979">
        <v>3</v>
      </c>
      <c r="B2979">
        <v>33074</v>
      </c>
      <c r="C2979" t="s">
        <v>24</v>
      </c>
      <c r="D2979" t="s">
        <v>6747</v>
      </c>
      <c r="E2979">
        <v>11</v>
      </c>
      <c r="F2979">
        <v>58</v>
      </c>
      <c r="G2979">
        <v>11</v>
      </c>
      <c r="H2979">
        <v>449.58909999999997</v>
      </c>
      <c r="I2979">
        <v>3</v>
      </c>
      <c r="J2979">
        <v>50.07</v>
      </c>
      <c r="K2979" s="1">
        <v>4470000</v>
      </c>
      <c r="L2979">
        <v>1345.7461000000001</v>
      </c>
      <c r="M2979">
        <v>-0.6</v>
      </c>
      <c r="N2979" t="s">
        <v>6748</v>
      </c>
      <c r="O2979" t="s">
        <v>64</v>
      </c>
      <c r="P2979" t="s">
        <v>6749</v>
      </c>
      <c r="Q2979" t="s">
        <v>6747</v>
      </c>
      <c r="R2979" t="s">
        <v>21</v>
      </c>
    </row>
    <row r="2980" spans="1:18" x14ac:dyDescent="0.2">
      <c r="A2980">
        <v>4</v>
      </c>
      <c r="B2980">
        <v>31687</v>
      </c>
      <c r="C2980" t="s">
        <v>31</v>
      </c>
      <c r="D2980" t="s">
        <v>6750</v>
      </c>
      <c r="E2980">
        <v>16</v>
      </c>
      <c r="F2980">
        <v>58</v>
      </c>
      <c r="G2980">
        <v>16</v>
      </c>
      <c r="H2980">
        <v>848.97239999999999</v>
      </c>
      <c r="I2980">
        <v>2</v>
      </c>
      <c r="J2980">
        <v>48.32</v>
      </c>
      <c r="K2980" s="1">
        <v>962000</v>
      </c>
      <c r="L2980">
        <v>1695.9419</v>
      </c>
      <c r="M2980">
        <v>-6.9</v>
      </c>
      <c r="N2980" t="s">
        <v>4601</v>
      </c>
      <c r="P2980" t="s">
        <v>6751</v>
      </c>
      <c r="Q2980" t="s">
        <v>6750</v>
      </c>
      <c r="R2980" t="s">
        <v>21</v>
      </c>
    </row>
    <row r="2981" spans="1:18" x14ac:dyDescent="0.2">
      <c r="A2981">
        <v>3</v>
      </c>
      <c r="B2981">
        <v>15758</v>
      </c>
      <c r="C2981" t="s">
        <v>24</v>
      </c>
      <c r="D2981" t="s">
        <v>6752</v>
      </c>
      <c r="E2981">
        <v>7</v>
      </c>
      <c r="F2981">
        <v>58</v>
      </c>
      <c r="G2981">
        <v>7</v>
      </c>
      <c r="H2981">
        <v>435.75529999999998</v>
      </c>
      <c r="I2981">
        <v>2</v>
      </c>
      <c r="J2981">
        <v>26.79</v>
      </c>
      <c r="K2981" s="1">
        <v>1990000</v>
      </c>
      <c r="L2981">
        <v>869.48710000000005</v>
      </c>
      <c r="M2981">
        <v>10.199999999999999</v>
      </c>
      <c r="P2981" t="s">
        <v>6753</v>
      </c>
      <c r="Q2981" t="s">
        <v>6752</v>
      </c>
      <c r="R2981" t="s">
        <v>21</v>
      </c>
    </row>
    <row r="2982" spans="1:18" x14ac:dyDescent="0.2">
      <c r="A2982">
        <v>3</v>
      </c>
      <c r="B2982">
        <v>8195</v>
      </c>
      <c r="C2982" t="s">
        <v>24</v>
      </c>
      <c r="D2982" t="s">
        <v>6754</v>
      </c>
      <c r="E2982">
        <v>8</v>
      </c>
      <c r="F2982">
        <v>58</v>
      </c>
      <c r="G2982">
        <v>8</v>
      </c>
      <c r="H2982">
        <v>501.2081</v>
      </c>
      <c r="I2982">
        <v>2</v>
      </c>
      <c r="J2982">
        <v>15.71</v>
      </c>
      <c r="K2982" s="1">
        <v>1580000</v>
      </c>
      <c r="L2982">
        <v>1000.4028</v>
      </c>
      <c r="M2982">
        <v>-1.1000000000000001</v>
      </c>
      <c r="O2982" t="s">
        <v>90</v>
      </c>
      <c r="P2982" t="s">
        <v>6755</v>
      </c>
      <c r="Q2982" t="s">
        <v>6754</v>
      </c>
      <c r="R2982" t="s">
        <v>21</v>
      </c>
    </row>
    <row r="2983" spans="1:18" x14ac:dyDescent="0.2">
      <c r="A2983">
        <v>4</v>
      </c>
      <c r="B2983">
        <v>37849</v>
      </c>
      <c r="C2983" t="s">
        <v>31</v>
      </c>
      <c r="D2983" t="s">
        <v>6756</v>
      </c>
      <c r="E2983">
        <v>17</v>
      </c>
      <c r="F2983">
        <v>58</v>
      </c>
      <c r="G2983">
        <v>17</v>
      </c>
      <c r="H2983">
        <v>948.0018</v>
      </c>
      <c r="I2983">
        <v>2</v>
      </c>
      <c r="J2983">
        <v>56.54</v>
      </c>
      <c r="K2983" s="1">
        <v>26600000</v>
      </c>
      <c r="L2983">
        <v>1893.9836</v>
      </c>
      <c r="M2983">
        <v>2.8</v>
      </c>
      <c r="N2983" t="s">
        <v>634</v>
      </c>
      <c r="P2983" t="s">
        <v>6757</v>
      </c>
      <c r="Q2983" t="s">
        <v>6756</v>
      </c>
      <c r="R2983" t="s">
        <v>21</v>
      </c>
    </row>
    <row r="2984" spans="1:18" x14ac:dyDescent="0.2">
      <c r="A2984">
        <v>3</v>
      </c>
      <c r="B2984">
        <v>39620</v>
      </c>
      <c r="C2984" t="s">
        <v>24</v>
      </c>
      <c r="D2984" t="s">
        <v>6758</v>
      </c>
      <c r="E2984">
        <v>13</v>
      </c>
      <c r="F2984">
        <v>58</v>
      </c>
      <c r="G2984">
        <v>13</v>
      </c>
      <c r="H2984">
        <v>775.87900000000002</v>
      </c>
      <c r="I2984">
        <v>2</v>
      </c>
      <c r="J2984">
        <v>58.85</v>
      </c>
      <c r="K2984" s="1">
        <v>761000</v>
      </c>
      <c r="L2984">
        <v>1549.7559000000001</v>
      </c>
      <c r="M2984">
        <v>-8</v>
      </c>
      <c r="P2984" t="s">
        <v>6759</v>
      </c>
      <c r="Q2984" t="s">
        <v>6758</v>
      </c>
      <c r="R2984" t="s">
        <v>21</v>
      </c>
    </row>
    <row r="2985" spans="1:18" x14ac:dyDescent="0.2">
      <c r="A2985">
        <v>3</v>
      </c>
      <c r="B2985">
        <v>8149</v>
      </c>
      <c r="C2985" t="s">
        <v>24</v>
      </c>
      <c r="D2985" t="s">
        <v>6760</v>
      </c>
      <c r="E2985">
        <v>12</v>
      </c>
      <c r="F2985">
        <v>58</v>
      </c>
      <c r="G2985">
        <v>12</v>
      </c>
      <c r="H2985">
        <v>684.33479999999997</v>
      </c>
      <c r="I2985">
        <v>2</v>
      </c>
      <c r="J2985">
        <v>15.65</v>
      </c>
      <c r="K2985" s="1">
        <v>9650000</v>
      </c>
      <c r="L2985">
        <v>1366.6658</v>
      </c>
      <c r="M2985">
        <v>-7.8</v>
      </c>
      <c r="O2985" t="s">
        <v>90</v>
      </c>
      <c r="P2985" t="s">
        <v>6761</v>
      </c>
      <c r="Q2985" t="s">
        <v>6760</v>
      </c>
      <c r="R2985" t="s">
        <v>21</v>
      </c>
    </row>
    <row r="2986" spans="1:18" x14ac:dyDescent="0.2">
      <c r="A2986">
        <v>3</v>
      </c>
      <c r="B2986">
        <v>20174</v>
      </c>
      <c r="C2986" t="s">
        <v>24</v>
      </c>
      <c r="D2986" t="s">
        <v>6762</v>
      </c>
      <c r="E2986">
        <v>11</v>
      </c>
      <c r="F2986">
        <v>58</v>
      </c>
      <c r="G2986">
        <v>11</v>
      </c>
      <c r="H2986">
        <v>612.81259999999997</v>
      </c>
      <c r="I2986">
        <v>2</v>
      </c>
      <c r="J2986">
        <v>32.909999999999997</v>
      </c>
      <c r="K2986" s="1">
        <v>3780000</v>
      </c>
      <c r="L2986">
        <v>1223.6221</v>
      </c>
      <c r="M2986">
        <v>-9.3000000000000007</v>
      </c>
      <c r="N2986" t="s">
        <v>1733</v>
      </c>
      <c r="O2986" t="s">
        <v>90</v>
      </c>
      <c r="P2986" t="s">
        <v>6763</v>
      </c>
      <c r="Q2986" t="s">
        <v>6762</v>
      </c>
      <c r="R2986" t="s">
        <v>21</v>
      </c>
    </row>
    <row r="2987" spans="1:18" x14ac:dyDescent="0.2">
      <c r="A2987">
        <v>3</v>
      </c>
      <c r="B2987">
        <v>33972</v>
      </c>
      <c r="C2987" t="s">
        <v>24</v>
      </c>
      <c r="D2987" t="s">
        <v>6764</v>
      </c>
      <c r="E2987">
        <v>9</v>
      </c>
      <c r="F2987">
        <v>58</v>
      </c>
      <c r="G2987">
        <v>9</v>
      </c>
      <c r="H2987">
        <v>582.73519999999996</v>
      </c>
      <c r="I2987">
        <v>2</v>
      </c>
      <c r="J2987">
        <v>51.28</v>
      </c>
      <c r="K2987" s="1">
        <v>9700000</v>
      </c>
      <c r="L2987">
        <v>1163.4626000000001</v>
      </c>
      <c r="M2987">
        <v>-5.8</v>
      </c>
      <c r="O2987" t="s">
        <v>90</v>
      </c>
      <c r="P2987" t="s">
        <v>6765</v>
      </c>
      <c r="Q2987" t="s">
        <v>6764</v>
      </c>
      <c r="R2987" t="s">
        <v>21</v>
      </c>
    </row>
    <row r="2988" spans="1:18" x14ac:dyDescent="0.2">
      <c r="A2988">
        <v>3</v>
      </c>
      <c r="B2988">
        <v>18513</v>
      </c>
      <c r="C2988" t="s">
        <v>24</v>
      </c>
      <c r="D2988" t="s">
        <v>6766</v>
      </c>
      <c r="E2988">
        <v>10</v>
      </c>
      <c r="F2988">
        <v>58</v>
      </c>
      <c r="G2988">
        <v>10</v>
      </c>
      <c r="H2988">
        <v>522.30399999999997</v>
      </c>
      <c r="I2988">
        <v>2</v>
      </c>
      <c r="J2988">
        <v>30.72</v>
      </c>
      <c r="K2988" s="1">
        <v>284000</v>
      </c>
      <c r="L2988">
        <v>1042.5884000000001</v>
      </c>
      <c r="M2988">
        <v>4.9000000000000004</v>
      </c>
      <c r="N2988" t="s">
        <v>6767</v>
      </c>
      <c r="P2988" t="s">
        <v>6768</v>
      </c>
      <c r="Q2988" t="s">
        <v>6766</v>
      </c>
      <c r="R2988" t="s">
        <v>21</v>
      </c>
    </row>
    <row r="2989" spans="1:18" x14ac:dyDescent="0.2">
      <c r="A2989">
        <v>4</v>
      </c>
      <c r="B2989">
        <v>11451</v>
      </c>
      <c r="C2989" t="s">
        <v>31</v>
      </c>
      <c r="D2989" t="s">
        <v>6769</v>
      </c>
      <c r="E2989">
        <v>11</v>
      </c>
      <c r="F2989">
        <v>57</v>
      </c>
      <c r="G2989">
        <v>11</v>
      </c>
      <c r="H2989">
        <v>559.30909999999994</v>
      </c>
      <c r="I2989">
        <v>2</v>
      </c>
      <c r="J2989">
        <v>20.7</v>
      </c>
      <c r="L2989">
        <v>1116.6138000000001</v>
      </c>
      <c r="M2989">
        <v>-9</v>
      </c>
      <c r="P2989" t="s">
        <v>6770</v>
      </c>
      <c r="Q2989" t="s">
        <v>6769</v>
      </c>
      <c r="R2989" t="s">
        <v>21</v>
      </c>
    </row>
    <row r="2990" spans="1:18" x14ac:dyDescent="0.2">
      <c r="A2990">
        <v>3</v>
      </c>
      <c r="B2990">
        <v>34633</v>
      </c>
      <c r="C2990" t="s">
        <v>24</v>
      </c>
      <c r="D2990" t="s">
        <v>6771</v>
      </c>
      <c r="E2990">
        <v>15</v>
      </c>
      <c r="F2990">
        <v>57</v>
      </c>
      <c r="G2990">
        <v>15</v>
      </c>
      <c r="H2990">
        <v>509.60509999999999</v>
      </c>
      <c r="I2990">
        <v>3</v>
      </c>
      <c r="J2990">
        <v>52.16</v>
      </c>
      <c r="K2990" s="1">
        <v>9770000</v>
      </c>
      <c r="L2990">
        <v>1525.7775999999999</v>
      </c>
      <c r="M2990">
        <v>10.4</v>
      </c>
      <c r="N2990" t="s">
        <v>6772</v>
      </c>
      <c r="P2990" t="s">
        <v>6773</v>
      </c>
      <c r="Q2990" t="s">
        <v>6771</v>
      </c>
      <c r="R2990" t="s">
        <v>21</v>
      </c>
    </row>
    <row r="2991" spans="1:18" x14ac:dyDescent="0.2">
      <c r="A2991">
        <v>4</v>
      </c>
      <c r="B2991">
        <v>30625</v>
      </c>
      <c r="C2991" t="s">
        <v>31</v>
      </c>
      <c r="D2991" t="s">
        <v>6774</v>
      </c>
      <c r="E2991">
        <v>13</v>
      </c>
      <c r="F2991">
        <v>57</v>
      </c>
      <c r="G2991">
        <v>13</v>
      </c>
      <c r="H2991">
        <v>765.83479999999997</v>
      </c>
      <c r="I2991">
        <v>2</v>
      </c>
      <c r="J2991">
        <v>46.95</v>
      </c>
      <c r="K2991" s="1">
        <v>783000</v>
      </c>
      <c r="L2991">
        <v>1529.6667</v>
      </c>
      <c r="M2991">
        <v>-7.7</v>
      </c>
      <c r="N2991" t="s">
        <v>1091</v>
      </c>
      <c r="O2991" t="s">
        <v>36</v>
      </c>
      <c r="P2991" t="s">
        <v>6775</v>
      </c>
      <c r="Q2991" t="s">
        <v>6774</v>
      </c>
      <c r="R2991" t="s">
        <v>21</v>
      </c>
    </row>
    <row r="2992" spans="1:18" x14ac:dyDescent="0.2">
      <c r="A2992">
        <v>4</v>
      </c>
      <c r="B2992">
        <v>40270</v>
      </c>
      <c r="C2992" t="s">
        <v>31</v>
      </c>
      <c r="D2992" t="s">
        <v>6776</v>
      </c>
      <c r="E2992">
        <v>11</v>
      </c>
      <c r="F2992">
        <v>57</v>
      </c>
      <c r="G2992">
        <v>11</v>
      </c>
      <c r="H2992">
        <v>707.88800000000003</v>
      </c>
      <c r="I2992">
        <v>2</v>
      </c>
      <c r="J2992">
        <v>59.78</v>
      </c>
      <c r="K2992" s="1">
        <v>336000</v>
      </c>
      <c r="L2992">
        <v>1413.7551000000001</v>
      </c>
      <c r="M2992">
        <v>4.5</v>
      </c>
      <c r="P2992" t="s">
        <v>6777</v>
      </c>
      <c r="Q2992" t="s">
        <v>6776</v>
      </c>
      <c r="R2992" t="s">
        <v>21</v>
      </c>
    </row>
    <row r="2993" spans="1:18" x14ac:dyDescent="0.2">
      <c r="A2993">
        <v>4</v>
      </c>
      <c r="B2993">
        <v>23086</v>
      </c>
      <c r="C2993" t="s">
        <v>31</v>
      </c>
      <c r="D2993" t="s">
        <v>6778</v>
      </c>
      <c r="E2993">
        <v>7</v>
      </c>
      <c r="F2993">
        <v>57</v>
      </c>
      <c r="G2993">
        <v>7</v>
      </c>
      <c r="H2993">
        <v>417.71539999999999</v>
      </c>
      <c r="I2993">
        <v>2</v>
      </c>
      <c r="J2993">
        <v>36.979999999999997</v>
      </c>
      <c r="L2993">
        <v>833.42830000000004</v>
      </c>
      <c r="M2993">
        <v>-14.4</v>
      </c>
      <c r="P2993" t="s">
        <v>6779</v>
      </c>
      <c r="Q2993" t="s">
        <v>6778</v>
      </c>
      <c r="R2993" t="s">
        <v>21</v>
      </c>
    </row>
    <row r="2994" spans="1:18" x14ac:dyDescent="0.2">
      <c r="A2994">
        <v>3</v>
      </c>
      <c r="B2994">
        <v>26958</v>
      </c>
      <c r="C2994" t="s">
        <v>24</v>
      </c>
      <c r="D2994" t="s">
        <v>6780</v>
      </c>
      <c r="E2994">
        <v>13</v>
      </c>
      <c r="F2994">
        <v>57</v>
      </c>
      <c r="G2994">
        <v>13</v>
      </c>
      <c r="H2994">
        <v>534.53980000000001</v>
      </c>
      <c r="I2994">
        <v>3</v>
      </c>
      <c r="J2994">
        <v>41.96</v>
      </c>
      <c r="K2994" s="1">
        <v>1820000</v>
      </c>
      <c r="L2994">
        <v>1600.6171999999999</v>
      </c>
      <c r="M2994">
        <v>-12.3</v>
      </c>
      <c r="N2994" t="s">
        <v>2207</v>
      </c>
      <c r="O2994" t="s">
        <v>36</v>
      </c>
      <c r="P2994" t="s">
        <v>6781</v>
      </c>
      <c r="Q2994" t="s">
        <v>6780</v>
      </c>
      <c r="R2994" t="s">
        <v>21</v>
      </c>
    </row>
    <row r="2995" spans="1:18" x14ac:dyDescent="0.2">
      <c r="A2995">
        <v>4</v>
      </c>
      <c r="B2995">
        <v>56391</v>
      </c>
      <c r="C2995" t="s">
        <v>31</v>
      </c>
      <c r="D2995" t="s">
        <v>6782</v>
      </c>
      <c r="E2995">
        <v>13</v>
      </c>
      <c r="F2995">
        <v>57</v>
      </c>
      <c r="G2995">
        <v>13</v>
      </c>
      <c r="H2995">
        <v>761.39729999999997</v>
      </c>
      <c r="I2995">
        <v>2</v>
      </c>
      <c r="J2995">
        <v>82.28</v>
      </c>
      <c r="K2995" s="1">
        <v>991000</v>
      </c>
      <c r="L2995">
        <v>1520.7769000000001</v>
      </c>
      <c r="M2995">
        <v>2.2000000000000002</v>
      </c>
      <c r="P2995" t="s">
        <v>6783</v>
      </c>
      <c r="Q2995" t="s">
        <v>6782</v>
      </c>
      <c r="R2995" t="s">
        <v>21</v>
      </c>
    </row>
    <row r="2996" spans="1:18" x14ac:dyDescent="0.2">
      <c r="A2996">
        <v>3</v>
      </c>
      <c r="B2996">
        <v>41193</v>
      </c>
      <c r="C2996" t="s">
        <v>24</v>
      </c>
      <c r="D2996" t="s">
        <v>6784</v>
      </c>
      <c r="E2996">
        <v>8</v>
      </c>
      <c r="F2996">
        <v>57</v>
      </c>
      <c r="G2996">
        <v>8</v>
      </c>
      <c r="H2996">
        <v>494.7276</v>
      </c>
      <c r="I2996">
        <v>2</v>
      </c>
      <c r="J2996">
        <v>60.95</v>
      </c>
      <c r="K2996" s="1">
        <v>904000</v>
      </c>
      <c r="L2996">
        <v>987.42619999999999</v>
      </c>
      <c r="M2996">
        <v>14.7</v>
      </c>
      <c r="O2996" t="s">
        <v>90</v>
      </c>
      <c r="P2996" t="s">
        <v>6785</v>
      </c>
      <c r="Q2996" t="s">
        <v>6784</v>
      </c>
      <c r="R2996" t="s">
        <v>21</v>
      </c>
    </row>
    <row r="2997" spans="1:18" x14ac:dyDescent="0.2">
      <c r="A2997">
        <v>3</v>
      </c>
      <c r="B2997">
        <v>11367</v>
      </c>
      <c r="C2997" t="s">
        <v>24</v>
      </c>
      <c r="D2997" t="s">
        <v>6786</v>
      </c>
      <c r="E2997">
        <v>12</v>
      </c>
      <c r="F2997">
        <v>57</v>
      </c>
      <c r="G2997">
        <v>12</v>
      </c>
      <c r="H2997">
        <v>688.78830000000005</v>
      </c>
      <c r="I2997">
        <v>2</v>
      </c>
      <c r="J2997">
        <v>20.53</v>
      </c>
      <c r="K2997" s="1">
        <v>2490000</v>
      </c>
      <c r="L2997">
        <v>1375.5813000000001</v>
      </c>
      <c r="M2997">
        <v>-14</v>
      </c>
      <c r="N2997" t="s">
        <v>5449</v>
      </c>
      <c r="O2997" t="s">
        <v>90</v>
      </c>
      <c r="P2997" t="s">
        <v>6787</v>
      </c>
      <c r="Q2997" t="s">
        <v>6786</v>
      </c>
      <c r="R2997" t="s">
        <v>21</v>
      </c>
    </row>
    <row r="2998" spans="1:18" x14ac:dyDescent="0.2">
      <c r="A2998">
        <v>3</v>
      </c>
      <c r="B2998">
        <v>42111</v>
      </c>
      <c r="C2998" t="s">
        <v>24</v>
      </c>
      <c r="D2998" t="s">
        <v>6788</v>
      </c>
      <c r="E2998">
        <v>17</v>
      </c>
      <c r="F2998">
        <v>57</v>
      </c>
      <c r="G2998">
        <v>17</v>
      </c>
      <c r="H2998">
        <v>973.94399999999996</v>
      </c>
      <c r="I2998">
        <v>2</v>
      </c>
      <c r="J2998">
        <v>62.18</v>
      </c>
      <c r="K2998" s="1">
        <v>32300000</v>
      </c>
      <c r="L2998">
        <v>1945.8925999999999</v>
      </c>
      <c r="M2998">
        <v>-9.8000000000000007</v>
      </c>
      <c r="O2998" t="s">
        <v>36</v>
      </c>
      <c r="P2998" t="s">
        <v>6789</v>
      </c>
      <c r="Q2998" t="s">
        <v>6788</v>
      </c>
      <c r="R2998" t="s">
        <v>21</v>
      </c>
    </row>
    <row r="2999" spans="1:18" x14ac:dyDescent="0.2">
      <c r="A2999">
        <v>3</v>
      </c>
      <c r="B2999">
        <v>19342</v>
      </c>
      <c r="C2999" t="s">
        <v>24</v>
      </c>
      <c r="D2999" t="s">
        <v>6790</v>
      </c>
      <c r="E2999">
        <v>9</v>
      </c>
      <c r="F2999">
        <v>57</v>
      </c>
      <c r="G2999">
        <v>9</v>
      </c>
      <c r="H2999">
        <v>539.28150000000005</v>
      </c>
      <c r="I2999">
        <v>2</v>
      </c>
      <c r="J2999">
        <v>31.79</v>
      </c>
      <c r="K2999" s="1">
        <v>29700000</v>
      </c>
      <c r="L2999">
        <v>1076.5535</v>
      </c>
      <c r="M2999">
        <v>-4.7</v>
      </c>
      <c r="O2999" t="s">
        <v>90</v>
      </c>
      <c r="P2999" t="s">
        <v>6791</v>
      </c>
      <c r="Q2999" t="s">
        <v>6790</v>
      </c>
      <c r="R2999" t="s">
        <v>21</v>
      </c>
    </row>
    <row r="3000" spans="1:18" x14ac:dyDescent="0.2">
      <c r="A3000">
        <v>4</v>
      </c>
      <c r="B3000">
        <v>39200</v>
      </c>
      <c r="C3000" t="s">
        <v>31</v>
      </c>
      <c r="D3000" t="s">
        <v>6792</v>
      </c>
      <c r="E3000">
        <v>13</v>
      </c>
      <c r="F3000">
        <v>57</v>
      </c>
      <c r="G3000">
        <v>13</v>
      </c>
      <c r="H3000">
        <v>714.32479999999998</v>
      </c>
      <c r="I3000">
        <v>2</v>
      </c>
      <c r="J3000">
        <v>58.35</v>
      </c>
      <c r="K3000" s="1">
        <v>1120000</v>
      </c>
      <c r="L3000">
        <v>1426.6484</v>
      </c>
      <c r="M3000">
        <v>-9.3000000000000007</v>
      </c>
      <c r="P3000" t="s">
        <v>6793</v>
      </c>
      <c r="Q3000" t="s">
        <v>6792</v>
      </c>
      <c r="R3000" t="s">
        <v>21</v>
      </c>
    </row>
    <row r="3001" spans="1:18" x14ac:dyDescent="0.2">
      <c r="A3001">
        <v>3</v>
      </c>
      <c r="B3001">
        <v>42526</v>
      </c>
      <c r="C3001" t="s">
        <v>24</v>
      </c>
      <c r="D3001" t="s">
        <v>6723</v>
      </c>
      <c r="E3001">
        <v>9</v>
      </c>
      <c r="F3001">
        <v>57</v>
      </c>
      <c r="G3001">
        <v>9</v>
      </c>
      <c r="H3001">
        <v>481.27879999999999</v>
      </c>
      <c r="I3001">
        <v>2</v>
      </c>
      <c r="J3001">
        <v>62.79</v>
      </c>
      <c r="K3001" s="1">
        <v>365000</v>
      </c>
      <c r="L3001">
        <v>960.53139999999996</v>
      </c>
      <c r="M3001">
        <v>12.1</v>
      </c>
      <c r="N3001" t="s">
        <v>6724</v>
      </c>
      <c r="P3001" t="s">
        <v>6794</v>
      </c>
      <c r="Q3001" t="s">
        <v>6723</v>
      </c>
      <c r="R3001" t="s">
        <v>21</v>
      </c>
    </row>
    <row r="3002" spans="1:18" x14ac:dyDescent="0.2">
      <c r="A3002">
        <v>4</v>
      </c>
      <c r="B3002">
        <v>14254</v>
      </c>
      <c r="C3002" t="s">
        <v>31</v>
      </c>
      <c r="D3002" t="s">
        <v>6795</v>
      </c>
      <c r="E3002">
        <v>14</v>
      </c>
      <c r="F3002">
        <v>57</v>
      </c>
      <c r="G3002">
        <v>14</v>
      </c>
      <c r="H3002">
        <v>706.85149999999999</v>
      </c>
      <c r="I3002">
        <v>2</v>
      </c>
      <c r="J3002">
        <v>24.59</v>
      </c>
      <c r="K3002" s="1">
        <v>881000</v>
      </c>
      <c r="L3002">
        <v>1411.6876999999999</v>
      </c>
      <c r="M3002">
        <v>0.5</v>
      </c>
      <c r="N3002" t="s">
        <v>3030</v>
      </c>
      <c r="O3002" t="s">
        <v>36</v>
      </c>
      <c r="P3002" t="s">
        <v>6796</v>
      </c>
      <c r="Q3002" t="s">
        <v>6795</v>
      </c>
      <c r="R3002" t="s">
        <v>21</v>
      </c>
    </row>
    <row r="3003" spans="1:18" x14ac:dyDescent="0.2">
      <c r="A3003">
        <v>4</v>
      </c>
      <c r="B3003">
        <v>27622</v>
      </c>
      <c r="C3003" t="s">
        <v>31</v>
      </c>
      <c r="D3003" t="s">
        <v>6797</v>
      </c>
      <c r="E3003">
        <v>13</v>
      </c>
      <c r="F3003">
        <v>57</v>
      </c>
      <c r="G3003">
        <v>13</v>
      </c>
      <c r="H3003">
        <v>519.88900000000001</v>
      </c>
      <c r="I3003">
        <v>3</v>
      </c>
      <c r="J3003">
        <v>43.01</v>
      </c>
      <c r="K3003" s="1">
        <v>4130000</v>
      </c>
      <c r="L3003">
        <v>1556.6599000000001</v>
      </c>
      <c r="M3003">
        <v>-9.5</v>
      </c>
      <c r="O3003" t="s">
        <v>90</v>
      </c>
      <c r="P3003" t="s">
        <v>6798</v>
      </c>
      <c r="Q3003" t="s">
        <v>6797</v>
      </c>
      <c r="R3003" t="s">
        <v>21</v>
      </c>
    </row>
    <row r="3004" spans="1:18" x14ac:dyDescent="0.2">
      <c r="A3004">
        <v>4</v>
      </c>
      <c r="B3004">
        <v>18547</v>
      </c>
      <c r="C3004" t="s">
        <v>31</v>
      </c>
      <c r="D3004" t="s">
        <v>6799</v>
      </c>
      <c r="E3004">
        <v>11</v>
      </c>
      <c r="F3004">
        <v>57</v>
      </c>
      <c r="G3004">
        <v>11</v>
      </c>
      <c r="H3004">
        <v>497.25580000000002</v>
      </c>
      <c r="I3004">
        <v>3</v>
      </c>
      <c r="J3004">
        <v>30.83</v>
      </c>
      <c r="K3004" s="1">
        <v>6880000</v>
      </c>
      <c r="L3004">
        <v>1488.74</v>
      </c>
      <c r="M3004">
        <v>3.8</v>
      </c>
      <c r="P3004" t="s">
        <v>6800</v>
      </c>
      <c r="Q3004" t="s">
        <v>6799</v>
      </c>
      <c r="R3004" t="s">
        <v>21</v>
      </c>
    </row>
    <row r="3005" spans="1:18" x14ac:dyDescent="0.2">
      <c r="A3005">
        <v>3</v>
      </c>
      <c r="B3005">
        <v>36375</v>
      </c>
      <c r="C3005" t="s">
        <v>24</v>
      </c>
      <c r="D3005" t="s">
        <v>6801</v>
      </c>
      <c r="E3005">
        <v>10</v>
      </c>
      <c r="F3005">
        <v>57</v>
      </c>
      <c r="G3005">
        <v>10</v>
      </c>
      <c r="H3005">
        <v>602.30849999999998</v>
      </c>
      <c r="I3005">
        <v>2</v>
      </c>
      <c r="J3005">
        <v>54.53</v>
      </c>
      <c r="L3005">
        <v>1202.6117999999999</v>
      </c>
      <c r="M3005">
        <v>-7.8</v>
      </c>
      <c r="P3005" t="s">
        <v>6802</v>
      </c>
      <c r="Q3005" t="s">
        <v>6801</v>
      </c>
      <c r="R3005" t="s">
        <v>21</v>
      </c>
    </row>
    <row r="3006" spans="1:18" x14ac:dyDescent="0.2">
      <c r="A3006">
        <v>3</v>
      </c>
      <c r="B3006">
        <v>48627</v>
      </c>
      <c r="C3006" t="s">
        <v>24</v>
      </c>
      <c r="D3006" t="s">
        <v>6803</v>
      </c>
      <c r="E3006">
        <v>21</v>
      </c>
      <c r="F3006">
        <v>57</v>
      </c>
      <c r="G3006">
        <v>21</v>
      </c>
      <c r="H3006">
        <v>1214.645</v>
      </c>
      <c r="I3006">
        <v>2</v>
      </c>
      <c r="J3006">
        <v>71.2</v>
      </c>
      <c r="K3006" s="1">
        <v>270000000</v>
      </c>
      <c r="L3006">
        <v>2427.2910000000002</v>
      </c>
      <c r="M3006">
        <v>-6.4</v>
      </c>
      <c r="N3006" t="s">
        <v>6804</v>
      </c>
      <c r="P3006" t="s">
        <v>6805</v>
      </c>
      <c r="Q3006" t="s">
        <v>6803</v>
      </c>
      <c r="R3006" t="s">
        <v>21</v>
      </c>
    </row>
    <row r="3007" spans="1:18" x14ac:dyDescent="0.2">
      <c r="A3007">
        <v>3</v>
      </c>
      <c r="B3007">
        <v>38205</v>
      </c>
      <c r="C3007" t="s">
        <v>24</v>
      </c>
      <c r="D3007" t="s">
        <v>6806</v>
      </c>
      <c r="E3007">
        <v>12</v>
      </c>
      <c r="F3007">
        <v>57</v>
      </c>
      <c r="G3007">
        <v>12</v>
      </c>
      <c r="H3007">
        <v>768.83090000000004</v>
      </c>
      <c r="I3007">
        <v>2</v>
      </c>
      <c r="J3007">
        <v>56.95</v>
      </c>
      <c r="K3007" s="1">
        <v>341000</v>
      </c>
      <c r="L3007">
        <v>1535.6531</v>
      </c>
      <c r="M3007">
        <v>-3.8</v>
      </c>
      <c r="O3007" t="s">
        <v>64</v>
      </c>
      <c r="P3007" t="s">
        <v>6807</v>
      </c>
      <c r="Q3007" t="s">
        <v>6806</v>
      </c>
      <c r="R3007" t="s">
        <v>21</v>
      </c>
    </row>
    <row r="3008" spans="1:18" x14ac:dyDescent="0.2">
      <c r="A3008">
        <v>4</v>
      </c>
      <c r="B3008">
        <v>49643</v>
      </c>
      <c r="C3008" t="s">
        <v>31</v>
      </c>
      <c r="D3008" t="s">
        <v>6808</v>
      </c>
      <c r="E3008">
        <v>12</v>
      </c>
      <c r="F3008">
        <v>57</v>
      </c>
      <c r="G3008">
        <v>12</v>
      </c>
      <c r="H3008">
        <v>660.3818</v>
      </c>
      <c r="I3008">
        <v>2</v>
      </c>
      <c r="J3008">
        <v>72.709999999999994</v>
      </c>
      <c r="K3008" s="1">
        <v>325000</v>
      </c>
      <c r="L3008">
        <v>1318.7356</v>
      </c>
      <c r="M3008">
        <v>10.3</v>
      </c>
      <c r="P3008" t="s">
        <v>6809</v>
      </c>
      <c r="Q3008" t="s">
        <v>6808</v>
      </c>
      <c r="R3008" t="s">
        <v>21</v>
      </c>
    </row>
    <row r="3009" spans="1:18" x14ac:dyDescent="0.2">
      <c r="A3009">
        <v>4</v>
      </c>
      <c r="B3009">
        <v>17104</v>
      </c>
      <c r="C3009" t="s">
        <v>31</v>
      </c>
      <c r="D3009" t="s">
        <v>6810</v>
      </c>
      <c r="E3009">
        <v>10</v>
      </c>
      <c r="F3009">
        <v>57</v>
      </c>
      <c r="G3009">
        <v>10</v>
      </c>
      <c r="H3009">
        <v>586.33759999999995</v>
      </c>
      <c r="I3009">
        <v>2</v>
      </c>
      <c r="J3009">
        <v>28.81</v>
      </c>
      <c r="K3009" s="1">
        <v>4340000</v>
      </c>
      <c r="L3009">
        <v>1170.6582000000001</v>
      </c>
      <c r="M3009">
        <v>2.1</v>
      </c>
      <c r="P3009" t="s">
        <v>6811</v>
      </c>
      <c r="Q3009" t="s">
        <v>6810</v>
      </c>
      <c r="R3009" t="s">
        <v>21</v>
      </c>
    </row>
    <row r="3010" spans="1:18" x14ac:dyDescent="0.2">
      <c r="A3010">
        <v>3</v>
      </c>
      <c r="B3010">
        <v>9416</v>
      </c>
      <c r="C3010" t="s">
        <v>24</v>
      </c>
      <c r="D3010" t="s">
        <v>6812</v>
      </c>
      <c r="E3010">
        <v>9</v>
      </c>
      <c r="F3010">
        <v>57</v>
      </c>
      <c r="G3010">
        <v>9</v>
      </c>
      <c r="H3010">
        <v>572.2704</v>
      </c>
      <c r="I3010">
        <v>2</v>
      </c>
      <c r="J3010">
        <v>17.46</v>
      </c>
      <c r="K3010" s="1">
        <v>140000</v>
      </c>
      <c r="L3010">
        <v>1142.5211999999999</v>
      </c>
      <c r="M3010">
        <v>4.5</v>
      </c>
      <c r="O3010" t="s">
        <v>64</v>
      </c>
      <c r="P3010" t="s">
        <v>6813</v>
      </c>
      <c r="Q3010" t="s">
        <v>6812</v>
      </c>
      <c r="R3010" t="s">
        <v>21</v>
      </c>
    </row>
    <row r="3011" spans="1:18" x14ac:dyDescent="0.2">
      <c r="A3011">
        <v>3</v>
      </c>
      <c r="B3011">
        <v>20665</v>
      </c>
      <c r="C3011" t="s">
        <v>24</v>
      </c>
      <c r="D3011" t="s">
        <v>6814</v>
      </c>
      <c r="E3011">
        <v>15</v>
      </c>
      <c r="F3011">
        <v>57</v>
      </c>
      <c r="G3011">
        <v>15</v>
      </c>
      <c r="H3011">
        <v>555.9529</v>
      </c>
      <c r="I3011">
        <v>3</v>
      </c>
      <c r="J3011">
        <v>33.65</v>
      </c>
      <c r="K3011" s="1">
        <v>24500</v>
      </c>
      <c r="L3011">
        <v>1664.8554999999999</v>
      </c>
      <c r="M3011">
        <v>-11.1</v>
      </c>
      <c r="O3011" t="s">
        <v>36</v>
      </c>
      <c r="P3011" t="s">
        <v>6815</v>
      </c>
      <c r="Q3011" t="s">
        <v>6814</v>
      </c>
      <c r="R3011" t="s">
        <v>21</v>
      </c>
    </row>
    <row r="3012" spans="1:18" x14ac:dyDescent="0.2">
      <c r="A3012">
        <v>4</v>
      </c>
      <c r="B3012">
        <v>41808</v>
      </c>
      <c r="C3012" t="s">
        <v>31</v>
      </c>
      <c r="D3012" t="s">
        <v>6816</v>
      </c>
      <c r="E3012">
        <v>17</v>
      </c>
      <c r="F3012">
        <v>57</v>
      </c>
      <c r="G3012">
        <v>17</v>
      </c>
      <c r="H3012">
        <v>973.94349999999997</v>
      </c>
      <c r="I3012">
        <v>2</v>
      </c>
      <c r="J3012">
        <v>61.82</v>
      </c>
      <c r="K3012" s="1">
        <v>101000000</v>
      </c>
      <c r="L3012">
        <v>1945.8925999999999</v>
      </c>
      <c r="M3012">
        <v>-10.3</v>
      </c>
      <c r="O3012" t="s">
        <v>36</v>
      </c>
      <c r="P3012" t="s">
        <v>6817</v>
      </c>
      <c r="Q3012" t="s">
        <v>6816</v>
      </c>
      <c r="R3012" t="s">
        <v>21</v>
      </c>
    </row>
    <row r="3013" spans="1:18" x14ac:dyDescent="0.2">
      <c r="A3013">
        <v>3</v>
      </c>
      <c r="B3013">
        <v>32256</v>
      </c>
      <c r="C3013" t="s">
        <v>24</v>
      </c>
      <c r="D3013" t="s">
        <v>6818</v>
      </c>
      <c r="E3013">
        <v>9</v>
      </c>
      <c r="F3013">
        <v>57</v>
      </c>
      <c r="G3013">
        <v>9</v>
      </c>
      <c r="H3013">
        <v>577.78920000000005</v>
      </c>
      <c r="I3013">
        <v>2</v>
      </c>
      <c r="J3013">
        <v>49.01</v>
      </c>
      <c r="K3013" s="1">
        <v>1700000</v>
      </c>
      <c r="L3013">
        <v>1153.5773999999999</v>
      </c>
      <c r="M3013">
        <v>-11.8</v>
      </c>
      <c r="O3013" t="s">
        <v>36</v>
      </c>
      <c r="P3013" t="s">
        <v>6819</v>
      </c>
      <c r="Q3013" t="s">
        <v>6818</v>
      </c>
      <c r="R3013" t="s">
        <v>21</v>
      </c>
    </row>
    <row r="3014" spans="1:18" x14ac:dyDescent="0.2">
      <c r="A3014">
        <v>4</v>
      </c>
      <c r="B3014">
        <v>15352</v>
      </c>
      <c r="C3014" t="s">
        <v>31</v>
      </c>
      <c r="D3014" t="s">
        <v>6820</v>
      </c>
      <c r="E3014">
        <v>8</v>
      </c>
      <c r="F3014">
        <v>57</v>
      </c>
      <c r="G3014">
        <v>8</v>
      </c>
      <c r="H3014">
        <v>545.70929999999998</v>
      </c>
      <c r="I3014">
        <v>2</v>
      </c>
      <c r="J3014">
        <v>26.24</v>
      </c>
      <c r="L3014">
        <v>1089.4105999999999</v>
      </c>
      <c r="M3014">
        <v>-6.1</v>
      </c>
      <c r="O3014" t="s">
        <v>90</v>
      </c>
      <c r="P3014" t="s">
        <v>6821</v>
      </c>
      <c r="Q3014" t="s">
        <v>6820</v>
      </c>
      <c r="R3014" t="s">
        <v>21</v>
      </c>
    </row>
    <row r="3015" spans="1:18" x14ac:dyDescent="0.2">
      <c r="A3015">
        <v>4</v>
      </c>
      <c r="B3015">
        <v>7412</v>
      </c>
      <c r="C3015" t="s">
        <v>31</v>
      </c>
      <c r="D3015" t="s">
        <v>6822</v>
      </c>
      <c r="E3015">
        <v>7</v>
      </c>
      <c r="F3015">
        <v>57</v>
      </c>
      <c r="G3015">
        <v>7</v>
      </c>
      <c r="H3015">
        <v>462.7903</v>
      </c>
      <c r="I3015">
        <v>2</v>
      </c>
      <c r="J3015">
        <v>14.61</v>
      </c>
      <c r="K3015" s="1">
        <v>1150000</v>
      </c>
      <c r="L3015">
        <v>923.55930000000001</v>
      </c>
      <c r="M3015">
        <v>7.4</v>
      </c>
      <c r="P3015" t="s">
        <v>6823</v>
      </c>
      <c r="Q3015" t="s">
        <v>6822</v>
      </c>
      <c r="R3015" t="s">
        <v>21</v>
      </c>
    </row>
    <row r="3016" spans="1:18" x14ac:dyDescent="0.2">
      <c r="A3016">
        <v>3</v>
      </c>
      <c r="B3016">
        <v>31598</v>
      </c>
      <c r="C3016" t="s">
        <v>24</v>
      </c>
      <c r="D3016" t="s">
        <v>6824</v>
      </c>
      <c r="E3016">
        <v>14</v>
      </c>
      <c r="F3016">
        <v>57</v>
      </c>
      <c r="G3016">
        <v>14</v>
      </c>
      <c r="H3016">
        <v>914.40480000000002</v>
      </c>
      <c r="I3016">
        <v>2</v>
      </c>
      <c r="J3016">
        <v>48.15</v>
      </c>
      <c r="K3016" s="1">
        <v>7150000</v>
      </c>
      <c r="L3016">
        <v>1826.8113000000001</v>
      </c>
      <c r="M3016">
        <v>-8.9</v>
      </c>
      <c r="N3016" t="s">
        <v>6825</v>
      </c>
      <c r="O3016" t="s">
        <v>36</v>
      </c>
      <c r="P3016" t="s">
        <v>6826</v>
      </c>
      <c r="Q3016" t="s">
        <v>6824</v>
      </c>
      <c r="R3016" t="s">
        <v>21</v>
      </c>
    </row>
    <row r="3017" spans="1:18" x14ac:dyDescent="0.2">
      <c r="A3017">
        <v>3</v>
      </c>
      <c r="B3017">
        <v>17401</v>
      </c>
      <c r="C3017" t="s">
        <v>24</v>
      </c>
      <c r="D3017" t="s">
        <v>6827</v>
      </c>
      <c r="E3017">
        <v>10</v>
      </c>
      <c r="F3017">
        <v>57</v>
      </c>
      <c r="G3017">
        <v>10</v>
      </c>
      <c r="H3017">
        <v>664.79420000000005</v>
      </c>
      <c r="I3017">
        <v>2</v>
      </c>
      <c r="J3017">
        <v>29.14</v>
      </c>
      <c r="K3017" s="1">
        <v>170000</v>
      </c>
      <c r="L3017">
        <v>1327.5789</v>
      </c>
      <c r="M3017">
        <v>-3.8</v>
      </c>
      <c r="O3017" t="s">
        <v>64</v>
      </c>
      <c r="P3017" t="s">
        <v>6828</v>
      </c>
      <c r="Q3017" t="s">
        <v>6827</v>
      </c>
      <c r="R3017" t="s">
        <v>21</v>
      </c>
    </row>
    <row r="3018" spans="1:18" x14ac:dyDescent="0.2">
      <c r="A3018">
        <v>3</v>
      </c>
      <c r="B3018">
        <v>8352</v>
      </c>
      <c r="C3018" t="s">
        <v>24</v>
      </c>
      <c r="D3018" t="s">
        <v>6829</v>
      </c>
      <c r="E3018">
        <v>10</v>
      </c>
      <c r="F3018">
        <v>57</v>
      </c>
      <c r="G3018">
        <v>10</v>
      </c>
      <c r="H3018">
        <v>439.88639999999998</v>
      </c>
      <c r="I3018">
        <v>3</v>
      </c>
      <c r="J3018">
        <v>15.95</v>
      </c>
      <c r="K3018" s="1">
        <v>6340000</v>
      </c>
      <c r="L3018">
        <v>1316.6369999999999</v>
      </c>
      <c r="M3018">
        <v>0.4</v>
      </c>
      <c r="O3018" t="s">
        <v>90</v>
      </c>
      <c r="P3018" t="s">
        <v>6830</v>
      </c>
      <c r="Q3018" t="s">
        <v>6829</v>
      </c>
      <c r="R3018" t="s">
        <v>21</v>
      </c>
    </row>
    <row r="3019" spans="1:18" x14ac:dyDescent="0.2">
      <c r="A3019">
        <v>4</v>
      </c>
      <c r="B3019">
        <v>45047</v>
      </c>
      <c r="C3019" t="s">
        <v>31</v>
      </c>
      <c r="D3019" t="s">
        <v>6831</v>
      </c>
      <c r="E3019">
        <v>12</v>
      </c>
      <c r="F3019">
        <v>57</v>
      </c>
      <c r="G3019">
        <v>12</v>
      </c>
      <c r="H3019">
        <v>661.81650000000002</v>
      </c>
      <c r="I3019">
        <v>2</v>
      </c>
      <c r="J3019">
        <v>66.3</v>
      </c>
      <c r="K3019" s="1">
        <v>1620000</v>
      </c>
      <c r="L3019">
        <v>1321.6261999999999</v>
      </c>
      <c r="M3019">
        <v>-5.8</v>
      </c>
      <c r="P3019" t="s">
        <v>6832</v>
      </c>
      <c r="Q3019" t="s">
        <v>6831</v>
      </c>
      <c r="R3019" t="s">
        <v>21</v>
      </c>
    </row>
    <row r="3020" spans="1:18" x14ac:dyDescent="0.2">
      <c r="A3020">
        <v>3</v>
      </c>
      <c r="B3020">
        <v>31531</v>
      </c>
      <c r="C3020" t="s">
        <v>24</v>
      </c>
      <c r="D3020" t="s">
        <v>6833</v>
      </c>
      <c r="E3020">
        <v>14</v>
      </c>
      <c r="F3020">
        <v>57</v>
      </c>
      <c r="G3020">
        <v>14</v>
      </c>
      <c r="H3020">
        <v>764.82249999999999</v>
      </c>
      <c r="I3020">
        <v>2</v>
      </c>
      <c r="J3020">
        <v>48.06</v>
      </c>
      <c r="K3020" s="1">
        <v>9310000</v>
      </c>
      <c r="L3020">
        <v>1527.6511</v>
      </c>
      <c r="M3020">
        <v>-13.5</v>
      </c>
      <c r="O3020" t="s">
        <v>90</v>
      </c>
      <c r="P3020" t="s">
        <v>6834</v>
      </c>
      <c r="Q3020" t="s">
        <v>6833</v>
      </c>
      <c r="R3020" t="s">
        <v>21</v>
      </c>
    </row>
    <row r="3021" spans="1:18" x14ac:dyDescent="0.2">
      <c r="A3021">
        <v>4</v>
      </c>
      <c r="B3021">
        <v>16854</v>
      </c>
      <c r="C3021" t="s">
        <v>31</v>
      </c>
      <c r="D3021" t="s">
        <v>6835</v>
      </c>
      <c r="E3021">
        <v>9</v>
      </c>
      <c r="F3021">
        <v>57</v>
      </c>
      <c r="G3021">
        <v>9</v>
      </c>
      <c r="H3021">
        <v>502.75029999999998</v>
      </c>
      <c r="I3021">
        <v>2</v>
      </c>
      <c r="J3021">
        <v>28.47</v>
      </c>
      <c r="L3021">
        <v>1003.4822</v>
      </c>
      <c r="M3021">
        <v>3.8</v>
      </c>
      <c r="P3021" t="s">
        <v>6836</v>
      </c>
      <c r="Q3021" t="s">
        <v>6835</v>
      </c>
      <c r="R3021" t="s">
        <v>21</v>
      </c>
    </row>
    <row r="3022" spans="1:18" x14ac:dyDescent="0.2">
      <c r="A3022">
        <v>4</v>
      </c>
      <c r="B3022">
        <v>49631</v>
      </c>
      <c r="C3022" t="s">
        <v>31</v>
      </c>
      <c r="D3022" t="s">
        <v>6837</v>
      </c>
      <c r="E3022">
        <v>21</v>
      </c>
      <c r="F3022">
        <v>57</v>
      </c>
      <c r="G3022">
        <v>21</v>
      </c>
      <c r="H3022">
        <v>1214.6401000000001</v>
      </c>
      <c r="I3022">
        <v>2</v>
      </c>
      <c r="J3022">
        <v>72.69</v>
      </c>
      <c r="L3022">
        <v>2427.2844</v>
      </c>
      <c r="M3022">
        <v>-7.7</v>
      </c>
      <c r="N3022" t="s">
        <v>6838</v>
      </c>
      <c r="P3022" t="s">
        <v>6839</v>
      </c>
      <c r="Q3022" t="s">
        <v>6837</v>
      </c>
      <c r="R3022" t="s">
        <v>21</v>
      </c>
    </row>
    <row r="3023" spans="1:18" x14ac:dyDescent="0.2">
      <c r="A3023">
        <v>3</v>
      </c>
      <c r="B3023">
        <v>18625</v>
      </c>
      <c r="C3023" t="s">
        <v>24</v>
      </c>
      <c r="D3023" t="s">
        <v>6840</v>
      </c>
      <c r="E3023">
        <v>10</v>
      </c>
      <c r="F3023">
        <v>57</v>
      </c>
      <c r="G3023">
        <v>10</v>
      </c>
      <c r="H3023">
        <v>494.26600000000002</v>
      </c>
      <c r="I3023">
        <v>2</v>
      </c>
      <c r="J3023">
        <v>30.86</v>
      </c>
      <c r="L3023">
        <v>986.5145</v>
      </c>
      <c r="M3023">
        <v>3.1</v>
      </c>
      <c r="P3023" t="s">
        <v>6841</v>
      </c>
      <c r="Q3023" t="s">
        <v>6840</v>
      </c>
      <c r="R3023" t="s">
        <v>21</v>
      </c>
    </row>
    <row r="3024" spans="1:18" x14ac:dyDescent="0.2">
      <c r="A3024">
        <v>3</v>
      </c>
      <c r="B3024">
        <v>14839</v>
      </c>
      <c r="C3024" t="s">
        <v>24</v>
      </c>
      <c r="D3024" t="s">
        <v>6842</v>
      </c>
      <c r="E3024">
        <v>7</v>
      </c>
      <c r="F3024">
        <v>57</v>
      </c>
      <c r="G3024">
        <v>7</v>
      </c>
      <c r="H3024">
        <v>448.21440000000001</v>
      </c>
      <c r="I3024">
        <v>2</v>
      </c>
      <c r="J3024">
        <v>25.45</v>
      </c>
      <c r="K3024" s="1">
        <v>7610000</v>
      </c>
      <c r="L3024">
        <v>894.42690000000005</v>
      </c>
      <c r="M3024">
        <v>-14.3</v>
      </c>
      <c r="O3024" t="s">
        <v>90</v>
      </c>
      <c r="P3024" t="s">
        <v>6843</v>
      </c>
      <c r="Q3024" t="s">
        <v>6842</v>
      </c>
      <c r="R3024" t="s">
        <v>21</v>
      </c>
    </row>
    <row r="3025" spans="1:18" x14ac:dyDescent="0.2">
      <c r="A3025">
        <v>4</v>
      </c>
      <c r="B3025">
        <v>15673</v>
      </c>
      <c r="C3025" t="s">
        <v>31</v>
      </c>
      <c r="D3025" t="s">
        <v>6844</v>
      </c>
      <c r="E3025">
        <v>10</v>
      </c>
      <c r="F3025">
        <v>57</v>
      </c>
      <c r="G3025">
        <v>10</v>
      </c>
      <c r="H3025">
        <v>606.25350000000003</v>
      </c>
      <c r="I3025">
        <v>2</v>
      </c>
      <c r="J3025">
        <v>26.7</v>
      </c>
      <c r="K3025" s="1">
        <v>8430000</v>
      </c>
      <c r="L3025">
        <v>1210.5032000000001</v>
      </c>
      <c r="M3025">
        <v>-8.9</v>
      </c>
      <c r="O3025" t="s">
        <v>36</v>
      </c>
      <c r="P3025" t="s">
        <v>6845</v>
      </c>
      <c r="Q3025" t="s">
        <v>6844</v>
      </c>
      <c r="R3025" t="s">
        <v>21</v>
      </c>
    </row>
    <row r="3026" spans="1:18" x14ac:dyDescent="0.2">
      <c r="A3026">
        <v>4</v>
      </c>
      <c r="B3026">
        <v>5779</v>
      </c>
      <c r="C3026" t="s">
        <v>31</v>
      </c>
      <c r="D3026" t="s">
        <v>6846</v>
      </c>
      <c r="E3026">
        <v>10</v>
      </c>
      <c r="F3026">
        <v>57</v>
      </c>
      <c r="G3026">
        <v>10</v>
      </c>
      <c r="H3026">
        <v>453.2122</v>
      </c>
      <c r="I3026">
        <v>3</v>
      </c>
      <c r="J3026">
        <v>12.34</v>
      </c>
      <c r="K3026" s="1">
        <v>43800</v>
      </c>
      <c r="L3026">
        <v>1356.5986</v>
      </c>
      <c r="M3026">
        <v>11.8</v>
      </c>
      <c r="N3026" t="s">
        <v>529</v>
      </c>
      <c r="P3026" t="s">
        <v>6847</v>
      </c>
      <c r="Q3026" t="s">
        <v>6846</v>
      </c>
      <c r="R3026" t="s">
        <v>21</v>
      </c>
    </row>
    <row r="3027" spans="1:18" x14ac:dyDescent="0.2">
      <c r="A3027">
        <v>3</v>
      </c>
      <c r="B3027">
        <v>24645</v>
      </c>
      <c r="C3027" t="s">
        <v>24</v>
      </c>
      <c r="D3027" t="s">
        <v>6848</v>
      </c>
      <c r="E3027">
        <v>12</v>
      </c>
      <c r="F3027">
        <v>57</v>
      </c>
      <c r="G3027">
        <v>12</v>
      </c>
      <c r="H3027">
        <v>664.33349999999996</v>
      </c>
      <c r="I3027">
        <v>2</v>
      </c>
      <c r="J3027">
        <v>39.020000000000003</v>
      </c>
      <c r="K3027" s="1">
        <v>1490000</v>
      </c>
      <c r="L3027">
        <v>1326.6567</v>
      </c>
      <c r="M3027">
        <v>-3.2</v>
      </c>
      <c r="N3027" t="s">
        <v>465</v>
      </c>
      <c r="P3027" t="s">
        <v>6849</v>
      </c>
      <c r="Q3027" t="s">
        <v>6848</v>
      </c>
      <c r="R3027" t="s">
        <v>21</v>
      </c>
    </row>
    <row r="3028" spans="1:18" x14ac:dyDescent="0.2">
      <c r="A3028">
        <v>3</v>
      </c>
      <c r="B3028">
        <v>21593</v>
      </c>
      <c r="C3028" t="s">
        <v>24</v>
      </c>
      <c r="D3028" t="s">
        <v>6850</v>
      </c>
      <c r="E3028">
        <v>16</v>
      </c>
      <c r="F3028">
        <v>57</v>
      </c>
      <c r="G3028">
        <v>16</v>
      </c>
      <c r="H3028">
        <v>867.45770000000005</v>
      </c>
      <c r="I3028">
        <v>2</v>
      </c>
      <c r="J3028">
        <v>34.96</v>
      </c>
      <c r="K3028" s="1">
        <v>1520000</v>
      </c>
      <c r="L3028">
        <v>1732.8818000000001</v>
      </c>
      <c r="M3028">
        <v>11</v>
      </c>
      <c r="N3028" t="s">
        <v>1722</v>
      </c>
      <c r="P3028" t="s">
        <v>6851</v>
      </c>
      <c r="Q3028" t="s">
        <v>6850</v>
      </c>
      <c r="R3028" t="s">
        <v>21</v>
      </c>
    </row>
    <row r="3029" spans="1:18" x14ac:dyDescent="0.2">
      <c r="A3029">
        <v>3</v>
      </c>
      <c r="B3029">
        <v>20874</v>
      </c>
      <c r="C3029" t="s">
        <v>24</v>
      </c>
      <c r="D3029" t="s">
        <v>6852</v>
      </c>
      <c r="E3029">
        <v>10</v>
      </c>
      <c r="F3029">
        <v>57</v>
      </c>
      <c r="G3029">
        <v>10</v>
      </c>
      <c r="H3029">
        <v>400.20600000000002</v>
      </c>
      <c r="I3029">
        <v>3</v>
      </c>
      <c r="J3029">
        <v>33.97</v>
      </c>
      <c r="K3029" s="1">
        <v>745000</v>
      </c>
      <c r="L3029">
        <v>1197.6077</v>
      </c>
      <c r="M3029">
        <v>-9.6999999999999993</v>
      </c>
      <c r="N3029" t="s">
        <v>6853</v>
      </c>
      <c r="P3029" t="s">
        <v>6854</v>
      </c>
      <c r="Q3029" t="s">
        <v>6852</v>
      </c>
      <c r="R3029" t="s">
        <v>21</v>
      </c>
    </row>
    <row r="3030" spans="1:18" x14ac:dyDescent="0.2">
      <c r="A3030">
        <v>3</v>
      </c>
      <c r="B3030">
        <v>23774</v>
      </c>
      <c r="C3030" t="s">
        <v>24</v>
      </c>
      <c r="D3030" t="s">
        <v>6855</v>
      </c>
      <c r="E3030">
        <v>13</v>
      </c>
      <c r="F3030">
        <v>57</v>
      </c>
      <c r="G3030">
        <v>13</v>
      </c>
      <c r="H3030">
        <v>753.39610000000005</v>
      </c>
      <c r="I3030">
        <v>2</v>
      </c>
      <c r="J3030">
        <v>37.880000000000003</v>
      </c>
      <c r="L3030">
        <v>1504.7859000000001</v>
      </c>
      <c r="M3030">
        <v>-5.5</v>
      </c>
      <c r="N3030" t="s">
        <v>6856</v>
      </c>
      <c r="P3030" t="s">
        <v>6857</v>
      </c>
      <c r="Q3030" t="s">
        <v>6855</v>
      </c>
      <c r="R3030" t="s">
        <v>21</v>
      </c>
    </row>
    <row r="3031" spans="1:18" x14ac:dyDescent="0.2">
      <c r="A3031">
        <v>4</v>
      </c>
      <c r="B3031">
        <v>29512</v>
      </c>
      <c r="C3031" t="s">
        <v>31</v>
      </c>
      <c r="D3031" t="s">
        <v>6858</v>
      </c>
      <c r="E3031">
        <v>12</v>
      </c>
      <c r="F3031">
        <v>57</v>
      </c>
      <c r="G3031">
        <v>12</v>
      </c>
      <c r="H3031">
        <v>568.61109999999996</v>
      </c>
      <c r="I3031">
        <v>3</v>
      </c>
      <c r="J3031">
        <v>45.49</v>
      </c>
      <c r="K3031" s="1">
        <v>1180000</v>
      </c>
      <c r="L3031">
        <v>1702.8173999999999</v>
      </c>
      <c r="M3031">
        <v>-3.4</v>
      </c>
      <c r="P3031" t="s">
        <v>6859</v>
      </c>
      <c r="Q3031" t="s">
        <v>6858</v>
      </c>
      <c r="R3031" t="s">
        <v>21</v>
      </c>
    </row>
    <row r="3032" spans="1:18" x14ac:dyDescent="0.2">
      <c r="A3032">
        <v>4</v>
      </c>
      <c r="B3032">
        <v>30836</v>
      </c>
      <c r="C3032" t="s">
        <v>31</v>
      </c>
      <c r="D3032" t="s">
        <v>6860</v>
      </c>
      <c r="E3032">
        <v>17</v>
      </c>
      <c r="F3032">
        <v>57</v>
      </c>
      <c r="G3032">
        <v>17</v>
      </c>
      <c r="H3032">
        <v>910.9588</v>
      </c>
      <c r="I3032">
        <v>2</v>
      </c>
      <c r="J3032">
        <v>47.22</v>
      </c>
      <c r="K3032" s="1">
        <v>24000000</v>
      </c>
      <c r="L3032">
        <v>1819.8984</v>
      </c>
      <c r="M3032">
        <v>2.5</v>
      </c>
      <c r="N3032" t="s">
        <v>6861</v>
      </c>
      <c r="P3032" t="s">
        <v>6862</v>
      </c>
      <c r="Q3032" t="s">
        <v>6860</v>
      </c>
      <c r="R3032" t="s">
        <v>21</v>
      </c>
    </row>
    <row r="3033" spans="1:18" x14ac:dyDescent="0.2">
      <c r="A3033">
        <v>3</v>
      </c>
      <c r="B3033">
        <v>26669</v>
      </c>
      <c r="C3033" t="s">
        <v>24</v>
      </c>
      <c r="D3033" t="s">
        <v>6863</v>
      </c>
      <c r="E3033">
        <v>8</v>
      </c>
      <c r="F3033">
        <v>57</v>
      </c>
      <c r="G3033">
        <v>8</v>
      </c>
      <c r="H3033">
        <v>553.26149999999996</v>
      </c>
      <c r="I3033">
        <v>2</v>
      </c>
      <c r="J3033">
        <v>41.6</v>
      </c>
      <c r="K3033" s="1">
        <v>159000</v>
      </c>
      <c r="L3033">
        <v>1104.4988000000001</v>
      </c>
      <c r="M3033">
        <v>8.8000000000000007</v>
      </c>
      <c r="P3033" t="s">
        <v>6864</v>
      </c>
      <c r="Q3033" t="s">
        <v>6863</v>
      </c>
      <c r="R3033" t="s">
        <v>21</v>
      </c>
    </row>
    <row r="3034" spans="1:18" x14ac:dyDescent="0.2">
      <c r="A3034">
        <v>3</v>
      </c>
      <c r="B3034">
        <v>54866</v>
      </c>
      <c r="C3034" t="s">
        <v>24</v>
      </c>
      <c r="D3034" t="s">
        <v>6865</v>
      </c>
      <c r="E3034">
        <v>8</v>
      </c>
      <c r="F3034">
        <v>57</v>
      </c>
      <c r="G3034">
        <v>8</v>
      </c>
      <c r="H3034">
        <v>424.19580000000002</v>
      </c>
      <c r="I3034">
        <v>2</v>
      </c>
      <c r="J3034">
        <v>80.08</v>
      </c>
      <c r="K3034" s="1">
        <v>67900</v>
      </c>
      <c r="L3034">
        <v>846.38710000000003</v>
      </c>
      <c r="M3034">
        <v>-11.9</v>
      </c>
      <c r="P3034" t="s">
        <v>6866</v>
      </c>
      <c r="Q3034" t="s">
        <v>6865</v>
      </c>
      <c r="R3034" t="s">
        <v>21</v>
      </c>
    </row>
    <row r="3035" spans="1:18" x14ac:dyDescent="0.2">
      <c r="A3035">
        <v>3</v>
      </c>
      <c r="B3035">
        <v>6712</v>
      </c>
      <c r="C3035" t="s">
        <v>24</v>
      </c>
      <c r="D3035" t="s">
        <v>6867</v>
      </c>
      <c r="E3035">
        <v>12</v>
      </c>
      <c r="F3035">
        <v>57</v>
      </c>
      <c r="G3035">
        <v>12</v>
      </c>
      <c r="H3035">
        <v>533.62339999999995</v>
      </c>
      <c r="I3035">
        <v>3</v>
      </c>
      <c r="J3035">
        <v>13.62</v>
      </c>
      <c r="K3035" s="1">
        <v>69100</v>
      </c>
      <c r="L3035">
        <v>1597.8440000000001</v>
      </c>
      <c r="M3035">
        <v>2.8</v>
      </c>
      <c r="P3035" t="s">
        <v>6868</v>
      </c>
      <c r="Q3035" t="s">
        <v>6867</v>
      </c>
      <c r="R3035" t="s">
        <v>21</v>
      </c>
    </row>
    <row r="3036" spans="1:18" x14ac:dyDescent="0.2">
      <c r="A3036">
        <v>4</v>
      </c>
      <c r="B3036">
        <v>46997</v>
      </c>
      <c r="C3036" t="s">
        <v>31</v>
      </c>
      <c r="D3036" t="s">
        <v>6869</v>
      </c>
      <c r="E3036">
        <v>11</v>
      </c>
      <c r="F3036">
        <v>57</v>
      </c>
      <c r="G3036">
        <v>11</v>
      </c>
      <c r="H3036">
        <v>499.59339999999997</v>
      </c>
      <c r="I3036">
        <v>3</v>
      </c>
      <c r="J3036">
        <v>68.989999999999995</v>
      </c>
      <c r="K3036" s="1">
        <v>203</v>
      </c>
      <c r="L3036">
        <v>1495.7717</v>
      </c>
      <c r="M3036">
        <v>-8.8000000000000007</v>
      </c>
      <c r="N3036" t="s">
        <v>5645</v>
      </c>
      <c r="P3036" t="s">
        <v>6870</v>
      </c>
      <c r="Q3036" t="s">
        <v>6869</v>
      </c>
      <c r="R3036" t="s">
        <v>21</v>
      </c>
    </row>
    <row r="3037" spans="1:18" x14ac:dyDescent="0.2">
      <c r="A3037">
        <v>3</v>
      </c>
      <c r="B3037">
        <v>25185</v>
      </c>
      <c r="C3037" t="s">
        <v>24</v>
      </c>
      <c r="D3037" t="s">
        <v>6871</v>
      </c>
      <c r="E3037">
        <v>11</v>
      </c>
      <c r="F3037">
        <v>57</v>
      </c>
      <c r="G3037">
        <v>11</v>
      </c>
      <c r="H3037">
        <v>659.33119999999997</v>
      </c>
      <c r="I3037">
        <v>2</v>
      </c>
      <c r="J3037">
        <v>39.700000000000003</v>
      </c>
      <c r="K3037" s="1">
        <v>187000</v>
      </c>
      <c r="L3037">
        <v>1316.6659999999999</v>
      </c>
      <c r="M3037">
        <v>-13.7</v>
      </c>
      <c r="O3037" t="s">
        <v>90</v>
      </c>
      <c r="P3037" t="s">
        <v>6872</v>
      </c>
      <c r="Q3037" t="s">
        <v>6871</v>
      </c>
      <c r="R3037" t="s">
        <v>21</v>
      </c>
    </row>
    <row r="3038" spans="1:18" x14ac:dyDescent="0.2">
      <c r="A3038">
        <v>4</v>
      </c>
      <c r="B3038">
        <v>10557</v>
      </c>
      <c r="C3038" t="s">
        <v>31</v>
      </c>
      <c r="D3038" t="s">
        <v>6873</v>
      </c>
      <c r="E3038">
        <v>12</v>
      </c>
      <c r="F3038">
        <v>57</v>
      </c>
      <c r="G3038">
        <v>12</v>
      </c>
      <c r="H3038">
        <v>449.8458</v>
      </c>
      <c r="I3038">
        <v>3</v>
      </c>
      <c r="J3038">
        <v>19.3</v>
      </c>
      <c r="K3038" s="1">
        <v>147000</v>
      </c>
      <c r="L3038">
        <v>1346.5338999999999</v>
      </c>
      <c r="M3038">
        <v>-13.6</v>
      </c>
      <c r="N3038" t="s">
        <v>6874</v>
      </c>
      <c r="O3038" t="s">
        <v>128</v>
      </c>
      <c r="P3038" t="s">
        <v>6875</v>
      </c>
      <c r="Q3038" t="s">
        <v>6873</v>
      </c>
      <c r="R3038" t="s">
        <v>21</v>
      </c>
    </row>
    <row r="3039" spans="1:18" x14ac:dyDescent="0.2">
      <c r="A3039">
        <v>3</v>
      </c>
      <c r="B3039">
        <v>29030</v>
      </c>
      <c r="C3039" t="s">
        <v>24</v>
      </c>
      <c r="D3039" t="s">
        <v>6876</v>
      </c>
      <c r="E3039">
        <v>13</v>
      </c>
      <c r="F3039">
        <v>57</v>
      </c>
      <c r="G3039">
        <v>13</v>
      </c>
      <c r="H3039">
        <v>707.82460000000003</v>
      </c>
      <c r="I3039">
        <v>2</v>
      </c>
      <c r="J3039">
        <v>44.78</v>
      </c>
      <c r="K3039" s="1">
        <v>274000</v>
      </c>
      <c r="L3039">
        <v>1413.6558</v>
      </c>
      <c r="M3039">
        <v>-14.9</v>
      </c>
      <c r="O3039" t="s">
        <v>90</v>
      </c>
      <c r="P3039" t="s">
        <v>6877</v>
      </c>
      <c r="Q3039" t="s">
        <v>6876</v>
      </c>
      <c r="R3039" t="s">
        <v>21</v>
      </c>
    </row>
    <row r="3040" spans="1:18" x14ac:dyDescent="0.2">
      <c r="A3040">
        <v>4</v>
      </c>
      <c r="B3040">
        <v>40108</v>
      </c>
      <c r="C3040" t="s">
        <v>31</v>
      </c>
      <c r="D3040" t="s">
        <v>6878</v>
      </c>
      <c r="E3040">
        <v>11</v>
      </c>
      <c r="F3040">
        <v>57</v>
      </c>
      <c r="G3040">
        <v>11</v>
      </c>
      <c r="H3040">
        <v>438.2353</v>
      </c>
      <c r="I3040">
        <v>3</v>
      </c>
      <c r="J3040">
        <v>59.56</v>
      </c>
      <c r="K3040" s="1">
        <v>407000</v>
      </c>
      <c r="L3040">
        <v>1311.6821</v>
      </c>
      <c r="M3040">
        <v>1.5</v>
      </c>
      <c r="N3040" t="s">
        <v>5890</v>
      </c>
      <c r="P3040" t="s">
        <v>6879</v>
      </c>
      <c r="Q3040" t="s">
        <v>6878</v>
      </c>
      <c r="R3040" t="s">
        <v>21</v>
      </c>
    </row>
    <row r="3041" spans="1:18" x14ac:dyDescent="0.2">
      <c r="A3041">
        <v>4</v>
      </c>
      <c r="B3041">
        <v>19763</v>
      </c>
      <c r="C3041" t="s">
        <v>31</v>
      </c>
      <c r="D3041" t="s">
        <v>6880</v>
      </c>
      <c r="E3041">
        <v>12</v>
      </c>
      <c r="F3041">
        <v>57</v>
      </c>
      <c r="G3041">
        <v>12</v>
      </c>
      <c r="H3041">
        <v>655.83500000000004</v>
      </c>
      <c r="I3041">
        <v>2</v>
      </c>
      <c r="J3041">
        <v>32.44</v>
      </c>
      <c r="K3041" s="1">
        <v>781000</v>
      </c>
      <c r="L3041">
        <v>1309.6448</v>
      </c>
      <c r="M3041">
        <v>8.1</v>
      </c>
      <c r="O3041" t="s">
        <v>36</v>
      </c>
      <c r="P3041" t="s">
        <v>6881</v>
      </c>
      <c r="Q3041" t="s">
        <v>6880</v>
      </c>
      <c r="R3041" t="s">
        <v>21</v>
      </c>
    </row>
    <row r="3042" spans="1:18" x14ac:dyDescent="0.2">
      <c r="A3042">
        <v>3</v>
      </c>
      <c r="B3042">
        <v>28448</v>
      </c>
      <c r="C3042" t="s">
        <v>24</v>
      </c>
      <c r="D3042" t="s">
        <v>6882</v>
      </c>
      <c r="E3042">
        <v>22</v>
      </c>
      <c r="F3042">
        <v>57</v>
      </c>
      <c r="G3042">
        <v>22</v>
      </c>
      <c r="H3042">
        <v>1323.6189999999999</v>
      </c>
      <c r="I3042">
        <v>2</v>
      </c>
      <c r="J3042">
        <v>44.01</v>
      </c>
      <c r="K3042" s="1">
        <v>60500000</v>
      </c>
      <c r="L3042">
        <v>2645.2266</v>
      </c>
      <c r="M3042">
        <v>-1.2</v>
      </c>
      <c r="N3042" t="s">
        <v>351</v>
      </c>
      <c r="O3042" t="s">
        <v>36</v>
      </c>
      <c r="P3042" t="s">
        <v>6883</v>
      </c>
      <c r="Q3042" t="s">
        <v>6882</v>
      </c>
      <c r="R3042" t="s">
        <v>21</v>
      </c>
    </row>
    <row r="3043" spans="1:18" x14ac:dyDescent="0.2">
      <c r="A3043">
        <v>4</v>
      </c>
      <c r="B3043">
        <v>9194</v>
      </c>
      <c r="C3043" t="s">
        <v>31</v>
      </c>
      <c r="D3043" t="s">
        <v>6884</v>
      </c>
      <c r="E3043">
        <v>12</v>
      </c>
      <c r="F3043">
        <v>57</v>
      </c>
      <c r="G3043">
        <v>12</v>
      </c>
      <c r="H3043">
        <v>643.85969999999998</v>
      </c>
      <c r="I3043">
        <v>2</v>
      </c>
      <c r="J3043">
        <v>17.190000000000001</v>
      </c>
      <c r="K3043" s="1">
        <v>101000</v>
      </c>
      <c r="L3043">
        <v>1285.6876999999999</v>
      </c>
      <c r="M3043">
        <v>13.3</v>
      </c>
      <c r="N3043" t="s">
        <v>6885</v>
      </c>
      <c r="P3043" t="s">
        <v>6886</v>
      </c>
      <c r="Q3043" t="s">
        <v>6884</v>
      </c>
      <c r="R3043" t="s">
        <v>21</v>
      </c>
    </row>
    <row r="3044" spans="1:18" x14ac:dyDescent="0.2">
      <c r="A3044">
        <v>4</v>
      </c>
      <c r="B3044">
        <v>21793</v>
      </c>
      <c r="C3044" t="s">
        <v>31</v>
      </c>
      <c r="D3044" t="s">
        <v>6887</v>
      </c>
      <c r="E3044">
        <v>11</v>
      </c>
      <c r="F3044">
        <v>57</v>
      </c>
      <c r="G3044">
        <v>11</v>
      </c>
      <c r="H3044">
        <v>723.85649999999998</v>
      </c>
      <c r="I3044">
        <v>2</v>
      </c>
      <c r="J3044">
        <v>35.29</v>
      </c>
      <c r="K3044" s="1">
        <v>1760000</v>
      </c>
      <c r="L3044">
        <v>1445.7126000000001</v>
      </c>
      <c r="M3044">
        <v>-9.8000000000000007</v>
      </c>
      <c r="O3044" t="s">
        <v>36</v>
      </c>
      <c r="P3044" t="s">
        <v>6888</v>
      </c>
      <c r="Q3044" t="s">
        <v>6887</v>
      </c>
      <c r="R3044" t="s">
        <v>21</v>
      </c>
    </row>
    <row r="3045" spans="1:18" x14ac:dyDescent="0.2">
      <c r="A3045">
        <v>3</v>
      </c>
      <c r="B3045">
        <v>40979</v>
      </c>
      <c r="C3045" t="s">
        <v>24</v>
      </c>
      <c r="D3045" t="s">
        <v>6889</v>
      </c>
      <c r="E3045">
        <v>13</v>
      </c>
      <c r="F3045">
        <v>57</v>
      </c>
      <c r="G3045">
        <v>13</v>
      </c>
      <c r="H3045">
        <v>734.88739999999996</v>
      </c>
      <c r="I3045">
        <v>2</v>
      </c>
      <c r="J3045">
        <v>60.67</v>
      </c>
      <c r="K3045" s="1">
        <v>70900</v>
      </c>
      <c r="L3045">
        <v>1467.7722000000001</v>
      </c>
      <c r="M3045">
        <v>-8.1999999999999993</v>
      </c>
      <c r="N3045" t="s">
        <v>6890</v>
      </c>
      <c r="P3045" t="s">
        <v>6891</v>
      </c>
      <c r="Q3045" t="s">
        <v>6889</v>
      </c>
      <c r="R3045" t="s">
        <v>21</v>
      </c>
    </row>
    <row r="3046" spans="1:18" x14ac:dyDescent="0.2">
      <c r="A3046">
        <v>3</v>
      </c>
      <c r="B3046">
        <v>13530</v>
      </c>
      <c r="C3046" t="s">
        <v>24</v>
      </c>
      <c r="D3046" t="s">
        <v>3602</v>
      </c>
      <c r="E3046">
        <v>10</v>
      </c>
      <c r="F3046">
        <v>57</v>
      </c>
      <c r="G3046">
        <v>10</v>
      </c>
      <c r="H3046">
        <v>435.54829999999998</v>
      </c>
      <c r="I3046">
        <v>3</v>
      </c>
      <c r="J3046">
        <v>23.59</v>
      </c>
      <c r="K3046" s="1">
        <v>52500000</v>
      </c>
      <c r="L3046">
        <v>1303.6238000000001</v>
      </c>
      <c r="M3046">
        <v>-0.5</v>
      </c>
      <c r="P3046" t="s">
        <v>6892</v>
      </c>
      <c r="Q3046" t="s">
        <v>3602</v>
      </c>
      <c r="R3046" t="s">
        <v>21</v>
      </c>
    </row>
    <row r="3047" spans="1:18" x14ac:dyDescent="0.2">
      <c r="A3047">
        <v>3</v>
      </c>
      <c r="B3047">
        <v>6545</v>
      </c>
      <c r="C3047" t="s">
        <v>24</v>
      </c>
      <c r="D3047" t="s">
        <v>6893</v>
      </c>
      <c r="E3047">
        <v>9</v>
      </c>
      <c r="F3047">
        <v>57</v>
      </c>
      <c r="G3047">
        <v>9</v>
      </c>
      <c r="H3047">
        <v>522.25250000000005</v>
      </c>
      <c r="I3047">
        <v>2</v>
      </c>
      <c r="J3047">
        <v>13.39</v>
      </c>
      <c r="K3047" s="1">
        <v>1710000</v>
      </c>
      <c r="L3047">
        <v>1042.5044</v>
      </c>
      <c r="M3047">
        <v>-13.4</v>
      </c>
      <c r="P3047" t="s">
        <v>6894</v>
      </c>
      <c r="Q3047" t="s">
        <v>6893</v>
      </c>
      <c r="R3047" t="s">
        <v>21</v>
      </c>
    </row>
    <row r="3048" spans="1:18" x14ac:dyDescent="0.2">
      <c r="A3048">
        <v>3</v>
      </c>
      <c r="B3048">
        <v>51210</v>
      </c>
      <c r="C3048" t="s">
        <v>24</v>
      </c>
      <c r="D3048" t="s">
        <v>6895</v>
      </c>
      <c r="E3048">
        <v>13</v>
      </c>
      <c r="F3048">
        <v>57</v>
      </c>
      <c r="G3048">
        <v>13</v>
      </c>
      <c r="H3048">
        <v>797.36749999999995</v>
      </c>
      <c r="I3048">
        <v>2</v>
      </c>
      <c r="J3048">
        <v>74.92</v>
      </c>
      <c r="L3048">
        <v>1592.7393</v>
      </c>
      <c r="M3048">
        <v>-11.8</v>
      </c>
      <c r="N3048" t="s">
        <v>6896</v>
      </c>
      <c r="O3048" t="s">
        <v>36</v>
      </c>
      <c r="P3048" t="s">
        <v>6897</v>
      </c>
      <c r="Q3048" t="s">
        <v>6895</v>
      </c>
      <c r="R3048" t="s">
        <v>21</v>
      </c>
    </row>
    <row r="3049" spans="1:18" x14ac:dyDescent="0.2">
      <c r="A3049">
        <v>3</v>
      </c>
      <c r="B3049">
        <v>23664</v>
      </c>
      <c r="C3049" t="s">
        <v>24</v>
      </c>
      <c r="D3049" t="s">
        <v>6898</v>
      </c>
      <c r="E3049">
        <v>10</v>
      </c>
      <c r="F3049">
        <v>57</v>
      </c>
      <c r="G3049">
        <v>10</v>
      </c>
      <c r="H3049">
        <v>569.77509999999995</v>
      </c>
      <c r="I3049">
        <v>2</v>
      </c>
      <c r="J3049">
        <v>37.72</v>
      </c>
      <c r="K3049" s="1">
        <v>24600000</v>
      </c>
      <c r="L3049">
        <v>1137.5349000000001</v>
      </c>
      <c r="M3049">
        <v>0.6</v>
      </c>
      <c r="O3049" t="s">
        <v>36</v>
      </c>
      <c r="P3049" t="s">
        <v>6899</v>
      </c>
      <c r="Q3049" t="s">
        <v>6898</v>
      </c>
      <c r="R3049" t="s">
        <v>21</v>
      </c>
    </row>
    <row r="3050" spans="1:18" x14ac:dyDescent="0.2">
      <c r="A3050">
        <v>3</v>
      </c>
      <c r="B3050">
        <v>10167</v>
      </c>
      <c r="C3050" t="s">
        <v>24</v>
      </c>
      <c r="D3050" t="s">
        <v>6900</v>
      </c>
      <c r="E3050">
        <v>12</v>
      </c>
      <c r="F3050">
        <v>57</v>
      </c>
      <c r="G3050">
        <v>12</v>
      </c>
      <c r="H3050">
        <v>481.26569999999998</v>
      </c>
      <c r="I3050">
        <v>3</v>
      </c>
      <c r="J3050">
        <v>18.649999999999999</v>
      </c>
      <c r="L3050">
        <v>1440.7725</v>
      </c>
      <c r="M3050">
        <v>2</v>
      </c>
      <c r="P3050" t="s">
        <v>6901</v>
      </c>
      <c r="Q3050" t="s">
        <v>6900</v>
      </c>
      <c r="R3050" t="s">
        <v>21</v>
      </c>
    </row>
    <row r="3051" spans="1:18" x14ac:dyDescent="0.2">
      <c r="A3051">
        <v>4</v>
      </c>
      <c r="B3051">
        <v>29550</v>
      </c>
      <c r="C3051" t="s">
        <v>31</v>
      </c>
      <c r="D3051" t="s">
        <v>6902</v>
      </c>
      <c r="E3051">
        <v>14</v>
      </c>
      <c r="F3051">
        <v>57</v>
      </c>
      <c r="G3051">
        <v>14</v>
      </c>
      <c r="H3051">
        <v>758.92240000000004</v>
      </c>
      <c r="I3051">
        <v>2</v>
      </c>
      <c r="J3051">
        <v>45.55</v>
      </c>
      <c r="K3051" s="1">
        <v>2070000</v>
      </c>
      <c r="L3051">
        <v>1515.8484000000001</v>
      </c>
      <c r="M3051">
        <v>-11.9</v>
      </c>
      <c r="P3051" t="s">
        <v>6903</v>
      </c>
      <c r="Q3051" t="s">
        <v>6902</v>
      </c>
      <c r="R3051" t="s">
        <v>21</v>
      </c>
    </row>
    <row r="3052" spans="1:18" x14ac:dyDescent="0.2">
      <c r="A3052">
        <v>3</v>
      </c>
      <c r="B3052">
        <v>8557</v>
      </c>
      <c r="C3052" t="s">
        <v>24</v>
      </c>
      <c r="D3052" t="s">
        <v>6904</v>
      </c>
      <c r="E3052">
        <v>10</v>
      </c>
      <c r="F3052">
        <v>57</v>
      </c>
      <c r="G3052">
        <v>10</v>
      </c>
      <c r="H3052">
        <v>599.28340000000003</v>
      </c>
      <c r="I3052">
        <v>2</v>
      </c>
      <c r="J3052">
        <v>16.23</v>
      </c>
      <c r="K3052" s="1">
        <v>806000</v>
      </c>
      <c r="L3052">
        <v>1196.5422000000001</v>
      </c>
      <c r="M3052">
        <v>8.3000000000000007</v>
      </c>
      <c r="P3052" t="s">
        <v>6905</v>
      </c>
      <c r="Q3052" t="s">
        <v>6904</v>
      </c>
      <c r="R3052" t="s">
        <v>21</v>
      </c>
    </row>
    <row r="3053" spans="1:18" x14ac:dyDescent="0.2">
      <c r="A3053">
        <v>3</v>
      </c>
      <c r="B3053">
        <v>11398</v>
      </c>
      <c r="C3053" t="s">
        <v>24</v>
      </c>
      <c r="D3053" t="s">
        <v>6906</v>
      </c>
      <c r="E3053">
        <v>14</v>
      </c>
      <c r="F3053">
        <v>57</v>
      </c>
      <c r="G3053">
        <v>14</v>
      </c>
      <c r="H3053">
        <v>635.37080000000003</v>
      </c>
      <c r="I3053">
        <v>2</v>
      </c>
      <c r="J3053">
        <v>20.57</v>
      </c>
      <c r="L3053">
        <v>1268.7086999999999</v>
      </c>
      <c r="M3053">
        <v>14.5</v>
      </c>
      <c r="N3053" t="s">
        <v>634</v>
      </c>
      <c r="P3053" t="s">
        <v>6907</v>
      </c>
      <c r="Q3053" t="s">
        <v>6906</v>
      </c>
      <c r="R3053" t="s">
        <v>21</v>
      </c>
    </row>
    <row r="3054" spans="1:18" x14ac:dyDescent="0.2">
      <c r="A3054">
        <v>4</v>
      </c>
      <c r="B3054">
        <v>43008</v>
      </c>
      <c r="C3054" t="s">
        <v>31</v>
      </c>
      <c r="D3054" t="s">
        <v>6908</v>
      </c>
      <c r="E3054">
        <v>13</v>
      </c>
      <c r="F3054">
        <v>57</v>
      </c>
      <c r="G3054">
        <v>13</v>
      </c>
      <c r="H3054">
        <v>470.27620000000002</v>
      </c>
      <c r="I3054">
        <v>3</v>
      </c>
      <c r="J3054">
        <v>63.51</v>
      </c>
      <c r="K3054" s="1">
        <v>177000</v>
      </c>
      <c r="L3054">
        <v>1407.7908</v>
      </c>
      <c r="M3054">
        <v>11.3</v>
      </c>
      <c r="N3054" t="s">
        <v>6909</v>
      </c>
      <c r="O3054" t="s">
        <v>90</v>
      </c>
      <c r="P3054" t="s">
        <v>6910</v>
      </c>
      <c r="Q3054" t="s">
        <v>6908</v>
      </c>
      <c r="R3054" t="s">
        <v>21</v>
      </c>
    </row>
    <row r="3055" spans="1:18" x14ac:dyDescent="0.2">
      <c r="A3055">
        <v>3</v>
      </c>
      <c r="B3055">
        <v>37152</v>
      </c>
      <c r="C3055" t="s">
        <v>24</v>
      </c>
      <c r="D3055" t="s">
        <v>6911</v>
      </c>
      <c r="E3055">
        <v>11</v>
      </c>
      <c r="F3055">
        <v>57</v>
      </c>
      <c r="G3055">
        <v>11</v>
      </c>
      <c r="H3055">
        <v>697.7971</v>
      </c>
      <c r="I3055">
        <v>2</v>
      </c>
      <c r="J3055">
        <v>55.56</v>
      </c>
      <c r="L3055">
        <v>1393.5715</v>
      </c>
      <c r="M3055">
        <v>5.8</v>
      </c>
      <c r="O3055" t="s">
        <v>36</v>
      </c>
      <c r="P3055" t="s">
        <v>6912</v>
      </c>
      <c r="Q3055" t="s">
        <v>6911</v>
      </c>
      <c r="R3055" t="s">
        <v>21</v>
      </c>
    </row>
    <row r="3056" spans="1:18" x14ac:dyDescent="0.2">
      <c r="A3056">
        <v>4</v>
      </c>
      <c r="B3056">
        <v>45248</v>
      </c>
      <c r="C3056" t="s">
        <v>31</v>
      </c>
      <c r="D3056" t="s">
        <v>6913</v>
      </c>
      <c r="E3056">
        <v>12</v>
      </c>
      <c r="F3056">
        <v>57</v>
      </c>
      <c r="G3056">
        <v>12</v>
      </c>
      <c r="H3056">
        <v>494.57799999999997</v>
      </c>
      <c r="I3056">
        <v>3</v>
      </c>
      <c r="J3056">
        <v>66.58</v>
      </c>
      <c r="K3056" s="1">
        <v>6930000</v>
      </c>
      <c r="L3056">
        <v>1480.7166</v>
      </c>
      <c r="M3056">
        <v>-3</v>
      </c>
      <c r="O3056" t="s">
        <v>36</v>
      </c>
      <c r="P3056" t="s">
        <v>6914</v>
      </c>
      <c r="Q3056" t="s">
        <v>6913</v>
      </c>
      <c r="R3056" t="s">
        <v>21</v>
      </c>
    </row>
    <row r="3057" spans="1:18" x14ac:dyDescent="0.2">
      <c r="A3057">
        <v>3</v>
      </c>
      <c r="B3057">
        <v>20061</v>
      </c>
      <c r="C3057" t="s">
        <v>24</v>
      </c>
      <c r="D3057" t="s">
        <v>6915</v>
      </c>
      <c r="E3057">
        <v>11</v>
      </c>
      <c r="F3057">
        <v>57</v>
      </c>
      <c r="G3057">
        <v>11</v>
      </c>
      <c r="H3057">
        <v>668.83410000000003</v>
      </c>
      <c r="I3057">
        <v>2</v>
      </c>
      <c r="J3057">
        <v>32.76</v>
      </c>
      <c r="L3057">
        <v>1335.6531</v>
      </c>
      <c r="M3057">
        <v>0.4</v>
      </c>
      <c r="P3057" t="s">
        <v>6916</v>
      </c>
      <c r="Q3057" t="s">
        <v>6915</v>
      </c>
      <c r="R3057" t="s">
        <v>21</v>
      </c>
    </row>
    <row r="3058" spans="1:18" x14ac:dyDescent="0.2">
      <c r="A3058">
        <v>4</v>
      </c>
      <c r="B3058">
        <v>38534</v>
      </c>
      <c r="C3058" t="s">
        <v>31</v>
      </c>
      <c r="D3058" t="s">
        <v>6917</v>
      </c>
      <c r="E3058">
        <v>13</v>
      </c>
      <c r="F3058">
        <v>57</v>
      </c>
      <c r="G3058">
        <v>13</v>
      </c>
      <c r="H3058">
        <v>731.36599999999999</v>
      </c>
      <c r="I3058">
        <v>2</v>
      </c>
      <c r="J3058">
        <v>57.45</v>
      </c>
      <c r="K3058" s="1">
        <v>362000</v>
      </c>
      <c r="L3058">
        <v>1460.7371000000001</v>
      </c>
      <c r="M3058">
        <v>-13.5</v>
      </c>
      <c r="N3058" t="s">
        <v>6918</v>
      </c>
      <c r="P3058" t="s">
        <v>6919</v>
      </c>
      <c r="Q3058" t="s">
        <v>6917</v>
      </c>
      <c r="R3058" t="s">
        <v>21</v>
      </c>
    </row>
    <row r="3059" spans="1:18" x14ac:dyDescent="0.2">
      <c r="A3059">
        <v>3</v>
      </c>
      <c r="B3059">
        <v>45561</v>
      </c>
      <c r="C3059" t="s">
        <v>24</v>
      </c>
      <c r="D3059" t="s">
        <v>6920</v>
      </c>
      <c r="E3059">
        <v>13</v>
      </c>
      <c r="F3059">
        <v>57</v>
      </c>
      <c r="G3059">
        <v>13</v>
      </c>
      <c r="H3059">
        <v>494.24149999999997</v>
      </c>
      <c r="I3059">
        <v>3</v>
      </c>
      <c r="J3059">
        <v>66.97</v>
      </c>
      <c r="K3059" s="1">
        <v>9410000</v>
      </c>
      <c r="L3059">
        <v>1479.6809000000001</v>
      </c>
      <c r="M3059">
        <v>14.8</v>
      </c>
      <c r="O3059" t="s">
        <v>128</v>
      </c>
      <c r="P3059" t="s">
        <v>6921</v>
      </c>
      <c r="Q3059" t="s">
        <v>6920</v>
      </c>
      <c r="R3059" t="s">
        <v>21</v>
      </c>
    </row>
    <row r="3060" spans="1:18" x14ac:dyDescent="0.2">
      <c r="A3060">
        <v>3</v>
      </c>
      <c r="B3060">
        <v>30573</v>
      </c>
      <c r="C3060" t="s">
        <v>24</v>
      </c>
      <c r="D3060" t="s">
        <v>6922</v>
      </c>
      <c r="E3060">
        <v>14</v>
      </c>
      <c r="F3060">
        <v>57</v>
      </c>
      <c r="G3060">
        <v>14</v>
      </c>
      <c r="H3060">
        <v>792.399</v>
      </c>
      <c r="I3060">
        <v>2</v>
      </c>
      <c r="J3060">
        <v>46.8</v>
      </c>
      <c r="K3060" s="1">
        <v>3660000</v>
      </c>
      <c r="L3060">
        <v>1582.7952</v>
      </c>
      <c r="M3060">
        <v>-7.3</v>
      </c>
      <c r="N3060" t="s">
        <v>6923</v>
      </c>
      <c r="P3060" t="s">
        <v>6924</v>
      </c>
      <c r="Q3060" t="s">
        <v>6922</v>
      </c>
      <c r="R3060" t="s">
        <v>21</v>
      </c>
    </row>
    <row r="3061" spans="1:18" x14ac:dyDescent="0.2">
      <c r="A3061">
        <v>3</v>
      </c>
      <c r="B3061">
        <v>25710</v>
      </c>
      <c r="C3061" t="s">
        <v>24</v>
      </c>
      <c r="D3061" t="s">
        <v>6925</v>
      </c>
      <c r="E3061">
        <v>12</v>
      </c>
      <c r="F3061">
        <v>57</v>
      </c>
      <c r="G3061">
        <v>12</v>
      </c>
      <c r="H3061">
        <v>699.3646</v>
      </c>
      <c r="I3061">
        <v>2</v>
      </c>
      <c r="J3061">
        <v>40.380000000000003</v>
      </c>
      <c r="K3061" s="1">
        <v>636000</v>
      </c>
      <c r="L3061">
        <v>1396.731</v>
      </c>
      <c r="M3061">
        <v>-11.6</v>
      </c>
      <c r="N3061" t="s">
        <v>6926</v>
      </c>
      <c r="P3061" t="s">
        <v>6927</v>
      </c>
      <c r="Q3061" t="s">
        <v>6925</v>
      </c>
      <c r="R3061" t="s">
        <v>21</v>
      </c>
    </row>
    <row r="3062" spans="1:18" x14ac:dyDescent="0.2">
      <c r="A3062">
        <v>3</v>
      </c>
      <c r="B3062">
        <v>37251</v>
      </c>
      <c r="C3062" t="s">
        <v>24</v>
      </c>
      <c r="D3062" t="s">
        <v>6928</v>
      </c>
      <c r="E3062">
        <v>12</v>
      </c>
      <c r="F3062">
        <v>57</v>
      </c>
      <c r="G3062">
        <v>12</v>
      </c>
      <c r="H3062">
        <v>689.3854</v>
      </c>
      <c r="I3062">
        <v>2</v>
      </c>
      <c r="J3062">
        <v>55.69</v>
      </c>
      <c r="K3062" s="1">
        <v>1100000</v>
      </c>
      <c r="L3062">
        <v>1376.7373</v>
      </c>
      <c r="M3062">
        <v>13.7</v>
      </c>
      <c r="P3062" t="s">
        <v>6929</v>
      </c>
      <c r="Q3062" t="s">
        <v>6928</v>
      </c>
      <c r="R3062" t="s">
        <v>21</v>
      </c>
    </row>
    <row r="3063" spans="1:18" x14ac:dyDescent="0.2">
      <c r="A3063">
        <v>3</v>
      </c>
      <c r="B3063">
        <v>10839</v>
      </c>
      <c r="C3063" t="s">
        <v>24</v>
      </c>
      <c r="D3063" t="s">
        <v>6930</v>
      </c>
      <c r="E3063">
        <v>9</v>
      </c>
      <c r="F3063">
        <v>57</v>
      </c>
      <c r="G3063">
        <v>9</v>
      </c>
      <c r="H3063">
        <v>539.69550000000004</v>
      </c>
      <c r="I3063">
        <v>2</v>
      </c>
      <c r="J3063">
        <v>19.73</v>
      </c>
      <c r="K3063" s="1">
        <v>197000</v>
      </c>
      <c r="L3063">
        <v>1077.3921</v>
      </c>
      <c r="M3063">
        <v>-14.5</v>
      </c>
      <c r="O3063" t="s">
        <v>36</v>
      </c>
      <c r="P3063" t="s">
        <v>6931</v>
      </c>
      <c r="Q3063" t="s">
        <v>6930</v>
      </c>
      <c r="R3063" t="s">
        <v>21</v>
      </c>
    </row>
    <row r="3064" spans="1:18" x14ac:dyDescent="0.2">
      <c r="A3064">
        <v>4</v>
      </c>
      <c r="B3064">
        <v>31025</v>
      </c>
      <c r="C3064" t="s">
        <v>31</v>
      </c>
      <c r="D3064" t="s">
        <v>6932</v>
      </c>
      <c r="E3064">
        <v>13</v>
      </c>
      <c r="F3064">
        <v>57</v>
      </c>
      <c r="G3064">
        <v>13</v>
      </c>
      <c r="H3064">
        <v>769.8655</v>
      </c>
      <c r="I3064">
        <v>2</v>
      </c>
      <c r="J3064">
        <v>47.46</v>
      </c>
      <c r="K3064" s="1">
        <v>12500000</v>
      </c>
      <c r="L3064">
        <v>1537.7313999999999</v>
      </c>
      <c r="M3064">
        <v>-9.8000000000000007</v>
      </c>
      <c r="P3064" t="s">
        <v>6933</v>
      </c>
      <c r="Q3064" t="s">
        <v>6932</v>
      </c>
      <c r="R3064" t="s">
        <v>21</v>
      </c>
    </row>
    <row r="3065" spans="1:18" x14ac:dyDescent="0.2">
      <c r="A3065">
        <v>3</v>
      </c>
      <c r="B3065">
        <v>38659</v>
      </c>
      <c r="C3065" t="s">
        <v>24</v>
      </c>
      <c r="D3065" t="s">
        <v>6934</v>
      </c>
      <c r="E3065">
        <v>11</v>
      </c>
      <c r="F3065">
        <v>57</v>
      </c>
      <c r="G3065">
        <v>11</v>
      </c>
      <c r="H3065">
        <v>617.30790000000002</v>
      </c>
      <c r="I3065">
        <v>2</v>
      </c>
      <c r="J3065">
        <v>57.57</v>
      </c>
      <c r="K3065" s="1">
        <v>94600</v>
      </c>
      <c r="L3065">
        <v>1232.5894000000001</v>
      </c>
      <c r="M3065">
        <v>9.6</v>
      </c>
      <c r="O3065" t="s">
        <v>90</v>
      </c>
      <c r="P3065" t="s">
        <v>6935</v>
      </c>
      <c r="Q3065" t="s">
        <v>6934</v>
      </c>
      <c r="R3065" t="s">
        <v>21</v>
      </c>
    </row>
    <row r="3066" spans="1:18" x14ac:dyDescent="0.2">
      <c r="A3066">
        <v>3</v>
      </c>
      <c r="B3066">
        <v>22653</v>
      </c>
      <c r="C3066" t="s">
        <v>24</v>
      </c>
      <c r="D3066" t="s">
        <v>6936</v>
      </c>
      <c r="E3066">
        <v>12</v>
      </c>
      <c r="F3066">
        <v>57</v>
      </c>
      <c r="G3066">
        <v>12</v>
      </c>
      <c r="H3066">
        <v>484.28149999999999</v>
      </c>
      <c r="I3066">
        <v>3</v>
      </c>
      <c r="J3066">
        <v>36.35</v>
      </c>
      <c r="K3066" s="1">
        <v>4760000</v>
      </c>
      <c r="L3066">
        <v>1449.8052</v>
      </c>
      <c r="M3066">
        <v>12.1</v>
      </c>
      <c r="N3066" t="s">
        <v>6937</v>
      </c>
      <c r="P3066" t="s">
        <v>6938</v>
      </c>
      <c r="Q3066" t="s">
        <v>6936</v>
      </c>
      <c r="R3066" t="s">
        <v>21</v>
      </c>
    </row>
    <row r="3067" spans="1:18" x14ac:dyDescent="0.2">
      <c r="A3067">
        <v>3</v>
      </c>
      <c r="B3067">
        <v>55363</v>
      </c>
      <c r="C3067" t="s">
        <v>24</v>
      </c>
      <c r="D3067" t="s">
        <v>6939</v>
      </c>
      <c r="E3067">
        <v>11</v>
      </c>
      <c r="F3067">
        <v>57</v>
      </c>
      <c r="G3067">
        <v>11</v>
      </c>
      <c r="H3067">
        <v>617.79330000000004</v>
      </c>
      <c r="I3067">
        <v>2</v>
      </c>
      <c r="J3067">
        <v>80.77</v>
      </c>
      <c r="K3067" s="1">
        <v>277000</v>
      </c>
      <c r="L3067">
        <v>1233.5813000000001</v>
      </c>
      <c r="M3067">
        <v>-7.4</v>
      </c>
      <c r="O3067" t="s">
        <v>90</v>
      </c>
      <c r="P3067" t="s">
        <v>6940</v>
      </c>
      <c r="Q3067" t="s">
        <v>6939</v>
      </c>
      <c r="R3067" t="s">
        <v>21</v>
      </c>
    </row>
    <row r="3068" spans="1:18" x14ac:dyDescent="0.2">
      <c r="A3068">
        <v>3</v>
      </c>
      <c r="B3068">
        <v>21306</v>
      </c>
      <c r="C3068" t="s">
        <v>24</v>
      </c>
      <c r="D3068" t="s">
        <v>6941</v>
      </c>
      <c r="E3068">
        <v>8</v>
      </c>
      <c r="F3068">
        <v>57</v>
      </c>
      <c r="G3068">
        <v>8</v>
      </c>
      <c r="H3068">
        <v>470.72489999999999</v>
      </c>
      <c r="I3068">
        <v>2</v>
      </c>
      <c r="J3068">
        <v>34.57</v>
      </c>
      <c r="K3068" s="1">
        <v>110000</v>
      </c>
      <c r="L3068">
        <v>939.44839999999999</v>
      </c>
      <c r="M3068">
        <v>-14.1</v>
      </c>
      <c r="P3068" t="s">
        <v>6942</v>
      </c>
      <c r="Q3068" t="s">
        <v>6941</v>
      </c>
      <c r="R3068" t="s">
        <v>21</v>
      </c>
    </row>
    <row r="3069" spans="1:18" x14ac:dyDescent="0.2">
      <c r="A3069">
        <v>4</v>
      </c>
      <c r="B3069">
        <v>19186</v>
      </c>
      <c r="C3069" t="s">
        <v>31</v>
      </c>
      <c r="D3069" t="s">
        <v>6943</v>
      </c>
      <c r="E3069">
        <v>13</v>
      </c>
      <c r="F3069">
        <v>57</v>
      </c>
      <c r="G3069">
        <v>13</v>
      </c>
      <c r="H3069">
        <v>722.38019999999995</v>
      </c>
      <c r="I3069">
        <v>2</v>
      </c>
      <c r="J3069">
        <v>31.68</v>
      </c>
      <c r="K3069" s="1">
        <v>268000000</v>
      </c>
      <c r="L3069">
        <v>1442.7671</v>
      </c>
      <c r="M3069">
        <v>-14.7</v>
      </c>
      <c r="P3069" t="s">
        <v>6944</v>
      </c>
      <c r="Q3069" t="s">
        <v>6943</v>
      </c>
      <c r="R3069" t="s">
        <v>21</v>
      </c>
    </row>
    <row r="3070" spans="1:18" x14ac:dyDescent="0.2">
      <c r="A3070">
        <v>3</v>
      </c>
      <c r="B3070">
        <v>22995</v>
      </c>
      <c r="C3070" t="s">
        <v>24</v>
      </c>
      <c r="D3070" t="s">
        <v>6575</v>
      </c>
      <c r="E3070">
        <v>12</v>
      </c>
      <c r="F3070">
        <v>57</v>
      </c>
      <c r="G3070">
        <v>12</v>
      </c>
      <c r="H3070">
        <v>425.25049999999999</v>
      </c>
      <c r="I3070">
        <v>3</v>
      </c>
      <c r="J3070">
        <v>36.79</v>
      </c>
      <c r="K3070" s="1">
        <v>3570000</v>
      </c>
      <c r="L3070">
        <v>1272.7190000000001</v>
      </c>
      <c r="M3070">
        <v>8.3000000000000007</v>
      </c>
      <c r="P3070" t="s">
        <v>6945</v>
      </c>
      <c r="Q3070" t="s">
        <v>6575</v>
      </c>
      <c r="R3070" t="s">
        <v>21</v>
      </c>
    </row>
    <row r="3071" spans="1:18" x14ac:dyDescent="0.2">
      <c r="A3071">
        <v>3</v>
      </c>
      <c r="B3071">
        <v>61857</v>
      </c>
      <c r="C3071" t="s">
        <v>24</v>
      </c>
      <c r="D3071" t="s">
        <v>6946</v>
      </c>
      <c r="E3071">
        <v>16</v>
      </c>
      <c r="F3071">
        <v>57</v>
      </c>
      <c r="G3071">
        <v>16</v>
      </c>
      <c r="H3071">
        <v>919.39890000000003</v>
      </c>
      <c r="I3071">
        <v>2</v>
      </c>
      <c r="J3071">
        <v>90.25</v>
      </c>
      <c r="K3071" s="1">
        <v>31700</v>
      </c>
      <c r="L3071">
        <v>1836.8069</v>
      </c>
      <c r="M3071">
        <v>-12.8</v>
      </c>
      <c r="N3071" t="s">
        <v>6947</v>
      </c>
      <c r="O3071" t="s">
        <v>36</v>
      </c>
      <c r="P3071" t="s">
        <v>6948</v>
      </c>
      <c r="Q3071" t="s">
        <v>6946</v>
      </c>
      <c r="R3071" t="s">
        <v>21</v>
      </c>
    </row>
    <row r="3072" spans="1:18" x14ac:dyDescent="0.2">
      <c r="A3072">
        <v>3</v>
      </c>
      <c r="B3072">
        <v>22799</v>
      </c>
      <c r="C3072" t="s">
        <v>24</v>
      </c>
      <c r="D3072" t="s">
        <v>6949</v>
      </c>
      <c r="E3072">
        <v>9</v>
      </c>
      <c r="F3072">
        <v>57</v>
      </c>
      <c r="G3072">
        <v>9</v>
      </c>
      <c r="H3072">
        <v>537.25340000000006</v>
      </c>
      <c r="I3072">
        <v>2</v>
      </c>
      <c r="J3072">
        <v>36.54</v>
      </c>
      <c r="L3072">
        <v>1072.4824000000001</v>
      </c>
      <c r="M3072">
        <v>9.1</v>
      </c>
      <c r="P3072" t="s">
        <v>6950</v>
      </c>
      <c r="Q3072" t="s">
        <v>6949</v>
      </c>
      <c r="R3072" t="s">
        <v>21</v>
      </c>
    </row>
    <row r="3073" spans="1:18" x14ac:dyDescent="0.2">
      <c r="A3073">
        <v>3</v>
      </c>
      <c r="B3073">
        <v>50414</v>
      </c>
      <c r="C3073" t="s">
        <v>24</v>
      </c>
      <c r="D3073" t="s">
        <v>6951</v>
      </c>
      <c r="E3073">
        <v>14</v>
      </c>
      <c r="F3073">
        <v>57</v>
      </c>
      <c r="G3073">
        <v>14</v>
      </c>
      <c r="H3073">
        <v>823.93050000000005</v>
      </c>
      <c r="I3073">
        <v>2</v>
      </c>
      <c r="J3073">
        <v>73.760000000000005</v>
      </c>
      <c r="K3073" s="1">
        <v>1080000</v>
      </c>
      <c r="L3073">
        <v>1645.8498999999999</v>
      </c>
      <c r="M3073">
        <v>-2</v>
      </c>
      <c r="O3073" t="s">
        <v>90</v>
      </c>
      <c r="P3073" t="s">
        <v>6952</v>
      </c>
      <c r="Q3073" t="s">
        <v>6951</v>
      </c>
      <c r="R3073" t="s">
        <v>21</v>
      </c>
    </row>
    <row r="3074" spans="1:18" x14ac:dyDescent="0.2">
      <c r="A3074">
        <v>3</v>
      </c>
      <c r="B3074">
        <v>23798</v>
      </c>
      <c r="C3074" t="s">
        <v>24</v>
      </c>
      <c r="D3074" t="s">
        <v>6953</v>
      </c>
      <c r="E3074">
        <v>12</v>
      </c>
      <c r="F3074">
        <v>57</v>
      </c>
      <c r="G3074">
        <v>12</v>
      </c>
      <c r="H3074">
        <v>527.5856</v>
      </c>
      <c r="I3074">
        <v>3</v>
      </c>
      <c r="J3074">
        <v>37.909999999999997</v>
      </c>
      <c r="K3074" s="1">
        <v>23200000</v>
      </c>
      <c r="L3074">
        <v>1579.7492999999999</v>
      </c>
      <c r="M3074">
        <v>-9</v>
      </c>
      <c r="N3074" t="s">
        <v>6954</v>
      </c>
      <c r="P3074" t="s">
        <v>6955</v>
      </c>
      <c r="Q3074" t="s">
        <v>6953</v>
      </c>
      <c r="R3074" t="s">
        <v>21</v>
      </c>
    </row>
    <row r="3075" spans="1:18" x14ac:dyDescent="0.2">
      <c r="A3075">
        <v>3</v>
      </c>
      <c r="B3075">
        <v>47257</v>
      </c>
      <c r="C3075" t="s">
        <v>24</v>
      </c>
      <c r="D3075" t="s">
        <v>6956</v>
      </c>
      <c r="E3075">
        <v>16</v>
      </c>
      <c r="F3075">
        <v>57</v>
      </c>
      <c r="G3075">
        <v>16</v>
      </c>
      <c r="H3075">
        <v>899.40769999999998</v>
      </c>
      <c r="I3075">
        <v>2</v>
      </c>
      <c r="J3075">
        <v>69.31</v>
      </c>
      <c r="L3075">
        <v>1796.825</v>
      </c>
      <c r="M3075">
        <v>-13.4</v>
      </c>
      <c r="O3075" t="s">
        <v>90</v>
      </c>
      <c r="P3075" t="s">
        <v>6957</v>
      </c>
      <c r="Q3075" t="s">
        <v>6956</v>
      </c>
      <c r="R3075" t="s">
        <v>21</v>
      </c>
    </row>
    <row r="3076" spans="1:18" x14ac:dyDescent="0.2">
      <c r="A3076">
        <v>3</v>
      </c>
      <c r="B3076">
        <v>20468</v>
      </c>
      <c r="C3076" t="s">
        <v>24</v>
      </c>
      <c r="D3076" t="s">
        <v>6958</v>
      </c>
      <c r="E3076">
        <v>12</v>
      </c>
      <c r="F3076">
        <v>57</v>
      </c>
      <c r="G3076">
        <v>12</v>
      </c>
      <c r="H3076">
        <v>429.57530000000003</v>
      </c>
      <c r="I3076">
        <v>3</v>
      </c>
      <c r="J3076">
        <v>33.340000000000003</v>
      </c>
      <c r="K3076" s="1">
        <v>3040000</v>
      </c>
      <c r="L3076">
        <v>1285.7063000000001</v>
      </c>
      <c r="M3076">
        <v>-1.8</v>
      </c>
      <c r="N3076" t="s">
        <v>6959</v>
      </c>
      <c r="P3076" t="s">
        <v>6960</v>
      </c>
      <c r="Q3076" t="s">
        <v>6958</v>
      </c>
      <c r="R3076" t="s">
        <v>21</v>
      </c>
    </row>
    <row r="3077" spans="1:18" x14ac:dyDescent="0.2">
      <c r="A3077">
        <v>4</v>
      </c>
      <c r="B3077">
        <v>7427</v>
      </c>
      <c r="C3077" t="s">
        <v>31</v>
      </c>
      <c r="D3077" t="s">
        <v>6961</v>
      </c>
      <c r="E3077">
        <v>9</v>
      </c>
      <c r="F3077">
        <v>57</v>
      </c>
      <c r="G3077">
        <v>9</v>
      </c>
      <c r="H3077">
        <v>517.71609999999998</v>
      </c>
      <c r="I3077">
        <v>2</v>
      </c>
      <c r="J3077">
        <v>14.64</v>
      </c>
      <c r="L3077">
        <v>1033.4321</v>
      </c>
      <c r="M3077">
        <v>-14</v>
      </c>
      <c r="O3077" t="s">
        <v>36</v>
      </c>
      <c r="P3077" t="s">
        <v>6962</v>
      </c>
      <c r="Q3077" t="s">
        <v>6961</v>
      </c>
      <c r="R3077" t="s">
        <v>21</v>
      </c>
    </row>
    <row r="3078" spans="1:18" x14ac:dyDescent="0.2">
      <c r="A3078">
        <v>4</v>
      </c>
      <c r="B3078">
        <v>18158</v>
      </c>
      <c r="C3078" t="s">
        <v>31</v>
      </c>
      <c r="D3078" t="s">
        <v>6963</v>
      </c>
      <c r="E3078">
        <v>13</v>
      </c>
      <c r="F3078">
        <v>57</v>
      </c>
      <c r="G3078">
        <v>13</v>
      </c>
      <c r="H3078">
        <v>491.60199999999998</v>
      </c>
      <c r="I3078">
        <v>3</v>
      </c>
      <c r="J3078">
        <v>30.29</v>
      </c>
      <c r="K3078" s="1">
        <v>2390</v>
      </c>
      <c r="L3078">
        <v>1471.7782999999999</v>
      </c>
      <c r="M3078">
        <v>4</v>
      </c>
      <c r="N3078" t="s">
        <v>5638</v>
      </c>
      <c r="P3078" t="s">
        <v>6964</v>
      </c>
      <c r="Q3078" t="s">
        <v>6963</v>
      </c>
      <c r="R3078" t="s">
        <v>21</v>
      </c>
    </row>
    <row r="3079" spans="1:18" x14ac:dyDescent="0.2">
      <c r="A3079">
        <v>4</v>
      </c>
      <c r="B3079">
        <v>22839</v>
      </c>
      <c r="C3079" t="s">
        <v>31</v>
      </c>
      <c r="D3079" t="s">
        <v>6965</v>
      </c>
      <c r="E3079">
        <v>14</v>
      </c>
      <c r="F3079">
        <v>57</v>
      </c>
      <c r="G3079">
        <v>14</v>
      </c>
      <c r="H3079">
        <v>523.60860000000002</v>
      </c>
      <c r="I3079">
        <v>3</v>
      </c>
      <c r="J3079">
        <v>36.67</v>
      </c>
      <c r="K3079" s="1">
        <v>2270000</v>
      </c>
      <c r="L3079">
        <v>1567.7992999999999</v>
      </c>
      <c r="M3079">
        <v>3.1</v>
      </c>
      <c r="P3079" t="s">
        <v>6966</v>
      </c>
      <c r="Q3079" t="s">
        <v>6965</v>
      </c>
      <c r="R3079" t="s">
        <v>21</v>
      </c>
    </row>
    <row r="3080" spans="1:18" x14ac:dyDescent="0.2">
      <c r="A3080">
        <v>3</v>
      </c>
      <c r="B3080">
        <v>6375</v>
      </c>
      <c r="C3080" t="s">
        <v>24</v>
      </c>
      <c r="D3080" t="s">
        <v>6967</v>
      </c>
      <c r="E3080">
        <v>7</v>
      </c>
      <c r="F3080">
        <v>57</v>
      </c>
      <c r="G3080">
        <v>7</v>
      </c>
      <c r="H3080">
        <v>454.21870000000001</v>
      </c>
      <c r="I3080">
        <v>2</v>
      </c>
      <c r="J3080">
        <v>13.15</v>
      </c>
      <c r="K3080" s="1">
        <v>739000</v>
      </c>
      <c r="L3080">
        <v>906.41949999999997</v>
      </c>
      <c r="M3080">
        <v>3.7</v>
      </c>
      <c r="P3080" t="s">
        <v>6968</v>
      </c>
      <c r="Q3080" t="s">
        <v>6967</v>
      </c>
      <c r="R3080" t="s">
        <v>21</v>
      </c>
    </row>
    <row r="3081" spans="1:18" x14ac:dyDescent="0.2">
      <c r="A3081">
        <v>3</v>
      </c>
      <c r="B3081">
        <v>7687</v>
      </c>
      <c r="C3081" t="s">
        <v>24</v>
      </c>
      <c r="D3081" t="s">
        <v>6969</v>
      </c>
      <c r="E3081">
        <v>11</v>
      </c>
      <c r="F3081">
        <v>57</v>
      </c>
      <c r="G3081">
        <v>11</v>
      </c>
      <c r="H3081">
        <v>571.81460000000004</v>
      </c>
      <c r="I3081">
        <v>2</v>
      </c>
      <c r="J3081">
        <v>14.96</v>
      </c>
      <c r="K3081" s="1">
        <v>21000000</v>
      </c>
      <c r="L3081">
        <v>1141.6242999999999</v>
      </c>
      <c r="M3081">
        <v>-8.4</v>
      </c>
      <c r="P3081" t="s">
        <v>6970</v>
      </c>
      <c r="Q3081" t="s">
        <v>6969</v>
      </c>
      <c r="R3081" t="s">
        <v>21</v>
      </c>
    </row>
    <row r="3082" spans="1:18" x14ac:dyDescent="0.2">
      <c r="A3082">
        <v>3</v>
      </c>
      <c r="B3082">
        <v>36095</v>
      </c>
      <c r="C3082" t="s">
        <v>24</v>
      </c>
      <c r="D3082" t="s">
        <v>6971</v>
      </c>
      <c r="E3082">
        <v>14</v>
      </c>
      <c r="F3082">
        <v>57</v>
      </c>
      <c r="G3082">
        <v>14</v>
      </c>
      <c r="H3082">
        <v>815.95489999999995</v>
      </c>
      <c r="I3082">
        <v>2</v>
      </c>
      <c r="J3082">
        <v>54.15</v>
      </c>
      <c r="K3082" s="1">
        <v>632000</v>
      </c>
      <c r="L3082">
        <v>1629.8798999999999</v>
      </c>
      <c r="M3082">
        <v>9.4</v>
      </c>
      <c r="N3082" t="s">
        <v>6972</v>
      </c>
      <c r="P3082" t="s">
        <v>6973</v>
      </c>
      <c r="Q3082" t="s">
        <v>6971</v>
      </c>
      <c r="R3082" t="s">
        <v>21</v>
      </c>
    </row>
    <row r="3083" spans="1:18" x14ac:dyDescent="0.2">
      <c r="A3083">
        <v>4</v>
      </c>
      <c r="B3083">
        <v>8452</v>
      </c>
      <c r="C3083" t="s">
        <v>31</v>
      </c>
      <c r="D3083" t="s">
        <v>6974</v>
      </c>
      <c r="E3083">
        <v>8</v>
      </c>
      <c r="F3083">
        <v>57</v>
      </c>
      <c r="G3083">
        <v>8</v>
      </c>
      <c r="H3083">
        <v>528.77279999999996</v>
      </c>
      <c r="I3083">
        <v>2</v>
      </c>
      <c r="J3083">
        <v>16.14</v>
      </c>
      <c r="L3083">
        <v>1055.54</v>
      </c>
      <c r="M3083">
        <v>-8.6</v>
      </c>
      <c r="N3083" t="s">
        <v>5878</v>
      </c>
      <c r="P3083" t="s">
        <v>6975</v>
      </c>
      <c r="Q3083" t="s">
        <v>6974</v>
      </c>
      <c r="R3083" t="s">
        <v>21</v>
      </c>
    </row>
    <row r="3084" spans="1:18" x14ac:dyDescent="0.2">
      <c r="A3084">
        <v>3</v>
      </c>
      <c r="B3084">
        <v>40715</v>
      </c>
      <c r="C3084" t="s">
        <v>24</v>
      </c>
      <c r="D3084" t="s">
        <v>6976</v>
      </c>
      <c r="E3084">
        <v>17</v>
      </c>
      <c r="F3084">
        <v>57</v>
      </c>
      <c r="G3084">
        <v>17</v>
      </c>
      <c r="H3084">
        <v>978.50250000000005</v>
      </c>
      <c r="I3084">
        <v>2</v>
      </c>
      <c r="J3084">
        <v>60.31</v>
      </c>
      <c r="K3084" s="1">
        <v>560000</v>
      </c>
      <c r="L3084">
        <v>1955.0071</v>
      </c>
      <c r="M3084">
        <v>-8.5</v>
      </c>
      <c r="N3084" t="s">
        <v>6977</v>
      </c>
      <c r="P3084" t="s">
        <v>6978</v>
      </c>
      <c r="Q3084" t="s">
        <v>6976</v>
      </c>
      <c r="R3084" t="s">
        <v>21</v>
      </c>
    </row>
    <row r="3085" spans="1:18" x14ac:dyDescent="0.2">
      <c r="A3085">
        <v>3</v>
      </c>
      <c r="B3085">
        <v>18261</v>
      </c>
      <c r="C3085" t="s">
        <v>24</v>
      </c>
      <c r="D3085" t="s">
        <v>6979</v>
      </c>
      <c r="E3085">
        <v>8</v>
      </c>
      <c r="F3085">
        <v>57</v>
      </c>
      <c r="G3085">
        <v>8</v>
      </c>
      <c r="H3085">
        <v>420.25360000000001</v>
      </c>
      <c r="I3085">
        <v>2</v>
      </c>
      <c r="J3085">
        <v>30.35</v>
      </c>
      <c r="K3085" s="1">
        <v>5360000</v>
      </c>
      <c r="L3085">
        <v>838.50239999999997</v>
      </c>
      <c r="M3085">
        <v>-11.6</v>
      </c>
      <c r="P3085" t="s">
        <v>6980</v>
      </c>
      <c r="Q3085" t="s">
        <v>6979</v>
      </c>
      <c r="R3085" t="s">
        <v>21</v>
      </c>
    </row>
    <row r="3086" spans="1:18" x14ac:dyDescent="0.2">
      <c r="A3086">
        <v>4</v>
      </c>
      <c r="B3086">
        <v>18352</v>
      </c>
      <c r="C3086" t="s">
        <v>31</v>
      </c>
      <c r="D3086" t="s">
        <v>6981</v>
      </c>
      <c r="E3086">
        <v>9</v>
      </c>
      <c r="F3086">
        <v>57</v>
      </c>
      <c r="G3086">
        <v>9</v>
      </c>
      <c r="H3086">
        <v>547.23440000000005</v>
      </c>
      <c r="I3086">
        <v>2</v>
      </c>
      <c r="J3086">
        <v>30.55</v>
      </c>
      <c r="K3086" s="1">
        <v>412000</v>
      </c>
      <c r="L3086">
        <v>1092.4692</v>
      </c>
      <c r="M3086">
        <v>-13.7</v>
      </c>
      <c r="O3086" t="s">
        <v>64</v>
      </c>
      <c r="P3086" t="s">
        <v>6982</v>
      </c>
      <c r="Q3086" t="s">
        <v>6981</v>
      </c>
      <c r="R3086" t="s">
        <v>21</v>
      </c>
    </row>
    <row r="3087" spans="1:18" x14ac:dyDescent="0.2">
      <c r="A3087">
        <v>3</v>
      </c>
      <c r="B3087">
        <v>40644</v>
      </c>
      <c r="C3087" t="s">
        <v>24</v>
      </c>
      <c r="D3087" t="s">
        <v>6983</v>
      </c>
      <c r="E3087">
        <v>17</v>
      </c>
      <c r="F3087">
        <v>57</v>
      </c>
      <c r="G3087">
        <v>17</v>
      </c>
      <c r="H3087">
        <v>965.4348</v>
      </c>
      <c r="I3087">
        <v>2</v>
      </c>
      <c r="J3087">
        <v>60.22</v>
      </c>
      <c r="L3087">
        <v>1928.8647000000001</v>
      </c>
      <c r="M3087">
        <v>-5.0999999999999996</v>
      </c>
      <c r="N3087" t="s">
        <v>1225</v>
      </c>
      <c r="O3087" t="s">
        <v>36</v>
      </c>
      <c r="P3087" t="s">
        <v>6984</v>
      </c>
      <c r="Q3087" t="s">
        <v>6983</v>
      </c>
      <c r="R3087" t="s">
        <v>21</v>
      </c>
    </row>
    <row r="3088" spans="1:18" x14ac:dyDescent="0.2">
      <c r="A3088">
        <v>3</v>
      </c>
      <c r="B3088">
        <v>32451</v>
      </c>
      <c r="C3088" t="s">
        <v>24</v>
      </c>
      <c r="D3088" t="s">
        <v>6985</v>
      </c>
      <c r="E3088">
        <v>14</v>
      </c>
      <c r="F3088">
        <v>57</v>
      </c>
      <c r="G3088">
        <v>14</v>
      </c>
      <c r="H3088">
        <v>808.4058</v>
      </c>
      <c r="I3088">
        <v>2</v>
      </c>
      <c r="J3088">
        <v>49.26</v>
      </c>
      <c r="K3088" s="1">
        <v>34400000</v>
      </c>
      <c r="L3088">
        <v>1614.8140000000001</v>
      </c>
      <c r="M3088">
        <v>-10.4</v>
      </c>
      <c r="N3088" t="s">
        <v>2297</v>
      </c>
      <c r="P3088" t="s">
        <v>6986</v>
      </c>
      <c r="Q3088" t="s">
        <v>6985</v>
      </c>
      <c r="R3088" t="s">
        <v>21</v>
      </c>
    </row>
    <row r="3089" spans="1:18" x14ac:dyDescent="0.2">
      <c r="A3089">
        <v>3</v>
      </c>
      <c r="B3089">
        <v>6701</v>
      </c>
      <c r="C3089" t="s">
        <v>24</v>
      </c>
      <c r="D3089" t="s">
        <v>6987</v>
      </c>
      <c r="E3089">
        <v>9</v>
      </c>
      <c r="F3089">
        <v>57</v>
      </c>
      <c r="G3089">
        <v>9</v>
      </c>
      <c r="H3089">
        <v>512.24990000000003</v>
      </c>
      <c r="I3089">
        <v>2</v>
      </c>
      <c r="J3089">
        <v>13.6</v>
      </c>
      <c r="K3089" s="1">
        <v>2330000</v>
      </c>
      <c r="L3089">
        <v>1022.4968</v>
      </c>
      <c r="M3089">
        <v>-11.3</v>
      </c>
      <c r="P3089" t="s">
        <v>6988</v>
      </c>
      <c r="Q3089" t="s">
        <v>6987</v>
      </c>
      <c r="R3089" t="s">
        <v>21</v>
      </c>
    </row>
    <row r="3090" spans="1:18" x14ac:dyDescent="0.2">
      <c r="A3090">
        <v>4</v>
      </c>
      <c r="B3090">
        <v>31604</v>
      </c>
      <c r="C3090" t="s">
        <v>31</v>
      </c>
      <c r="D3090" t="s">
        <v>6989</v>
      </c>
      <c r="E3090">
        <v>15</v>
      </c>
      <c r="F3090">
        <v>57</v>
      </c>
      <c r="G3090">
        <v>15</v>
      </c>
      <c r="H3090">
        <v>581.64189999999996</v>
      </c>
      <c r="I3090">
        <v>3</v>
      </c>
      <c r="J3090">
        <v>48.21</v>
      </c>
      <c r="K3090" s="1">
        <v>588000</v>
      </c>
      <c r="L3090">
        <v>1741.9052999999999</v>
      </c>
      <c r="M3090">
        <v>-0.8</v>
      </c>
      <c r="P3090" t="s">
        <v>6990</v>
      </c>
      <c r="Q3090" t="s">
        <v>6989</v>
      </c>
      <c r="R3090" t="s">
        <v>21</v>
      </c>
    </row>
    <row r="3091" spans="1:18" x14ac:dyDescent="0.2">
      <c r="A3091">
        <v>4</v>
      </c>
      <c r="B3091">
        <v>20673</v>
      </c>
      <c r="C3091" t="s">
        <v>31</v>
      </c>
      <c r="D3091" t="s">
        <v>6991</v>
      </c>
      <c r="E3091">
        <v>15</v>
      </c>
      <c r="F3091">
        <v>57</v>
      </c>
      <c r="G3091">
        <v>15</v>
      </c>
      <c r="H3091">
        <v>594.65440000000001</v>
      </c>
      <c r="I3091">
        <v>3</v>
      </c>
      <c r="J3091">
        <v>33.75</v>
      </c>
      <c r="K3091" s="1">
        <v>23000000</v>
      </c>
      <c r="L3091">
        <v>1780.9580000000001</v>
      </c>
      <c r="M3091">
        <v>-9.4</v>
      </c>
      <c r="N3091" t="s">
        <v>2815</v>
      </c>
      <c r="O3091" t="s">
        <v>36</v>
      </c>
      <c r="P3091" t="s">
        <v>6992</v>
      </c>
      <c r="Q3091" t="s">
        <v>6991</v>
      </c>
      <c r="R3091" t="s">
        <v>21</v>
      </c>
    </row>
    <row r="3092" spans="1:18" x14ac:dyDescent="0.2">
      <c r="A3092">
        <v>3</v>
      </c>
      <c r="B3092">
        <v>44254</v>
      </c>
      <c r="C3092" t="s">
        <v>24</v>
      </c>
      <c r="D3092" t="s">
        <v>6993</v>
      </c>
      <c r="E3092">
        <v>14</v>
      </c>
      <c r="F3092">
        <v>57</v>
      </c>
      <c r="G3092">
        <v>14</v>
      </c>
      <c r="H3092">
        <v>528.27539999999999</v>
      </c>
      <c r="I3092">
        <v>3</v>
      </c>
      <c r="J3092">
        <v>65.17</v>
      </c>
      <c r="K3092" s="1">
        <v>2630000</v>
      </c>
      <c r="L3092">
        <v>1581.7896000000001</v>
      </c>
      <c r="M3092">
        <v>9.4</v>
      </c>
      <c r="P3092" t="s">
        <v>6994</v>
      </c>
      <c r="Q3092" t="s">
        <v>6993</v>
      </c>
      <c r="R3092" t="s">
        <v>21</v>
      </c>
    </row>
    <row r="3093" spans="1:18" x14ac:dyDescent="0.2">
      <c r="A3093">
        <v>4</v>
      </c>
      <c r="B3093">
        <v>20071</v>
      </c>
      <c r="C3093" t="s">
        <v>31</v>
      </c>
      <c r="D3093" t="s">
        <v>6995</v>
      </c>
      <c r="E3093">
        <v>8</v>
      </c>
      <c r="F3093">
        <v>57</v>
      </c>
      <c r="G3093">
        <v>8</v>
      </c>
      <c r="H3093">
        <v>470.74950000000001</v>
      </c>
      <c r="I3093">
        <v>2</v>
      </c>
      <c r="J3093">
        <v>32.840000000000003</v>
      </c>
      <c r="K3093" s="1">
        <v>279000</v>
      </c>
      <c r="L3093">
        <v>939.48479999999995</v>
      </c>
      <c r="M3093">
        <v>-0.3</v>
      </c>
      <c r="P3093" t="s">
        <v>6996</v>
      </c>
      <c r="Q3093" t="s">
        <v>6995</v>
      </c>
      <c r="R3093" t="s">
        <v>21</v>
      </c>
    </row>
    <row r="3094" spans="1:18" x14ac:dyDescent="0.2">
      <c r="A3094">
        <v>4</v>
      </c>
      <c r="B3094">
        <v>30322</v>
      </c>
      <c r="C3094" t="s">
        <v>31</v>
      </c>
      <c r="D3094" t="s">
        <v>6997</v>
      </c>
      <c r="E3094">
        <v>11</v>
      </c>
      <c r="F3094">
        <v>57</v>
      </c>
      <c r="G3094">
        <v>11</v>
      </c>
      <c r="H3094">
        <v>685.80219999999997</v>
      </c>
      <c r="I3094">
        <v>2</v>
      </c>
      <c r="J3094">
        <v>46.56</v>
      </c>
      <c r="K3094" s="1">
        <v>568000</v>
      </c>
      <c r="L3094">
        <v>1369.5933</v>
      </c>
      <c r="M3094">
        <v>-2.5</v>
      </c>
      <c r="P3094" t="s">
        <v>6998</v>
      </c>
      <c r="Q3094" t="s">
        <v>6997</v>
      </c>
      <c r="R3094" t="s">
        <v>21</v>
      </c>
    </row>
    <row r="3095" spans="1:18" x14ac:dyDescent="0.2">
      <c r="A3095">
        <v>3</v>
      </c>
      <c r="B3095">
        <v>49543</v>
      </c>
      <c r="C3095" t="s">
        <v>24</v>
      </c>
      <c r="D3095" t="s">
        <v>6999</v>
      </c>
      <c r="E3095">
        <v>12</v>
      </c>
      <c r="F3095">
        <v>57</v>
      </c>
      <c r="G3095">
        <v>12</v>
      </c>
      <c r="H3095">
        <v>660.8297</v>
      </c>
      <c r="I3095">
        <v>2</v>
      </c>
      <c r="J3095">
        <v>72.540000000000006</v>
      </c>
      <c r="K3095" s="1">
        <v>2300000</v>
      </c>
      <c r="L3095">
        <v>1319.6357</v>
      </c>
      <c r="M3095">
        <v>6.8</v>
      </c>
      <c r="N3095" t="s">
        <v>7000</v>
      </c>
      <c r="P3095" t="s">
        <v>7001</v>
      </c>
      <c r="Q3095" t="s">
        <v>6999</v>
      </c>
      <c r="R3095" t="s">
        <v>21</v>
      </c>
    </row>
    <row r="3096" spans="1:18" x14ac:dyDescent="0.2">
      <c r="A3096">
        <v>4</v>
      </c>
      <c r="B3096">
        <v>25093</v>
      </c>
      <c r="C3096" t="s">
        <v>31</v>
      </c>
      <c r="D3096" t="s">
        <v>7002</v>
      </c>
      <c r="E3096">
        <v>15</v>
      </c>
      <c r="F3096">
        <v>57</v>
      </c>
      <c r="G3096">
        <v>15</v>
      </c>
      <c r="H3096">
        <v>800.93949999999995</v>
      </c>
      <c r="I3096">
        <v>2</v>
      </c>
      <c r="J3096">
        <v>39.68</v>
      </c>
      <c r="L3096">
        <v>1599.8804</v>
      </c>
      <c r="M3096">
        <v>-9.9</v>
      </c>
      <c r="N3096" t="s">
        <v>1379</v>
      </c>
      <c r="P3096" t="s">
        <v>7003</v>
      </c>
      <c r="Q3096" t="s">
        <v>7002</v>
      </c>
      <c r="R3096" t="s">
        <v>21</v>
      </c>
    </row>
    <row r="3097" spans="1:18" x14ac:dyDescent="0.2">
      <c r="A3097">
        <v>3</v>
      </c>
      <c r="B3097">
        <v>47337</v>
      </c>
      <c r="C3097" t="s">
        <v>24</v>
      </c>
      <c r="D3097" t="s">
        <v>7004</v>
      </c>
      <c r="E3097">
        <v>15</v>
      </c>
      <c r="F3097">
        <v>57</v>
      </c>
      <c r="G3097">
        <v>15</v>
      </c>
      <c r="H3097">
        <v>889.40150000000006</v>
      </c>
      <c r="I3097">
        <v>2</v>
      </c>
      <c r="J3097">
        <v>69.42</v>
      </c>
      <c r="K3097" s="1">
        <v>9790000</v>
      </c>
      <c r="L3097">
        <v>1776.8142</v>
      </c>
      <c r="M3097">
        <v>-14.5</v>
      </c>
      <c r="P3097" t="s">
        <v>7005</v>
      </c>
      <c r="Q3097" t="s">
        <v>7004</v>
      </c>
      <c r="R3097" t="s">
        <v>21</v>
      </c>
    </row>
    <row r="3098" spans="1:18" x14ac:dyDescent="0.2">
      <c r="A3098">
        <v>4</v>
      </c>
      <c r="B3098">
        <v>19447</v>
      </c>
      <c r="C3098" t="s">
        <v>31</v>
      </c>
      <c r="D3098" t="s">
        <v>7006</v>
      </c>
      <c r="E3098">
        <v>13</v>
      </c>
      <c r="F3098">
        <v>57</v>
      </c>
      <c r="G3098">
        <v>13</v>
      </c>
      <c r="H3098">
        <v>722.37879999999996</v>
      </c>
      <c r="I3098">
        <v>2</v>
      </c>
      <c r="J3098">
        <v>32.020000000000003</v>
      </c>
      <c r="K3098" s="1">
        <v>268000000</v>
      </c>
      <c r="L3098">
        <v>1442.7517</v>
      </c>
      <c r="M3098">
        <v>-5.9</v>
      </c>
      <c r="N3098" t="s">
        <v>2786</v>
      </c>
      <c r="P3098" t="s">
        <v>7007</v>
      </c>
      <c r="Q3098" t="s">
        <v>7006</v>
      </c>
      <c r="R3098" t="s">
        <v>21</v>
      </c>
    </row>
    <row r="3099" spans="1:18" x14ac:dyDescent="0.2">
      <c r="A3099">
        <v>4</v>
      </c>
      <c r="B3099">
        <v>28824</v>
      </c>
      <c r="C3099" t="s">
        <v>31</v>
      </c>
      <c r="D3099" t="s">
        <v>7008</v>
      </c>
      <c r="E3099">
        <v>13</v>
      </c>
      <c r="F3099">
        <v>57</v>
      </c>
      <c r="G3099">
        <v>13</v>
      </c>
      <c r="H3099">
        <v>722.90769999999998</v>
      </c>
      <c r="I3099">
        <v>2</v>
      </c>
      <c r="J3099">
        <v>44.61</v>
      </c>
      <c r="K3099" s="1">
        <v>5630000</v>
      </c>
      <c r="L3099">
        <v>1443.7873999999999</v>
      </c>
      <c r="M3099">
        <v>9.4</v>
      </c>
      <c r="N3099" t="s">
        <v>7009</v>
      </c>
      <c r="P3099" t="s">
        <v>7010</v>
      </c>
      <c r="Q3099" t="s">
        <v>7008</v>
      </c>
      <c r="R3099" t="s">
        <v>21</v>
      </c>
    </row>
    <row r="3100" spans="1:18" x14ac:dyDescent="0.2">
      <c r="A3100">
        <v>4</v>
      </c>
      <c r="B3100">
        <v>41844</v>
      </c>
      <c r="C3100" t="s">
        <v>31</v>
      </c>
      <c r="D3100" t="s">
        <v>7011</v>
      </c>
      <c r="E3100">
        <v>16</v>
      </c>
      <c r="F3100">
        <v>57</v>
      </c>
      <c r="G3100">
        <v>16</v>
      </c>
      <c r="H3100">
        <v>614.95860000000005</v>
      </c>
      <c r="I3100">
        <v>3</v>
      </c>
      <c r="J3100">
        <v>61.87</v>
      </c>
      <c r="K3100" s="1">
        <v>569000</v>
      </c>
      <c r="L3100">
        <v>1841.8652</v>
      </c>
      <c r="M3100">
        <v>-6.2</v>
      </c>
      <c r="N3100" t="s">
        <v>7012</v>
      </c>
      <c r="O3100" t="s">
        <v>36</v>
      </c>
      <c r="P3100" t="s">
        <v>7013</v>
      </c>
      <c r="Q3100" t="s">
        <v>7011</v>
      </c>
      <c r="R3100" t="s">
        <v>21</v>
      </c>
    </row>
    <row r="3101" spans="1:18" x14ac:dyDescent="0.2">
      <c r="A3101">
        <v>3</v>
      </c>
      <c r="B3101">
        <v>13598</v>
      </c>
      <c r="C3101" t="s">
        <v>24</v>
      </c>
      <c r="D3101" t="s">
        <v>7014</v>
      </c>
      <c r="E3101">
        <v>8</v>
      </c>
      <c r="F3101">
        <v>57</v>
      </c>
      <c r="G3101">
        <v>8</v>
      </c>
      <c r="H3101">
        <v>476.25130000000001</v>
      </c>
      <c r="I3101">
        <v>2</v>
      </c>
      <c r="J3101">
        <v>23.68</v>
      </c>
      <c r="K3101" s="1">
        <v>1930000</v>
      </c>
      <c r="L3101">
        <v>950.48209999999995</v>
      </c>
      <c r="M3101">
        <v>6.3</v>
      </c>
      <c r="N3101" t="s">
        <v>7015</v>
      </c>
      <c r="P3101" t="s">
        <v>7016</v>
      </c>
      <c r="Q3101" t="s">
        <v>7014</v>
      </c>
      <c r="R3101" t="s">
        <v>21</v>
      </c>
    </row>
    <row r="3102" spans="1:18" x14ac:dyDescent="0.2">
      <c r="A3102">
        <v>3</v>
      </c>
      <c r="B3102">
        <v>38052</v>
      </c>
      <c r="C3102" t="s">
        <v>24</v>
      </c>
      <c r="D3102" t="s">
        <v>7017</v>
      </c>
      <c r="E3102">
        <v>18</v>
      </c>
      <c r="F3102">
        <v>57</v>
      </c>
      <c r="G3102">
        <v>18</v>
      </c>
      <c r="H3102">
        <v>1057.5271</v>
      </c>
      <c r="I3102">
        <v>2</v>
      </c>
      <c r="J3102">
        <v>56.75</v>
      </c>
      <c r="L3102">
        <v>2113.0527000000002</v>
      </c>
      <c r="M3102">
        <v>-6.2</v>
      </c>
      <c r="N3102" t="s">
        <v>5696</v>
      </c>
      <c r="O3102" t="s">
        <v>36</v>
      </c>
      <c r="P3102" t="s">
        <v>7018</v>
      </c>
      <c r="Q3102" t="s">
        <v>7017</v>
      </c>
      <c r="R3102" t="s">
        <v>21</v>
      </c>
    </row>
    <row r="3103" spans="1:18" x14ac:dyDescent="0.2">
      <c r="A3103">
        <v>3</v>
      </c>
      <c r="B3103">
        <v>34689</v>
      </c>
      <c r="C3103" t="s">
        <v>24</v>
      </c>
      <c r="D3103" t="s">
        <v>7019</v>
      </c>
      <c r="E3103">
        <v>12</v>
      </c>
      <c r="F3103">
        <v>57</v>
      </c>
      <c r="G3103">
        <v>12</v>
      </c>
      <c r="H3103">
        <v>715.84439999999995</v>
      </c>
      <c r="I3103">
        <v>2</v>
      </c>
      <c r="J3103">
        <v>52.24</v>
      </c>
      <c r="K3103" s="1">
        <v>128000</v>
      </c>
      <c r="L3103">
        <v>1429.6741</v>
      </c>
      <c r="M3103">
        <v>0.2</v>
      </c>
      <c r="O3103" t="s">
        <v>36</v>
      </c>
      <c r="P3103" t="s">
        <v>7020</v>
      </c>
      <c r="Q3103" t="s">
        <v>7019</v>
      </c>
      <c r="R3103" t="s">
        <v>21</v>
      </c>
    </row>
    <row r="3104" spans="1:18" x14ac:dyDescent="0.2">
      <c r="A3104">
        <v>3</v>
      </c>
      <c r="B3104">
        <v>11966</v>
      </c>
      <c r="C3104" t="s">
        <v>24</v>
      </c>
      <c r="D3104" t="s">
        <v>7021</v>
      </c>
      <c r="E3104">
        <v>7</v>
      </c>
      <c r="F3104">
        <v>57</v>
      </c>
      <c r="G3104">
        <v>7</v>
      </c>
      <c r="H3104">
        <v>437.21390000000002</v>
      </c>
      <c r="I3104">
        <v>2</v>
      </c>
      <c r="J3104">
        <v>21.41</v>
      </c>
      <c r="K3104" s="1">
        <v>613000</v>
      </c>
      <c r="L3104">
        <v>872.41</v>
      </c>
      <c r="M3104">
        <v>3.7</v>
      </c>
      <c r="P3104" t="s">
        <v>7022</v>
      </c>
      <c r="Q3104" t="s">
        <v>7021</v>
      </c>
      <c r="R3104" t="s">
        <v>21</v>
      </c>
    </row>
    <row r="3105" spans="1:18" x14ac:dyDescent="0.2">
      <c r="A3105">
        <v>4</v>
      </c>
      <c r="B3105">
        <v>35533</v>
      </c>
      <c r="C3105" t="s">
        <v>31</v>
      </c>
      <c r="D3105" t="s">
        <v>7023</v>
      </c>
      <c r="E3105">
        <v>21</v>
      </c>
      <c r="F3105">
        <v>57</v>
      </c>
      <c r="G3105">
        <v>21</v>
      </c>
      <c r="H3105">
        <v>1210.6098999999999</v>
      </c>
      <c r="I3105">
        <v>2</v>
      </c>
      <c r="J3105">
        <v>53.49</v>
      </c>
      <c r="K3105" s="1">
        <v>750000</v>
      </c>
      <c r="L3105">
        <v>2419.2199999999998</v>
      </c>
      <c r="M3105">
        <v>-6.1</v>
      </c>
      <c r="N3105" t="s">
        <v>7024</v>
      </c>
      <c r="O3105" t="s">
        <v>64</v>
      </c>
      <c r="P3105" t="s">
        <v>7025</v>
      </c>
      <c r="Q3105" t="s">
        <v>7023</v>
      </c>
      <c r="R3105" t="s">
        <v>21</v>
      </c>
    </row>
    <row r="3106" spans="1:18" x14ac:dyDescent="0.2">
      <c r="A3106">
        <v>3</v>
      </c>
      <c r="B3106">
        <v>36116</v>
      </c>
      <c r="C3106" t="s">
        <v>24</v>
      </c>
      <c r="D3106" t="s">
        <v>7026</v>
      </c>
      <c r="E3106">
        <v>12</v>
      </c>
      <c r="F3106">
        <v>57</v>
      </c>
      <c r="G3106">
        <v>12</v>
      </c>
      <c r="H3106">
        <v>736.84370000000001</v>
      </c>
      <c r="I3106">
        <v>2</v>
      </c>
      <c r="J3106">
        <v>54.17</v>
      </c>
      <c r="K3106" s="1">
        <v>906000</v>
      </c>
      <c r="L3106">
        <v>1471.6838</v>
      </c>
      <c r="M3106">
        <v>-7.5</v>
      </c>
      <c r="O3106" t="s">
        <v>90</v>
      </c>
      <c r="P3106" t="s">
        <v>7027</v>
      </c>
      <c r="Q3106" t="s">
        <v>7026</v>
      </c>
      <c r="R3106" t="s">
        <v>21</v>
      </c>
    </row>
    <row r="3107" spans="1:18" x14ac:dyDescent="0.2">
      <c r="A3107">
        <v>3</v>
      </c>
      <c r="B3107">
        <v>21683</v>
      </c>
      <c r="C3107" t="s">
        <v>24</v>
      </c>
      <c r="D3107" t="s">
        <v>7028</v>
      </c>
      <c r="E3107">
        <v>12</v>
      </c>
      <c r="F3107">
        <v>57</v>
      </c>
      <c r="G3107">
        <v>12</v>
      </c>
      <c r="H3107">
        <v>469.57319999999999</v>
      </c>
      <c r="I3107">
        <v>3</v>
      </c>
      <c r="J3107">
        <v>35.08</v>
      </c>
      <c r="L3107">
        <v>1405.6990000000001</v>
      </c>
      <c r="M3107">
        <v>-1</v>
      </c>
      <c r="N3107" t="s">
        <v>7029</v>
      </c>
      <c r="P3107" t="s">
        <v>7030</v>
      </c>
      <c r="Q3107" t="s">
        <v>7028</v>
      </c>
      <c r="R3107" t="s">
        <v>21</v>
      </c>
    </row>
    <row r="3108" spans="1:18" x14ac:dyDescent="0.2">
      <c r="A3108">
        <v>3</v>
      </c>
      <c r="B3108">
        <v>22934</v>
      </c>
      <c r="C3108" t="s">
        <v>24</v>
      </c>
      <c r="D3108" t="s">
        <v>6402</v>
      </c>
      <c r="E3108">
        <v>10</v>
      </c>
      <c r="F3108">
        <v>57</v>
      </c>
      <c r="G3108">
        <v>10</v>
      </c>
      <c r="H3108">
        <v>554.29819999999995</v>
      </c>
      <c r="I3108">
        <v>2</v>
      </c>
      <c r="J3108">
        <v>36.71</v>
      </c>
      <c r="K3108" s="1">
        <v>4260000</v>
      </c>
      <c r="L3108">
        <v>1106.5759</v>
      </c>
      <c r="M3108">
        <v>5.3</v>
      </c>
      <c r="P3108" t="s">
        <v>7031</v>
      </c>
      <c r="Q3108" t="s">
        <v>6402</v>
      </c>
      <c r="R3108" t="s">
        <v>21</v>
      </c>
    </row>
    <row r="3109" spans="1:18" x14ac:dyDescent="0.2">
      <c r="A3109">
        <v>4</v>
      </c>
      <c r="B3109">
        <v>36101</v>
      </c>
      <c r="C3109" t="s">
        <v>31</v>
      </c>
      <c r="D3109" t="s">
        <v>7032</v>
      </c>
      <c r="E3109">
        <v>14</v>
      </c>
      <c r="F3109">
        <v>57</v>
      </c>
      <c r="G3109">
        <v>14</v>
      </c>
      <c r="H3109">
        <v>829.88070000000005</v>
      </c>
      <c r="I3109">
        <v>2</v>
      </c>
      <c r="J3109">
        <v>54.25</v>
      </c>
      <c r="K3109" s="1">
        <v>2040000</v>
      </c>
      <c r="L3109">
        <v>1657.748</v>
      </c>
      <c r="M3109">
        <v>-0.7</v>
      </c>
      <c r="N3109" t="s">
        <v>7033</v>
      </c>
      <c r="O3109" t="s">
        <v>90</v>
      </c>
      <c r="P3109" t="s">
        <v>7034</v>
      </c>
      <c r="Q3109" t="s">
        <v>7032</v>
      </c>
      <c r="R3109" t="s">
        <v>21</v>
      </c>
    </row>
    <row r="3110" spans="1:18" x14ac:dyDescent="0.2">
      <c r="A3110">
        <v>3</v>
      </c>
      <c r="B3110">
        <v>32673</v>
      </c>
      <c r="C3110" t="s">
        <v>24</v>
      </c>
      <c r="D3110" t="s">
        <v>7035</v>
      </c>
      <c r="E3110">
        <v>11</v>
      </c>
      <c r="F3110">
        <v>57</v>
      </c>
      <c r="G3110">
        <v>11</v>
      </c>
      <c r="H3110">
        <v>621.77419999999995</v>
      </c>
      <c r="I3110">
        <v>2</v>
      </c>
      <c r="J3110">
        <v>49.55</v>
      </c>
      <c r="K3110" s="1">
        <v>3780000</v>
      </c>
      <c r="L3110">
        <v>1241.5525</v>
      </c>
      <c r="M3110">
        <v>-15</v>
      </c>
      <c r="P3110" t="s">
        <v>7036</v>
      </c>
      <c r="Q3110" t="s">
        <v>7035</v>
      </c>
      <c r="R3110" t="s">
        <v>21</v>
      </c>
    </row>
    <row r="3111" spans="1:18" x14ac:dyDescent="0.2">
      <c r="A3111">
        <v>4</v>
      </c>
      <c r="B3111">
        <v>30318</v>
      </c>
      <c r="C3111" t="s">
        <v>31</v>
      </c>
      <c r="D3111" t="s">
        <v>7037</v>
      </c>
      <c r="E3111">
        <v>7</v>
      </c>
      <c r="F3111">
        <v>57</v>
      </c>
      <c r="G3111">
        <v>7</v>
      </c>
      <c r="H3111">
        <v>401.24669999999998</v>
      </c>
      <c r="I3111">
        <v>2</v>
      </c>
      <c r="J3111">
        <v>46.56</v>
      </c>
      <c r="L3111">
        <v>800.47559999999999</v>
      </c>
      <c r="M3111">
        <v>4</v>
      </c>
      <c r="P3111" t="s">
        <v>7038</v>
      </c>
      <c r="Q3111" t="s">
        <v>7037</v>
      </c>
      <c r="R3111" t="s">
        <v>21</v>
      </c>
    </row>
    <row r="3112" spans="1:18" x14ac:dyDescent="0.2">
      <c r="A3112">
        <v>4</v>
      </c>
      <c r="B3112">
        <v>31223</v>
      </c>
      <c r="C3112" t="s">
        <v>31</v>
      </c>
      <c r="D3112" t="s">
        <v>7039</v>
      </c>
      <c r="E3112">
        <v>10</v>
      </c>
      <c r="F3112">
        <v>57</v>
      </c>
      <c r="G3112">
        <v>10</v>
      </c>
      <c r="H3112">
        <v>676.82560000000001</v>
      </c>
      <c r="I3112">
        <v>2</v>
      </c>
      <c r="J3112">
        <v>47.72</v>
      </c>
      <c r="K3112" s="1">
        <v>97500</v>
      </c>
      <c r="L3112">
        <v>1351.6528000000001</v>
      </c>
      <c r="M3112">
        <v>-11.9</v>
      </c>
      <c r="O3112" t="s">
        <v>128</v>
      </c>
      <c r="P3112" t="s">
        <v>7040</v>
      </c>
      <c r="Q3112" t="s">
        <v>7039</v>
      </c>
      <c r="R3112" t="s">
        <v>21</v>
      </c>
    </row>
    <row r="3113" spans="1:18" x14ac:dyDescent="0.2">
      <c r="A3113">
        <v>4</v>
      </c>
      <c r="B3113">
        <v>36259</v>
      </c>
      <c r="C3113" t="s">
        <v>31</v>
      </c>
      <c r="D3113" t="s">
        <v>7041</v>
      </c>
      <c r="E3113">
        <v>12</v>
      </c>
      <c r="F3113">
        <v>57</v>
      </c>
      <c r="G3113">
        <v>12</v>
      </c>
      <c r="H3113">
        <v>800.38729999999998</v>
      </c>
      <c r="I3113">
        <v>2</v>
      </c>
      <c r="J3113">
        <v>54.46</v>
      </c>
      <c r="K3113" s="1">
        <v>146000</v>
      </c>
      <c r="L3113">
        <v>1598.7698</v>
      </c>
      <c r="M3113">
        <v>-6.1</v>
      </c>
      <c r="O3113" t="s">
        <v>36</v>
      </c>
      <c r="P3113" t="s">
        <v>7042</v>
      </c>
      <c r="Q3113" t="s">
        <v>7041</v>
      </c>
      <c r="R3113" t="s">
        <v>21</v>
      </c>
    </row>
    <row r="3114" spans="1:18" x14ac:dyDescent="0.2">
      <c r="A3114">
        <v>4</v>
      </c>
      <c r="B3114">
        <v>37283</v>
      </c>
      <c r="C3114" t="s">
        <v>31</v>
      </c>
      <c r="D3114" t="s">
        <v>7043</v>
      </c>
      <c r="E3114">
        <v>13</v>
      </c>
      <c r="F3114">
        <v>57</v>
      </c>
      <c r="G3114">
        <v>13</v>
      </c>
      <c r="H3114">
        <v>461.19060000000002</v>
      </c>
      <c r="I3114">
        <v>4</v>
      </c>
      <c r="J3114">
        <v>55.8</v>
      </c>
      <c r="K3114" s="1">
        <v>104000</v>
      </c>
      <c r="L3114">
        <v>1840.759</v>
      </c>
      <c r="M3114">
        <v>-14</v>
      </c>
      <c r="N3114" t="s">
        <v>7044</v>
      </c>
      <c r="O3114" t="s">
        <v>36</v>
      </c>
      <c r="P3114" t="s">
        <v>7045</v>
      </c>
      <c r="Q3114" t="s">
        <v>7043</v>
      </c>
      <c r="R3114" t="s">
        <v>21</v>
      </c>
    </row>
    <row r="3115" spans="1:18" x14ac:dyDescent="0.2">
      <c r="A3115">
        <v>3</v>
      </c>
      <c r="B3115">
        <v>5911</v>
      </c>
      <c r="C3115" t="s">
        <v>24</v>
      </c>
      <c r="D3115" t="s">
        <v>7046</v>
      </c>
      <c r="E3115">
        <v>10</v>
      </c>
      <c r="F3115">
        <v>57</v>
      </c>
      <c r="G3115">
        <v>10</v>
      </c>
      <c r="H3115">
        <v>400.88569999999999</v>
      </c>
      <c r="I3115">
        <v>3</v>
      </c>
      <c r="J3115">
        <v>12.5</v>
      </c>
      <c r="K3115" s="1">
        <v>82500</v>
      </c>
      <c r="L3115">
        <v>1199.6298999999999</v>
      </c>
      <c r="M3115">
        <v>4.4000000000000004</v>
      </c>
      <c r="P3115" t="s">
        <v>7047</v>
      </c>
      <c r="Q3115" t="s">
        <v>7046</v>
      </c>
      <c r="R3115" t="s">
        <v>21</v>
      </c>
    </row>
    <row r="3116" spans="1:18" x14ac:dyDescent="0.2">
      <c r="A3116">
        <v>4</v>
      </c>
      <c r="B3116">
        <v>23044</v>
      </c>
      <c r="C3116" t="s">
        <v>31</v>
      </c>
      <c r="D3116" t="s">
        <v>7048</v>
      </c>
      <c r="E3116">
        <v>11</v>
      </c>
      <c r="F3116">
        <v>57</v>
      </c>
      <c r="G3116">
        <v>11</v>
      </c>
      <c r="H3116">
        <v>741.80430000000001</v>
      </c>
      <c r="I3116">
        <v>2</v>
      </c>
      <c r="J3116">
        <v>36.93</v>
      </c>
      <c r="K3116" s="1">
        <v>323000</v>
      </c>
      <c r="L3116">
        <v>1481.6101000000001</v>
      </c>
      <c r="M3116">
        <v>-10.8</v>
      </c>
      <c r="O3116" t="s">
        <v>90</v>
      </c>
      <c r="P3116" t="s">
        <v>7049</v>
      </c>
      <c r="Q3116" t="s">
        <v>7048</v>
      </c>
      <c r="R3116" t="s">
        <v>21</v>
      </c>
    </row>
    <row r="3117" spans="1:18" x14ac:dyDescent="0.2">
      <c r="A3117">
        <v>4</v>
      </c>
      <c r="B3117">
        <v>43386</v>
      </c>
      <c r="C3117" t="s">
        <v>31</v>
      </c>
      <c r="D3117" t="s">
        <v>7050</v>
      </c>
      <c r="E3117">
        <v>9</v>
      </c>
      <c r="F3117">
        <v>57</v>
      </c>
      <c r="G3117">
        <v>9</v>
      </c>
      <c r="H3117">
        <v>552.26610000000005</v>
      </c>
      <c r="I3117">
        <v>2</v>
      </c>
      <c r="J3117">
        <v>64.03</v>
      </c>
      <c r="K3117" s="1">
        <v>1080000</v>
      </c>
      <c r="L3117">
        <v>1102.5044</v>
      </c>
      <c r="M3117">
        <v>12</v>
      </c>
      <c r="P3117" t="s">
        <v>7051</v>
      </c>
      <c r="Q3117" t="s">
        <v>7050</v>
      </c>
      <c r="R3117" t="s">
        <v>21</v>
      </c>
    </row>
    <row r="3118" spans="1:18" x14ac:dyDescent="0.2">
      <c r="A3118">
        <v>3</v>
      </c>
      <c r="B3118">
        <v>16158</v>
      </c>
      <c r="C3118" t="s">
        <v>24</v>
      </c>
      <c r="D3118" t="s">
        <v>7052</v>
      </c>
      <c r="E3118">
        <v>13</v>
      </c>
      <c r="F3118">
        <v>57</v>
      </c>
      <c r="G3118">
        <v>13</v>
      </c>
      <c r="H3118">
        <v>448.59300000000002</v>
      </c>
      <c r="I3118">
        <v>3</v>
      </c>
      <c r="J3118">
        <v>27.4</v>
      </c>
      <c r="K3118" s="1">
        <v>865000</v>
      </c>
      <c r="L3118">
        <v>1342.7607</v>
      </c>
      <c r="M3118">
        <v>-2.8</v>
      </c>
      <c r="N3118" t="s">
        <v>215</v>
      </c>
      <c r="P3118" t="s">
        <v>7053</v>
      </c>
      <c r="Q3118" t="s">
        <v>7052</v>
      </c>
      <c r="R3118" t="s">
        <v>21</v>
      </c>
    </row>
    <row r="3119" spans="1:18" x14ac:dyDescent="0.2">
      <c r="A3119">
        <v>3</v>
      </c>
      <c r="B3119">
        <v>11183</v>
      </c>
      <c r="C3119" t="s">
        <v>24</v>
      </c>
      <c r="D3119" t="s">
        <v>7054</v>
      </c>
      <c r="E3119">
        <v>7</v>
      </c>
      <c r="F3119">
        <v>57</v>
      </c>
      <c r="G3119">
        <v>7</v>
      </c>
      <c r="H3119">
        <v>433.2337</v>
      </c>
      <c r="I3119">
        <v>2</v>
      </c>
      <c r="J3119">
        <v>20.25</v>
      </c>
      <c r="L3119">
        <v>864.44929999999999</v>
      </c>
      <c r="M3119">
        <v>4.0999999999999996</v>
      </c>
      <c r="P3119" t="s">
        <v>7055</v>
      </c>
      <c r="Q3119" t="s">
        <v>7054</v>
      </c>
      <c r="R3119" t="s">
        <v>21</v>
      </c>
    </row>
    <row r="3120" spans="1:18" x14ac:dyDescent="0.2">
      <c r="A3120">
        <v>3</v>
      </c>
      <c r="B3120">
        <v>35424</v>
      </c>
      <c r="C3120" t="s">
        <v>24</v>
      </c>
      <c r="D3120" t="s">
        <v>7056</v>
      </c>
      <c r="E3120">
        <v>12</v>
      </c>
      <c r="F3120">
        <v>57</v>
      </c>
      <c r="G3120">
        <v>12</v>
      </c>
      <c r="H3120">
        <v>678.31880000000001</v>
      </c>
      <c r="I3120">
        <v>2</v>
      </c>
      <c r="J3120">
        <v>53.26</v>
      </c>
      <c r="L3120">
        <v>1354.6371999999999</v>
      </c>
      <c r="M3120">
        <v>-10.5</v>
      </c>
      <c r="N3120" t="s">
        <v>7057</v>
      </c>
      <c r="O3120" t="s">
        <v>128</v>
      </c>
      <c r="P3120" t="s">
        <v>7058</v>
      </c>
      <c r="Q3120" t="s">
        <v>7056</v>
      </c>
      <c r="R3120" t="s">
        <v>21</v>
      </c>
    </row>
    <row r="3121" spans="1:18" x14ac:dyDescent="0.2">
      <c r="A3121">
        <v>3</v>
      </c>
      <c r="B3121">
        <v>9600</v>
      </c>
      <c r="C3121" t="s">
        <v>24</v>
      </c>
      <c r="D3121" t="s">
        <v>7059</v>
      </c>
      <c r="E3121">
        <v>13</v>
      </c>
      <c r="F3121">
        <v>57</v>
      </c>
      <c r="G3121">
        <v>13</v>
      </c>
      <c r="H3121">
        <v>780.89009999999996</v>
      </c>
      <c r="I3121">
        <v>2</v>
      </c>
      <c r="J3121">
        <v>17.79</v>
      </c>
      <c r="K3121" s="1">
        <v>409000</v>
      </c>
      <c r="L3121">
        <v>1559.7871</v>
      </c>
      <c r="M3121">
        <v>-13.8</v>
      </c>
      <c r="N3121" t="s">
        <v>615</v>
      </c>
      <c r="P3121" t="s">
        <v>7060</v>
      </c>
      <c r="Q3121" t="s">
        <v>7059</v>
      </c>
      <c r="R3121" t="s">
        <v>21</v>
      </c>
    </row>
    <row r="3122" spans="1:18" x14ac:dyDescent="0.2">
      <c r="A3122">
        <v>3</v>
      </c>
      <c r="B3122">
        <v>11013</v>
      </c>
      <c r="C3122" t="s">
        <v>24</v>
      </c>
      <c r="D3122" t="s">
        <v>7061</v>
      </c>
      <c r="E3122">
        <v>11</v>
      </c>
      <c r="F3122">
        <v>57</v>
      </c>
      <c r="G3122">
        <v>11</v>
      </c>
      <c r="H3122">
        <v>636.74900000000002</v>
      </c>
      <c r="I3122">
        <v>2</v>
      </c>
      <c r="J3122">
        <v>20</v>
      </c>
      <c r="K3122" s="1">
        <v>1840000</v>
      </c>
      <c r="L3122">
        <v>1271.4944</v>
      </c>
      <c r="M3122">
        <v>-8.6999999999999993</v>
      </c>
      <c r="O3122" t="s">
        <v>64</v>
      </c>
      <c r="P3122" t="s">
        <v>7062</v>
      </c>
      <c r="Q3122" t="s">
        <v>7061</v>
      </c>
      <c r="R3122" t="s">
        <v>21</v>
      </c>
    </row>
    <row r="3123" spans="1:18" x14ac:dyDescent="0.2">
      <c r="A3123">
        <v>3</v>
      </c>
      <c r="B3123">
        <v>40547</v>
      </c>
      <c r="C3123" t="s">
        <v>24</v>
      </c>
      <c r="D3123" t="s">
        <v>7063</v>
      </c>
      <c r="E3123">
        <v>12</v>
      </c>
      <c r="F3123">
        <v>57</v>
      </c>
      <c r="G3123">
        <v>12</v>
      </c>
      <c r="H3123">
        <v>527.26279999999997</v>
      </c>
      <c r="I3123">
        <v>3</v>
      </c>
      <c r="J3123">
        <v>60.09</v>
      </c>
      <c r="K3123" s="1">
        <v>683000</v>
      </c>
      <c r="L3123">
        <v>1578.7791</v>
      </c>
      <c r="M3123">
        <v>-8</v>
      </c>
      <c r="P3123" t="s">
        <v>7064</v>
      </c>
      <c r="Q3123" t="s">
        <v>7063</v>
      </c>
      <c r="R3123" t="s">
        <v>21</v>
      </c>
    </row>
    <row r="3124" spans="1:18" x14ac:dyDescent="0.2">
      <c r="A3124">
        <v>3</v>
      </c>
      <c r="B3124">
        <v>24166</v>
      </c>
      <c r="C3124" t="s">
        <v>24</v>
      </c>
      <c r="D3124" t="s">
        <v>7065</v>
      </c>
      <c r="E3124">
        <v>8</v>
      </c>
      <c r="F3124">
        <v>57</v>
      </c>
      <c r="G3124">
        <v>8</v>
      </c>
      <c r="H3124">
        <v>462.255</v>
      </c>
      <c r="I3124">
        <v>2</v>
      </c>
      <c r="J3124">
        <v>38.4</v>
      </c>
      <c r="K3124" s="1">
        <v>64900</v>
      </c>
      <c r="L3124">
        <v>922.48720000000003</v>
      </c>
      <c r="M3124">
        <v>9</v>
      </c>
      <c r="P3124" t="s">
        <v>7066</v>
      </c>
      <c r="Q3124" t="s">
        <v>7065</v>
      </c>
      <c r="R3124" t="s">
        <v>21</v>
      </c>
    </row>
    <row r="3125" spans="1:18" x14ac:dyDescent="0.2">
      <c r="A3125">
        <v>4</v>
      </c>
      <c r="B3125">
        <v>27091</v>
      </c>
      <c r="C3125" t="s">
        <v>31</v>
      </c>
      <c r="D3125" t="s">
        <v>7067</v>
      </c>
      <c r="E3125">
        <v>11</v>
      </c>
      <c r="F3125">
        <v>57</v>
      </c>
      <c r="G3125">
        <v>11</v>
      </c>
      <c r="H3125">
        <v>687.80470000000003</v>
      </c>
      <c r="I3125">
        <v>2</v>
      </c>
      <c r="J3125">
        <v>42.28</v>
      </c>
      <c r="K3125" s="1">
        <v>1610000</v>
      </c>
      <c r="L3125">
        <v>1373.6067</v>
      </c>
      <c r="M3125">
        <v>-8.6</v>
      </c>
      <c r="N3125" t="s">
        <v>7068</v>
      </c>
      <c r="O3125" t="s">
        <v>36</v>
      </c>
      <c r="P3125" t="s">
        <v>7069</v>
      </c>
      <c r="Q3125" t="s">
        <v>7067</v>
      </c>
      <c r="R3125" t="s">
        <v>21</v>
      </c>
    </row>
    <row r="3126" spans="1:18" x14ac:dyDescent="0.2">
      <c r="A3126">
        <v>4</v>
      </c>
      <c r="B3126">
        <v>11181</v>
      </c>
      <c r="C3126" t="s">
        <v>31</v>
      </c>
      <c r="D3126" t="s">
        <v>7070</v>
      </c>
      <c r="E3126">
        <v>8</v>
      </c>
      <c r="F3126">
        <v>57</v>
      </c>
      <c r="G3126">
        <v>8</v>
      </c>
      <c r="H3126">
        <v>426.73599999999999</v>
      </c>
      <c r="I3126">
        <v>2</v>
      </c>
      <c r="J3126">
        <v>20.309999999999999</v>
      </c>
      <c r="L3126">
        <v>851.46140000000003</v>
      </c>
      <c r="M3126">
        <v>-4.5999999999999996</v>
      </c>
      <c r="P3126" t="s">
        <v>7071</v>
      </c>
      <c r="Q3126" t="s">
        <v>7070</v>
      </c>
      <c r="R3126" t="s">
        <v>21</v>
      </c>
    </row>
    <row r="3127" spans="1:18" x14ac:dyDescent="0.2">
      <c r="A3127">
        <v>3</v>
      </c>
      <c r="B3127">
        <v>27418</v>
      </c>
      <c r="C3127" t="s">
        <v>24</v>
      </c>
      <c r="D3127" t="s">
        <v>7072</v>
      </c>
      <c r="E3127">
        <v>11</v>
      </c>
      <c r="F3127">
        <v>57</v>
      </c>
      <c r="G3127">
        <v>11</v>
      </c>
      <c r="H3127">
        <v>688.30190000000005</v>
      </c>
      <c r="I3127">
        <v>2</v>
      </c>
      <c r="J3127">
        <v>42.63</v>
      </c>
      <c r="K3127" s="1">
        <v>133000000</v>
      </c>
      <c r="L3127">
        <v>1374.5907999999999</v>
      </c>
      <c r="M3127">
        <v>-1.2</v>
      </c>
      <c r="N3127" t="s">
        <v>7068</v>
      </c>
      <c r="O3127" t="s">
        <v>36</v>
      </c>
      <c r="P3127" t="s">
        <v>7073</v>
      </c>
      <c r="Q3127" t="s">
        <v>7072</v>
      </c>
      <c r="R3127" t="s">
        <v>21</v>
      </c>
    </row>
    <row r="3128" spans="1:18" x14ac:dyDescent="0.2">
      <c r="A3128">
        <v>3</v>
      </c>
      <c r="B3128">
        <v>31054</v>
      </c>
      <c r="C3128" t="s">
        <v>24</v>
      </c>
      <c r="D3128" t="s">
        <v>7074</v>
      </c>
      <c r="E3128">
        <v>20</v>
      </c>
      <c r="F3128">
        <v>57</v>
      </c>
      <c r="G3128">
        <v>20</v>
      </c>
      <c r="H3128">
        <v>734.40030000000002</v>
      </c>
      <c r="I3128">
        <v>3</v>
      </c>
      <c r="J3128">
        <v>47.43</v>
      </c>
      <c r="K3128" s="1">
        <v>7040000</v>
      </c>
      <c r="L3128">
        <v>2200.1997000000001</v>
      </c>
      <c r="M3128">
        <v>-9.4</v>
      </c>
      <c r="N3128" t="s">
        <v>7075</v>
      </c>
      <c r="O3128" t="s">
        <v>36</v>
      </c>
      <c r="P3128" t="s">
        <v>7076</v>
      </c>
      <c r="Q3128" t="s">
        <v>7074</v>
      </c>
      <c r="R3128" t="s">
        <v>21</v>
      </c>
    </row>
    <row r="3129" spans="1:18" x14ac:dyDescent="0.2">
      <c r="A3129">
        <v>3</v>
      </c>
      <c r="B3129">
        <v>9718</v>
      </c>
      <c r="C3129" t="s">
        <v>24</v>
      </c>
      <c r="D3129" t="s">
        <v>7077</v>
      </c>
      <c r="E3129">
        <v>10</v>
      </c>
      <c r="F3129">
        <v>57</v>
      </c>
      <c r="G3129">
        <v>10</v>
      </c>
      <c r="H3129">
        <v>607.33389999999997</v>
      </c>
      <c r="I3129">
        <v>2</v>
      </c>
      <c r="J3129">
        <v>17.989999999999998</v>
      </c>
      <c r="K3129" s="1">
        <v>3760000</v>
      </c>
      <c r="L3129">
        <v>1212.6509000000001</v>
      </c>
      <c r="M3129">
        <v>1.9</v>
      </c>
      <c r="N3129" t="s">
        <v>7078</v>
      </c>
      <c r="P3129" t="s">
        <v>7079</v>
      </c>
      <c r="Q3129" t="s">
        <v>7077</v>
      </c>
      <c r="R3129" t="s">
        <v>21</v>
      </c>
    </row>
    <row r="3130" spans="1:18" x14ac:dyDescent="0.2">
      <c r="A3130">
        <v>4</v>
      </c>
      <c r="B3130">
        <v>41687</v>
      </c>
      <c r="C3130" t="s">
        <v>31</v>
      </c>
      <c r="D3130" t="s">
        <v>7080</v>
      </c>
      <c r="E3130">
        <v>15</v>
      </c>
      <c r="F3130">
        <v>57</v>
      </c>
      <c r="G3130">
        <v>15</v>
      </c>
      <c r="H3130">
        <v>589.61069999999995</v>
      </c>
      <c r="I3130">
        <v>3</v>
      </c>
      <c r="J3130">
        <v>61.66</v>
      </c>
      <c r="K3130" s="1">
        <v>702000</v>
      </c>
      <c r="L3130">
        <v>1765.8313000000001</v>
      </c>
      <c r="M3130">
        <v>-11.9</v>
      </c>
      <c r="N3130" t="s">
        <v>7081</v>
      </c>
      <c r="O3130" t="s">
        <v>128</v>
      </c>
      <c r="P3130" t="s">
        <v>7082</v>
      </c>
      <c r="Q3130" t="s">
        <v>7080</v>
      </c>
      <c r="R3130" t="s">
        <v>21</v>
      </c>
    </row>
    <row r="3131" spans="1:18" x14ac:dyDescent="0.2">
      <c r="A3131">
        <v>3</v>
      </c>
      <c r="B3131">
        <v>27318</v>
      </c>
      <c r="C3131" t="s">
        <v>24</v>
      </c>
      <c r="D3131" t="s">
        <v>7083</v>
      </c>
      <c r="E3131">
        <v>8</v>
      </c>
      <c r="F3131">
        <v>57</v>
      </c>
      <c r="G3131">
        <v>8</v>
      </c>
      <c r="H3131">
        <v>530.28499999999997</v>
      </c>
      <c r="I3131">
        <v>2</v>
      </c>
      <c r="J3131">
        <v>42.5</v>
      </c>
      <c r="L3131">
        <v>1058.5696</v>
      </c>
      <c r="M3131">
        <v>-13.3</v>
      </c>
      <c r="P3131" t="s">
        <v>7084</v>
      </c>
      <c r="Q3131" t="s">
        <v>7083</v>
      </c>
      <c r="R3131" t="s">
        <v>21</v>
      </c>
    </row>
    <row r="3132" spans="1:18" x14ac:dyDescent="0.2">
      <c r="A3132">
        <v>4</v>
      </c>
      <c r="B3132">
        <v>26151</v>
      </c>
      <c r="C3132" t="s">
        <v>31</v>
      </c>
      <c r="D3132" t="s">
        <v>7085</v>
      </c>
      <c r="E3132">
        <v>14</v>
      </c>
      <c r="F3132">
        <v>57</v>
      </c>
      <c r="G3132">
        <v>14</v>
      </c>
      <c r="H3132">
        <v>586.95830000000001</v>
      </c>
      <c r="I3132">
        <v>3</v>
      </c>
      <c r="J3132">
        <v>41.03</v>
      </c>
      <c r="L3132">
        <v>1757.8447000000001</v>
      </c>
      <c r="M3132">
        <v>4.7</v>
      </c>
      <c r="O3132" t="s">
        <v>36</v>
      </c>
      <c r="P3132" t="s">
        <v>7086</v>
      </c>
      <c r="Q3132" t="s">
        <v>7085</v>
      </c>
      <c r="R3132" t="s">
        <v>21</v>
      </c>
    </row>
    <row r="3133" spans="1:18" x14ac:dyDescent="0.2">
      <c r="A3133">
        <v>3</v>
      </c>
      <c r="B3133">
        <v>23863</v>
      </c>
      <c r="C3133" t="s">
        <v>24</v>
      </c>
      <c r="D3133" t="s">
        <v>7087</v>
      </c>
      <c r="E3133">
        <v>13</v>
      </c>
      <c r="F3133">
        <v>57</v>
      </c>
      <c r="G3133">
        <v>13</v>
      </c>
      <c r="H3133">
        <v>487.28280000000001</v>
      </c>
      <c r="I3133">
        <v>3</v>
      </c>
      <c r="J3133">
        <v>37.99</v>
      </c>
      <c r="K3133" s="1">
        <v>3020</v>
      </c>
      <c r="L3133">
        <v>1458.8235</v>
      </c>
      <c r="M3133">
        <v>2.2000000000000002</v>
      </c>
      <c r="P3133" t="s">
        <v>7088</v>
      </c>
      <c r="Q3133" t="s">
        <v>7087</v>
      </c>
      <c r="R3133" t="s">
        <v>21</v>
      </c>
    </row>
    <row r="3134" spans="1:18" x14ac:dyDescent="0.2">
      <c r="A3134">
        <v>4</v>
      </c>
      <c r="B3134">
        <v>53495</v>
      </c>
      <c r="C3134" t="s">
        <v>31</v>
      </c>
      <c r="D3134" t="s">
        <v>7089</v>
      </c>
      <c r="E3134">
        <v>17</v>
      </c>
      <c r="F3134">
        <v>57</v>
      </c>
      <c r="G3134">
        <v>17</v>
      </c>
      <c r="H3134">
        <v>1000.0273</v>
      </c>
      <c r="I3134">
        <v>2</v>
      </c>
      <c r="J3134">
        <v>78.180000000000007</v>
      </c>
      <c r="K3134" s="1">
        <v>404000</v>
      </c>
      <c r="L3134">
        <v>1998.0608</v>
      </c>
      <c r="M3134">
        <v>-10.4</v>
      </c>
      <c r="N3134" t="s">
        <v>7090</v>
      </c>
      <c r="O3134" t="s">
        <v>36</v>
      </c>
      <c r="P3134" t="s">
        <v>7091</v>
      </c>
      <c r="Q3134" t="s">
        <v>7089</v>
      </c>
      <c r="R3134" t="s">
        <v>21</v>
      </c>
    </row>
    <row r="3135" spans="1:18" x14ac:dyDescent="0.2">
      <c r="A3135">
        <v>3</v>
      </c>
      <c r="B3135">
        <v>21347</v>
      </c>
      <c r="C3135" t="s">
        <v>24</v>
      </c>
      <c r="D3135" t="s">
        <v>7092</v>
      </c>
      <c r="E3135">
        <v>14</v>
      </c>
      <c r="F3135">
        <v>57</v>
      </c>
      <c r="G3135">
        <v>14</v>
      </c>
      <c r="H3135">
        <v>514.2758</v>
      </c>
      <c r="I3135">
        <v>3</v>
      </c>
      <c r="J3135">
        <v>34.630000000000003</v>
      </c>
      <c r="K3135" s="1">
        <v>440000</v>
      </c>
      <c r="L3135">
        <v>1539.8257000000001</v>
      </c>
      <c r="M3135">
        <v>-13.1</v>
      </c>
      <c r="N3135" t="s">
        <v>7093</v>
      </c>
      <c r="P3135" t="s">
        <v>7094</v>
      </c>
      <c r="Q3135" t="s">
        <v>7092</v>
      </c>
      <c r="R3135" t="s">
        <v>21</v>
      </c>
    </row>
    <row r="3136" spans="1:18" x14ac:dyDescent="0.2">
      <c r="A3136">
        <v>3</v>
      </c>
      <c r="B3136">
        <v>8125</v>
      </c>
      <c r="C3136" t="s">
        <v>24</v>
      </c>
      <c r="D3136" t="s">
        <v>7095</v>
      </c>
      <c r="E3136">
        <v>11</v>
      </c>
      <c r="F3136">
        <v>57</v>
      </c>
      <c r="G3136">
        <v>11</v>
      </c>
      <c r="H3136">
        <v>448.8861</v>
      </c>
      <c r="I3136">
        <v>3</v>
      </c>
      <c r="J3136">
        <v>15.62</v>
      </c>
      <c r="K3136" s="1">
        <v>8300000</v>
      </c>
      <c r="L3136">
        <v>1343.6333</v>
      </c>
      <c r="M3136">
        <v>2.4</v>
      </c>
      <c r="O3136" t="s">
        <v>90</v>
      </c>
      <c r="P3136" t="s">
        <v>7096</v>
      </c>
      <c r="Q3136" t="s">
        <v>7095</v>
      </c>
      <c r="R3136" t="s">
        <v>21</v>
      </c>
    </row>
    <row r="3137" spans="1:18" x14ac:dyDescent="0.2">
      <c r="A3137">
        <v>3</v>
      </c>
      <c r="B3137">
        <v>38231</v>
      </c>
      <c r="C3137" t="s">
        <v>24</v>
      </c>
      <c r="D3137" t="s">
        <v>7097</v>
      </c>
      <c r="E3137">
        <v>15</v>
      </c>
      <c r="F3137">
        <v>57</v>
      </c>
      <c r="G3137">
        <v>15</v>
      </c>
      <c r="H3137">
        <v>960.45740000000001</v>
      </c>
      <c r="I3137">
        <v>2</v>
      </c>
      <c r="J3137">
        <v>56.98</v>
      </c>
      <c r="L3137">
        <v>1918.9255000000001</v>
      </c>
      <c r="M3137">
        <v>-13.2</v>
      </c>
      <c r="N3137" t="s">
        <v>410</v>
      </c>
      <c r="O3137" t="s">
        <v>128</v>
      </c>
      <c r="P3137" t="s">
        <v>7098</v>
      </c>
      <c r="Q3137" t="s">
        <v>7097</v>
      </c>
      <c r="R3137" t="s">
        <v>21</v>
      </c>
    </row>
    <row r="3138" spans="1:18" x14ac:dyDescent="0.2">
      <c r="A3138">
        <v>3</v>
      </c>
      <c r="B3138">
        <v>21766</v>
      </c>
      <c r="C3138" t="s">
        <v>24</v>
      </c>
      <c r="D3138" t="s">
        <v>7099</v>
      </c>
      <c r="E3138">
        <v>11</v>
      </c>
      <c r="F3138">
        <v>57</v>
      </c>
      <c r="G3138">
        <v>11</v>
      </c>
      <c r="H3138">
        <v>677.84389999999996</v>
      </c>
      <c r="I3138">
        <v>2</v>
      </c>
      <c r="J3138">
        <v>35.18</v>
      </c>
      <c r="L3138">
        <v>1353.6863000000001</v>
      </c>
      <c r="M3138">
        <v>-9.6</v>
      </c>
      <c r="P3138" t="s">
        <v>7100</v>
      </c>
      <c r="Q3138" t="s">
        <v>7099</v>
      </c>
      <c r="R3138" t="s">
        <v>21</v>
      </c>
    </row>
    <row r="3139" spans="1:18" x14ac:dyDescent="0.2">
      <c r="A3139">
        <v>3</v>
      </c>
      <c r="B3139">
        <v>23946</v>
      </c>
      <c r="C3139" t="s">
        <v>24</v>
      </c>
      <c r="D3139" t="s">
        <v>7101</v>
      </c>
      <c r="E3139">
        <v>11</v>
      </c>
      <c r="F3139">
        <v>57</v>
      </c>
      <c r="G3139">
        <v>11</v>
      </c>
      <c r="H3139">
        <v>682.36959999999999</v>
      </c>
      <c r="I3139">
        <v>2</v>
      </c>
      <c r="J3139">
        <v>38.1</v>
      </c>
      <c r="K3139" s="1">
        <v>2930000</v>
      </c>
      <c r="L3139">
        <v>1362.7302</v>
      </c>
      <c r="M3139">
        <v>-4</v>
      </c>
      <c r="O3139" t="s">
        <v>36</v>
      </c>
      <c r="P3139" t="s">
        <v>7102</v>
      </c>
      <c r="Q3139" t="s">
        <v>7101</v>
      </c>
      <c r="R3139" t="s">
        <v>21</v>
      </c>
    </row>
    <row r="3140" spans="1:18" x14ac:dyDescent="0.2">
      <c r="A3140">
        <v>3</v>
      </c>
      <c r="B3140">
        <v>17757</v>
      </c>
      <c r="C3140" t="s">
        <v>24</v>
      </c>
      <c r="D3140" t="s">
        <v>7103</v>
      </c>
      <c r="E3140">
        <v>14</v>
      </c>
      <c r="F3140">
        <v>57</v>
      </c>
      <c r="G3140">
        <v>14</v>
      </c>
      <c r="H3140">
        <v>484.27100000000002</v>
      </c>
      <c r="I3140">
        <v>3</v>
      </c>
      <c r="J3140">
        <v>29.63</v>
      </c>
      <c r="K3140" s="1">
        <v>272000</v>
      </c>
      <c r="L3140">
        <v>1449.7938999999999</v>
      </c>
      <c r="M3140">
        <v>-2</v>
      </c>
      <c r="P3140" t="s">
        <v>7104</v>
      </c>
      <c r="Q3140" t="s">
        <v>7103</v>
      </c>
      <c r="R3140" t="s">
        <v>21</v>
      </c>
    </row>
    <row r="3141" spans="1:18" x14ac:dyDescent="0.2">
      <c r="A3141">
        <v>4</v>
      </c>
      <c r="B3141">
        <v>29970</v>
      </c>
      <c r="C3141" t="s">
        <v>31</v>
      </c>
      <c r="D3141" t="s">
        <v>7105</v>
      </c>
      <c r="E3141">
        <v>7</v>
      </c>
      <c r="F3141">
        <v>57</v>
      </c>
      <c r="G3141">
        <v>7</v>
      </c>
      <c r="H3141">
        <v>416.25799999999998</v>
      </c>
      <c r="I3141">
        <v>2</v>
      </c>
      <c r="J3141">
        <v>46.1</v>
      </c>
      <c r="K3141" s="1">
        <v>688000</v>
      </c>
      <c r="L3141">
        <v>830.50139999999999</v>
      </c>
      <c r="M3141">
        <v>0</v>
      </c>
      <c r="N3141" t="s">
        <v>2815</v>
      </c>
      <c r="P3141" t="s">
        <v>7106</v>
      </c>
      <c r="Q3141" t="s">
        <v>7105</v>
      </c>
      <c r="R3141" t="s">
        <v>21</v>
      </c>
    </row>
    <row r="3142" spans="1:18" x14ac:dyDescent="0.2">
      <c r="A3142">
        <v>3</v>
      </c>
      <c r="B3142">
        <v>22798</v>
      </c>
      <c r="C3142" t="s">
        <v>24</v>
      </c>
      <c r="D3142" t="s">
        <v>7107</v>
      </c>
      <c r="E3142">
        <v>10</v>
      </c>
      <c r="F3142">
        <v>57</v>
      </c>
      <c r="G3142">
        <v>10</v>
      </c>
      <c r="H3142">
        <v>632.81110000000001</v>
      </c>
      <c r="I3142">
        <v>2</v>
      </c>
      <c r="J3142">
        <v>36.54</v>
      </c>
      <c r="L3142">
        <v>1263.5917999999999</v>
      </c>
      <c r="M3142">
        <v>12.5</v>
      </c>
      <c r="P3142" t="s">
        <v>7108</v>
      </c>
      <c r="Q3142" t="s">
        <v>7107</v>
      </c>
      <c r="R3142" t="s">
        <v>21</v>
      </c>
    </row>
    <row r="3143" spans="1:18" x14ac:dyDescent="0.2">
      <c r="A3143">
        <v>3</v>
      </c>
      <c r="B3143">
        <v>42024</v>
      </c>
      <c r="C3143" t="s">
        <v>24</v>
      </c>
      <c r="D3143" t="s">
        <v>7109</v>
      </c>
      <c r="E3143">
        <v>13</v>
      </c>
      <c r="F3143">
        <v>57</v>
      </c>
      <c r="G3143">
        <v>13</v>
      </c>
      <c r="H3143">
        <v>849.99289999999996</v>
      </c>
      <c r="I3143">
        <v>2</v>
      </c>
      <c r="J3143">
        <v>62.06</v>
      </c>
      <c r="K3143" s="1">
        <v>4100000</v>
      </c>
      <c r="L3143">
        <v>1697.9729</v>
      </c>
      <c r="M3143">
        <v>-1</v>
      </c>
      <c r="N3143" t="s">
        <v>7110</v>
      </c>
      <c r="P3143" t="s">
        <v>7111</v>
      </c>
      <c r="Q3143" t="s">
        <v>7109</v>
      </c>
      <c r="R3143" t="s">
        <v>21</v>
      </c>
    </row>
    <row r="3144" spans="1:18" x14ac:dyDescent="0.2">
      <c r="A3144">
        <v>3</v>
      </c>
      <c r="B3144">
        <v>31658</v>
      </c>
      <c r="C3144" t="s">
        <v>24</v>
      </c>
      <c r="D3144" t="s">
        <v>7112</v>
      </c>
      <c r="E3144">
        <v>16</v>
      </c>
      <c r="F3144">
        <v>57</v>
      </c>
      <c r="G3144">
        <v>16</v>
      </c>
      <c r="H3144">
        <v>848.97469999999998</v>
      </c>
      <c r="I3144">
        <v>2</v>
      </c>
      <c r="J3144">
        <v>48.23</v>
      </c>
      <c r="K3144" s="1">
        <v>1140000</v>
      </c>
      <c r="L3144">
        <v>1695.9306999999999</v>
      </c>
      <c r="M3144">
        <v>2.5</v>
      </c>
      <c r="N3144" t="s">
        <v>4601</v>
      </c>
      <c r="P3144" t="s">
        <v>7113</v>
      </c>
      <c r="Q3144" t="s">
        <v>7112</v>
      </c>
      <c r="R3144" t="s">
        <v>21</v>
      </c>
    </row>
    <row r="3145" spans="1:18" x14ac:dyDescent="0.2">
      <c r="A3145">
        <v>4</v>
      </c>
      <c r="B3145">
        <v>27601</v>
      </c>
      <c r="C3145" t="s">
        <v>31</v>
      </c>
      <c r="D3145" t="s">
        <v>7114</v>
      </c>
      <c r="E3145">
        <v>11</v>
      </c>
      <c r="F3145">
        <v>57</v>
      </c>
      <c r="G3145">
        <v>11</v>
      </c>
      <c r="H3145">
        <v>674.30399999999997</v>
      </c>
      <c r="I3145">
        <v>2</v>
      </c>
      <c r="J3145">
        <v>42.98</v>
      </c>
      <c r="K3145" s="1">
        <v>1580000</v>
      </c>
      <c r="L3145">
        <v>1346.6111000000001</v>
      </c>
      <c r="M3145">
        <v>-13.2</v>
      </c>
      <c r="O3145" t="s">
        <v>90</v>
      </c>
      <c r="P3145" t="s">
        <v>7115</v>
      </c>
      <c r="Q3145" t="s">
        <v>7114</v>
      </c>
      <c r="R3145" t="s">
        <v>21</v>
      </c>
    </row>
    <row r="3146" spans="1:18" x14ac:dyDescent="0.2">
      <c r="A3146">
        <v>3</v>
      </c>
      <c r="B3146">
        <v>14212</v>
      </c>
      <c r="C3146" t="s">
        <v>24</v>
      </c>
      <c r="D3146" t="s">
        <v>7116</v>
      </c>
      <c r="E3146">
        <v>12</v>
      </c>
      <c r="F3146">
        <v>57</v>
      </c>
      <c r="G3146">
        <v>12</v>
      </c>
      <c r="H3146">
        <v>671.87450000000001</v>
      </c>
      <c r="I3146">
        <v>2</v>
      </c>
      <c r="J3146">
        <v>24.52</v>
      </c>
      <c r="K3146" s="1">
        <v>2500000</v>
      </c>
      <c r="L3146">
        <v>1341.7405000000001</v>
      </c>
      <c r="M3146">
        <v>-4.5999999999999996</v>
      </c>
      <c r="N3146" t="s">
        <v>394</v>
      </c>
      <c r="P3146" t="s">
        <v>7117</v>
      </c>
      <c r="Q3146" t="s">
        <v>7116</v>
      </c>
      <c r="R3146" t="s">
        <v>21</v>
      </c>
    </row>
    <row r="3147" spans="1:18" x14ac:dyDescent="0.2">
      <c r="A3147">
        <v>3</v>
      </c>
      <c r="B3147">
        <v>38210</v>
      </c>
      <c r="C3147" t="s">
        <v>24</v>
      </c>
      <c r="D3147" t="s">
        <v>7118</v>
      </c>
      <c r="E3147">
        <v>16</v>
      </c>
      <c r="F3147">
        <v>57</v>
      </c>
      <c r="G3147">
        <v>16</v>
      </c>
      <c r="H3147">
        <v>859.97410000000002</v>
      </c>
      <c r="I3147">
        <v>2</v>
      </c>
      <c r="J3147">
        <v>56.96</v>
      </c>
      <c r="K3147" s="1">
        <v>557000</v>
      </c>
      <c r="L3147">
        <v>1717.925</v>
      </c>
      <c r="M3147">
        <v>5</v>
      </c>
      <c r="P3147" t="s">
        <v>7119</v>
      </c>
      <c r="Q3147" t="s">
        <v>7118</v>
      </c>
      <c r="R3147" t="s">
        <v>21</v>
      </c>
    </row>
    <row r="3148" spans="1:18" x14ac:dyDescent="0.2">
      <c r="A3148">
        <v>3</v>
      </c>
      <c r="B3148">
        <v>21537</v>
      </c>
      <c r="C3148" t="s">
        <v>24</v>
      </c>
      <c r="D3148" t="s">
        <v>7120</v>
      </c>
      <c r="E3148">
        <v>16</v>
      </c>
      <c r="F3148">
        <v>57</v>
      </c>
      <c r="G3148">
        <v>16</v>
      </c>
      <c r="H3148">
        <v>652.99189999999999</v>
      </c>
      <c r="I3148">
        <v>3</v>
      </c>
      <c r="J3148">
        <v>34.89</v>
      </c>
      <c r="K3148" s="1">
        <v>1850000</v>
      </c>
      <c r="L3148">
        <v>1955.9744000000001</v>
      </c>
      <c r="M3148">
        <v>-10.4</v>
      </c>
      <c r="N3148" t="s">
        <v>7121</v>
      </c>
      <c r="O3148" t="s">
        <v>36</v>
      </c>
      <c r="P3148" t="s">
        <v>7122</v>
      </c>
      <c r="Q3148" t="s">
        <v>7120</v>
      </c>
      <c r="R3148" t="s">
        <v>21</v>
      </c>
    </row>
    <row r="3149" spans="1:18" x14ac:dyDescent="0.2">
      <c r="A3149">
        <v>3</v>
      </c>
      <c r="B3149">
        <v>6918</v>
      </c>
      <c r="C3149" t="s">
        <v>24</v>
      </c>
      <c r="D3149" t="s">
        <v>7123</v>
      </c>
      <c r="E3149">
        <v>13</v>
      </c>
      <c r="F3149">
        <v>57</v>
      </c>
      <c r="G3149">
        <v>13</v>
      </c>
      <c r="H3149">
        <v>745.94330000000002</v>
      </c>
      <c r="I3149">
        <v>2</v>
      </c>
      <c r="J3149">
        <v>13.89</v>
      </c>
      <c r="K3149" s="1">
        <v>2870000</v>
      </c>
      <c r="L3149">
        <v>1489.8544999999999</v>
      </c>
      <c r="M3149">
        <v>11.8</v>
      </c>
      <c r="P3149" t="s">
        <v>7124</v>
      </c>
      <c r="Q3149" t="s">
        <v>7123</v>
      </c>
      <c r="R3149" t="s">
        <v>21</v>
      </c>
    </row>
    <row r="3150" spans="1:18" x14ac:dyDescent="0.2">
      <c r="A3150">
        <v>4</v>
      </c>
      <c r="B3150">
        <v>8756</v>
      </c>
      <c r="C3150" t="s">
        <v>31</v>
      </c>
      <c r="D3150" t="s">
        <v>7125</v>
      </c>
      <c r="E3150">
        <v>12</v>
      </c>
      <c r="F3150">
        <v>57</v>
      </c>
      <c r="G3150">
        <v>12</v>
      </c>
      <c r="H3150">
        <v>685.79190000000006</v>
      </c>
      <c r="I3150">
        <v>2</v>
      </c>
      <c r="J3150">
        <v>16.55</v>
      </c>
      <c r="K3150" s="1">
        <v>432000</v>
      </c>
      <c r="L3150">
        <v>1369.5857000000001</v>
      </c>
      <c r="M3150">
        <v>-12.1</v>
      </c>
      <c r="P3150" t="s">
        <v>7126</v>
      </c>
      <c r="Q3150" t="s">
        <v>7125</v>
      </c>
      <c r="R3150" t="s">
        <v>21</v>
      </c>
    </row>
    <row r="3151" spans="1:18" x14ac:dyDescent="0.2">
      <c r="A3151">
        <v>3</v>
      </c>
      <c r="B3151">
        <v>11137</v>
      </c>
      <c r="C3151" t="s">
        <v>24</v>
      </c>
      <c r="D3151" t="s">
        <v>7127</v>
      </c>
      <c r="E3151">
        <v>9</v>
      </c>
      <c r="F3151">
        <v>57</v>
      </c>
      <c r="G3151">
        <v>9</v>
      </c>
      <c r="H3151">
        <v>586.26030000000003</v>
      </c>
      <c r="I3151">
        <v>2</v>
      </c>
      <c r="J3151">
        <v>20.190000000000001</v>
      </c>
      <c r="K3151" s="1">
        <v>80600</v>
      </c>
      <c r="L3151">
        <v>1170.5048999999999</v>
      </c>
      <c r="M3151">
        <v>1</v>
      </c>
      <c r="O3151" t="s">
        <v>90</v>
      </c>
      <c r="P3151" t="s">
        <v>7128</v>
      </c>
      <c r="Q3151" t="s">
        <v>7127</v>
      </c>
      <c r="R3151" t="s">
        <v>21</v>
      </c>
    </row>
    <row r="3152" spans="1:18" x14ac:dyDescent="0.2">
      <c r="A3152">
        <v>3</v>
      </c>
      <c r="B3152">
        <v>29653</v>
      </c>
      <c r="C3152" t="s">
        <v>24</v>
      </c>
      <c r="D3152" t="s">
        <v>7129</v>
      </c>
      <c r="E3152">
        <v>12</v>
      </c>
      <c r="F3152">
        <v>57</v>
      </c>
      <c r="G3152">
        <v>12</v>
      </c>
      <c r="H3152">
        <v>705.90539999999999</v>
      </c>
      <c r="I3152">
        <v>2</v>
      </c>
      <c r="J3152">
        <v>45.6</v>
      </c>
      <c r="L3152">
        <v>1409.7891</v>
      </c>
      <c r="M3152">
        <v>5.0999999999999996</v>
      </c>
      <c r="P3152" t="s">
        <v>7130</v>
      </c>
      <c r="Q3152" t="s">
        <v>7129</v>
      </c>
      <c r="R3152" t="s">
        <v>21</v>
      </c>
    </row>
    <row r="3153" spans="1:18" x14ac:dyDescent="0.2">
      <c r="A3153">
        <v>4</v>
      </c>
      <c r="B3153">
        <v>17716</v>
      </c>
      <c r="C3153" t="s">
        <v>31</v>
      </c>
      <c r="D3153" t="s">
        <v>7131</v>
      </c>
      <c r="E3153">
        <v>10</v>
      </c>
      <c r="F3153">
        <v>57</v>
      </c>
      <c r="G3153">
        <v>10</v>
      </c>
      <c r="H3153">
        <v>547.73800000000006</v>
      </c>
      <c r="I3153">
        <v>2</v>
      </c>
      <c r="J3153">
        <v>29.63</v>
      </c>
      <c r="K3153" s="1">
        <v>3740000</v>
      </c>
      <c r="L3153">
        <v>1093.4597000000001</v>
      </c>
      <c r="M3153">
        <v>1.7</v>
      </c>
      <c r="P3153" t="s">
        <v>7132</v>
      </c>
      <c r="Q3153" t="s">
        <v>7131</v>
      </c>
      <c r="R3153" t="s">
        <v>21</v>
      </c>
    </row>
    <row r="3154" spans="1:18" x14ac:dyDescent="0.2">
      <c r="A3154">
        <v>4</v>
      </c>
      <c r="B3154">
        <v>29740</v>
      </c>
      <c r="C3154" t="s">
        <v>31</v>
      </c>
      <c r="D3154" t="s">
        <v>4258</v>
      </c>
      <c r="E3154">
        <v>9</v>
      </c>
      <c r="F3154">
        <v>57</v>
      </c>
      <c r="G3154">
        <v>9</v>
      </c>
      <c r="H3154">
        <v>563.27760000000001</v>
      </c>
      <c r="I3154">
        <v>2</v>
      </c>
      <c r="J3154">
        <v>45.8</v>
      </c>
      <c r="K3154" s="1">
        <v>99200</v>
      </c>
      <c r="L3154">
        <v>1124.5471</v>
      </c>
      <c r="M3154">
        <v>-5.8</v>
      </c>
      <c r="N3154" t="s">
        <v>4259</v>
      </c>
      <c r="O3154" t="s">
        <v>36</v>
      </c>
      <c r="P3154" t="s">
        <v>7133</v>
      </c>
      <c r="Q3154" t="s">
        <v>4258</v>
      </c>
      <c r="R3154" t="s">
        <v>21</v>
      </c>
    </row>
    <row r="3155" spans="1:18" x14ac:dyDescent="0.2">
      <c r="A3155">
        <v>3</v>
      </c>
      <c r="B3155">
        <v>7455</v>
      </c>
      <c r="C3155" t="s">
        <v>24</v>
      </c>
      <c r="D3155" t="s">
        <v>7134</v>
      </c>
      <c r="E3155">
        <v>8</v>
      </c>
      <c r="F3155">
        <v>57</v>
      </c>
      <c r="G3155">
        <v>8</v>
      </c>
      <c r="H3155">
        <v>511.25700000000001</v>
      </c>
      <c r="I3155">
        <v>2</v>
      </c>
      <c r="J3155">
        <v>14.62</v>
      </c>
      <c r="K3155" s="1">
        <v>183000</v>
      </c>
      <c r="L3155">
        <v>1020.5029</v>
      </c>
      <c r="M3155">
        <v>-3.4</v>
      </c>
      <c r="P3155" t="s">
        <v>7135</v>
      </c>
      <c r="Q3155" t="s">
        <v>7134</v>
      </c>
      <c r="R3155" t="s">
        <v>21</v>
      </c>
    </row>
    <row r="3156" spans="1:18" x14ac:dyDescent="0.2">
      <c r="A3156">
        <v>4</v>
      </c>
      <c r="B3156">
        <v>14596</v>
      </c>
      <c r="C3156" t="s">
        <v>31</v>
      </c>
      <c r="D3156" t="s">
        <v>7136</v>
      </c>
      <c r="E3156">
        <v>15</v>
      </c>
      <c r="F3156">
        <v>57</v>
      </c>
      <c r="G3156">
        <v>15</v>
      </c>
      <c r="H3156">
        <v>565.60440000000006</v>
      </c>
      <c r="I3156">
        <v>3</v>
      </c>
      <c r="J3156">
        <v>25.08</v>
      </c>
      <c r="K3156" s="1">
        <v>562000</v>
      </c>
      <c r="L3156">
        <v>1693.7915</v>
      </c>
      <c r="M3156">
        <v>0</v>
      </c>
      <c r="O3156" t="s">
        <v>36</v>
      </c>
      <c r="P3156" t="s">
        <v>7137</v>
      </c>
      <c r="Q3156" t="s">
        <v>7136</v>
      </c>
      <c r="R3156" t="s">
        <v>21</v>
      </c>
    </row>
    <row r="3157" spans="1:18" x14ac:dyDescent="0.2">
      <c r="A3157">
        <v>3</v>
      </c>
      <c r="B3157">
        <v>30463</v>
      </c>
      <c r="C3157" t="s">
        <v>24</v>
      </c>
      <c r="D3157" t="s">
        <v>7138</v>
      </c>
      <c r="E3157">
        <v>7</v>
      </c>
      <c r="F3157">
        <v>57</v>
      </c>
      <c r="G3157">
        <v>7</v>
      </c>
      <c r="H3157">
        <v>440.18360000000001</v>
      </c>
      <c r="I3157">
        <v>2</v>
      </c>
      <c r="J3157">
        <v>46.66</v>
      </c>
      <c r="K3157" s="1">
        <v>478000</v>
      </c>
      <c r="L3157">
        <v>878.35519999999997</v>
      </c>
      <c r="M3157">
        <v>-2.9</v>
      </c>
      <c r="O3157" t="s">
        <v>36</v>
      </c>
      <c r="P3157" t="s">
        <v>7139</v>
      </c>
      <c r="Q3157" t="s">
        <v>7138</v>
      </c>
      <c r="R3157" t="s">
        <v>21</v>
      </c>
    </row>
    <row r="3158" spans="1:18" x14ac:dyDescent="0.2">
      <c r="A3158">
        <v>4</v>
      </c>
      <c r="B3158">
        <v>34308</v>
      </c>
      <c r="C3158" t="s">
        <v>31</v>
      </c>
      <c r="D3158" t="s">
        <v>7140</v>
      </c>
      <c r="E3158">
        <v>11</v>
      </c>
      <c r="F3158">
        <v>57</v>
      </c>
      <c r="G3158">
        <v>11</v>
      </c>
      <c r="H3158">
        <v>720.327</v>
      </c>
      <c r="I3158">
        <v>2</v>
      </c>
      <c r="J3158">
        <v>51.78</v>
      </c>
      <c r="K3158" s="1">
        <v>2740000</v>
      </c>
      <c r="L3158">
        <v>1438.6438000000001</v>
      </c>
      <c r="M3158">
        <v>-3.1</v>
      </c>
      <c r="O3158" t="s">
        <v>90</v>
      </c>
      <c r="P3158" t="s">
        <v>7141</v>
      </c>
      <c r="Q3158" t="s">
        <v>7140</v>
      </c>
      <c r="R3158" t="s">
        <v>21</v>
      </c>
    </row>
    <row r="3159" spans="1:18" x14ac:dyDescent="0.2">
      <c r="A3159">
        <v>4</v>
      </c>
      <c r="B3159">
        <v>40993</v>
      </c>
      <c r="C3159" t="s">
        <v>31</v>
      </c>
      <c r="D3159" t="s">
        <v>7142</v>
      </c>
      <c r="E3159">
        <v>9</v>
      </c>
      <c r="F3159">
        <v>57</v>
      </c>
      <c r="G3159">
        <v>9</v>
      </c>
      <c r="H3159">
        <v>497.74779999999998</v>
      </c>
      <c r="I3159">
        <v>2</v>
      </c>
      <c r="J3159">
        <v>60.74</v>
      </c>
      <c r="K3159" s="1">
        <v>3800000</v>
      </c>
      <c r="L3159">
        <v>993.47400000000005</v>
      </c>
      <c r="M3159">
        <v>7.1</v>
      </c>
      <c r="N3159" t="s">
        <v>7143</v>
      </c>
      <c r="P3159" t="s">
        <v>7144</v>
      </c>
      <c r="Q3159" t="s">
        <v>7142</v>
      </c>
      <c r="R3159" t="s">
        <v>21</v>
      </c>
    </row>
    <row r="3160" spans="1:18" x14ac:dyDescent="0.2">
      <c r="A3160">
        <v>3</v>
      </c>
      <c r="B3160">
        <v>63421</v>
      </c>
      <c r="C3160" t="s">
        <v>24</v>
      </c>
      <c r="D3160" t="s">
        <v>7145</v>
      </c>
      <c r="E3160">
        <v>17</v>
      </c>
      <c r="F3160">
        <v>57</v>
      </c>
      <c r="G3160">
        <v>17</v>
      </c>
      <c r="H3160">
        <v>903.54070000000002</v>
      </c>
      <c r="I3160">
        <v>2</v>
      </c>
      <c r="J3160">
        <v>92.6</v>
      </c>
      <c r="K3160" s="1">
        <v>7860000</v>
      </c>
      <c r="L3160">
        <v>1805.0847000000001</v>
      </c>
      <c r="M3160">
        <v>-9.9</v>
      </c>
      <c r="N3160" t="s">
        <v>1264</v>
      </c>
      <c r="O3160" t="s">
        <v>36</v>
      </c>
      <c r="P3160" t="s">
        <v>7146</v>
      </c>
      <c r="Q3160" t="s">
        <v>7145</v>
      </c>
      <c r="R3160" t="s">
        <v>21</v>
      </c>
    </row>
    <row r="3161" spans="1:18" x14ac:dyDescent="0.2">
      <c r="A3161">
        <v>3</v>
      </c>
      <c r="B3161">
        <v>14217</v>
      </c>
      <c r="C3161" t="s">
        <v>24</v>
      </c>
      <c r="D3161" t="s">
        <v>7147</v>
      </c>
      <c r="E3161">
        <v>10</v>
      </c>
      <c r="F3161">
        <v>57</v>
      </c>
      <c r="G3161">
        <v>10</v>
      </c>
      <c r="H3161">
        <v>559.30550000000005</v>
      </c>
      <c r="I3161">
        <v>2</v>
      </c>
      <c r="J3161">
        <v>24.53</v>
      </c>
      <c r="K3161" s="1">
        <v>12700000</v>
      </c>
      <c r="L3161">
        <v>1116.6074000000001</v>
      </c>
      <c r="M3161">
        <v>-9.8000000000000007</v>
      </c>
      <c r="O3161" t="s">
        <v>90</v>
      </c>
      <c r="P3161" t="s">
        <v>7148</v>
      </c>
      <c r="Q3161" t="s">
        <v>7147</v>
      </c>
      <c r="R3161" t="s">
        <v>21</v>
      </c>
    </row>
    <row r="3162" spans="1:18" x14ac:dyDescent="0.2">
      <c r="A3162">
        <v>4</v>
      </c>
      <c r="B3162">
        <v>37513</v>
      </c>
      <c r="C3162" t="s">
        <v>31</v>
      </c>
      <c r="D3162" t="s">
        <v>7149</v>
      </c>
      <c r="E3162">
        <v>18</v>
      </c>
      <c r="F3162">
        <v>57</v>
      </c>
      <c r="G3162">
        <v>18</v>
      </c>
      <c r="H3162">
        <v>664.73299999999995</v>
      </c>
      <c r="I3162">
        <v>3</v>
      </c>
      <c r="J3162">
        <v>56.1</v>
      </c>
      <c r="K3162" s="1">
        <v>2740000</v>
      </c>
      <c r="L3162">
        <v>1991.1777</v>
      </c>
      <c r="M3162">
        <v>-0.3</v>
      </c>
      <c r="N3162" t="s">
        <v>7150</v>
      </c>
      <c r="P3162" t="s">
        <v>7151</v>
      </c>
      <c r="Q3162" t="s">
        <v>7149</v>
      </c>
      <c r="R3162" t="s">
        <v>21</v>
      </c>
    </row>
    <row r="3163" spans="1:18" x14ac:dyDescent="0.2">
      <c r="A3163">
        <v>4</v>
      </c>
      <c r="B3163">
        <v>10281</v>
      </c>
      <c r="C3163" t="s">
        <v>31</v>
      </c>
      <c r="D3163" t="s">
        <v>7152</v>
      </c>
      <c r="E3163">
        <v>8</v>
      </c>
      <c r="F3163">
        <v>57</v>
      </c>
      <c r="G3163">
        <v>8</v>
      </c>
      <c r="H3163">
        <v>464.7063</v>
      </c>
      <c r="I3163">
        <v>2</v>
      </c>
      <c r="J3163">
        <v>18.88</v>
      </c>
      <c r="K3163" s="1">
        <v>330000</v>
      </c>
      <c r="L3163">
        <v>927.40459999999996</v>
      </c>
      <c r="M3163">
        <v>-7.1</v>
      </c>
      <c r="P3163" t="s">
        <v>7153</v>
      </c>
      <c r="Q3163" t="s">
        <v>7152</v>
      </c>
      <c r="R3163" t="s">
        <v>21</v>
      </c>
    </row>
    <row r="3164" spans="1:18" x14ac:dyDescent="0.2">
      <c r="A3164">
        <v>3</v>
      </c>
      <c r="B3164">
        <v>14813</v>
      </c>
      <c r="C3164" t="s">
        <v>24</v>
      </c>
      <c r="D3164" t="s">
        <v>7154</v>
      </c>
      <c r="E3164">
        <v>13</v>
      </c>
      <c r="F3164">
        <v>57</v>
      </c>
      <c r="G3164">
        <v>13</v>
      </c>
      <c r="H3164">
        <v>487.91669999999999</v>
      </c>
      <c r="I3164">
        <v>3</v>
      </c>
      <c r="J3164">
        <v>25.41</v>
      </c>
      <c r="K3164" s="1">
        <v>551000000</v>
      </c>
      <c r="L3164">
        <v>1460.7334000000001</v>
      </c>
      <c r="M3164">
        <v>-3.5</v>
      </c>
      <c r="P3164" t="s">
        <v>7155</v>
      </c>
      <c r="Q3164" t="s">
        <v>7154</v>
      </c>
      <c r="R3164" t="s">
        <v>21</v>
      </c>
    </row>
    <row r="3165" spans="1:18" x14ac:dyDescent="0.2">
      <c r="A3165">
        <v>4</v>
      </c>
      <c r="B3165">
        <v>38628</v>
      </c>
      <c r="C3165" t="s">
        <v>31</v>
      </c>
      <c r="D3165" t="s">
        <v>7156</v>
      </c>
      <c r="E3165">
        <v>14</v>
      </c>
      <c r="F3165">
        <v>57</v>
      </c>
      <c r="G3165">
        <v>14</v>
      </c>
      <c r="H3165">
        <v>854.37139999999999</v>
      </c>
      <c r="I3165">
        <v>2</v>
      </c>
      <c r="J3165">
        <v>57.58</v>
      </c>
      <c r="K3165" s="1">
        <v>306000</v>
      </c>
      <c r="L3165">
        <v>1706.7102</v>
      </c>
      <c r="M3165">
        <v>10.6</v>
      </c>
      <c r="O3165" t="s">
        <v>36</v>
      </c>
      <c r="P3165" t="s">
        <v>7157</v>
      </c>
      <c r="Q3165" t="s">
        <v>7156</v>
      </c>
      <c r="R3165" t="s">
        <v>21</v>
      </c>
    </row>
    <row r="3166" spans="1:18" x14ac:dyDescent="0.2">
      <c r="A3166">
        <v>3</v>
      </c>
      <c r="B3166">
        <v>45477</v>
      </c>
      <c r="C3166" t="s">
        <v>24</v>
      </c>
      <c r="D3166" t="s">
        <v>7158</v>
      </c>
      <c r="E3166">
        <v>15</v>
      </c>
      <c r="F3166">
        <v>57</v>
      </c>
      <c r="G3166">
        <v>15</v>
      </c>
      <c r="H3166">
        <v>626.64070000000004</v>
      </c>
      <c r="I3166">
        <v>3</v>
      </c>
      <c r="J3166">
        <v>66.849999999999994</v>
      </c>
      <c r="K3166" s="1">
        <v>339000</v>
      </c>
      <c r="L3166">
        <v>1876.9094</v>
      </c>
      <c r="M3166">
        <v>-4.9000000000000004</v>
      </c>
      <c r="N3166" t="s">
        <v>634</v>
      </c>
      <c r="P3166" t="s">
        <v>7159</v>
      </c>
      <c r="Q3166" t="s">
        <v>7158</v>
      </c>
      <c r="R3166" t="s">
        <v>21</v>
      </c>
    </row>
    <row r="3167" spans="1:18" x14ac:dyDescent="0.2">
      <c r="A3167">
        <v>3</v>
      </c>
      <c r="B3167">
        <v>28150</v>
      </c>
      <c r="C3167" t="s">
        <v>24</v>
      </c>
      <c r="D3167" t="s">
        <v>7160</v>
      </c>
      <c r="E3167">
        <v>10</v>
      </c>
      <c r="F3167">
        <v>57</v>
      </c>
      <c r="G3167">
        <v>10</v>
      </c>
      <c r="H3167">
        <v>513.79510000000005</v>
      </c>
      <c r="I3167">
        <v>2</v>
      </c>
      <c r="J3167">
        <v>43.62</v>
      </c>
      <c r="K3167" s="1">
        <v>913000</v>
      </c>
      <c r="L3167">
        <v>1025.5869</v>
      </c>
      <c r="M3167">
        <v>-11</v>
      </c>
      <c r="P3167" t="s">
        <v>7161</v>
      </c>
      <c r="Q3167" t="s">
        <v>7160</v>
      </c>
      <c r="R3167" t="s">
        <v>21</v>
      </c>
    </row>
    <row r="3168" spans="1:18" x14ac:dyDescent="0.2">
      <c r="A3168">
        <v>3</v>
      </c>
      <c r="B3168">
        <v>20232</v>
      </c>
      <c r="C3168" t="s">
        <v>24</v>
      </c>
      <c r="D3168" t="s">
        <v>7162</v>
      </c>
      <c r="E3168">
        <v>13</v>
      </c>
      <c r="F3168">
        <v>57</v>
      </c>
      <c r="G3168">
        <v>13</v>
      </c>
      <c r="H3168">
        <v>673.81669999999997</v>
      </c>
      <c r="I3168">
        <v>2</v>
      </c>
      <c r="J3168">
        <v>33</v>
      </c>
      <c r="K3168" s="1">
        <v>5840000</v>
      </c>
      <c r="L3168">
        <v>1345.6296</v>
      </c>
      <c r="M3168">
        <v>-8</v>
      </c>
      <c r="O3168" t="s">
        <v>90</v>
      </c>
      <c r="P3168" t="s">
        <v>7163</v>
      </c>
      <c r="Q3168" t="s">
        <v>7162</v>
      </c>
      <c r="R3168" t="s">
        <v>21</v>
      </c>
    </row>
    <row r="3169" spans="1:18" x14ac:dyDescent="0.2">
      <c r="A3169">
        <v>4</v>
      </c>
      <c r="B3169">
        <v>45606</v>
      </c>
      <c r="C3169" t="s">
        <v>31</v>
      </c>
      <c r="D3169" t="s">
        <v>7164</v>
      </c>
      <c r="E3169">
        <v>16</v>
      </c>
      <c r="F3169">
        <v>57</v>
      </c>
      <c r="G3169">
        <v>16</v>
      </c>
      <c r="H3169">
        <v>617.64059999999995</v>
      </c>
      <c r="I3169">
        <v>3</v>
      </c>
      <c r="J3169">
        <v>67.069999999999993</v>
      </c>
      <c r="K3169" s="1">
        <v>491000</v>
      </c>
      <c r="L3169">
        <v>1849.8967</v>
      </c>
      <c r="M3169">
        <v>1.8</v>
      </c>
      <c r="O3169" t="s">
        <v>36</v>
      </c>
      <c r="P3169" t="s">
        <v>7165</v>
      </c>
      <c r="Q3169" t="s">
        <v>7164</v>
      </c>
      <c r="R3169" t="s">
        <v>21</v>
      </c>
    </row>
    <row r="3170" spans="1:18" x14ac:dyDescent="0.2">
      <c r="A3170">
        <v>3</v>
      </c>
      <c r="B3170">
        <v>13982</v>
      </c>
      <c r="C3170" t="s">
        <v>24</v>
      </c>
      <c r="D3170" t="s">
        <v>7166</v>
      </c>
      <c r="E3170">
        <v>13</v>
      </c>
      <c r="F3170">
        <v>57</v>
      </c>
      <c r="G3170">
        <v>13</v>
      </c>
      <c r="H3170">
        <v>526.59929999999997</v>
      </c>
      <c r="I3170">
        <v>3</v>
      </c>
      <c r="J3170">
        <v>24.19</v>
      </c>
      <c r="K3170" s="1">
        <v>3820000</v>
      </c>
      <c r="L3170">
        <v>1576.7773</v>
      </c>
      <c r="M3170">
        <v>-0.8</v>
      </c>
      <c r="P3170" t="s">
        <v>7167</v>
      </c>
      <c r="Q3170" t="s">
        <v>7166</v>
      </c>
      <c r="R3170" t="s">
        <v>21</v>
      </c>
    </row>
    <row r="3171" spans="1:18" x14ac:dyDescent="0.2">
      <c r="A3171">
        <v>4</v>
      </c>
      <c r="B3171">
        <v>34679</v>
      </c>
      <c r="C3171" t="s">
        <v>31</v>
      </c>
      <c r="D3171" t="s">
        <v>7168</v>
      </c>
      <c r="E3171">
        <v>18</v>
      </c>
      <c r="F3171">
        <v>57</v>
      </c>
      <c r="G3171">
        <v>18</v>
      </c>
      <c r="H3171">
        <v>670.35490000000004</v>
      </c>
      <c r="I3171">
        <v>3</v>
      </c>
      <c r="J3171">
        <v>52.28</v>
      </c>
      <c r="K3171" s="1">
        <v>13500</v>
      </c>
      <c r="L3171">
        <v>2008.0588</v>
      </c>
      <c r="M3171">
        <v>-7.9</v>
      </c>
      <c r="N3171" t="s">
        <v>3556</v>
      </c>
      <c r="P3171" t="s">
        <v>7169</v>
      </c>
      <c r="Q3171" t="s">
        <v>7168</v>
      </c>
      <c r="R3171" t="s">
        <v>21</v>
      </c>
    </row>
    <row r="3172" spans="1:18" x14ac:dyDescent="0.2">
      <c r="A3172">
        <v>4</v>
      </c>
      <c r="B3172">
        <v>22560</v>
      </c>
      <c r="C3172" t="s">
        <v>31</v>
      </c>
      <c r="D3172" t="s">
        <v>7170</v>
      </c>
      <c r="E3172">
        <v>9</v>
      </c>
      <c r="F3172">
        <v>57</v>
      </c>
      <c r="G3172">
        <v>9</v>
      </c>
      <c r="H3172">
        <v>583.72170000000006</v>
      </c>
      <c r="I3172">
        <v>2</v>
      </c>
      <c r="J3172">
        <v>36.299999999999997</v>
      </c>
      <c r="K3172" s="1">
        <v>3960000</v>
      </c>
      <c r="L3172">
        <v>1165.4313999999999</v>
      </c>
      <c r="M3172">
        <v>-2.2000000000000002</v>
      </c>
      <c r="O3172" t="s">
        <v>36</v>
      </c>
      <c r="P3172" t="s">
        <v>7171</v>
      </c>
      <c r="Q3172" t="s">
        <v>7170</v>
      </c>
      <c r="R3172" t="s">
        <v>21</v>
      </c>
    </row>
    <row r="3173" spans="1:18" x14ac:dyDescent="0.2">
      <c r="A3173">
        <v>4</v>
      </c>
      <c r="B3173">
        <v>38580</v>
      </c>
      <c r="C3173" t="s">
        <v>31</v>
      </c>
      <c r="D3173" t="s">
        <v>7172</v>
      </c>
      <c r="E3173">
        <v>18</v>
      </c>
      <c r="F3173">
        <v>57</v>
      </c>
      <c r="G3173">
        <v>18</v>
      </c>
      <c r="H3173">
        <v>930.0059</v>
      </c>
      <c r="I3173">
        <v>2</v>
      </c>
      <c r="J3173">
        <v>57.52</v>
      </c>
      <c r="K3173" s="1">
        <v>753000</v>
      </c>
      <c r="L3173">
        <v>1858.02</v>
      </c>
      <c r="M3173">
        <v>-12.2</v>
      </c>
      <c r="N3173" t="s">
        <v>7173</v>
      </c>
      <c r="P3173" t="s">
        <v>7174</v>
      </c>
      <c r="Q3173" t="s">
        <v>7172</v>
      </c>
      <c r="R3173" t="s">
        <v>21</v>
      </c>
    </row>
    <row r="3174" spans="1:18" x14ac:dyDescent="0.2">
      <c r="A3174">
        <v>3</v>
      </c>
      <c r="B3174">
        <v>30653</v>
      </c>
      <c r="C3174" t="s">
        <v>24</v>
      </c>
      <c r="D3174" t="s">
        <v>7175</v>
      </c>
      <c r="E3174">
        <v>10</v>
      </c>
      <c r="F3174">
        <v>57</v>
      </c>
      <c r="G3174">
        <v>10</v>
      </c>
      <c r="H3174">
        <v>608.72910000000002</v>
      </c>
      <c r="I3174">
        <v>2</v>
      </c>
      <c r="J3174">
        <v>46.91</v>
      </c>
      <c r="K3174" s="1">
        <v>862000</v>
      </c>
      <c r="L3174">
        <v>1215.4536000000001</v>
      </c>
      <c r="M3174">
        <v>-8.1999999999999993</v>
      </c>
      <c r="O3174" t="s">
        <v>36</v>
      </c>
      <c r="P3174" t="s">
        <v>7176</v>
      </c>
      <c r="Q3174" t="s">
        <v>7175</v>
      </c>
      <c r="R3174" t="s">
        <v>21</v>
      </c>
    </row>
    <row r="3175" spans="1:18" x14ac:dyDescent="0.2">
      <c r="A3175">
        <v>3</v>
      </c>
      <c r="B3175">
        <v>19888</v>
      </c>
      <c r="C3175" t="s">
        <v>24</v>
      </c>
      <c r="D3175" t="s">
        <v>7177</v>
      </c>
      <c r="E3175">
        <v>12</v>
      </c>
      <c r="F3175">
        <v>57</v>
      </c>
      <c r="G3175">
        <v>12</v>
      </c>
      <c r="H3175">
        <v>708.32259999999997</v>
      </c>
      <c r="I3175">
        <v>2</v>
      </c>
      <c r="J3175">
        <v>32.54</v>
      </c>
      <c r="K3175" s="1">
        <v>1190000</v>
      </c>
      <c r="L3175">
        <v>1414.6371999999999</v>
      </c>
      <c r="M3175">
        <v>-4.5999999999999996</v>
      </c>
      <c r="O3175" t="s">
        <v>36</v>
      </c>
      <c r="P3175" t="s">
        <v>7178</v>
      </c>
      <c r="Q3175" t="s">
        <v>7177</v>
      </c>
      <c r="R3175" t="s">
        <v>21</v>
      </c>
    </row>
    <row r="3176" spans="1:18" x14ac:dyDescent="0.2">
      <c r="A3176">
        <v>4</v>
      </c>
      <c r="B3176">
        <v>48672</v>
      </c>
      <c r="C3176" t="s">
        <v>31</v>
      </c>
      <c r="D3176" t="s">
        <v>7179</v>
      </c>
      <c r="E3176">
        <v>22</v>
      </c>
      <c r="F3176">
        <v>57</v>
      </c>
      <c r="G3176">
        <v>22</v>
      </c>
      <c r="H3176">
        <v>1214.6405999999999</v>
      </c>
      <c r="I3176">
        <v>2</v>
      </c>
      <c r="J3176">
        <v>71.319999999999993</v>
      </c>
      <c r="K3176" s="1">
        <v>298000000</v>
      </c>
      <c r="L3176">
        <v>2427.2829999999999</v>
      </c>
      <c r="M3176">
        <v>-6.7</v>
      </c>
      <c r="N3176" t="s">
        <v>7180</v>
      </c>
      <c r="O3176" t="s">
        <v>90</v>
      </c>
      <c r="P3176" t="s">
        <v>7181</v>
      </c>
      <c r="Q3176" t="s">
        <v>7179</v>
      </c>
      <c r="R3176" t="s">
        <v>21</v>
      </c>
    </row>
    <row r="3177" spans="1:18" x14ac:dyDescent="0.2">
      <c r="A3177">
        <v>3</v>
      </c>
      <c r="B3177">
        <v>25206</v>
      </c>
      <c r="C3177" t="s">
        <v>24</v>
      </c>
      <c r="D3177" t="s">
        <v>7182</v>
      </c>
      <c r="E3177">
        <v>13</v>
      </c>
      <c r="F3177">
        <v>57</v>
      </c>
      <c r="G3177">
        <v>13</v>
      </c>
      <c r="H3177">
        <v>746.35440000000006</v>
      </c>
      <c r="I3177">
        <v>2</v>
      </c>
      <c r="J3177">
        <v>39.729999999999997</v>
      </c>
      <c r="K3177" s="1">
        <v>6950000</v>
      </c>
      <c r="L3177">
        <v>1490.6975</v>
      </c>
      <c r="M3177">
        <v>-2.1</v>
      </c>
      <c r="O3177" t="s">
        <v>90</v>
      </c>
      <c r="P3177" t="s">
        <v>7183</v>
      </c>
      <c r="Q3177" t="s">
        <v>7182</v>
      </c>
      <c r="R3177" t="s">
        <v>21</v>
      </c>
    </row>
    <row r="3178" spans="1:18" x14ac:dyDescent="0.2">
      <c r="A3178">
        <v>4</v>
      </c>
      <c r="B3178">
        <v>48496</v>
      </c>
      <c r="C3178" t="s">
        <v>31</v>
      </c>
      <c r="D3178" t="s">
        <v>7184</v>
      </c>
      <c r="E3178">
        <v>15</v>
      </c>
      <c r="F3178">
        <v>57</v>
      </c>
      <c r="G3178">
        <v>15</v>
      </c>
      <c r="H3178">
        <v>967.00429999999994</v>
      </c>
      <c r="I3178">
        <v>2</v>
      </c>
      <c r="J3178">
        <v>71.06</v>
      </c>
      <c r="K3178" s="1">
        <v>3640000</v>
      </c>
      <c r="L3178">
        <v>1931.9748999999999</v>
      </c>
      <c r="M3178">
        <v>9.9</v>
      </c>
      <c r="P3178" t="s">
        <v>7185</v>
      </c>
      <c r="Q3178" t="s">
        <v>7184</v>
      </c>
      <c r="R3178" t="s">
        <v>21</v>
      </c>
    </row>
    <row r="3179" spans="1:18" x14ac:dyDescent="0.2">
      <c r="A3179">
        <v>4</v>
      </c>
      <c r="B3179">
        <v>55249</v>
      </c>
      <c r="C3179" t="s">
        <v>31</v>
      </c>
      <c r="D3179" t="s">
        <v>7186</v>
      </c>
      <c r="E3179">
        <v>10</v>
      </c>
      <c r="F3179">
        <v>57</v>
      </c>
      <c r="G3179">
        <v>10</v>
      </c>
      <c r="H3179">
        <v>617.79480000000001</v>
      </c>
      <c r="I3179">
        <v>2</v>
      </c>
      <c r="J3179">
        <v>80.67</v>
      </c>
      <c r="K3179" s="1">
        <v>186000</v>
      </c>
      <c r="L3179">
        <v>1233.5619999999999</v>
      </c>
      <c r="M3179">
        <v>10.6</v>
      </c>
      <c r="O3179" t="s">
        <v>90</v>
      </c>
      <c r="P3179" t="s">
        <v>7187</v>
      </c>
      <c r="Q3179" t="s">
        <v>7186</v>
      </c>
      <c r="R3179" t="s">
        <v>21</v>
      </c>
    </row>
    <row r="3180" spans="1:18" x14ac:dyDescent="0.2">
      <c r="A3180">
        <v>3</v>
      </c>
      <c r="B3180">
        <v>11609</v>
      </c>
      <c r="C3180" t="s">
        <v>24</v>
      </c>
      <c r="D3180" t="s">
        <v>7188</v>
      </c>
      <c r="E3180">
        <v>13</v>
      </c>
      <c r="F3180">
        <v>57</v>
      </c>
      <c r="G3180">
        <v>13</v>
      </c>
      <c r="H3180">
        <v>526.25310000000002</v>
      </c>
      <c r="I3180">
        <v>3</v>
      </c>
      <c r="J3180">
        <v>20.89</v>
      </c>
      <c r="K3180" s="1">
        <v>7180000</v>
      </c>
      <c r="L3180">
        <v>1575.7463</v>
      </c>
      <c r="M3180">
        <v>-5.6</v>
      </c>
      <c r="P3180" t="s">
        <v>7189</v>
      </c>
      <c r="Q3180" t="s">
        <v>7188</v>
      </c>
      <c r="R3180" t="s">
        <v>21</v>
      </c>
    </row>
    <row r="3181" spans="1:18" x14ac:dyDescent="0.2">
      <c r="A3181">
        <v>3</v>
      </c>
      <c r="B3181">
        <v>10343</v>
      </c>
      <c r="C3181" t="s">
        <v>24</v>
      </c>
      <c r="D3181" t="s">
        <v>7190</v>
      </c>
      <c r="E3181">
        <v>7</v>
      </c>
      <c r="F3181">
        <v>57</v>
      </c>
      <c r="G3181">
        <v>7</v>
      </c>
      <c r="H3181">
        <v>437.2484</v>
      </c>
      <c r="I3181">
        <v>2</v>
      </c>
      <c r="J3181">
        <v>18.920000000000002</v>
      </c>
      <c r="K3181" s="1">
        <v>3040000</v>
      </c>
      <c r="L3181">
        <v>872.4828</v>
      </c>
      <c r="M3181">
        <v>-0.5</v>
      </c>
      <c r="N3181" t="s">
        <v>7191</v>
      </c>
      <c r="P3181" t="s">
        <v>7192</v>
      </c>
      <c r="Q3181" t="s">
        <v>7190</v>
      </c>
      <c r="R3181" t="s">
        <v>21</v>
      </c>
    </row>
    <row r="3182" spans="1:18" x14ac:dyDescent="0.2">
      <c r="A3182">
        <v>4</v>
      </c>
      <c r="B3182">
        <v>40751</v>
      </c>
      <c r="C3182" t="s">
        <v>31</v>
      </c>
      <c r="D3182" t="s">
        <v>7193</v>
      </c>
      <c r="E3182">
        <v>13</v>
      </c>
      <c r="F3182">
        <v>57</v>
      </c>
      <c r="G3182">
        <v>13</v>
      </c>
      <c r="H3182">
        <v>719.37350000000004</v>
      </c>
      <c r="I3182">
        <v>2</v>
      </c>
      <c r="J3182">
        <v>60.42</v>
      </c>
      <c r="K3182" s="1">
        <v>421000</v>
      </c>
      <c r="L3182">
        <v>1436.751</v>
      </c>
      <c r="M3182">
        <v>-12.9</v>
      </c>
      <c r="N3182" t="s">
        <v>465</v>
      </c>
      <c r="P3182" t="s">
        <v>7194</v>
      </c>
      <c r="Q3182" t="s">
        <v>7193</v>
      </c>
      <c r="R3182" t="s">
        <v>21</v>
      </c>
    </row>
    <row r="3183" spans="1:18" x14ac:dyDescent="0.2">
      <c r="A3183">
        <v>3</v>
      </c>
      <c r="B3183">
        <v>6452</v>
      </c>
      <c r="C3183" t="s">
        <v>24</v>
      </c>
      <c r="D3183" t="s">
        <v>7195</v>
      </c>
      <c r="E3183">
        <v>10</v>
      </c>
      <c r="F3183">
        <v>57</v>
      </c>
      <c r="G3183">
        <v>10</v>
      </c>
      <c r="H3183">
        <v>544.28530000000001</v>
      </c>
      <c r="I3183">
        <v>2</v>
      </c>
      <c r="J3183">
        <v>13.26</v>
      </c>
      <c r="K3183" s="1">
        <v>310000</v>
      </c>
      <c r="L3183">
        <v>1086.5556999999999</v>
      </c>
      <c r="M3183">
        <v>0.3</v>
      </c>
      <c r="P3183" t="s">
        <v>7196</v>
      </c>
      <c r="Q3183" t="s">
        <v>7195</v>
      </c>
      <c r="R3183" t="s">
        <v>21</v>
      </c>
    </row>
    <row r="3184" spans="1:18" x14ac:dyDescent="0.2">
      <c r="A3184">
        <v>3</v>
      </c>
      <c r="B3184">
        <v>7624</v>
      </c>
      <c r="C3184" t="s">
        <v>24</v>
      </c>
      <c r="D3184" t="s">
        <v>7197</v>
      </c>
      <c r="E3184">
        <v>12</v>
      </c>
      <c r="F3184">
        <v>56</v>
      </c>
      <c r="G3184">
        <v>12</v>
      </c>
      <c r="H3184">
        <v>440.5421</v>
      </c>
      <c r="I3184">
        <v>3</v>
      </c>
      <c r="J3184">
        <v>14.87</v>
      </c>
      <c r="K3184" s="1">
        <v>587000</v>
      </c>
      <c r="L3184">
        <v>1318.6121000000001</v>
      </c>
      <c r="M3184">
        <v>-5.9</v>
      </c>
      <c r="N3184" t="s">
        <v>7198</v>
      </c>
      <c r="O3184" t="s">
        <v>36</v>
      </c>
      <c r="P3184" t="s">
        <v>7199</v>
      </c>
      <c r="Q3184" t="s">
        <v>7197</v>
      </c>
      <c r="R3184" t="s">
        <v>21</v>
      </c>
    </row>
    <row r="3185" spans="1:18" x14ac:dyDescent="0.2">
      <c r="A3185">
        <v>3</v>
      </c>
      <c r="B3185">
        <v>22703</v>
      </c>
      <c r="C3185" t="s">
        <v>24</v>
      </c>
      <c r="D3185" t="s">
        <v>7200</v>
      </c>
      <c r="E3185">
        <v>12</v>
      </c>
      <c r="F3185">
        <v>56</v>
      </c>
      <c r="G3185">
        <v>12</v>
      </c>
      <c r="H3185">
        <v>720.37909999999999</v>
      </c>
      <c r="I3185">
        <v>2</v>
      </c>
      <c r="J3185">
        <v>36.409999999999997</v>
      </c>
      <c r="L3185">
        <v>1438.7356</v>
      </c>
      <c r="M3185">
        <v>5.6</v>
      </c>
      <c r="P3185" t="s">
        <v>7201</v>
      </c>
      <c r="Q3185" t="s">
        <v>7200</v>
      </c>
      <c r="R3185" t="s">
        <v>21</v>
      </c>
    </row>
    <row r="3186" spans="1:18" x14ac:dyDescent="0.2">
      <c r="A3186">
        <v>3</v>
      </c>
      <c r="B3186">
        <v>51141</v>
      </c>
      <c r="C3186" t="s">
        <v>24</v>
      </c>
      <c r="D3186" t="s">
        <v>7202</v>
      </c>
      <c r="E3186">
        <v>12</v>
      </c>
      <c r="F3186">
        <v>56</v>
      </c>
      <c r="G3186">
        <v>12</v>
      </c>
      <c r="H3186">
        <v>662.34829999999999</v>
      </c>
      <c r="I3186">
        <v>2</v>
      </c>
      <c r="J3186">
        <v>74.819999999999993</v>
      </c>
      <c r="K3186" s="1">
        <v>5.25</v>
      </c>
      <c r="L3186">
        <v>1322.6904</v>
      </c>
      <c r="M3186">
        <v>-6.4</v>
      </c>
      <c r="N3186" t="s">
        <v>136</v>
      </c>
      <c r="P3186" t="s">
        <v>7203</v>
      </c>
      <c r="Q3186" t="s">
        <v>7202</v>
      </c>
      <c r="R3186" t="s">
        <v>21</v>
      </c>
    </row>
    <row r="3187" spans="1:18" x14ac:dyDescent="0.2">
      <c r="A3187">
        <v>3</v>
      </c>
      <c r="B3187">
        <v>23114</v>
      </c>
      <c r="C3187" t="s">
        <v>24</v>
      </c>
      <c r="D3187" t="s">
        <v>7204</v>
      </c>
      <c r="E3187">
        <v>12</v>
      </c>
      <c r="F3187">
        <v>56</v>
      </c>
      <c r="G3187">
        <v>12</v>
      </c>
      <c r="H3187">
        <v>480.26069999999999</v>
      </c>
      <c r="I3187">
        <v>3</v>
      </c>
      <c r="J3187">
        <v>36.94</v>
      </c>
      <c r="K3187" s="1">
        <v>375000</v>
      </c>
      <c r="L3187">
        <v>1437.7551000000001</v>
      </c>
      <c r="M3187">
        <v>3.6</v>
      </c>
      <c r="O3187" t="s">
        <v>90</v>
      </c>
      <c r="P3187" t="s">
        <v>7205</v>
      </c>
      <c r="Q3187" t="s">
        <v>7204</v>
      </c>
      <c r="R3187" t="s">
        <v>21</v>
      </c>
    </row>
    <row r="3188" spans="1:18" x14ac:dyDescent="0.2">
      <c r="A3188">
        <v>3</v>
      </c>
      <c r="B3188">
        <v>25359</v>
      </c>
      <c r="C3188" t="s">
        <v>24</v>
      </c>
      <c r="D3188" t="s">
        <v>7206</v>
      </c>
      <c r="E3188">
        <v>11</v>
      </c>
      <c r="F3188">
        <v>56</v>
      </c>
      <c r="G3188">
        <v>11</v>
      </c>
      <c r="H3188">
        <v>649.76490000000001</v>
      </c>
      <c r="I3188">
        <v>2</v>
      </c>
      <c r="J3188">
        <v>39.92</v>
      </c>
      <c r="K3188" s="1">
        <v>3760000</v>
      </c>
      <c r="L3188">
        <v>1297.5165999999999</v>
      </c>
      <c r="M3188">
        <v>-1.1000000000000001</v>
      </c>
      <c r="O3188" t="s">
        <v>64</v>
      </c>
      <c r="P3188" t="s">
        <v>7207</v>
      </c>
      <c r="Q3188" t="s">
        <v>7206</v>
      </c>
      <c r="R3188" t="s">
        <v>21</v>
      </c>
    </row>
    <row r="3189" spans="1:18" x14ac:dyDescent="0.2">
      <c r="A3189">
        <v>4</v>
      </c>
      <c r="B3189">
        <v>9798</v>
      </c>
      <c r="C3189" t="s">
        <v>31</v>
      </c>
      <c r="D3189" t="s">
        <v>7208</v>
      </c>
      <c r="E3189">
        <v>10</v>
      </c>
      <c r="F3189">
        <v>56</v>
      </c>
      <c r="G3189">
        <v>10</v>
      </c>
      <c r="H3189">
        <v>558.79470000000003</v>
      </c>
      <c r="I3189">
        <v>2</v>
      </c>
      <c r="J3189">
        <v>18.18</v>
      </c>
      <c r="K3189" s="1">
        <v>198000000</v>
      </c>
      <c r="L3189">
        <v>1115.5645</v>
      </c>
      <c r="M3189">
        <v>9.3000000000000007</v>
      </c>
      <c r="P3189" t="s">
        <v>7209</v>
      </c>
      <c r="Q3189" t="s">
        <v>7208</v>
      </c>
      <c r="R3189" t="s">
        <v>21</v>
      </c>
    </row>
    <row r="3190" spans="1:18" x14ac:dyDescent="0.2">
      <c r="A3190">
        <v>4</v>
      </c>
      <c r="B3190">
        <v>13524</v>
      </c>
      <c r="C3190" t="s">
        <v>31</v>
      </c>
      <c r="D3190" t="s">
        <v>7210</v>
      </c>
      <c r="E3190">
        <v>11</v>
      </c>
      <c r="F3190">
        <v>56</v>
      </c>
      <c r="G3190">
        <v>11</v>
      </c>
      <c r="H3190">
        <v>508.27789999999999</v>
      </c>
      <c r="I3190">
        <v>2</v>
      </c>
      <c r="J3190">
        <v>23.61</v>
      </c>
      <c r="L3190">
        <v>1014.5458</v>
      </c>
      <c r="M3190">
        <v>-4.5</v>
      </c>
      <c r="P3190" t="s">
        <v>7211</v>
      </c>
      <c r="Q3190" t="s">
        <v>7210</v>
      </c>
      <c r="R3190" t="s">
        <v>21</v>
      </c>
    </row>
    <row r="3191" spans="1:18" x14ac:dyDescent="0.2">
      <c r="A3191">
        <v>3</v>
      </c>
      <c r="B3191">
        <v>22168</v>
      </c>
      <c r="C3191" t="s">
        <v>24</v>
      </c>
      <c r="D3191" t="s">
        <v>7212</v>
      </c>
      <c r="E3191">
        <v>11</v>
      </c>
      <c r="F3191">
        <v>56</v>
      </c>
      <c r="G3191">
        <v>11</v>
      </c>
      <c r="H3191">
        <v>614.3605</v>
      </c>
      <c r="I3191">
        <v>2</v>
      </c>
      <c r="J3191">
        <v>35.700000000000003</v>
      </c>
      <c r="K3191" s="1">
        <v>1770000</v>
      </c>
      <c r="L3191">
        <v>1226.7056</v>
      </c>
      <c r="M3191">
        <v>0.7</v>
      </c>
      <c r="O3191" t="s">
        <v>36</v>
      </c>
      <c r="P3191" t="s">
        <v>7213</v>
      </c>
      <c r="Q3191" t="s">
        <v>7212</v>
      </c>
      <c r="R3191" t="s">
        <v>21</v>
      </c>
    </row>
    <row r="3192" spans="1:18" x14ac:dyDescent="0.2">
      <c r="A3192">
        <v>3</v>
      </c>
      <c r="B3192">
        <v>25323</v>
      </c>
      <c r="C3192" t="s">
        <v>24</v>
      </c>
      <c r="D3192" t="s">
        <v>7214</v>
      </c>
      <c r="E3192">
        <v>13</v>
      </c>
      <c r="F3192">
        <v>56</v>
      </c>
      <c r="G3192">
        <v>13</v>
      </c>
      <c r="H3192">
        <v>759.85990000000004</v>
      </c>
      <c r="I3192">
        <v>2</v>
      </c>
      <c r="J3192">
        <v>39.869999999999997</v>
      </c>
      <c r="K3192" s="1">
        <v>11.8</v>
      </c>
      <c r="L3192">
        <v>1517.7217000000001</v>
      </c>
      <c r="M3192">
        <v>-10.8</v>
      </c>
      <c r="N3192" t="s">
        <v>7215</v>
      </c>
      <c r="P3192" t="s">
        <v>7216</v>
      </c>
      <c r="Q3192" t="s">
        <v>7214</v>
      </c>
      <c r="R3192" t="s">
        <v>21</v>
      </c>
    </row>
    <row r="3193" spans="1:18" x14ac:dyDescent="0.2">
      <c r="A3193">
        <v>4</v>
      </c>
      <c r="B3193">
        <v>20172</v>
      </c>
      <c r="C3193" t="s">
        <v>31</v>
      </c>
      <c r="D3193" t="s">
        <v>7217</v>
      </c>
      <c r="E3193">
        <v>10</v>
      </c>
      <c r="F3193">
        <v>56</v>
      </c>
      <c r="G3193">
        <v>10</v>
      </c>
      <c r="H3193">
        <v>674.82069999999999</v>
      </c>
      <c r="I3193">
        <v>2</v>
      </c>
      <c r="J3193">
        <v>32.979999999999997</v>
      </c>
      <c r="K3193" s="1">
        <v>523000</v>
      </c>
      <c r="L3193">
        <v>1347.6104</v>
      </c>
      <c r="M3193">
        <v>12.3</v>
      </c>
      <c r="O3193" t="s">
        <v>36</v>
      </c>
      <c r="P3193" t="s">
        <v>7218</v>
      </c>
      <c r="Q3193" t="s">
        <v>7217</v>
      </c>
      <c r="R3193" t="s">
        <v>21</v>
      </c>
    </row>
    <row r="3194" spans="1:18" x14ac:dyDescent="0.2">
      <c r="A3194">
        <v>4</v>
      </c>
      <c r="B3194">
        <v>24456</v>
      </c>
      <c r="C3194" t="s">
        <v>31</v>
      </c>
      <c r="D3194" t="s">
        <v>7219</v>
      </c>
      <c r="E3194">
        <v>15</v>
      </c>
      <c r="F3194">
        <v>56</v>
      </c>
      <c r="G3194">
        <v>15</v>
      </c>
      <c r="H3194">
        <v>553.27359999999999</v>
      </c>
      <c r="I3194">
        <v>3</v>
      </c>
      <c r="J3194">
        <v>38.869999999999997</v>
      </c>
      <c r="K3194" s="1">
        <v>243000</v>
      </c>
      <c r="L3194">
        <v>1656.7929999999999</v>
      </c>
      <c r="M3194">
        <v>3.6</v>
      </c>
      <c r="N3194" t="s">
        <v>7220</v>
      </c>
      <c r="O3194" t="s">
        <v>90</v>
      </c>
      <c r="P3194" t="s">
        <v>7221</v>
      </c>
      <c r="Q3194" t="s">
        <v>7219</v>
      </c>
      <c r="R3194" t="s">
        <v>21</v>
      </c>
    </row>
    <row r="3195" spans="1:18" x14ac:dyDescent="0.2">
      <c r="A3195">
        <v>4</v>
      </c>
      <c r="B3195">
        <v>51285</v>
      </c>
      <c r="C3195" t="s">
        <v>31</v>
      </c>
      <c r="D3195" t="s">
        <v>7222</v>
      </c>
      <c r="E3195">
        <v>10</v>
      </c>
      <c r="F3195">
        <v>56</v>
      </c>
      <c r="G3195">
        <v>10</v>
      </c>
      <c r="H3195">
        <v>647.33569999999997</v>
      </c>
      <c r="I3195">
        <v>2</v>
      </c>
      <c r="J3195">
        <v>75.05</v>
      </c>
      <c r="K3195" s="1">
        <v>986000</v>
      </c>
      <c r="L3195">
        <v>1292.6448</v>
      </c>
      <c r="M3195">
        <v>9.3000000000000007</v>
      </c>
      <c r="O3195" t="s">
        <v>36</v>
      </c>
      <c r="P3195" t="s">
        <v>7223</v>
      </c>
      <c r="Q3195" t="s">
        <v>7222</v>
      </c>
      <c r="R3195" t="s">
        <v>21</v>
      </c>
    </row>
    <row r="3196" spans="1:18" x14ac:dyDescent="0.2">
      <c r="A3196">
        <v>4</v>
      </c>
      <c r="B3196">
        <v>7602</v>
      </c>
      <c r="C3196" t="s">
        <v>31</v>
      </c>
      <c r="D3196" t="s">
        <v>7224</v>
      </c>
      <c r="E3196">
        <v>11</v>
      </c>
      <c r="F3196">
        <v>56</v>
      </c>
      <c r="G3196">
        <v>11</v>
      </c>
      <c r="H3196">
        <v>505.25220000000002</v>
      </c>
      <c r="I3196">
        <v>3</v>
      </c>
      <c r="J3196">
        <v>14.92</v>
      </c>
      <c r="K3196" s="1">
        <v>9360000</v>
      </c>
      <c r="L3196">
        <v>1512.7329</v>
      </c>
      <c r="M3196">
        <v>1.3</v>
      </c>
      <c r="O3196" t="s">
        <v>90</v>
      </c>
      <c r="P3196" t="s">
        <v>7225</v>
      </c>
      <c r="Q3196" t="s">
        <v>7224</v>
      </c>
      <c r="R3196" t="s">
        <v>21</v>
      </c>
    </row>
    <row r="3197" spans="1:18" x14ac:dyDescent="0.2">
      <c r="A3197">
        <v>4</v>
      </c>
      <c r="B3197">
        <v>24051</v>
      </c>
      <c r="C3197" t="s">
        <v>31</v>
      </c>
      <c r="D3197" t="s">
        <v>7226</v>
      </c>
      <c r="E3197">
        <v>18</v>
      </c>
      <c r="F3197">
        <v>56</v>
      </c>
      <c r="G3197">
        <v>18</v>
      </c>
      <c r="H3197">
        <v>720.65689999999995</v>
      </c>
      <c r="I3197">
        <v>3</v>
      </c>
      <c r="J3197">
        <v>38.33</v>
      </c>
      <c r="K3197" s="1">
        <v>12100000</v>
      </c>
      <c r="L3197">
        <v>2158.9697000000001</v>
      </c>
      <c r="M3197">
        <v>-9.6999999999999993</v>
      </c>
      <c r="N3197" t="s">
        <v>7227</v>
      </c>
      <c r="O3197" t="s">
        <v>64</v>
      </c>
      <c r="P3197" t="s">
        <v>7228</v>
      </c>
      <c r="Q3197" t="s">
        <v>7226</v>
      </c>
      <c r="R3197" t="s">
        <v>21</v>
      </c>
    </row>
    <row r="3198" spans="1:18" x14ac:dyDescent="0.2">
      <c r="A3198">
        <v>4</v>
      </c>
      <c r="B3198">
        <v>16872</v>
      </c>
      <c r="C3198" t="s">
        <v>31</v>
      </c>
      <c r="D3198" t="s">
        <v>7229</v>
      </c>
      <c r="E3198">
        <v>11</v>
      </c>
      <c r="F3198">
        <v>56</v>
      </c>
      <c r="G3198">
        <v>11</v>
      </c>
      <c r="H3198">
        <v>483.2525</v>
      </c>
      <c r="I3198">
        <v>3</v>
      </c>
      <c r="J3198">
        <v>28.49</v>
      </c>
      <c r="K3198" s="1">
        <v>109</v>
      </c>
      <c r="L3198">
        <v>1446.7144000000001</v>
      </c>
      <c r="M3198">
        <v>14.7</v>
      </c>
      <c r="N3198" t="s">
        <v>7230</v>
      </c>
      <c r="P3198" t="s">
        <v>7231</v>
      </c>
      <c r="Q3198" t="s">
        <v>7229</v>
      </c>
      <c r="R3198" t="s">
        <v>21</v>
      </c>
    </row>
    <row r="3199" spans="1:18" x14ac:dyDescent="0.2">
      <c r="A3199">
        <v>3</v>
      </c>
      <c r="B3199">
        <v>8743</v>
      </c>
      <c r="C3199" t="s">
        <v>24</v>
      </c>
      <c r="D3199" t="s">
        <v>7232</v>
      </c>
      <c r="E3199">
        <v>10</v>
      </c>
      <c r="F3199">
        <v>56</v>
      </c>
      <c r="G3199">
        <v>10</v>
      </c>
      <c r="H3199">
        <v>500.75110000000001</v>
      </c>
      <c r="I3199">
        <v>2</v>
      </c>
      <c r="J3199">
        <v>16.47</v>
      </c>
      <c r="K3199" s="1">
        <v>481000</v>
      </c>
      <c r="L3199">
        <v>999.49850000000004</v>
      </c>
      <c r="M3199">
        <v>-10.8</v>
      </c>
      <c r="P3199" t="s">
        <v>7233</v>
      </c>
      <c r="Q3199" t="s">
        <v>7232</v>
      </c>
      <c r="R3199" t="s">
        <v>21</v>
      </c>
    </row>
    <row r="3200" spans="1:18" x14ac:dyDescent="0.2">
      <c r="A3200">
        <v>3</v>
      </c>
      <c r="B3200">
        <v>24646</v>
      </c>
      <c r="C3200" t="s">
        <v>24</v>
      </c>
      <c r="D3200" t="s">
        <v>7234</v>
      </c>
      <c r="E3200">
        <v>13</v>
      </c>
      <c r="F3200">
        <v>56</v>
      </c>
      <c r="G3200">
        <v>13</v>
      </c>
      <c r="H3200">
        <v>550.94399999999996</v>
      </c>
      <c r="I3200">
        <v>3</v>
      </c>
      <c r="J3200">
        <v>39.020000000000003</v>
      </c>
      <c r="K3200" s="1">
        <v>95400000</v>
      </c>
      <c r="L3200">
        <v>1649.8025</v>
      </c>
      <c r="M3200">
        <v>4.7</v>
      </c>
      <c r="N3200" t="s">
        <v>183</v>
      </c>
      <c r="P3200" t="s">
        <v>7235</v>
      </c>
      <c r="Q3200" t="s">
        <v>7234</v>
      </c>
      <c r="R3200" t="s">
        <v>21</v>
      </c>
    </row>
    <row r="3201" spans="1:18" x14ac:dyDescent="0.2">
      <c r="A3201">
        <v>4</v>
      </c>
      <c r="B3201">
        <v>54566</v>
      </c>
      <c r="C3201" t="s">
        <v>31</v>
      </c>
      <c r="D3201" t="s">
        <v>7236</v>
      </c>
      <c r="E3201">
        <v>14</v>
      </c>
      <c r="F3201">
        <v>56</v>
      </c>
      <c r="G3201">
        <v>14</v>
      </c>
      <c r="H3201">
        <v>567.24530000000004</v>
      </c>
      <c r="I3201">
        <v>3</v>
      </c>
      <c r="J3201">
        <v>79.69</v>
      </c>
      <c r="L3201">
        <v>1698.7380000000001</v>
      </c>
      <c r="M3201">
        <v>-14.1</v>
      </c>
      <c r="O3201" t="s">
        <v>36</v>
      </c>
      <c r="P3201" t="s">
        <v>7237</v>
      </c>
      <c r="Q3201" t="s">
        <v>7236</v>
      </c>
      <c r="R3201" t="s">
        <v>21</v>
      </c>
    </row>
    <row r="3202" spans="1:18" x14ac:dyDescent="0.2">
      <c r="A3202">
        <v>3</v>
      </c>
      <c r="B3202">
        <v>41943</v>
      </c>
      <c r="C3202" t="s">
        <v>24</v>
      </c>
      <c r="D3202" t="s">
        <v>7238</v>
      </c>
      <c r="E3202">
        <v>16</v>
      </c>
      <c r="F3202">
        <v>56</v>
      </c>
      <c r="G3202">
        <v>16</v>
      </c>
      <c r="H3202">
        <v>920.976</v>
      </c>
      <c r="I3202">
        <v>2</v>
      </c>
      <c r="J3202">
        <v>61.95</v>
      </c>
      <c r="K3202" s="1">
        <v>494000</v>
      </c>
      <c r="L3202">
        <v>1839.9223999999999</v>
      </c>
      <c r="M3202">
        <v>8.1999999999999993</v>
      </c>
      <c r="N3202" t="s">
        <v>7239</v>
      </c>
      <c r="O3202" t="s">
        <v>36</v>
      </c>
      <c r="P3202" t="s">
        <v>7240</v>
      </c>
      <c r="Q3202" t="s">
        <v>7238</v>
      </c>
      <c r="R3202" t="s">
        <v>21</v>
      </c>
    </row>
    <row r="3203" spans="1:18" x14ac:dyDescent="0.2">
      <c r="A3203">
        <v>4</v>
      </c>
      <c r="B3203">
        <v>29666</v>
      </c>
      <c r="C3203" t="s">
        <v>31</v>
      </c>
      <c r="D3203" t="s">
        <v>7241</v>
      </c>
      <c r="E3203">
        <v>12</v>
      </c>
      <c r="F3203">
        <v>56</v>
      </c>
      <c r="G3203">
        <v>12</v>
      </c>
      <c r="H3203">
        <v>451.21820000000002</v>
      </c>
      <c r="I3203">
        <v>3</v>
      </c>
      <c r="J3203">
        <v>45.7</v>
      </c>
      <c r="K3203" s="1">
        <v>978000</v>
      </c>
      <c r="L3203">
        <v>1350.635</v>
      </c>
      <c r="M3203">
        <v>-1.6</v>
      </c>
      <c r="N3203" t="s">
        <v>612</v>
      </c>
      <c r="O3203" t="s">
        <v>36</v>
      </c>
      <c r="P3203" t="s">
        <v>7242</v>
      </c>
      <c r="Q3203" t="s">
        <v>7241</v>
      </c>
      <c r="R3203" t="s">
        <v>21</v>
      </c>
    </row>
    <row r="3204" spans="1:18" x14ac:dyDescent="0.2">
      <c r="A3204">
        <v>3</v>
      </c>
      <c r="B3204">
        <v>53927</v>
      </c>
      <c r="C3204" t="s">
        <v>24</v>
      </c>
      <c r="D3204" t="s">
        <v>7243</v>
      </c>
      <c r="E3204">
        <v>18</v>
      </c>
      <c r="F3204">
        <v>56</v>
      </c>
      <c r="G3204">
        <v>18</v>
      </c>
      <c r="H3204">
        <v>1038.5634</v>
      </c>
      <c r="I3204">
        <v>2</v>
      </c>
      <c r="J3204">
        <v>78.75</v>
      </c>
      <c r="K3204" s="1">
        <v>1910000</v>
      </c>
      <c r="L3204">
        <v>2075.1300999999999</v>
      </c>
      <c r="M3204">
        <v>-8.6999999999999993</v>
      </c>
      <c r="N3204" t="s">
        <v>7244</v>
      </c>
      <c r="P3204" t="s">
        <v>7245</v>
      </c>
      <c r="Q3204" t="s">
        <v>7243</v>
      </c>
      <c r="R3204" t="s">
        <v>21</v>
      </c>
    </row>
    <row r="3205" spans="1:18" x14ac:dyDescent="0.2">
      <c r="A3205">
        <v>3</v>
      </c>
      <c r="B3205">
        <v>8862</v>
      </c>
      <c r="C3205" t="s">
        <v>24</v>
      </c>
      <c r="D3205" t="s">
        <v>7246</v>
      </c>
      <c r="E3205">
        <v>8</v>
      </c>
      <c r="F3205">
        <v>56</v>
      </c>
      <c r="G3205">
        <v>8</v>
      </c>
      <c r="H3205">
        <v>483.75729999999999</v>
      </c>
      <c r="I3205">
        <v>2</v>
      </c>
      <c r="J3205">
        <v>16.64</v>
      </c>
      <c r="K3205" s="1">
        <v>1180000</v>
      </c>
      <c r="L3205">
        <v>965.50040000000001</v>
      </c>
      <c r="M3205">
        <v>-0.4</v>
      </c>
      <c r="O3205" t="s">
        <v>36</v>
      </c>
      <c r="P3205" t="s">
        <v>7247</v>
      </c>
      <c r="Q3205" t="s">
        <v>7246</v>
      </c>
      <c r="R3205" t="s">
        <v>21</v>
      </c>
    </row>
    <row r="3206" spans="1:18" x14ac:dyDescent="0.2">
      <c r="A3206">
        <v>4</v>
      </c>
      <c r="B3206">
        <v>44097</v>
      </c>
      <c r="C3206" t="s">
        <v>31</v>
      </c>
      <c r="D3206" t="s">
        <v>7248</v>
      </c>
      <c r="E3206">
        <v>12</v>
      </c>
      <c r="F3206">
        <v>56</v>
      </c>
      <c r="G3206">
        <v>12</v>
      </c>
      <c r="H3206">
        <v>449.5514</v>
      </c>
      <c r="I3206">
        <v>3</v>
      </c>
      <c r="J3206">
        <v>65.010000000000005</v>
      </c>
      <c r="K3206" s="1">
        <v>3320000</v>
      </c>
      <c r="L3206">
        <v>1345.6448</v>
      </c>
      <c r="M3206">
        <v>-9.1999999999999993</v>
      </c>
      <c r="P3206" t="s">
        <v>7249</v>
      </c>
      <c r="Q3206" t="s">
        <v>7248</v>
      </c>
      <c r="R3206" t="s">
        <v>21</v>
      </c>
    </row>
    <row r="3207" spans="1:18" x14ac:dyDescent="0.2">
      <c r="A3207">
        <v>3</v>
      </c>
      <c r="B3207">
        <v>34169</v>
      </c>
      <c r="C3207" t="s">
        <v>24</v>
      </c>
      <c r="D3207" t="s">
        <v>7250</v>
      </c>
      <c r="E3207">
        <v>15</v>
      </c>
      <c r="F3207">
        <v>56</v>
      </c>
      <c r="G3207">
        <v>15</v>
      </c>
      <c r="H3207">
        <v>774.87929999999994</v>
      </c>
      <c r="I3207">
        <v>2</v>
      </c>
      <c r="J3207">
        <v>51.54</v>
      </c>
      <c r="K3207" s="1">
        <v>117000</v>
      </c>
      <c r="L3207">
        <v>1547.7402</v>
      </c>
      <c r="M3207">
        <v>2.5</v>
      </c>
      <c r="N3207" t="s">
        <v>7251</v>
      </c>
      <c r="P3207" t="s">
        <v>7252</v>
      </c>
      <c r="Q3207" t="s">
        <v>7250</v>
      </c>
      <c r="R3207" t="s">
        <v>21</v>
      </c>
    </row>
    <row r="3208" spans="1:18" x14ac:dyDescent="0.2">
      <c r="A3208">
        <v>3</v>
      </c>
      <c r="B3208">
        <v>21294</v>
      </c>
      <c r="C3208" t="s">
        <v>24</v>
      </c>
      <c r="D3208" t="s">
        <v>7253</v>
      </c>
      <c r="E3208">
        <v>10</v>
      </c>
      <c r="F3208">
        <v>56</v>
      </c>
      <c r="G3208">
        <v>10</v>
      </c>
      <c r="H3208">
        <v>447.8646</v>
      </c>
      <c r="I3208">
        <v>3</v>
      </c>
      <c r="J3208">
        <v>34.56</v>
      </c>
      <c r="K3208" s="1">
        <v>8660000</v>
      </c>
      <c r="L3208">
        <v>1340.5626999999999</v>
      </c>
      <c r="M3208">
        <v>6.8</v>
      </c>
      <c r="O3208" t="s">
        <v>90</v>
      </c>
      <c r="P3208" t="s">
        <v>7254</v>
      </c>
      <c r="Q3208" t="s">
        <v>7253</v>
      </c>
      <c r="R3208" t="s">
        <v>21</v>
      </c>
    </row>
    <row r="3209" spans="1:18" x14ac:dyDescent="0.2">
      <c r="A3209">
        <v>4</v>
      </c>
      <c r="B3209">
        <v>8488</v>
      </c>
      <c r="C3209" t="s">
        <v>31</v>
      </c>
      <c r="D3209" t="s">
        <v>7255</v>
      </c>
      <c r="E3209">
        <v>9</v>
      </c>
      <c r="F3209">
        <v>56</v>
      </c>
      <c r="G3209">
        <v>9</v>
      </c>
      <c r="H3209">
        <v>510.28469999999999</v>
      </c>
      <c r="I3209">
        <v>2</v>
      </c>
      <c r="J3209">
        <v>16.190000000000001</v>
      </c>
      <c r="K3209" s="1">
        <v>2670000</v>
      </c>
      <c r="L3209">
        <v>1018.5447</v>
      </c>
      <c r="M3209">
        <v>10</v>
      </c>
      <c r="P3209" t="s">
        <v>7256</v>
      </c>
      <c r="Q3209" t="s">
        <v>7255</v>
      </c>
      <c r="R3209" t="s">
        <v>21</v>
      </c>
    </row>
    <row r="3210" spans="1:18" x14ac:dyDescent="0.2">
      <c r="A3210">
        <v>4</v>
      </c>
      <c r="B3210">
        <v>40643</v>
      </c>
      <c r="C3210" t="s">
        <v>31</v>
      </c>
      <c r="D3210" t="s">
        <v>7257</v>
      </c>
      <c r="E3210">
        <v>9</v>
      </c>
      <c r="F3210">
        <v>56</v>
      </c>
      <c r="G3210">
        <v>9</v>
      </c>
      <c r="H3210">
        <v>522.75819999999999</v>
      </c>
      <c r="I3210">
        <v>2</v>
      </c>
      <c r="J3210">
        <v>60.27</v>
      </c>
      <c r="L3210">
        <v>1043.5144</v>
      </c>
      <c r="M3210">
        <v>-12.1</v>
      </c>
      <c r="N3210" t="s">
        <v>7258</v>
      </c>
      <c r="P3210" t="s">
        <v>7259</v>
      </c>
      <c r="Q3210" t="s">
        <v>7257</v>
      </c>
      <c r="R3210" t="s">
        <v>21</v>
      </c>
    </row>
    <row r="3211" spans="1:18" x14ac:dyDescent="0.2">
      <c r="A3211">
        <v>3</v>
      </c>
      <c r="B3211">
        <v>39855</v>
      </c>
      <c r="C3211" t="s">
        <v>24</v>
      </c>
      <c r="D3211" t="s">
        <v>7260</v>
      </c>
      <c r="E3211">
        <v>16</v>
      </c>
      <c r="F3211">
        <v>56</v>
      </c>
      <c r="G3211">
        <v>16</v>
      </c>
      <c r="H3211">
        <v>632.66909999999996</v>
      </c>
      <c r="I3211">
        <v>3</v>
      </c>
      <c r="J3211">
        <v>59.16</v>
      </c>
      <c r="K3211" s="1">
        <v>3770000</v>
      </c>
      <c r="L3211">
        <v>1894.9585</v>
      </c>
      <c r="M3211">
        <v>14.3</v>
      </c>
      <c r="N3211" t="s">
        <v>7261</v>
      </c>
      <c r="O3211" t="s">
        <v>36</v>
      </c>
      <c r="P3211" t="s">
        <v>7262</v>
      </c>
      <c r="Q3211" t="s">
        <v>7260</v>
      </c>
      <c r="R3211" t="s">
        <v>21</v>
      </c>
    </row>
    <row r="3212" spans="1:18" x14ac:dyDescent="0.2">
      <c r="A3212">
        <v>3</v>
      </c>
      <c r="B3212">
        <v>25322</v>
      </c>
      <c r="C3212" t="s">
        <v>24</v>
      </c>
      <c r="D3212" t="s">
        <v>7263</v>
      </c>
      <c r="E3212">
        <v>13</v>
      </c>
      <c r="F3212">
        <v>56</v>
      </c>
      <c r="G3212">
        <v>13</v>
      </c>
      <c r="H3212">
        <v>843.86479999999995</v>
      </c>
      <c r="I3212">
        <v>2</v>
      </c>
      <c r="J3212">
        <v>39.869999999999997</v>
      </c>
      <c r="K3212" s="1">
        <v>4770000</v>
      </c>
      <c r="L3212">
        <v>1685.7109</v>
      </c>
      <c r="M3212">
        <v>2.4</v>
      </c>
      <c r="O3212" t="s">
        <v>90</v>
      </c>
      <c r="P3212" t="s">
        <v>7264</v>
      </c>
      <c r="Q3212" t="s">
        <v>7263</v>
      </c>
      <c r="R3212" t="s">
        <v>21</v>
      </c>
    </row>
    <row r="3213" spans="1:18" x14ac:dyDescent="0.2">
      <c r="A3213">
        <v>3</v>
      </c>
      <c r="B3213">
        <v>34726</v>
      </c>
      <c r="C3213" t="s">
        <v>24</v>
      </c>
      <c r="D3213" t="s">
        <v>7265</v>
      </c>
      <c r="E3213">
        <v>15</v>
      </c>
      <c r="F3213">
        <v>56</v>
      </c>
      <c r="G3213">
        <v>15</v>
      </c>
      <c r="H3213">
        <v>784.39559999999994</v>
      </c>
      <c r="I3213">
        <v>2</v>
      </c>
      <c r="J3213">
        <v>52.29</v>
      </c>
      <c r="K3213" s="1">
        <v>21300000</v>
      </c>
      <c r="L3213">
        <v>1566.7637</v>
      </c>
      <c r="M3213">
        <v>8.1999999999999993</v>
      </c>
      <c r="N3213" t="s">
        <v>6149</v>
      </c>
      <c r="P3213" t="s">
        <v>7266</v>
      </c>
      <c r="Q3213" t="s">
        <v>7265</v>
      </c>
      <c r="R3213" t="s">
        <v>21</v>
      </c>
    </row>
    <row r="3214" spans="1:18" x14ac:dyDescent="0.2">
      <c r="A3214">
        <v>4</v>
      </c>
      <c r="B3214">
        <v>22132</v>
      </c>
      <c r="C3214" t="s">
        <v>31</v>
      </c>
      <c r="D3214" t="s">
        <v>7267</v>
      </c>
      <c r="E3214">
        <v>13</v>
      </c>
      <c r="F3214">
        <v>56</v>
      </c>
      <c r="G3214">
        <v>13</v>
      </c>
      <c r="H3214">
        <v>547.61220000000003</v>
      </c>
      <c r="I3214">
        <v>3</v>
      </c>
      <c r="J3214">
        <v>35.729999999999997</v>
      </c>
      <c r="K3214" s="1">
        <v>107000</v>
      </c>
      <c r="L3214">
        <v>1639.7982999999999</v>
      </c>
      <c r="M3214">
        <v>10.1</v>
      </c>
      <c r="O3214" t="s">
        <v>64</v>
      </c>
      <c r="P3214" t="s">
        <v>7268</v>
      </c>
      <c r="Q3214" t="s">
        <v>7267</v>
      </c>
      <c r="R3214" t="s">
        <v>21</v>
      </c>
    </row>
    <row r="3215" spans="1:18" x14ac:dyDescent="0.2">
      <c r="A3215">
        <v>4</v>
      </c>
      <c r="B3215">
        <v>7990</v>
      </c>
      <c r="C3215" t="s">
        <v>31</v>
      </c>
      <c r="D3215" t="s">
        <v>7269</v>
      </c>
      <c r="E3215">
        <v>10</v>
      </c>
      <c r="F3215">
        <v>56</v>
      </c>
      <c r="G3215">
        <v>10</v>
      </c>
      <c r="H3215">
        <v>431.23169999999999</v>
      </c>
      <c r="I3215">
        <v>3</v>
      </c>
      <c r="J3215">
        <v>15.5</v>
      </c>
      <c r="K3215" s="1">
        <v>15800000</v>
      </c>
      <c r="L3215">
        <v>1290.6567</v>
      </c>
      <c r="M3215">
        <v>12.8</v>
      </c>
      <c r="P3215" t="s">
        <v>7270</v>
      </c>
      <c r="Q3215" t="s">
        <v>7269</v>
      </c>
      <c r="R3215" t="s">
        <v>21</v>
      </c>
    </row>
    <row r="3216" spans="1:18" x14ac:dyDescent="0.2">
      <c r="A3216">
        <v>3</v>
      </c>
      <c r="B3216">
        <v>51402</v>
      </c>
      <c r="C3216" t="s">
        <v>24</v>
      </c>
      <c r="D3216" t="s">
        <v>7271</v>
      </c>
      <c r="E3216">
        <v>11</v>
      </c>
      <c r="F3216">
        <v>56</v>
      </c>
      <c r="G3216">
        <v>11</v>
      </c>
      <c r="H3216">
        <v>647.33619999999996</v>
      </c>
      <c r="I3216">
        <v>2</v>
      </c>
      <c r="J3216">
        <v>75.19</v>
      </c>
      <c r="K3216" s="1">
        <v>1320000</v>
      </c>
      <c r="L3216">
        <v>1292.6665</v>
      </c>
      <c r="M3216">
        <v>-6.7</v>
      </c>
      <c r="P3216" t="s">
        <v>7272</v>
      </c>
      <c r="Q3216" t="s">
        <v>7271</v>
      </c>
      <c r="R3216" t="s">
        <v>21</v>
      </c>
    </row>
    <row r="3217" spans="1:18" x14ac:dyDescent="0.2">
      <c r="A3217">
        <v>4</v>
      </c>
      <c r="B3217">
        <v>14442</v>
      </c>
      <c r="C3217" t="s">
        <v>31</v>
      </c>
      <c r="D3217" t="s">
        <v>7273</v>
      </c>
      <c r="E3217">
        <v>8</v>
      </c>
      <c r="F3217">
        <v>56</v>
      </c>
      <c r="G3217">
        <v>8</v>
      </c>
      <c r="H3217">
        <v>489.25259999999997</v>
      </c>
      <c r="I3217">
        <v>2</v>
      </c>
      <c r="J3217">
        <v>24.83</v>
      </c>
      <c r="L3217">
        <v>976.47659999999996</v>
      </c>
      <c r="M3217">
        <v>14.4</v>
      </c>
      <c r="P3217" t="s">
        <v>7274</v>
      </c>
      <c r="Q3217" t="s">
        <v>7273</v>
      </c>
      <c r="R3217" t="s">
        <v>21</v>
      </c>
    </row>
    <row r="3218" spans="1:18" x14ac:dyDescent="0.2">
      <c r="A3218">
        <v>3</v>
      </c>
      <c r="B3218">
        <v>26758</v>
      </c>
      <c r="C3218" t="s">
        <v>24</v>
      </c>
      <c r="D3218" t="s">
        <v>7275</v>
      </c>
      <c r="E3218">
        <v>11</v>
      </c>
      <c r="F3218">
        <v>56</v>
      </c>
      <c r="G3218">
        <v>11</v>
      </c>
      <c r="H3218">
        <v>605.78639999999996</v>
      </c>
      <c r="I3218">
        <v>2</v>
      </c>
      <c r="J3218">
        <v>41.72</v>
      </c>
      <c r="K3218" s="1">
        <v>145000</v>
      </c>
      <c r="L3218">
        <v>1209.5449000000001</v>
      </c>
      <c r="M3218">
        <v>11</v>
      </c>
      <c r="O3218" t="s">
        <v>90</v>
      </c>
      <c r="P3218" t="s">
        <v>7276</v>
      </c>
      <c r="Q3218" t="s">
        <v>7275</v>
      </c>
      <c r="R3218" t="s">
        <v>21</v>
      </c>
    </row>
    <row r="3219" spans="1:18" x14ac:dyDescent="0.2">
      <c r="A3219">
        <v>3</v>
      </c>
      <c r="B3219">
        <v>23346</v>
      </c>
      <c r="C3219" t="s">
        <v>24</v>
      </c>
      <c r="D3219" t="s">
        <v>7277</v>
      </c>
      <c r="E3219">
        <v>10</v>
      </c>
      <c r="F3219">
        <v>56</v>
      </c>
      <c r="G3219">
        <v>10</v>
      </c>
      <c r="H3219">
        <v>592.78499999999997</v>
      </c>
      <c r="I3219">
        <v>2</v>
      </c>
      <c r="J3219">
        <v>37.270000000000003</v>
      </c>
      <c r="K3219" s="1">
        <v>774000</v>
      </c>
      <c r="L3219">
        <v>1183.5654</v>
      </c>
      <c r="M3219">
        <v>-8.5</v>
      </c>
      <c r="O3219" t="s">
        <v>36</v>
      </c>
      <c r="P3219" t="s">
        <v>7278</v>
      </c>
      <c r="Q3219" t="s">
        <v>7277</v>
      </c>
      <c r="R3219" t="s">
        <v>21</v>
      </c>
    </row>
    <row r="3220" spans="1:18" x14ac:dyDescent="0.2">
      <c r="A3220">
        <v>4</v>
      </c>
      <c r="B3220">
        <v>13410</v>
      </c>
      <c r="C3220" t="s">
        <v>31</v>
      </c>
      <c r="D3220" t="s">
        <v>7279</v>
      </c>
      <c r="E3220">
        <v>8</v>
      </c>
      <c r="F3220">
        <v>56</v>
      </c>
      <c r="G3220">
        <v>8</v>
      </c>
      <c r="H3220">
        <v>475.7491</v>
      </c>
      <c r="I3220">
        <v>2</v>
      </c>
      <c r="J3220">
        <v>23.46</v>
      </c>
      <c r="K3220" s="1">
        <v>5800000</v>
      </c>
      <c r="L3220">
        <v>949.48689999999999</v>
      </c>
      <c r="M3220">
        <v>-3.3</v>
      </c>
      <c r="N3220" t="s">
        <v>2994</v>
      </c>
      <c r="P3220" t="s">
        <v>7280</v>
      </c>
      <c r="Q3220" t="s">
        <v>7279</v>
      </c>
      <c r="R3220" t="s">
        <v>21</v>
      </c>
    </row>
    <row r="3221" spans="1:18" x14ac:dyDescent="0.2">
      <c r="A3221">
        <v>3</v>
      </c>
      <c r="B3221">
        <v>51044</v>
      </c>
      <c r="C3221" t="s">
        <v>24</v>
      </c>
      <c r="D3221" t="s">
        <v>7281</v>
      </c>
      <c r="E3221">
        <v>13</v>
      </c>
      <c r="F3221">
        <v>56</v>
      </c>
      <c r="G3221">
        <v>13</v>
      </c>
      <c r="H3221">
        <v>723.87480000000005</v>
      </c>
      <c r="I3221">
        <v>2</v>
      </c>
      <c r="J3221">
        <v>74.680000000000007</v>
      </c>
      <c r="L3221">
        <v>1445.7521999999999</v>
      </c>
      <c r="M3221">
        <v>-11.9</v>
      </c>
      <c r="O3221" t="s">
        <v>90</v>
      </c>
      <c r="P3221" t="s">
        <v>7282</v>
      </c>
      <c r="Q3221" t="s">
        <v>7281</v>
      </c>
      <c r="R3221" t="s">
        <v>21</v>
      </c>
    </row>
    <row r="3222" spans="1:18" x14ac:dyDescent="0.2">
      <c r="A3222">
        <v>4</v>
      </c>
      <c r="B3222">
        <v>45869</v>
      </c>
      <c r="C3222" t="s">
        <v>31</v>
      </c>
      <c r="D3222" t="s">
        <v>7283</v>
      </c>
      <c r="E3222">
        <v>9</v>
      </c>
      <c r="F3222">
        <v>56</v>
      </c>
      <c r="G3222">
        <v>9</v>
      </c>
      <c r="H3222">
        <v>556.27750000000003</v>
      </c>
      <c r="I3222">
        <v>2</v>
      </c>
      <c r="J3222">
        <v>67.430000000000007</v>
      </c>
      <c r="L3222">
        <v>1110.5491</v>
      </c>
      <c r="M3222">
        <v>-7.8</v>
      </c>
      <c r="O3222" t="s">
        <v>90</v>
      </c>
      <c r="P3222" t="s">
        <v>7284</v>
      </c>
      <c r="Q3222" t="s">
        <v>7283</v>
      </c>
      <c r="R3222" t="s">
        <v>21</v>
      </c>
    </row>
    <row r="3223" spans="1:18" x14ac:dyDescent="0.2">
      <c r="A3223">
        <v>3</v>
      </c>
      <c r="B3223">
        <v>27216</v>
      </c>
      <c r="C3223" t="s">
        <v>24</v>
      </c>
      <c r="D3223" t="s">
        <v>7285</v>
      </c>
      <c r="E3223">
        <v>12</v>
      </c>
      <c r="F3223">
        <v>56</v>
      </c>
      <c r="G3223">
        <v>12</v>
      </c>
      <c r="H3223">
        <v>800.31240000000003</v>
      </c>
      <c r="I3223">
        <v>2</v>
      </c>
      <c r="J3223">
        <v>42.34</v>
      </c>
      <c r="L3223">
        <v>1598.6052</v>
      </c>
      <c r="M3223">
        <v>3.2</v>
      </c>
      <c r="O3223" t="s">
        <v>64</v>
      </c>
      <c r="P3223" t="s">
        <v>7286</v>
      </c>
      <c r="Q3223" t="s">
        <v>7285</v>
      </c>
      <c r="R3223" t="s">
        <v>21</v>
      </c>
    </row>
    <row r="3224" spans="1:18" x14ac:dyDescent="0.2">
      <c r="A3224">
        <v>4</v>
      </c>
      <c r="B3224">
        <v>7807</v>
      </c>
      <c r="C3224" t="s">
        <v>31</v>
      </c>
      <c r="D3224" t="s">
        <v>7287</v>
      </c>
      <c r="E3224">
        <v>8</v>
      </c>
      <c r="F3224">
        <v>56</v>
      </c>
      <c r="G3224">
        <v>8</v>
      </c>
      <c r="H3224">
        <v>573.6866</v>
      </c>
      <c r="I3224">
        <v>2</v>
      </c>
      <c r="J3224">
        <v>15.21</v>
      </c>
      <c r="K3224" s="1">
        <v>892000</v>
      </c>
      <c r="L3224">
        <v>1145.3611000000001</v>
      </c>
      <c r="M3224">
        <v>-2.2000000000000002</v>
      </c>
      <c r="O3224" t="s">
        <v>64</v>
      </c>
      <c r="P3224" t="s">
        <v>7288</v>
      </c>
      <c r="Q3224" t="s">
        <v>7287</v>
      </c>
      <c r="R3224" t="s">
        <v>21</v>
      </c>
    </row>
    <row r="3225" spans="1:18" x14ac:dyDescent="0.2">
      <c r="A3225">
        <v>4</v>
      </c>
      <c r="B3225">
        <v>20324</v>
      </c>
      <c r="C3225" t="s">
        <v>31</v>
      </c>
      <c r="D3225" t="s">
        <v>7289</v>
      </c>
      <c r="E3225">
        <v>11</v>
      </c>
      <c r="F3225">
        <v>56</v>
      </c>
      <c r="G3225">
        <v>11</v>
      </c>
      <c r="H3225">
        <v>566.80849999999998</v>
      </c>
      <c r="I3225">
        <v>2</v>
      </c>
      <c r="J3225">
        <v>33.19</v>
      </c>
      <c r="K3225" s="1">
        <v>8510000</v>
      </c>
      <c r="L3225">
        <v>1131.5923</v>
      </c>
      <c r="M3225">
        <v>9</v>
      </c>
      <c r="P3225" t="s">
        <v>7290</v>
      </c>
      <c r="Q3225" t="s">
        <v>7289</v>
      </c>
      <c r="R3225" t="s">
        <v>21</v>
      </c>
    </row>
    <row r="3226" spans="1:18" x14ac:dyDescent="0.2">
      <c r="A3226">
        <v>3</v>
      </c>
      <c r="B3226">
        <v>14362</v>
      </c>
      <c r="C3226" t="s">
        <v>24</v>
      </c>
      <c r="D3226" t="s">
        <v>6598</v>
      </c>
      <c r="E3226">
        <v>8</v>
      </c>
      <c r="F3226">
        <v>56</v>
      </c>
      <c r="G3226">
        <v>8</v>
      </c>
      <c r="H3226">
        <v>446.78399999999999</v>
      </c>
      <c r="I3226">
        <v>2</v>
      </c>
      <c r="J3226">
        <v>24.71</v>
      </c>
      <c r="K3226" s="1">
        <v>3270000</v>
      </c>
      <c r="L3226">
        <v>891.54290000000003</v>
      </c>
      <c r="M3226">
        <v>11.8</v>
      </c>
      <c r="P3226" t="s">
        <v>7291</v>
      </c>
      <c r="Q3226" t="s">
        <v>6598</v>
      </c>
      <c r="R3226" t="s">
        <v>21</v>
      </c>
    </row>
    <row r="3227" spans="1:18" x14ac:dyDescent="0.2">
      <c r="A3227">
        <v>3</v>
      </c>
      <c r="B3227">
        <v>19130</v>
      </c>
      <c r="C3227" t="s">
        <v>24</v>
      </c>
      <c r="D3227" t="s">
        <v>7292</v>
      </c>
      <c r="E3227">
        <v>11</v>
      </c>
      <c r="F3227">
        <v>56</v>
      </c>
      <c r="G3227">
        <v>11</v>
      </c>
      <c r="H3227">
        <v>651.30830000000003</v>
      </c>
      <c r="I3227">
        <v>2</v>
      </c>
      <c r="J3227">
        <v>31.53</v>
      </c>
      <c r="K3227" s="1">
        <v>2490000</v>
      </c>
      <c r="L3227">
        <v>1300.5969</v>
      </c>
      <c r="M3227">
        <v>4</v>
      </c>
      <c r="O3227" t="s">
        <v>90</v>
      </c>
      <c r="P3227" t="s">
        <v>7293</v>
      </c>
      <c r="Q3227" t="s">
        <v>7292</v>
      </c>
      <c r="R3227" t="s">
        <v>21</v>
      </c>
    </row>
    <row r="3228" spans="1:18" x14ac:dyDescent="0.2">
      <c r="A3228">
        <v>4</v>
      </c>
      <c r="B3228">
        <v>31868</v>
      </c>
      <c r="C3228" t="s">
        <v>31</v>
      </c>
      <c r="D3228" t="s">
        <v>7294</v>
      </c>
      <c r="E3228">
        <v>16</v>
      </c>
      <c r="F3228">
        <v>56</v>
      </c>
      <c r="G3228">
        <v>16</v>
      </c>
      <c r="H3228">
        <v>968.01310000000001</v>
      </c>
      <c r="I3228">
        <v>2</v>
      </c>
      <c r="J3228">
        <v>48.55</v>
      </c>
      <c r="K3228" s="1">
        <v>5460000</v>
      </c>
      <c r="L3228">
        <v>1934.0183</v>
      </c>
      <c r="M3228">
        <v>-3.4</v>
      </c>
      <c r="N3228" t="s">
        <v>7295</v>
      </c>
      <c r="O3228" t="s">
        <v>36</v>
      </c>
      <c r="P3228" t="s">
        <v>7296</v>
      </c>
      <c r="Q3228" t="s">
        <v>7294</v>
      </c>
      <c r="R3228" t="s">
        <v>21</v>
      </c>
    </row>
    <row r="3229" spans="1:18" x14ac:dyDescent="0.2">
      <c r="A3229">
        <v>3</v>
      </c>
      <c r="B3229">
        <v>31649</v>
      </c>
      <c r="C3229" t="s">
        <v>24</v>
      </c>
      <c r="D3229" t="s">
        <v>7297</v>
      </c>
      <c r="E3229">
        <v>10</v>
      </c>
      <c r="F3229">
        <v>56</v>
      </c>
      <c r="G3229">
        <v>10</v>
      </c>
      <c r="H3229">
        <v>614.8193</v>
      </c>
      <c r="I3229">
        <v>2</v>
      </c>
      <c r="J3229">
        <v>48.22</v>
      </c>
      <c r="K3229" s="1">
        <v>14100000</v>
      </c>
      <c r="L3229">
        <v>1227.6398999999999</v>
      </c>
      <c r="M3229">
        <v>-12.8</v>
      </c>
      <c r="P3229" t="s">
        <v>7298</v>
      </c>
      <c r="Q3229" t="s">
        <v>7297</v>
      </c>
      <c r="R3229" t="s">
        <v>21</v>
      </c>
    </row>
    <row r="3230" spans="1:18" x14ac:dyDescent="0.2">
      <c r="A3230">
        <v>3</v>
      </c>
      <c r="B3230">
        <v>18530</v>
      </c>
      <c r="C3230" t="s">
        <v>24</v>
      </c>
      <c r="D3230" t="s">
        <v>7299</v>
      </c>
      <c r="E3230">
        <v>11</v>
      </c>
      <c r="F3230">
        <v>56</v>
      </c>
      <c r="G3230">
        <v>11</v>
      </c>
      <c r="H3230">
        <v>549.83579999999995</v>
      </c>
      <c r="I3230">
        <v>2</v>
      </c>
      <c r="J3230">
        <v>30.74</v>
      </c>
      <c r="K3230" s="1">
        <v>523000</v>
      </c>
      <c r="L3230">
        <v>1097.6558</v>
      </c>
      <c r="M3230">
        <v>1.2</v>
      </c>
      <c r="N3230" t="s">
        <v>7300</v>
      </c>
      <c r="P3230" t="s">
        <v>7301</v>
      </c>
      <c r="Q3230" t="s">
        <v>7299</v>
      </c>
      <c r="R3230" t="s">
        <v>21</v>
      </c>
    </row>
    <row r="3231" spans="1:18" x14ac:dyDescent="0.2">
      <c r="A3231">
        <v>3</v>
      </c>
      <c r="B3231">
        <v>10133</v>
      </c>
      <c r="C3231" t="s">
        <v>24</v>
      </c>
      <c r="D3231" t="s">
        <v>3780</v>
      </c>
      <c r="E3231">
        <v>10</v>
      </c>
      <c r="F3231">
        <v>56</v>
      </c>
      <c r="G3231">
        <v>10</v>
      </c>
      <c r="H3231">
        <v>558.7953</v>
      </c>
      <c r="I3231">
        <v>2</v>
      </c>
      <c r="J3231">
        <v>18.600000000000001</v>
      </c>
      <c r="K3231" s="1">
        <v>226000000</v>
      </c>
      <c r="L3231">
        <v>1115.5645</v>
      </c>
      <c r="M3231">
        <v>10.5</v>
      </c>
      <c r="P3231" t="s">
        <v>7302</v>
      </c>
      <c r="Q3231" t="s">
        <v>3780</v>
      </c>
      <c r="R3231" t="s">
        <v>21</v>
      </c>
    </row>
    <row r="3232" spans="1:18" x14ac:dyDescent="0.2">
      <c r="A3232">
        <v>3</v>
      </c>
      <c r="B3232">
        <v>32065</v>
      </c>
      <c r="C3232" t="s">
        <v>24</v>
      </c>
      <c r="D3232" t="s">
        <v>7303</v>
      </c>
      <c r="E3232">
        <v>12</v>
      </c>
      <c r="F3232">
        <v>56</v>
      </c>
      <c r="G3232">
        <v>12</v>
      </c>
      <c r="H3232">
        <v>489.55799999999999</v>
      </c>
      <c r="I3232">
        <v>3</v>
      </c>
      <c r="J3232">
        <v>48.76</v>
      </c>
      <c r="K3232" s="1">
        <v>214000</v>
      </c>
      <c r="L3232">
        <v>1465.6582000000001</v>
      </c>
      <c r="M3232">
        <v>-4.0999999999999996</v>
      </c>
      <c r="P3232" t="s">
        <v>7304</v>
      </c>
      <c r="Q3232" t="s">
        <v>7303</v>
      </c>
      <c r="R3232" t="s">
        <v>21</v>
      </c>
    </row>
    <row r="3233" spans="1:18" x14ac:dyDescent="0.2">
      <c r="A3233">
        <v>3</v>
      </c>
      <c r="B3233">
        <v>25804</v>
      </c>
      <c r="C3233" t="s">
        <v>24</v>
      </c>
      <c r="D3233" t="s">
        <v>7305</v>
      </c>
      <c r="E3233">
        <v>9</v>
      </c>
      <c r="F3233">
        <v>56</v>
      </c>
      <c r="G3233">
        <v>9</v>
      </c>
      <c r="H3233">
        <v>508.34199999999998</v>
      </c>
      <c r="I3233">
        <v>2</v>
      </c>
      <c r="J3233">
        <v>40.49</v>
      </c>
      <c r="K3233" s="1">
        <v>48600</v>
      </c>
      <c r="L3233">
        <v>1014.6549</v>
      </c>
      <c r="M3233">
        <v>14.3</v>
      </c>
      <c r="N3233" t="s">
        <v>3242</v>
      </c>
      <c r="P3233" t="s">
        <v>7306</v>
      </c>
      <c r="Q3233" t="s">
        <v>7305</v>
      </c>
      <c r="R3233" t="s">
        <v>21</v>
      </c>
    </row>
    <row r="3234" spans="1:18" x14ac:dyDescent="0.2">
      <c r="A3234">
        <v>4</v>
      </c>
      <c r="B3234">
        <v>23732</v>
      </c>
      <c r="C3234" t="s">
        <v>31</v>
      </c>
      <c r="D3234" t="s">
        <v>7307</v>
      </c>
      <c r="E3234">
        <v>14</v>
      </c>
      <c r="F3234">
        <v>56</v>
      </c>
      <c r="G3234">
        <v>14</v>
      </c>
      <c r="H3234">
        <v>790.87249999999995</v>
      </c>
      <c r="I3234">
        <v>2</v>
      </c>
      <c r="J3234">
        <v>37.909999999999997</v>
      </c>
      <c r="K3234" s="1">
        <v>27100000</v>
      </c>
      <c r="L3234">
        <v>1579.7454</v>
      </c>
      <c r="M3234">
        <v>-9.4</v>
      </c>
      <c r="P3234" t="s">
        <v>7308</v>
      </c>
      <c r="Q3234" t="s">
        <v>7307</v>
      </c>
      <c r="R3234" t="s">
        <v>21</v>
      </c>
    </row>
    <row r="3235" spans="1:18" x14ac:dyDescent="0.2">
      <c r="A3235">
        <v>3</v>
      </c>
      <c r="B3235">
        <v>16658</v>
      </c>
      <c r="C3235" t="s">
        <v>24</v>
      </c>
      <c r="D3235" t="s">
        <v>7309</v>
      </c>
      <c r="E3235">
        <v>8</v>
      </c>
      <c r="F3235">
        <v>56</v>
      </c>
      <c r="G3235">
        <v>8</v>
      </c>
      <c r="H3235">
        <v>483.78429999999997</v>
      </c>
      <c r="I3235">
        <v>2</v>
      </c>
      <c r="J3235">
        <v>28.15</v>
      </c>
      <c r="K3235" s="1">
        <v>124000</v>
      </c>
      <c r="L3235">
        <v>965.56579999999997</v>
      </c>
      <c r="M3235">
        <v>-12.2</v>
      </c>
      <c r="P3235" t="s">
        <v>7310</v>
      </c>
      <c r="Q3235" t="s">
        <v>7309</v>
      </c>
      <c r="R3235" t="s">
        <v>21</v>
      </c>
    </row>
    <row r="3236" spans="1:18" x14ac:dyDescent="0.2">
      <c r="A3236">
        <v>3</v>
      </c>
      <c r="B3236">
        <v>21006</v>
      </c>
      <c r="C3236" t="s">
        <v>24</v>
      </c>
      <c r="D3236" t="s">
        <v>7311</v>
      </c>
      <c r="E3236">
        <v>12</v>
      </c>
      <c r="F3236">
        <v>56</v>
      </c>
      <c r="G3236">
        <v>12</v>
      </c>
      <c r="H3236">
        <v>481.92180000000002</v>
      </c>
      <c r="I3236">
        <v>3</v>
      </c>
      <c r="J3236">
        <v>34.159999999999997</v>
      </c>
      <c r="K3236" s="1">
        <v>1890000</v>
      </c>
      <c r="L3236">
        <v>1442.7556</v>
      </c>
      <c r="M3236">
        <v>-8.4</v>
      </c>
      <c r="N3236" t="s">
        <v>4501</v>
      </c>
      <c r="P3236" t="s">
        <v>7312</v>
      </c>
      <c r="Q3236" t="s">
        <v>7311</v>
      </c>
      <c r="R3236" t="s">
        <v>21</v>
      </c>
    </row>
    <row r="3237" spans="1:18" x14ac:dyDescent="0.2">
      <c r="A3237">
        <v>4</v>
      </c>
      <c r="B3237">
        <v>14207</v>
      </c>
      <c r="C3237" t="s">
        <v>31</v>
      </c>
      <c r="D3237" t="s">
        <v>7313</v>
      </c>
      <c r="E3237">
        <v>12</v>
      </c>
      <c r="F3237">
        <v>56</v>
      </c>
      <c r="G3237">
        <v>12</v>
      </c>
      <c r="H3237">
        <v>481.22629999999998</v>
      </c>
      <c r="I3237">
        <v>3</v>
      </c>
      <c r="J3237">
        <v>24.53</v>
      </c>
      <c r="K3237" s="1">
        <v>11300000</v>
      </c>
      <c r="L3237">
        <v>1440.6675</v>
      </c>
      <c r="M3237">
        <v>-7.3</v>
      </c>
      <c r="O3237" t="s">
        <v>128</v>
      </c>
      <c r="P3237" t="s">
        <v>7314</v>
      </c>
      <c r="Q3237" t="s">
        <v>7313</v>
      </c>
      <c r="R3237" t="s">
        <v>21</v>
      </c>
    </row>
    <row r="3238" spans="1:18" x14ac:dyDescent="0.2">
      <c r="A3238">
        <v>3</v>
      </c>
      <c r="B3238">
        <v>29579</v>
      </c>
      <c r="C3238" t="s">
        <v>24</v>
      </c>
      <c r="D3238" t="s">
        <v>7315</v>
      </c>
      <c r="E3238">
        <v>12</v>
      </c>
      <c r="F3238">
        <v>56</v>
      </c>
      <c r="G3238">
        <v>12</v>
      </c>
      <c r="H3238">
        <v>749.31489999999997</v>
      </c>
      <c r="I3238">
        <v>2</v>
      </c>
      <c r="J3238">
        <v>45.5</v>
      </c>
      <c r="K3238" s="1">
        <v>11600000</v>
      </c>
      <c r="L3238">
        <v>1496.6130000000001</v>
      </c>
      <c r="M3238">
        <v>1.5</v>
      </c>
      <c r="O3238" t="s">
        <v>90</v>
      </c>
      <c r="P3238" t="s">
        <v>7316</v>
      </c>
      <c r="Q3238" t="s">
        <v>7315</v>
      </c>
      <c r="R3238" t="s">
        <v>21</v>
      </c>
    </row>
    <row r="3239" spans="1:18" x14ac:dyDescent="0.2">
      <c r="A3239">
        <v>4</v>
      </c>
      <c r="B3239">
        <v>27415</v>
      </c>
      <c r="C3239" t="s">
        <v>31</v>
      </c>
      <c r="D3239" t="s">
        <v>7317</v>
      </c>
      <c r="E3239">
        <v>12</v>
      </c>
      <c r="F3239">
        <v>56</v>
      </c>
      <c r="G3239">
        <v>12</v>
      </c>
      <c r="H3239">
        <v>665.26859999999999</v>
      </c>
      <c r="I3239">
        <v>2</v>
      </c>
      <c r="J3239">
        <v>42.73</v>
      </c>
      <c r="K3239" s="1">
        <v>167000</v>
      </c>
      <c r="L3239">
        <v>1328.5271</v>
      </c>
      <c r="M3239">
        <v>-3.3</v>
      </c>
      <c r="N3239" t="s">
        <v>7318</v>
      </c>
      <c r="O3239" t="s">
        <v>64</v>
      </c>
      <c r="P3239" t="s">
        <v>7319</v>
      </c>
      <c r="Q3239" t="s">
        <v>7317</v>
      </c>
      <c r="R3239" t="s">
        <v>21</v>
      </c>
    </row>
    <row r="3240" spans="1:18" x14ac:dyDescent="0.2">
      <c r="A3240">
        <v>3</v>
      </c>
      <c r="B3240">
        <v>38638</v>
      </c>
      <c r="C3240" t="s">
        <v>24</v>
      </c>
      <c r="D3240" t="s">
        <v>7320</v>
      </c>
      <c r="E3240">
        <v>15</v>
      </c>
      <c r="F3240">
        <v>56</v>
      </c>
      <c r="G3240">
        <v>15</v>
      </c>
      <c r="H3240">
        <v>600.97019999999998</v>
      </c>
      <c r="I3240">
        <v>3</v>
      </c>
      <c r="J3240">
        <v>57.54</v>
      </c>
      <c r="K3240" s="1">
        <v>452000</v>
      </c>
      <c r="L3240">
        <v>1799.8877</v>
      </c>
      <c r="M3240">
        <v>0.5</v>
      </c>
      <c r="O3240" t="s">
        <v>90</v>
      </c>
      <c r="P3240" t="s">
        <v>7321</v>
      </c>
      <c r="Q3240" t="s">
        <v>7320</v>
      </c>
      <c r="R3240" t="s">
        <v>21</v>
      </c>
    </row>
    <row r="3241" spans="1:18" x14ac:dyDescent="0.2">
      <c r="A3241">
        <v>4</v>
      </c>
      <c r="B3241">
        <v>35232</v>
      </c>
      <c r="C3241" t="s">
        <v>31</v>
      </c>
      <c r="D3241" t="s">
        <v>7322</v>
      </c>
      <c r="E3241">
        <v>11</v>
      </c>
      <c r="F3241">
        <v>56</v>
      </c>
      <c r="G3241">
        <v>11</v>
      </c>
      <c r="H3241">
        <v>775.39769999999999</v>
      </c>
      <c r="I3241">
        <v>2</v>
      </c>
      <c r="J3241">
        <v>53.09</v>
      </c>
      <c r="K3241" s="1">
        <v>100000</v>
      </c>
      <c r="L3241">
        <v>1548.7952</v>
      </c>
      <c r="M3241">
        <v>-9.1999999999999993</v>
      </c>
      <c r="P3241" t="s">
        <v>7323</v>
      </c>
      <c r="Q3241" t="s">
        <v>7322</v>
      </c>
      <c r="R3241" t="s">
        <v>21</v>
      </c>
    </row>
    <row r="3242" spans="1:18" x14ac:dyDescent="0.2">
      <c r="A3242">
        <v>4</v>
      </c>
      <c r="B3242">
        <v>37952</v>
      </c>
      <c r="C3242" t="s">
        <v>31</v>
      </c>
      <c r="D3242" t="s">
        <v>7324</v>
      </c>
      <c r="E3242">
        <v>7</v>
      </c>
      <c r="F3242">
        <v>56</v>
      </c>
      <c r="G3242">
        <v>7</v>
      </c>
      <c r="H3242">
        <v>473.74</v>
      </c>
      <c r="I3242">
        <v>2</v>
      </c>
      <c r="J3242">
        <v>56.68</v>
      </c>
      <c r="L3242">
        <v>945.47080000000005</v>
      </c>
      <c r="M3242">
        <v>-5.7</v>
      </c>
      <c r="P3242" t="s">
        <v>7325</v>
      </c>
      <c r="Q3242" t="s">
        <v>7324</v>
      </c>
      <c r="R3242" t="s">
        <v>21</v>
      </c>
    </row>
    <row r="3243" spans="1:18" x14ac:dyDescent="0.2">
      <c r="A3243">
        <v>3</v>
      </c>
      <c r="B3243">
        <v>53318</v>
      </c>
      <c r="C3243" t="s">
        <v>24</v>
      </c>
      <c r="D3243" t="s">
        <v>7326</v>
      </c>
      <c r="E3243">
        <v>13</v>
      </c>
      <c r="F3243">
        <v>56</v>
      </c>
      <c r="G3243">
        <v>13</v>
      </c>
      <c r="H3243">
        <v>581.27570000000003</v>
      </c>
      <c r="I3243">
        <v>3</v>
      </c>
      <c r="J3243">
        <v>77.88</v>
      </c>
      <c r="K3243" s="1">
        <v>410000</v>
      </c>
      <c r="L3243">
        <v>1740.8042</v>
      </c>
      <c r="M3243">
        <v>0.6</v>
      </c>
      <c r="O3243" t="s">
        <v>90</v>
      </c>
      <c r="P3243" t="s">
        <v>7327</v>
      </c>
      <c r="Q3243" t="s">
        <v>7326</v>
      </c>
      <c r="R3243" t="s">
        <v>21</v>
      </c>
    </row>
    <row r="3244" spans="1:18" x14ac:dyDescent="0.2">
      <c r="A3244">
        <v>4</v>
      </c>
      <c r="B3244">
        <v>36635</v>
      </c>
      <c r="C3244" t="s">
        <v>31</v>
      </c>
      <c r="D3244" t="s">
        <v>7328</v>
      </c>
      <c r="E3244">
        <v>11</v>
      </c>
      <c r="F3244">
        <v>56</v>
      </c>
      <c r="G3244">
        <v>11</v>
      </c>
      <c r="H3244">
        <v>655.37040000000002</v>
      </c>
      <c r="I3244">
        <v>2</v>
      </c>
      <c r="J3244">
        <v>54.94</v>
      </c>
      <c r="K3244" s="1">
        <v>2910000</v>
      </c>
      <c r="L3244">
        <v>1308.7340999999999</v>
      </c>
      <c r="M3244">
        <v>-6</v>
      </c>
      <c r="P3244" t="s">
        <v>7329</v>
      </c>
      <c r="Q3244" t="s">
        <v>7328</v>
      </c>
      <c r="R3244" t="s">
        <v>21</v>
      </c>
    </row>
    <row r="3245" spans="1:18" x14ac:dyDescent="0.2">
      <c r="A3245">
        <v>3</v>
      </c>
      <c r="B3245">
        <v>6672</v>
      </c>
      <c r="C3245" t="s">
        <v>24</v>
      </c>
      <c r="D3245" t="s">
        <v>7330</v>
      </c>
      <c r="E3245">
        <v>10</v>
      </c>
      <c r="F3245">
        <v>56</v>
      </c>
      <c r="G3245">
        <v>10</v>
      </c>
      <c r="H3245">
        <v>434.55149999999998</v>
      </c>
      <c r="I3245">
        <v>3</v>
      </c>
      <c r="J3245">
        <v>13.57</v>
      </c>
      <c r="K3245" s="1">
        <v>1690000</v>
      </c>
      <c r="L3245">
        <v>1300.6306</v>
      </c>
      <c r="M3245">
        <v>1.6</v>
      </c>
      <c r="N3245" t="s">
        <v>6186</v>
      </c>
      <c r="O3245" t="s">
        <v>36</v>
      </c>
      <c r="P3245" t="s">
        <v>7331</v>
      </c>
      <c r="Q3245" t="s">
        <v>7330</v>
      </c>
      <c r="R3245" t="s">
        <v>21</v>
      </c>
    </row>
    <row r="3246" spans="1:18" x14ac:dyDescent="0.2">
      <c r="A3246">
        <v>3</v>
      </c>
      <c r="B3246">
        <v>10421</v>
      </c>
      <c r="C3246" t="s">
        <v>24</v>
      </c>
      <c r="D3246" t="s">
        <v>7332</v>
      </c>
      <c r="E3246">
        <v>9</v>
      </c>
      <c r="F3246">
        <v>56</v>
      </c>
      <c r="G3246">
        <v>9</v>
      </c>
      <c r="H3246">
        <v>519.78880000000004</v>
      </c>
      <c r="I3246">
        <v>2</v>
      </c>
      <c r="J3246">
        <v>19.02</v>
      </c>
      <c r="K3246" s="1">
        <v>10500000</v>
      </c>
      <c r="L3246">
        <v>1037.5658000000001</v>
      </c>
      <c r="M3246">
        <v>-2.6</v>
      </c>
      <c r="N3246" t="s">
        <v>7333</v>
      </c>
      <c r="P3246" t="s">
        <v>7334</v>
      </c>
      <c r="Q3246" t="s">
        <v>7332</v>
      </c>
      <c r="R3246" t="s">
        <v>21</v>
      </c>
    </row>
    <row r="3247" spans="1:18" x14ac:dyDescent="0.2">
      <c r="A3247">
        <v>3</v>
      </c>
      <c r="B3247">
        <v>6723</v>
      </c>
      <c r="C3247" t="s">
        <v>24</v>
      </c>
      <c r="D3247" t="s">
        <v>7335</v>
      </c>
      <c r="E3247">
        <v>11</v>
      </c>
      <c r="F3247">
        <v>56</v>
      </c>
      <c r="G3247">
        <v>11</v>
      </c>
      <c r="H3247">
        <v>405.54579999999999</v>
      </c>
      <c r="I3247">
        <v>3</v>
      </c>
      <c r="J3247">
        <v>13.63</v>
      </c>
      <c r="K3247" s="1">
        <v>6.57</v>
      </c>
      <c r="L3247">
        <v>1213.6188999999999</v>
      </c>
      <c r="M3247">
        <v>-2.8</v>
      </c>
      <c r="P3247" t="s">
        <v>7336</v>
      </c>
      <c r="Q3247" t="s">
        <v>7335</v>
      </c>
      <c r="R3247" t="s">
        <v>21</v>
      </c>
    </row>
    <row r="3248" spans="1:18" x14ac:dyDescent="0.2">
      <c r="A3248">
        <v>3</v>
      </c>
      <c r="B3248">
        <v>11767</v>
      </c>
      <c r="C3248" t="s">
        <v>24</v>
      </c>
      <c r="D3248" t="s">
        <v>7337</v>
      </c>
      <c r="E3248">
        <v>9</v>
      </c>
      <c r="F3248">
        <v>56</v>
      </c>
      <c r="G3248">
        <v>9</v>
      </c>
      <c r="H3248">
        <v>522.2645</v>
      </c>
      <c r="I3248">
        <v>2</v>
      </c>
      <c r="J3248">
        <v>21.13</v>
      </c>
      <c r="K3248" s="1">
        <v>321000</v>
      </c>
      <c r="L3248">
        <v>1042.5295000000001</v>
      </c>
      <c r="M3248">
        <v>-14.4</v>
      </c>
      <c r="N3248" t="s">
        <v>7338</v>
      </c>
      <c r="P3248" t="s">
        <v>7339</v>
      </c>
      <c r="Q3248" t="s">
        <v>7337</v>
      </c>
      <c r="R3248" t="s">
        <v>21</v>
      </c>
    </row>
    <row r="3249" spans="1:18" x14ac:dyDescent="0.2">
      <c r="A3249">
        <v>4</v>
      </c>
      <c r="B3249">
        <v>36801</v>
      </c>
      <c r="C3249" t="s">
        <v>31</v>
      </c>
      <c r="D3249" t="s">
        <v>7340</v>
      </c>
      <c r="E3249">
        <v>12</v>
      </c>
      <c r="F3249">
        <v>56</v>
      </c>
      <c r="G3249">
        <v>12</v>
      </c>
      <c r="H3249">
        <v>529.9162</v>
      </c>
      <c r="I3249">
        <v>3</v>
      </c>
      <c r="J3249">
        <v>55.16</v>
      </c>
      <c r="K3249" s="1">
        <v>16700000</v>
      </c>
      <c r="L3249">
        <v>1586.7505000000001</v>
      </c>
      <c r="M3249">
        <v>-14.9</v>
      </c>
      <c r="N3249" t="s">
        <v>7341</v>
      </c>
      <c r="P3249" t="s">
        <v>7342</v>
      </c>
      <c r="Q3249" t="s">
        <v>7340</v>
      </c>
      <c r="R3249" t="s">
        <v>21</v>
      </c>
    </row>
    <row r="3250" spans="1:18" x14ac:dyDescent="0.2">
      <c r="A3250">
        <v>3</v>
      </c>
      <c r="B3250">
        <v>34788</v>
      </c>
      <c r="C3250" t="s">
        <v>24</v>
      </c>
      <c r="D3250" t="s">
        <v>7343</v>
      </c>
      <c r="E3250">
        <v>11</v>
      </c>
      <c r="F3250">
        <v>56</v>
      </c>
      <c r="G3250">
        <v>11</v>
      </c>
      <c r="H3250">
        <v>431.52530000000002</v>
      </c>
      <c r="I3250">
        <v>3</v>
      </c>
      <c r="J3250">
        <v>52.37</v>
      </c>
      <c r="K3250" s="1">
        <v>878000</v>
      </c>
      <c r="L3250">
        <v>1291.5582999999999</v>
      </c>
      <c r="M3250">
        <v>-3.4</v>
      </c>
      <c r="O3250" t="s">
        <v>64</v>
      </c>
      <c r="P3250" t="s">
        <v>7344</v>
      </c>
      <c r="Q3250" t="s">
        <v>7343</v>
      </c>
      <c r="R3250" t="s">
        <v>21</v>
      </c>
    </row>
    <row r="3251" spans="1:18" x14ac:dyDescent="0.2">
      <c r="A3251">
        <v>3</v>
      </c>
      <c r="B3251">
        <v>32776</v>
      </c>
      <c r="C3251" t="s">
        <v>24</v>
      </c>
      <c r="D3251" t="s">
        <v>7345</v>
      </c>
      <c r="E3251">
        <v>12</v>
      </c>
      <c r="F3251">
        <v>56</v>
      </c>
      <c r="G3251">
        <v>12</v>
      </c>
      <c r="H3251">
        <v>702.36609999999996</v>
      </c>
      <c r="I3251">
        <v>2</v>
      </c>
      <c r="J3251">
        <v>49.69</v>
      </c>
      <c r="K3251" s="1">
        <v>67500</v>
      </c>
      <c r="L3251">
        <v>1402.7317</v>
      </c>
      <c r="M3251">
        <v>-10</v>
      </c>
      <c r="P3251" t="s">
        <v>7346</v>
      </c>
      <c r="Q3251" t="s">
        <v>7345</v>
      </c>
      <c r="R3251" t="s">
        <v>21</v>
      </c>
    </row>
    <row r="3252" spans="1:18" x14ac:dyDescent="0.2">
      <c r="A3252">
        <v>3</v>
      </c>
      <c r="B3252">
        <v>5289</v>
      </c>
      <c r="C3252" t="s">
        <v>24</v>
      </c>
      <c r="D3252" t="s">
        <v>7347</v>
      </c>
      <c r="E3252">
        <v>9</v>
      </c>
      <c r="F3252">
        <v>56</v>
      </c>
      <c r="G3252">
        <v>9</v>
      </c>
      <c r="H3252">
        <v>638.31780000000003</v>
      </c>
      <c r="I3252">
        <v>2</v>
      </c>
      <c r="J3252">
        <v>11.57</v>
      </c>
      <c r="K3252" s="1">
        <v>269000</v>
      </c>
      <c r="L3252">
        <v>1274.6196</v>
      </c>
      <c r="M3252">
        <v>1.1000000000000001</v>
      </c>
      <c r="P3252" t="s">
        <v>7348</v>
      </c>
      <c r="Q3252" t="s">
        <v>7347</v>
      </c>
      <c r="R3252" t="s">
        <v>21</v>
      </c>
    </row>
    <row r="3253" spans="1:18" x14ac:dyDescent="0.2">
      <c r="A3253">
        <v>3</v>
      </c>
      <c r="B3253">
        <v>6645</v>
      </c>
      <c r="C3253" t="s">
        <v>24</v>
      </c>
      <c r="D3253" t="s">
        <v>7349</v>
      </c>
      <c r="E3253">
        <v>11</v>
      </c>
      <c r="F3253">
        <v>56</v>
      </c>
      <c r="G3253">
        <v>11</v>
      </c>
      <c r="H3253">
        <v>407.1918</v>
      </c>
      <c r="I3253">
        <v>3</v>
      </c>
      <c r="J3253">
        <v>13.53</v>
      </c>
      <c r="K3253" s="1">
        <v>8470000</v>
      </c>
      <c r="L3253">
        <v>1218.5615</v>
      </c>
      <c r="M3253">
        <v>-6.4</v>
      </c>
      <c r="P3253" t="s">
        <v>7350</v>
      </c>
      <c r="Q3253" t="s">
        <v>7349</v>
      </c>
      <c r="R3253" t="s">
        <v>21</v>
      </c>
    </row>
    <row r="3254" spans="1:18" x14ac:dyDescent="0.2">
      <c r="A3254">
        <v>4</v>
      </c>
      <c r="B3254">
        <v>22681</v>
      </c>
      <c r="C3254" t="s">
        <v>31</v>
      </c>
      <c r="D3254" t="s">
        <v>7351</v>
      </c>
      <c r="E3254">
        <v>12</v>
      </c>
      <c r="F3254">
        <v>56</v>
      </c>
      <c r="G3254">
        <v>12</v>
      </c>
      <c r="H3254">
        <v>657.35950000000003</v>
      </c>
      <c r="I3254">
        <v>2</v>
      </c>
      <c r="J3254">
        <v>36.46</v>
      </c>
      <c r="K3254" s="1">
        <v>1740000</v>
      </c>
      <c r="L3254">
        <v>1312.6875</v>
      </c>
      <c r="M3254">
        <v>12.9</v>
      </c>
      <c r="N3254" t="s">
        <v>7352</v>
      </c>
      <c r="P3254" t="s">
        <v>7353</v>
      </c>
      <c r="Q3254" t="s">
        <v>7351</v>
      </c>
      <c r="R3254" t="s">
        <v>21</v>
      </c>
    </row>
    <row r="3255" spans="1:18" x14ac:dyDescent="0.2">
      <c r="A3255">
        <v>4</v>
      </c>
      <c r="B3255">
        <v>20768</v>
      </c>
      <c r="C3255" t="s">
        <v>31</v>
      </c>
      <c r="D3255" t="s">
        <v>7354</v>
      </c>
      <c r="E3255">
        <v>13</v>
      </c>
      <c r="F3255">
        <v>56</v>
      </c>
      <c r="G3255">
        <v>13</v>
      </c>
      <c r="H3255">
        <v>747.87300000000005</v>
      </c>
      <c r="I3255">
        <v>2</v>
      </c>
      <c r="J3255">
        <v>33.89</v>
      </c>
      <c r="K3255" s="1">
        <v>21100000</v>
      </c>
      <c r="L3255">
        <v>1493.7217000000001</v>
      </c>
      <c r="M3255">
        <v>6.6</v>
      </c>
      <c r="O3255" t="s">
        <v>90</v>
      </c>
      <c r="P3255" t="s">
        <v>7355</v>
      </c>
      <c r="Q3255" t="s">
        <v>7354</v>
      </c>
      <c r="R3255" t="s">
        <v>21</v>
      </c>
    </row>
    <row r="3256" spans="1:18" x14ac:dyDescent="0.2">
      <c r="A3256">
        <v>3</v>
      </c>
      <c r="B3256">
        <v>35312</v>
      </c>
      <c r="C3256" t="s">
        <v>24</v>
      </c>
      <c r="D3256" t="s">
        <v>7356</v>
      </c>
      <c r="E3256">
        <v>13</v>
      </c>
      <c r="F3256">
        <v>56</v>
      </c>
      <c r="G3256">
        <v>13</v>
      </c>
      <c r="H3256">
        <v>751.42550000000006</v>
      </c>
      <c r="I3256">
        <v>2</v>
      </c>
      <c r="J3256">
        <v>53.09</v>
      </c>
      <c r="K3256" s="1">
        <v>233000</v>
      </c>
      <c r="L3256">
        <v>1500.8340000000001</v>
      </c>
      <c r="M3256">
        <v>1.7</v>
      </c>
      <c r="N3256" t="s">
        <v>7357</v>
      </c>
      <c r="P3256" t="s">
        <v>7358</v>
      </c>
      <c r="Q3256" t="s">
        <v>7356</v>
      </c>
      <c r="R3256" t="s">
        <v>21</v>
      </c>
    </row>
    <row r="3257" spans="1:18" x14ac:dyDescent="0.2">
      <c r="A3257">
        <v>3</v>
      </c>
      <c r="B3257">
        <v>45704</v>
      </c>
      <c r="C3257" t="s">
        <v>24</v>
      </c>
      <c r="D3257" t="s">
        <v>7359</v>
      </c>
      <c r="E3257">
        <v>13</v>
      </c>
      <c r="F3257">
        <v>56</v>
      </c>
      <c r="G3257">
        <v>13</v>
      </c>
      <c r="H3257">
        <v>476.93849999999998</v>
      </c>
      <c r="I3257">
        <v>3</v>
      </c>
      <c r="J3257">
        <v>67.180000000000007</v>
      </c>
      <c r="L3257">
        <v>1427.7871</v>
      </c>
      <c r="M3257">
        <v>4.5</v>
      </c>
      <c r="N3257" t="s">
        <v>7360</v>
      </c>
      <c r="P3257" t="s">
        <v>7361</v>
      </c>
      <c r="Q3257" t="s">
        <v>7359</v>
      </c>
      <c r="R3257" t="s">
        <v>21</v>
      </c>
    </row>
    <row r="3258" spans="1:18" x14ac:dyDescent="0.2">
      <c r="A3258">
        <v>4</v>
      </c>
      <c r="B3258">
        <v>33220</v>
      </c>
      <c r="C3258" t="s">
        <v>31</v>
      </c>
      <c r="D3258" t="s">
        <v>7362</v>
      </c>
      <c r="E3258">
        <v>7</v>
      </c>
      <c r="F3258">
        <v>56</v>
      </c>
      <c r="G3258">
        <v>7</v>
      </c>
      <c r="H3258">
        <v>400.19670000000002</v>
      </c>
      <c r="I3258">
        <v>2</v>
      </c>
      <c r="J3258">
        <v>50.33</v>
      </c>
      <c r="K3258" s="1">
        <v>255000</v>
      </c>
      <c r="L3258">
        <v>798.38710000000003</v>
      </c>
      <c r="M3258">
        <v>-10.4</v>
      </c>
      <c r="P3258" t="s">
        <v>7363</v>
      </c>
      <c r="Q3258" t="s">
        <v>7362</v>
      </c>
      <c r="R3258" t="s">
        <v>21</v>
      </c>
    </row>
    <row r="3259" spans="1:18" x14ac:dyDescent="0.2">
      <c r="A3259">
        <v>4</v>
      </c>
      <c r="B3259">
        <v>42283</v>
      </c>
      <c r="C3259" t="s">
        <v>31</v>
      </c>
      <c r="D3259" t="s">
        <v>7364</v>
      </c>
      <c r="E3259">
        <v>9</v>
      </c>
      <c r="F3259">
        <v>56</v>
      </c>
      <c r="G3259">
        <v>9</v>
      </c>
      <c r="H3259">
        <v>513.78880000000004</v>
      </c>
      <c r="I3259">
        <v>2</v>
      </c>
      <c r="J3259">
        <v>62.5</v>
      </c>
      <c r="L3259">
        <v>1025.5658000000001</v>
      </c>
      <c r="M3259">
        <v>-2.6</v>
      </c>
      <c r="P3259" t="s">
        <v>7365</v>
      </c>
      <c r="Q3259" t="s">
        <v>7364</v>
      </c>
      <c r="R3259" t="s">
        <v>21</v>
      </c>
    </row>
    <row r="3260" spans="1:18" x14ac:dyDescent="0.2">
      <c r="A3260">
        <v>3</v>
      </c>
      <c r="B3260">
        <v>24659</v>
      </c>
      <c r="C3260" t="s">
        <v>24</v>
      </c>
      <c r="D3260" t="s">
        <v>7366</v>
      </c>
      <c r="E3260">
        <v>15</v>
      </c>
      <c r="F3260">
        <v>56</v>
      </c>
      <c r="G3260">
        <v>15</v>
      </c>
      <c r="H3260">
        <v>715.90269999999998</v>
      </c>
      <c r="I3260">
        <v>2</v>
      </c>
      <c r="J3260">
        <v>39.04</v>
      </c>
      <c r="K3260" s="1">
        <v>14900000</v>
      </c>
      <c r="L3260">
        <v>1429.8042</v>
      </c>
      <c r="M3260">
        <v>-9.3000000000000007</v>
      </c>
      <c r="N3260" t="s">
        <v>7367</v>
      </c>
      <c r="P3260" t="s">
        <v>7368</v>
      </c>
      <c r="Q3260" t="s">
        <v>7366</v>
      </c>
      <c r="R3260" t="s">
        <v>21</v>
      </c>
    </row>
    <row r="3261" spans="1:18" x14ac:dyDescent="0.2">
      <c r="A3261">
        <v>3</v>
      </c>
      <c r="B3261">
        <v>20342</v>
      </c>
      <c r="C3261" t="s">
        <v>24</v>
      </c>
      <c r="D3261" t="s">
        <v>7369</v>
      </c>
      <c r="E3261">
        <v>12</v>
      </c>
      <c r="F3261">
        <v>56</v>
      </c>
      <c r="G3261">
        <v>12</v>
      </c>
      <c r="H3261">
        <v>643.8605</v>
      </c>
      <c r="I3261">
        <v>2</v>
      </c>
      <c r="J3261">
        <v>33.15</v>
      </c>
      <c r="K3261" s="1">
        <v>445000</v>
      </c>
      <c r="L3261">
        <v>1285.6931</v>
      </c>
      <c r="M3261">
        <v>10.3</v>
      </c>
      <c r="N3261" t="s">
        <v>1044</v>
      </c>
      <c r="P3261" t="s">
        <v>7370</v>
      </c>
      <c r="Q3261" t="s">
        <v>7369</v>
      </c>
      <c r="R3261" t="s">
        <v>21</v>
      </c>
    </row>
    <row r="3262" spans="1:18" x14ac:dyDescent="0.2">
      <c r="A3262">
        <v>4</v>
      </c>
      <c r="B3262">
        <v>21966</v>
      </c>
      <c r="C3262" t="s">
        <v>31</v>
      </c>
      <c r="D3262" t="s">
        <v>7371</v>
      </c>
      <c r="E3262">
        <v>12</v>
      </c>
      <c r="F3262">
        <v>56</v>
      </c>
      <c r="G3262">
        <v>12</v>
      </c>
      <c r="H3262">
        <v>468.20359999999999</v>
      </c>
      <c r="I3262">
        <v>3</v>
      </c>
      <c r="J3262">
        <v>35.5</v>
      </c>
      <c r="K3262" s="1">
        <v>1110000</v>
      </c>
      <c r="L3262">
        <v>1401.6054999999999</v>
      </c>
      <c r="M3262">
        <v>-11.9</v>
      </c>
      <c r="O3262" t="s">
        <v>90</v>
      </c>
      <c r="P3262" t="s">
        <v>7372</v>
      </c>
      <c r="Q3262" t="s">
        <v>7371</v>
      </c>
      <c r="R3262" t="s">
        <v>21</v>
      </c>
    </row>
    <row r="3263" spans="1:18" x14ac:dyDescent="0.2">
      <c r="A3263">
        <v>3</v>
      </c>
      <c r="B3263">
        <v>18685</v>
      </c>
      <c r="C3263" t="s">
        <v>24</v>
      </c>
      <c r="D3263" t="s">
        <v>7373</v>
      </c>
      <c r="E3263">
        <v>15</v>
      </c>
      <c r="F3263">
        <v>56</v>
      </c>
      <c r="G3263">
        <v>15</v>
      </c>
      <c r="H3263">
        <v>899.35829999999999</v>
      </c>
      <c r="I3263">
        <v>2</v>
      </c>
      <c r="J3263">
        <v>30.95</v>
      </c>
      <c r="K3263" s="1">
        <v>3890000</v>
      </c>
      <c r="L3263">
        <v>1796.7207000000001</v>
      </c>
      <c r="M3263">
        <v>-10.3</v>
      </c>
      <c r="O3263" t="s">
        <v>36</v>
      </c>
      <c r="P3263" t="s">
        <v>7374</v>
      </c>
      <c r="Q3263" t="s">
        <v>7373</v>
      </c>
      <c r="R3263" t="s">
        <v>21</v>
      </c>
    </row>
    <row r="3264" spans="1:18" x14ac:dyDescent="0.2">
      <c r="A3264">
        <v>3</v>
      </c>
      <c r="B3264">
        <v>39869</v>
      </c>
      <c r="C3264" t="s">
        <v>24</v>
      </c>
      <c r="D3264" t="s">
        <v>7375</v>
      </c>
      <c r="E3264">
        <v>12</v>
      </c>
      <c r="F3264">
        <v>56</v>
      </c>
      <c r="G3264">
        <v>12</v>
      </c>
      <c r="H3264">
        <v>565.89620000000002</v>
      </c>
      <c r="I3264">
        <v>3</v>
      </c>
      <c r="J3264">
        <v>59.18</v>
      </c>
      <c r="K3264" s="1">
        <v>1650000</v>
      </c>
      <c r="L3264">
        <v>1694.6641</v>
      </c>
      <c r="M3264">
        <v>1.7</v>
      </c>
      <c r="O3264" t="s">
        <v>36</v>
      </c>
      <c r="P3264" t="s">
        <v>7376</v>
      </c>
      <c r="Q3264" t="s">
        <v>7375</v>
      </c>
      <c r="R3264" t="s">
        <v>21</v>
      </c>
    </row>
    <row r="3265" spans="1:18" x14ac:dyDescent="0.2">
      <c r="A3265">
        <v>3</v>
      </c>
      <c r="B3265">
        <v>20257</v>
      </c>
      <c r="C3265" t="s">
        <v>24</v>
      </c>
      <c r="D3265" t="s">
        <v>7377</v>
      </c>
      <c r="E3265">
        <v>11</v>
      </c>
      <c r="F3265">
        <v>56</v>
      </c>
      <c r="G3265">
        <v>11</v>
      </c>
      <c r="H3265">
        <v>558.30840000000001</v>
      </c>
      <c r="I3265">
        <v>2</v>
      </c>
      <c r="J3265">
        <v>33.04</v>
      </c>
      <c r="K3265" s="1">
        <v>39200</v>
      </c>
      <c r="L3265">
        <v>1114.5980999999999</v>
      </c>
      <c r="M3265">
        <v>3.7</v>
      </c>
      <c r="N3265" t="s">
        <v>7378</v>
      </c>
      <c r="P3265" t="s">
        <v>7379</v>
      </c>
      <c r="Q3265" t="s">
        <v>7377</v>
      </c>
      <c r="R3265" t="s">
        <v>21</v>
      </c>
    </row>
    <row r="3266" spans="1:18" x14ac:dyDescent="0.2">
      <c r="A3266">
        <v>3</v>
      </c>
      <c r="B3266">
        <v>40982</v>
      </c>
      <c r="C3266" t="s">
        <v>24</v>
      </c>
      <c r="D3266" t="s">
        <v>7380</v>
      </c>
      <c r="E3266">
        <v>15</v>
      </c>
      <c r="F3266">
        <v>56</v>
      </c>
      <c r="G3266">
        <v>15</v>
      </c>
      <c r="H3266">
        <v>994.97559999999999</v>
      </c>
      <c r="I3266">
        <v>2</v>
      </c>
      <c r="J3266">
        <v>60.67</v>
      </c>
      <c r="K3266" s="1">
        <v>12200000</v>
      </c>
      <c r="L3266">
        <v>1987.9653000000001</v>
      </c>
      <c r="M3266">
        <v>-14.4</v>
      </c>
      <c r="O3266" t="s">
        <v>36</v>
      </c>
      <c r="P3266" t="s">
        <v>7381</v>
      </c>
      <c r="Q3266" t="s">
        <v>7380</v>
      </c>
      <c r="R3266" t="s">
        <v>21</v>
      </c>
    </row>
    <row r="3267" spans="1:18" x14ac:dyDescent="0.2">
      <c r="A3267">
        <v>3</v>
      </c>
      <c r="B3267">
        <v>23012</v>
      </c>
      <c r="C3267" t="s">
        <v>24</v>
      </c>
      <c r="D3267" t="s">
        <v>7382</v>
      </c>
      <c r="E3267">
        <v>19</v>
      </c>
      <c r="F3267">
        <v>56</v>
      </c>
      <c r="G3267">
        <v>19</v>
      </c>
      <c r="H3267">
        <v>616.33019999999999</v>
      </c>
      <c r="I3267">
        <v>3</v>
      </c>
      <c r="J3267">
        <v>36.81</v>
      </c>
      <c r="K3267" s="1">
        <v>35300000</v>
      </c>
      <c r="L3267">
        <v>1845.9683</v>
      </c>
      <c r="M3267">
        <v>0.3</v>
      </c>
      <c r="N3267" t="s">
        <v>2728</v>
      </c>
      <c r="P3267" t="s">
        <v>7383</v>
      </c>
      <c r="Q3267" t="s">
        <v>7382</v>
      </c>
      <c r="R3267" t="s">
        <v>21</v>
      </c>
    </row>
    <row r="3268" spans="1:18" x14ac:dyDescent="0.2">
      <c r="A3268">
        <v>3</v>
      </c>
      <c r="B3268">
        <v>26779</v>
      </c>
      <c r="C3268" t="s">
        <v>24</v>
      </c>
      <c r="D3268" t="s">
        <v>7384</v>
      </c>
      <c r="E3268">
        <v>12</v>
      </c>
      <c r="F3268">
        <v>56</v>
      </c>
      <c r="G3268">
        <v>12</v>
      </c>
      <c r="H3268">
        <v>757.91669999999999</v>
      </c>
      <c r="I3268">
        <v>2</v>
      </c>
      <c r="J3268">
        <v>41.74</v>
      </c>
      <c r="K3268" s="1">
        <v>1470000</v>
      </c>
      <c r="L3268">
        <v>1513.8398</v>
      </c>
      <c r="M3268">
        <v>-13.9</v>
      </c>
      <c r="O3268" t="s">
        <v>90</v>
      </c>
      <c r="P3268" t="s">
        <v>7385</v>
      </c>
      <c r="Q3268" t="s">
        <v>7384</v>
      </c>
      <c r="R3268" t="s">
        <v>21</v>
      </c>
    </row>
    <row r="3269" spans="1:18" x14ac:dyDescent="0.2">
      <c r="A3269">
        <v>4</v>
      </c>
      <c r="B3269">
        <v>9673</v>
      </c>
      <c r="C3269" t="s">
        <v>31</v>
      </c>
      <c r="D3269" t="s">
        <v>7386</v>
      </c>
      <c r="E3269">
        <v>12</v>
      </c>
      <c r="F3269">
        <v>56</v>
      </c>
      <c r="G3269">
        <v>12</v>
      </c>
      <c r="H3269">
        <v>604.79459999999995</v>
      </c>
      <c r="I3269">
        <v>2</v>
      </c>
      <c r="J3269">
        <v>17.989999999999998</v>
      </c>
      <c r="L3269">
        <v>1207.5581</v>
      </c>
      <c r="M3269">
        <v>13.7</v>
      </c>
      <c r="P3269" t="s">
        <v>7387</v>
      </c>
      <c r="Q3269" t="s">
        <v>7386</v>
      </c>
      <c r="R3269" t="s">
        <v>21</v>
      </c>
    </row>
    <row r="3270" spans="1:18" x14ac:dyDescent="0.2">
      <c r="A3270">
        <v>3</v>
      </c>
      <c r="B3270">
        <v>14547</v>
      </c>
      <c r="C3270" t="s">
        <v>24</v>
      </c>
      <c r="D3270" t="s">
        <v>7388</v>
      </c>
      <c r="E3270">
        <v>8</v>
      </c>
      <c r="F3270">
        <v>56</v>
      </c>
      <c r="G3270">
        <v>8</v>
      </c>
      <c r="H3270">
        <v>461.26089999999999</v>
      </c>
      <c r="I3270">
        <v>2</v>
      </c>
      <c r="J3270">
        <v>24.99</v>
      </c>
      <c r="K3270" s="1">
        <v>141000</v>
      </c>
      <c r="L3270">
        <v>920.49670000000003</v>
      </c>
      <c r="M3270">
        <v>11.4</v>
      </c>
      <c r="P3270" t="s">
        <v>7389</v>
      </c>
      <c r="Q3270" t="s">
        <v>7388</v>
      </c>
      <c r="R3270" t="s">
        <v>21</v>
      </c>
    </row>
    <row r="3271" spans="1:18" x14ac:dyDescent="0.2">
      <c r="A3271">
        <v>3</v>
      </c>
      <c r="B3271">
        <v>10503</v>
      </c>
      <c r="C3271" t="s">
        <v>24</v>
      </c>
      <c r="D3271" t="s">
        <v>7390</v>
      </c>
      <c r="E3271">
        <v>9</v>
      </c>
      <c r="F3271">
        <v>56</v>
      </c>
      <c r="G3271">
        <v>9</v>
      </c>
      <c r="H3271">
        <v>511.77010000000001</v>
      </c>
      <c r="I3271">
        <v>2</v>
      </c>
      <c r="J3271">
        <v>19.16</v>
      </c>
      <c r="K3271" s="1">
        <v>1590000</v>
      </c>
      <c r="L3271">
        <v>1021.5385</v>
      </c>
      <c r="M3271">
        <v>-12.7</v>
      </c>
      <c r="P3271" t="s">
        <v>7391</v>
      </c>
      <c r="Q3271" t="s">
        <v>7390</v>
      </c>
      <c r="R3271" t="s">
        <v>21</v>
      </c>
    </row>
    <row r="3272" spans="1:18" x14ac:dyDescent="0.2">
      <c r="A3272">
        <v>4</v>
      </c>
      <c r="B3272">
        <v>53509</v>
      </c>
      <c r="C3272" t="s">
        <v>31</v>
      </c>
      <c r="D3272" t="s">
        <v>7392</v>
      </c>
      <c r="E3272">
        <v>17</v>
      </c>
      <c r="F3272">
        <v>56</v>
      </c>
      <c r="G3272">
        <v>17</v>
      </c>
      <c r="H3272">
        <v>1000.0302</v>
      </c>
      <c r="I3272">
        <v>2</v>
      </c>
      <c r="J3272">
        <v>78.2</v>
      </c>
      <c r="K3272" s="1">
        <v>404000</v>
      </c>
      <c r="L3272">
        <v>1998.0282999999999</v>
      </c>
      <c r="M3272">
        <v>8.8000000000000007</v>
      </c>
      <c r="N3272" t="s">
        <v>7393</v>
      </c>
      <c r="P3272" t="s">
        <v>7394</v>
      </c>
      <c r="Q3272" t="s">
        <v>7392</v>
      </c>
      <c r="R3272" t="s">
        <v>21</v>
      </c>
    </row>
    <row r="3273" spans="1:18" x14ac:dyDescent="0.2">
      <c r="A3273">
        <v>3</v>
      </c>
      <c r="B3273">
        <v>19611</v>
      </c>
      <c r="C3273" t="s">
        <v>24</v>
      </c>
      <c r="D3273" t="s">
        <v>7395</v>
      </c>
      <c r="E3273">
        <v>8</v>
      </c>
      <c r="F3273">
        <v>56</v>
      </c>
      <c r="G3273">
        <v>8</v>
      </c>
      <c r="H3273">
        <v>435.27199999999999</v>
      </c>
      <c r="I3273">
        <v>2</v>
      </c>
      <c r="J3273">
        <v>32.159999999999997</v>
      </c>
      <c r="K3273" s="1">
        <v>1620000</v>
      </c>
      <c r="L3273">
        <v>868.51700000000005</v>
      </c>
      <c r="M3273">
        <v>14.3</v>
      </c>
      <c r="P3273" t="s">
        <v>7396</v>
      </c>
      <c r="Q3273" t="s">
        <v>7395</v>
      </c>
      <c r="R3273" t="s">
        <v>21</v>
      </c>
    </row>
    <row r="3274" spans="1:18" x14ac:dyDescent="0.2">
      <c r="A3274">
        <v>4</v>
      </c>
      <c r="B3274">
        <v>13439</v>
      </c>
      <c r="C3274" t="s">
        <v>31</v>
      </c>
      <c r="D3274" t="s">
        <v>7397</v>
      </c>
      <c r="E3274">
        <v>9</v>
      </c>
      <c r="F3274">
        <v>56</v>
      </c>
      <c r="G3274">
        <v>9</v>
      </c>
      <c r="H3274">
        <v>582.27689999999996</v>
      </c>
      <c r="I3274">
        <v>2</v>
      </c>
      <c r="J3274">
        <v>23.5</v>
      </c>
      <c r="K3274" s="1">
        <v>2890000</v>
      </c>
      <c r="L3274">
        <v>1162.5409999999999</v>
      </c>
      <c r="M3274">
        <v>-1.5</v>
      </c>
      <c r="O3274" t="s">
        <v>64</v>
      </c>
      <c r="P3274" t="s">
        <v>7398</v>
      </c>
      <c r="Q3274" t="s">
        <v>7397</v>
      </c>
      <c r="R3274" t="s">
        <v>21</v>
      </c>
    </row>
    <row r="3275" spans="1:18" x14ac:dyDescent="0.2">
      <c r="A3275">
        <v>4</v>
      </c>
      <c r="B3275">
        <v>13401</v>
      </c>
      <c r="C3275" t="s">
        <v>31</v>
      </c>
      <c r="D3275" t="s">
        <v>7399</v>
      </c>
      <c r="E3275">
        <v>8</v>
      </c>
      <c r="F3275">
        <v>56</v>
      </c>
      <c r="G3275">
        <v>8</v>
      </c>
      <c r="H3275">
        <v>451.7638</v>
      </c>
      <c r="I3275">
        <v>2</v>
      </c>
      <c r="J3275">
        <v>23.45</v>
      </c>
      <c r="K3275" s="1">
        <v>7370000</v>
      </c>
      <c r="L3275">
        <v>901.50549999999998</v>
      </c>
      <c r="M3275">
        <v>8.3000000000000007</v>
      </c>
      <c r="P3275" t="s">
        <v>7400</v>
      </c>
      <c r="Q3275" t="s">
        <v>7399</v>
      </c>
      <c r="R3275" t="s">
        <v>21</v>
      </c>
    </row>
    <row r="3276" spans="1:18" x14ac:dyDescent="0.2">
      <c r="A3276">
        <v>3</v>
      </c>
      <c r="B3276">
        <v>43423</v>
      </c>
      <c r="C3276" t="s">
        <v>24</v>
      </c>
      <c r="D3276" t="s">
        <v>7401</v>
      </c>
      <c r="E3276">
        <v>13</v>
      </c>
      <c r="F3276">
        <v>56</v>
      </c>
      <c r="G3276">
        <v>13</v>
      </c>
      <c r="H3276">
        <v>763.32899999999995</v>
      </c>
      <c r="I3276">
        <v>2</v>
      </c>
      <c r="J3276">
        <v>64.03</v>
      </c>
      <c r="K3276" s="1">
        <v>8500000</v>
      </c>
      <c r="L3276">
        <v>1524.6482000000001</v>
      </c>
      <c r="M3276">
        <v>-3.1</v>
      </c>
      <c r="N3276" t="s">
        <v>580</v>
      </c>
      <c r="O3276" t="s">
        <v>36</v>
      </c>
      <c r="P3276" t="s">
        <v>7402</v>
      </c>
      <c r="Q3276" t="s">
        <v>7401</v>
      </c>
      <c r="R3276" t="s">
        <v>21</v>
      </c>
    </row>
    <row r="3277" spans="1:18" x14ac:dyDescent="0.2">
      <c r="A3277">
        <v>4</v>
      </c>
      <c r="B3277">
        <v>25092</v>
      </c>
      <c r="C3277" t="s">
        <v>31</v>
      </c>
      <c r="D3277" t="s">
        <v>7403</v>
      </c>
      <c r="E3277">
        <v>13</v>
      </c>
      <c r="F3277">
        <v>56</v>
      </c>
      <c r="G3277">
        <v>13</v>
      </c>
      <c r="H3277">
        <v>687.36</v>
      </c>
      <c r="I3277">
        <v>2</v>
      </c>
      <c r="J3277">
        <v>39.67</v>
      </c>
      <c r="K3277" s="1">
        <v>195000</v>
      </c>
      <c r="L3277">
        <v>1372.7246</v>
      </c>
      <c r="M3277">
        <v>-13.9</v>
      </c>
      <c r="N3277" t="s">
        <v>779</v>
      </c>
      <c r="O3277" t="s">
        <v>90</v>
      </c>
      <c r="P3277" t="s">
        <v>7404</v>
      </c>
      <c r="Q3277" t="s">
        <v>7403</v>
      </c>
      <c r="R3277" t="s">
        <v>21</v>
      </c>
    </row>
    <row r="3278" spans="1:18" x14ac:dyDescent="0.2">
      <c r="A3278">
        <v>4</v>
      </c>
      <c r="B3278">
        <v>9064</v>
      </c>
      <c r="C3278" t="s">
        <v>31</v>
      </c>
      <c r="D3278" t="s">
        <v>7405</v>
      </c>
      <c r="E3278">
        <v>7</v>
      </c>
      <c r="F3278">
        <v>56</v>
      </c>
      <c r="G3278">
        <v>7</v>
      </c>
      <c r="H3278">
        <v>480.71370000000002</v>
      </c>
      <c r="I3278">
        <v>2</v>
      </c>
      <c r="J3278">
        <v>16.989999999999998</v>
      </c>
      <c r="K3278" s="1">
        <v>2590000</v>
      </c>
      <c r="L3278">
        <v>959.4171</v>
      </c>
      <c r="M3278">
        <v>-4.4000000000000004</v>
      </c>
      <c r="O3278" t="s">
        <v>90</v>
      </c>
      <c r="P3278" t="s">
        <v>7406</v>
      </c>
      <c r="Q3278" t="s">
        <v>7405</v>
      </c>
      <c r="R3278" t="s">
        <v>21</v>
      </c>
    </row>
    <row r="3279" spans="1:18" x14ac:dyDescent="0.2">
      <c r="A3279">
        <v>4</v>
      </c>
      <c r="B3279">
        <v>20539</v>
      </c>
      <c r="C3279" t="s">
        <v>31</v>
      </c>
      <c r="D3279" t="s">
        <v>7407</v>
      </c>
      <c r="E3279">
        <v>8</v>
      </c>
      <c r="F3279">
        <v>56</v>
      </c>
      <c r="G3279">
        <v>8</v>
      </c>
      <c r="H3279">
        <v>514.24950000000001</v>
      </c>
      <c r="I3279">
        <v>2</v>
      </c>
      <c r="J3279">
        <v>33.54</v>
      </c>
      <c r="L3279">
        <v>1026.4844000000001</v>
      </c>
      <c r="M3279">
        <v>0</v>
      </c>
      <c r="O3279" t="s">
        <v>36</v>
      </c>
      <c r="P3279" t="s">
        <v>7408</v>
      </c>
      <c r="Q3279" t="s">
        <v>7407</v>
      </c>
      <c r="R3279" t="s">
        <v>21</v>
      </c>
    </row>
    <row r="3280" spans="1:18" x14ac:dyDescent="0.2">
      <c r="A3280">
        <v>3</v>
      </c>
      <c r="B3280">
        <v>12414</v>
      </c>
      <c r="C3280" t="s">
        <v>24</v>
      </c>
      <c r="D3280" t="s">
        <v>7409</v>
      </c>
      <c r="E3280">
        <v>6</v>
      </c>
      <c r="F3280">
        <v>56</v>
      </c>
      <c r="G3280">
        <v>6</v>
      </c>
      <c r="H3280">
        <v>405.2122</v>
      </c>
      <c r="I3280">
        <v>2</v>
      </c>
      <c r="J3280">
        <v>22.06</v>
      </c>
      <c r="K3280" s="1">
        <v>32600000</v>
      </c>
      <c r="L3280">
        <v>808.40139999999997</v>
      </c>
      <c r="M3280">
        <v>10.6</v>
      </c>
      <c r="O3280" t="s">
        <v>90</v>
      </c>
      <c r="P3280" t="s">
        <v>7410</v>
      </c>
      <c r="Q3280" t="s">
        <v>7409</v>
      </c>
      <c r="R3280" t="s">
        <v>21</v>
      </c>
    </row>
    <row r="3281" spans="1:18" x14ac:dyDescent="0.2">
      <c r="A3281">
        <v>3</v>
      </c>
      <c r="B3281">
        <v>37260</v>
      </c>
      <c r="C3281" t="s">
        <v>24</v>
      </c>
      <c r="D3281" t="s">
        <v>7411</v>
      </c>
      <c r="E3281">
        <v>12</v>
      </c>
      <c r="F3281">
        <v>56</v>
      </c>
      <c r="G3281">
        <v>12</v>
      </c>
      <c r="H3281">
        <v>830.30110000000002</v>
      </c>
      <c r="I3281">
        <v>2</v>
      </c>
      <c r="J3281">
        <v>55.7</v>
      </c>
      <c r="K3281" s="1">
        <v>671000</v>
      </c>
      <c r="L3281">
        <v>1658.6011000000001</v>
      </c>
      <c r="M3281">
        <v>-8.1</v>
      </c>
      <c r="O3281" t="s">
        <v>128</v>
      </c>
      <c r="P3281" t="s">
        <v>7412</v>
      </c>
      <c r="Q3281" t="s">
        <v>7411</v>
      </c>
      <c r="R3281" t="s">
        <v>21</v>
      </c>
    </row>
    <row r="3282" spans="1:18" x14ac:dyDescent="0.2">
      <c r="A3282">
        <v>4</v>
      </c>
      <c r="B3282">
        <v>19621</v>
      </c>
      <c r="C3282" t="s">
        <v>31</v>
      </c>
      <c r="D3282" t="s">
        <v>7413</v>
      </c>
      <c r="E3282">
        <v>10</v>
      </c>
      <c r="F3282">
        <v>56</v>
      </c>
      <c r="G3282">
        <v>10</v>
      </c>
      <c r="H3282">
        <v>578.78909999999996</v>
      </c>
      <c r="I3282">
        <v>2</v>
      </c>
      <c r="J3282">
        <v>32.26</v>
      </c>
      <c r="L3282">
        <v>1155.5706</v>
      </c>
      <c r="M3282">
        <v>-5.9</v>
      </c>
      <c r="O3282" t="s">
        <v>90</v>
      </c>
      <c r="P3282" t="s">
        <v>7414</v>
      </c>
      <c r="Q3282" t="s">
        <v>7413</v>
      </c>
      <c r="R3282" t="s">
        <v>21</v>
      </c>
    </row>
    <row r="3283" spans="1:18" x14ac:dyDescent="0.2">
      <c r="A3283">
        <v>3</v>
      </c>
      <c r="B3283">
        <v>14131</v>
      </c>
      <c r="C3283" t="s">
        <v>24</v>
      </c>
      <c r="D3283" t="s">
        <v>7415</v>
      </c>
      <c r="E3283">
        <v>13</v>
      </c>
      <c r="F3283">
        <v>56</v>
      </c>
      <c r="G3283">
        <v>13</v>
      </c>
      <c r="H3283">
        <v>837.43439999999998</v>
      </c>
      <c r="I3283">
        <v>2</v>
      </c>
      <c r="J3283">
        <v>24.41</v>
      </c>
      <c r="K3283" s="1">
        <v>11400000</v>
      </c>
      <c r="L3283">
        <v>1672.8459</v>
      </c>
      <c r="M3283">
        <v>4.9000000000000004</v>
      </c>
      <c r="N3283" t="s">
        <v>5645</v>
      </c>
      <c r="P3283" t="s">
        <v>7416</v>
      </c>
      <c r="Q3283" t="s">
        <v>7415</v>
      </c>
      <c r="R3283" t="s">
        <v>21</v>
      </c>
    </row>
    <row r="3284" spans="1:18" x14ac:dyDescent="0.2">
      <c r="A3284">
        <v>3</v>
      </c>
      <c r="B3284">
        <v>36006</v>
      </c>
      <c r="C3284" t="s">
        <v>24</v>
      </c>
      <c r="D3284" t="s">
        <v>7417</v>
      </c>
      <c r="E3284">
        <v>12</v>
      </c>
      <c r="F3284">
        <v>56</v>
      </c>
      <c r="G3284">
        <v>12</v>
      </c>
      <c r="H3284">
        <v>643.35350000000005</v>
      </c>
      <c r="I3284">
        <v>2</v>
      </c>
      <c r="J3284">
        <v>54.03</v>
      </c>
      <c r="L3284">
        <v>1284.6923999999999</v>
      </c>
      <c r="M3284">
        <v>0</v>
      </c>
      <c r="N3284" t="s">
        <v>7418</v>
      </c>
      <c r="P3284" t="s">
        <v>7419</v>
      </c>
      <c r="Q3284" t="s">
        <v>7417</v>
      </c>
      <c r="R3284" t="s">
        <v>21</v>
      </c>
    </row>
    <row r="3285" spans="1:18" x14ac:dyDescent="0.2">
      <c r="A3285">
        <v>3</v>
      </c>
      <c r="B3285">
        <v>18315</v>
      </c>
      <c r="C3285" t="s">
        <v>24</v>
      </c>
      <c r="D3285" t="s">
        <v>7420</v>
      </c>
      <c r="E3285">
        <v>12</v>
      </c>
      <c r="F3285">
        <v>56</v>
      </c>
      <c r="G3285">
        <v>12</v>
      </c>
      <c r="H3285">
        <v>648.33709999999996</v>
      </c>
      <c r="I3285">
        <v>2</v>
      </c>
      <c r="J3285">
        <v>30.42</v>
      </c>
      <c r="K3285" s="1">
        <v>600000</v>
      </c>
      <c r="L3285">
        <v>1294.6592000000001</v>
      </c>
      <c r="M3285">
        <v>0.4</v>
      </c>
      <c r="P3285" t="s">
        <v>7421</v>
      </c>
      <c r="Q3285" t="s">
        <v>7420</v>
      </c>
      <c r="R3285" t="s">
        <v>21</v>
      </c>
    </row>
    <row r="3286" spans="1:18" x14ac:dyDescent="0.2">
      <c r="A3286">
        <v>4</v>
      </c>
      <c r="B3286">
        <v>15890</v>
      </c>
      <c r="C3286" t="s">
        <v>31</v>
      </c>
      <c r="D3286" t="s">
        <v>7422</v>
      </c>
      <c r="E3286">
        <v>9</v>
      </c>
      <c r="F3286">
        <v>56</v>
      </c>
      <c r="G3286">
        <v>9</v>
      </c>
      <c r="H3286">
        <v>609.26059999999995</v>
      </c>
      <c r="I3286">
        <v>2</v>
      </c>
      <c r="J3286">
        <v>27.03</v>
      </c>
      <c r="K3286" s="1">
        <v>1110000</v>
      </c>
      <c r="L3286">
        <v>1216.5222000000001</v>
      </c>
      <c r="M3286">
        <v>-12.9</v>
      </c>
      <c r="O3286" t="s">
        <v>36</v>
      </c>
      <c r="P3286" t="s">
        <v>7423</v>
      </c>
      <c r="Q3286" t="s">
        <v>7422</v>
      </c>
      <c r="R3286" t="s">
        <v>21</v>
      </c>
    </row>
    <row r="3287" spans="1:18" x14ac:dyDescent="0.2">
      <c r="A3287">
        <v>3</v>
      </c>
      <c r="B3287">
        <v>14836</v>
      </c>
      <c r="C3287" t="s">
        <v>24</v>
      </c>
      <c r="D3287" t="s">
        <v>7424</v>
      </c>
      <c r="E3287">
        <v>8</v>
      </c>
      <c r="F3287">
        <v>56</v>
      </c>
      <c r="G3287">
        <v>8</v>
      </c>
      <c r="H3287">
        <v>490.21710000000002</v>
      </c>
      <c r="I3287">
        <v>2</v>
      </c>
      <c r="J3287">
        <v>25.45</v>
      </c>
      <c r="K3287" s="1">
        <v>483000</v>
      </c>
      <c r="L3287">
        <v>978.42759999999998</v>
      </c>
      <c r="M3287">
        <v>-8.1</v>
      </c>
      <c r="O3287" t="s">
        <v>36</v>
      </c>
      <c r="P3287" t="s">
        <v>7425</v>
      </c>
      <c r="Q3287" t="s">
        <v>7424</v>
      </c>
      <c r="R3287" t="s">
        <v>21</v>
      </c>
    </row>
    <row r="3288" spans="1:18" x14ac:dyDescent="0.2">
      <c r="A3288">
        <v>4</v>
      </c>
      <c r="B3288">
        <v>12413</v>
      </c>
      <c r="C3288" t="s">
        <v>31</v>
      </c>
      <c r="D3288" t="s">
        <v>5075</v>
      </c>
      <c r="E3288">
        <v>10</v>
      </c>
      <c r="F3288">
        <v>56</v>
      </c>
      <c r="G3288">
        <v>10</v>
      </c>
      <c r="H3288">
        <v>579.31370000000004</v>
      </c>
      <c r="I3288">
        <v>2</v>
      </c>
      <c r="J3288">
        <v>22.1</v>
      </c>
      <c r="L3288">
        <v>1156.6128000000001</v>
      </c>
      <c r="M3288">
        <v>0.1</v>
      </c>
      <c r="N3288" t="s">
        <v>5076</v>
      </c>
      <c r="P3288" t="s">
        <v>7426</v>
      </c>
      <c r="Q3288" t="s">
        <v>5075</v>
      </c>
      <c r="R3288" t="s">
        <v>21</v>
      </c>
    </row>
    <row r="3289" spans="1:18" x14ac:dyDescent="0.2">
      <c r="A3289">
        <v>4</v>
      </c>
      <c r="B3289">
        <v>10769</v>
      </c>
      <c r="C3289" t="s">
        <v>31</v>
      </c>
      <c r="D3289" t="s">
        <v>7427</v>
      </c>
      <c r="E3289">
        <v>8</v>
      </c>
      <c r="F3289">
        <v>56</v>
      </c>
      <c r="G3289">
        <v>8</v>
      </c>
      <c r="H3289">
        <v>503.25700000000001</v>
      </c>
      <c r="I3289">
        <v>2</v>
      </c>
      <c r="J3289">
        <v>19.670000000000002</v>
      </c>
      <c r="L3289">
        <v>1004.4927</v>
      </c>
      <c r="M3289">
        <v>6.7</v>
      </c>
      <c r="P3289" t="s">
        <v>7428</v>
      </c>
      <c r="Q3289" t="s">
        <v>7427</v>
      </c>
      <c r="R3289" t="s">
        <v>21</v>
      </c>
    </row>
    <row r="3290" spans="1:18" x14ac:dyDescent="0.2">
      <c r="A3290">
        <v>3</v>
      </c>
      <c r="B3290">
        <v>13549</v>
      </c>
      <c r="C3290" t="s">
        <v>24</v>
      </c>
      <c r="D3290" t="s">
        <v>7429</v>
      </c>
      <c r="E3290">
        <v>13</v>
      </c>
      <c r="F3290">
        <v>56</v>
      </c>
      <c r="G3290">
        <v>13</v>
      </c>
      <c r="H3290">
        <v>635.37570000000005</v>
      </c>
      <c r="I3290">
        <v>2</v>
      </c>
      <c r="J3290">
        <v>23.61</v>
      </c>
      <c r="L3290">
        <v>1268.7338999999999</v>
      </c>
      <c r="M3290">
        <v>2.4</v>
      </c>
      <c r="N3290" t="s">
        <v>7430</v>
      </c>
      <c r="P3290" t="s">
        <v>7431</v>
      </c>
      <c r="Q3290" t="s">
        <v>7429</v>
      </c>
      <c r="R3290" t="s">
        <v>21</v>
      </c>
    </row>
    <row r="3291" spans="1:18" x14ac:dyDescent="0.2">
      <c r="A3291">
        <v>4</v>
      </c>
      <c r="B3291">
        <v>44240</v>
      </c>
      <c r="C3291" t="s">
        <v>31</v>
      </c>
      <c r="D3291" t="s">
        <v>7432</v>
      </c>
      <c r="E3291">
        <v>13</v>
      </c>
      <c r="F3291">
        <v>56</v>
      </c>
      <c r="G3291">
        <v>13</v>
      </c>
      <c r="H3291">
        <v>777.34500000000003</v>
      </c>
      <c r="I3291">
        <v>2</v>
      </c>
      <c r="J3291">
        <v>65.2</v>
      </c>
      <c r="L3291">
        <v>1552.6948</v>
      </c>
      <c r="M3291">
        <v>-12.5</v>
      </c>
      <c r="O3291" t="s">
        <v>36</v>
      </c>
      <c r="P3291" t="s">
        <v>7433</v>
      </c>
      <c r="Q3291" t="s">
        <v>7432</v>
      </c>
      <c r="R3291" t="s">
        <v>21</v>
      </c>
    </row>
    <row r="3292" spans="1:18" x14ac:dyDescent="0.2">
      <c r="A3292">
        <v>4</v>
      </c>
      <c r="B3292">
        <v>33724</v>
      </c>
      <c r="C3292" t="s">
        <v>31</v>
      </c>
      <c r="D3292" t="s">
        <v>7434</v>
      </c>
      <c r="E3292">
        <v>14</v>
      </c>
      <c r="F3292">
        <v>56</v>
      </c>
      <c r="G3292">
        <v>14</v>
      </c>
      <c r="H3292">
        <v>881.88909999999998</v>
      </c>
      <c r="I3292">
        <v>2</v>
      </c>
      <c r="J3292">
        <v>51.01</v>
      </c>
      <c r="K3292" s="1">
        <v>2120000</v>
      </c>
      <c r="L3292">
        <v>1761.7886000000001</v>
      </c>
      <c r="M3292">
        <v>-14.1</v>
      </c>
      <c r="O3292" t="s">
        <v>36</v>
      </c>
      <c r="P3292" t="s">
        <v>7435</v>
      </c>
      <c r="Q3292" t="s">
        <v>7434</v>
      </c>
      <c r="R3292" t="s">
        <v>21</v>
      </c>
    </row>
    <row r="3293" spans="1:18" x14ac:dyDescent="0.2">
      <c r="A3293">
        <v>3</v>
      </c>
      <c r="B3293">
        <v>53020</v>
      </c>
      <c r="C3293" t="s">
        <v>24</v>
      </c>
      <c r="D3293" t="s">
        <v>7436</v>
      </c>
      <c r="E3293">
        <v>14</v>
      </c>
      <c r="F3293">
        <v>56</v>
      </c>
      <c r="G3293">
        <v>14</v>
      </c>
      <c r="H3293">
        <v>856.92039999999997</v>
      </c>
      <c r="I3293">
        <v>2</v>
      </c>
      <c r="J3293">
        <v>77.45</v>
      </c>
      <c r="K3293" s="1">
        <v>1370000</v>
      </c>
      <c r="L3293">
        <v>1711.8062</v>
      </c>
      <c r="M3293">
        <v>11.8</v>
      </c>
      <c r="O3293" t="s">
        <v>36</v>
      </c>
      <c r="P3293" t="s">
        <v>7437</v>
      </c>
      <c r="Q3293" t="s">
        <v>7436</v>
      </c>
      <c r="R3293" t="s">
        <v>21</v>
      </c>
    </row>
    <row r="3294" spans="1:18" x14ac:dyDescent="0.2">
      <c r="A3294">
        <v>3</v>
      </c>
      <c r="B3294">
        <v>28838</v>
      </c>
      <c r="C3294" t="s">
        <v>24</v>
      </c>
      <c r="D3294" t="s">
        <v>7438</v>
      </c>
      <c r="E3294">
        <v>12</v>
      </c>
      <c r="F3294">
        <v>56</v>
      </c>
      <c r="G3294">
        <v>12</v>
      </c>
      <c r="H3294">
        <v>711.85739999999998</v>
      </c>
      <c r="I3294">
        <v>2</v>
      </c>
      <c r="J3294">
        <v>44.53</v>
      </c>
      <c r="L3294">
        <v>1421.6973</v>
      </c>
      <c r="M3294">
        <v>2</v>
      </c>
      <c r="O3294" t="s">
        <v>90</v>
      </c>
      <c r="P3294" t="s">
        <v>7439</v>
      </c>
      <c r="Q3294" t="s">
        <v>7438</v>
      </c>
      <c r="R3294" t="s">
        <v>21</v>
      </c>
    </row>
    <row r="3295" spans="1:18" x14ac:dyDescent="0.2">
      <c r="A3295">
        <v>4</v>
      </c>
      <c r="B3295">
        <v>9881</v>
      </c>
      <c r="C3295" t="s">
        <v>31</v>
      </c>
      <c r="D3295" t="s">
        <v>7440</v>
      </c>
      <c r="E3295">
        <v>6</v>
      </c>
      <c r="F3295">
        <v>56</v>
      </c>
      <c r="G3295">
        <v>6</v>
      </c>
      <c r="H3295">
        <v>411.21879999999999</v>
      </c>
      <c r="I3295">
        <v>2</v>
      </c>
      <c r="J3295">
        <v>18.3</v>
      </c>
      <c r="K3295" s="1">
        <v>233000</v>
      </c>
      <c r="L3295">
        <v>820.42319999999995</v>
      </c>
      <c r="M3295">
        <v>0</v>
      </c>
      <c r="P3295" t="s">
        <v>7441</v>
      </c>
      <c r="Q3295" t="s">
        <v>7440</v>
      </c>
      <c r="R3295" t="s">
        <v>21</v>
      </c>
    </row>
    <row r="3296" spans="1:18" x14ac:dyDescent="0.2">
      <c r="A3296">
        <v>4</v>
      </c>
      <c r="B3296">
        <v>11021</v>
      </c>
      <c r="C3296" t="s">
        <v>31</v>
      </c>
      <c r="D3296" t="s">
        <v>7442</v>
      </c>
      <c r="E3296">
        <v>8</v>
      </c>
      <c r="F3296">
        <v>56</v>
      </c>
      <c r="G3296">
        <v>8</v>
      </c>
      <c r="H3296">
        <v>464.2439</v>
      </c>
      <c r="I3296">
        <v>2</v>
      </c>
      <c r="J3296">
        <v>20.079999999999998</v>
      </c>
      <c r="K3296" s="1">
        <v>271000</v>
      </c>
      <c r="L3296">
        <v>926.48209999999995</v>
      </c>
      <c r="M3296">
        <v>-9.5</v>
      </c>
      <c r="P3296" t="s">
        <v>7443</v>
      </c>
      <c r="Q3296" t="s">
        <v>7442</v>
      </c>
      <c r="R3296" t="s">
        <v>21</v>
      </c>
    </row>
    <row r="3297" spans="1:18" x14ac:dyDescent="0.2">
      <c r="A3297">
        <v>3</v>
      </c>
      <c r="B3297">
        <v>43026</v>
      </c>
      <c r="C3297" t="s">
        <v>24</v>
      </c>
      <c r="D3297" t="s">
        <v>7444</v>
      </c>
      <c r="E3297">
        <v>15</v>
      </c>
      <c r="F3297">
        <v>56</v>
      </c>
      <c r="G3297">
        <v>15</v>
      </c>
      <c r="H3297">
        <v>626.33199999999999</v>
      </c>
      <c r="I3297">
        <v>3</v>
      </c>
      <c r="J3297">
        <v>63.49</v>
      </c>
      <c r="L3297">
        <v>1875.9617000000001</v>
      </c>
      <c r="M3297">
        <v>6.6</v>
      </c>
      <c r="N3297" t="s">
        <v>2098</v>
      </c>
      <c r="P3297" t="s">
        <v>7445</v>
      </c>
      <c r="Q3297" t="s">
        <v>7444</v>
      </c>
      <c r="R3297" t="s">
        <v>21</v>
      </c>
    </row>
    <row r="3298" spans="1:18" x14ac:dyDescent="0.2">
      <c r="A3298">
        <v>4</v>
      </c>
      <c r="B3298">
        <v>12651</v>
      </c>
      <c r="C3298" t="s">
        <v>31</v>
      </c>
      <c r="D3298" t="s">
        <v>7446</v>
      </c>
      <c r="E3298">
        <v>9</v>
      </c>
      <c r="F3298">
        <v>56</v>
      </c>
      <c r="G3298">
        <v>9</v>
      </c>
      <c r="H3298">
        <v>557.2654</v>
      </c>
      <c r="I3298">
        <v>2</v>
      </c>
      <c r="J3298">
        <v>22.43</v>
      </c>
      <c r="K3298" s="1">
        <v>783000</v>
      </c>
      <c r="L3298">
        <v>1112.5107</v>
      </c>
      <c r="M3298">
        <v>4.9000000000000004</v>
      </c>
      <c r="O3298" t="s">
        <v>36</v>
      </c>
      <c r="P3298" t="s">
        <v>7447</v>
      </c>
      <c r="Q3298" t="s">
        <v>7446</v>
      </c>
      <c r="R3298" t="s">
        <v>21</v>
      </c>
    </row>
    <row r="3299" spans="1:18" x14ac:dyDescent="0.2">
      <c r="A3299">
        <v>3</v>
      </c>
      <c r="B3299">
        <v>53534</v>
      </c>
      <c r="C3299" t="s">
        <v>24</v>
      </c>
      <c r="D3299" t="s">
        <v>7448</v>
      </c>
      <c r="E3299">
        <v>9</v>
      </c>
      <c r="F3299">
        <v>56</v>
      </c>
      <c r="G3299">
        <v>9</v>
      </c>
      <c r="H3299">
        <v>560.29549999999995</v>
      </c>
      <c r="I3299">
        <v>2</v>
      </c>
      <c r="J3299">
        <v>78.180000000000007</v>
      </c>
      <c r="L3299">
        <v>1118.5681</v>
      </c>
      <c r="M3299">
        <v>7.4</v>
      </c>
      <c r="O3299" t="s">
        <v>90</v>
      </c>
      <c r="P3299" t="s">
        <v>7449</v>
      </c>
      <c r="Q3299" t="s">
        <v>7448</v>
      </c>
      <c r="R3299" t="s">
        <v>21</v>
      </c>
    </row>
    <row r="3300" spans="1:18" x14ac:dyDescent="0.2">
      <c r="A3300">
        <v>3</v>
      </c>
      <c r="B3300">
        <v>41576</v>
      </c>
      <c r="C3300" t="s">
        <v>24</v>
      </c>
      <c r="D3300" t="s">
        <v>7450</v>
      </c>
      <c r="E3300">
        <v>12</v>
      </c>
      <c r="F3300">
        <v>56</v>
      </c>
      <c r="G3300">
        <v>12</v>
      </c>
      <c r="H3300">
        <v>459.59199999999998</v>
      </c>
      <c r="I3300">
        <v>3</v>
      </c>
      <c r="J3300">
        <v>61.46</v>
      </c>
      <c r="K3300" s="1">
        <v>559000</v>
      </c>
      <c r="L3300">
        <v>1375.7346</v>
      </c>
      <c r="M3300">
        <v>14.3</v>
      </c>
      <c r="N3300" t="s">
        <v>7451</v>
      </c>
      <c r="P3300" t="s">
        <v>7452</v>
      </c>
      <c r="Q3300" t="s">
        <v>7450</v>
      </c>
      <c r="R3300" t="s">
        <v>21</v>
      </c>
    </row>
    <row r="3301" spans="1:18" x14ac:dyDescent="0.2">
      <c r="A3301">
        <v>4</v>
      </c>
      <c r="B3301">
        <v>38578</v>
      </c>
      <c r="C3301" t="s">
        <v>31</v>
      </c>
      <c r="D3301" t="s">
        <v>7453</v>
      </c>
      <c r="E3301">
        <v>13</v>
      </c>
      <c r="F3301">
        <v>56</v>
      </c>
      <c r="G3301">
        <v>13</v>
      </c>
      <c r="H3301">
        <v>701.34410000000003</v>
      </c>
      <c r="I3301">
        <v>2</v>
      </c>
      <c r="J3301">
        <v>57.51</v>
      </c>
      <c r="K3301" s="1">
        <v>211000</v>
      </c>
      <c r="L3301">
        <v>1400.6758</v>
      </c>
      <c r="M3301">
        <v>-1.6</v>
      </c>
      <c r="N3301" t="s">
        <v>1084</v>
      </c>
      <c r="P3301" t="s">
        <v>7454</v>
      </c>
      <c r="Q3301" t="s">
        <v>7453</v>
      </c>
      <c r="R3301" t="s">
        <v>21</v>
      </c>
    </row>
    <row r="3302" spans="1:18" x14ac:dyDescent="0.2">
      <c r="A3302">
        <v>3</v>
      </c>
      <c r="B3302">
        <v>8347</v>
      </c>
      <c r="C3302" t="s">
        <v>24</v>
      </c>
      <c r="D3302" t="s">
        <v>7455</v>
      </c>
      <c r="E3302">
        <v>10</v>
      </c>
      <c r="F3302">
        <v>56</v>
      </c>
      <c r="G3302">
        <v>10</v>
      </c>
      <c r="H3302">
        <v>430.56360000000001</v>
      </c>
      <c r="I3302">
        <v>3</v>
      </c>
      <c r="J3302">
        <v>15.95</v>
      </c>
      <c r="K3302" s="1">
        <v>837000</v>
      </c>
      <c r="L3302">
        <v>1288.6848</v>
      </c>
      <c r="M3302">
        <v>-12.2</v>
      </c>
      <c r="P3302" t="s">
        <v>7456</v>
      </c>
      <c r="Q3302" t="s">
        <v>7455</v>
      </c>
      <c r="R3302" t="s">
        <v>21</v>
      </c>
    </row>
    <row r="3303" spans="1:18" x14ac:dyDescent="0.2">
      <c r="A3303">
        <v>3</v>
      </c>
      <c r="B3303">
        <v>47851</v>
      </c>
      <c r="C3303" t="s">
        <v>24</v>
      </c>
      <c r="D3303" t="s">
        <v>7457</v>
      </c>
      <c r="E3303">
        <v>16</v>
      </c>
      <c r="F3303">
        <v>56</v>
      </c>
      <c r="G3303">
        <v>16</v>
      </c>
      <c r="H3303">
        <v>660.66800000000001</v>
      </c>
      <c r="I3303">
        <v>3</v>
      </c>
      <c r="J3303">
        <v>70.12</v>
      </c>
      <c r="L3303">
        <v>1978.9756</v>
      </c>
      <c r="M3303">
        <v>3.4</v>
      </c>
      <c r="N3303" t="s">
        <v>1410</v>
      </c>
      <c r="O3303" t="s">
        <v>36</v>
      </c>
      <c r="P3303" t="s">
        <v>7458</v>
      </c>
      <c r="Q3303" t="s">
        <v>7457</v>
      </c>
      <c r="R3303" t="s">
        <v>21</v>
      </c>
    </row>
    <row r="3304" spans="1:18" x14ac:dyDescent="0.2">
      <c r="A3304">
        <v>3</v>
      </c>
      <c r="B3304">
        <v>28321</v>
      </c>
      <c r="C3304" t="s">
        <v>24</v>
      </c>
      <c r="D3304" t="s">
        <v>7459</v>
      </c>
      <c r="E3304">
        <v>10</v>
      </c>
      <c r="F3304">
        <v>56</v>
      </c>
      <c r="G3304">
        <v>10</v>
      </c>
      <c r="H3304">
        <v>547.76279999999997</v>
      </c>
      <c r="I3304">
        <v>2</v>
      </c>
      <c r="J3304">
        <v>43.84</v>
      </c>
      <c r="K3304" s="1">
        <v>11100000</v>
      </c>
      <c r="L3304">
        <v>1093.5259000000001</v>
      </c>
      <c r="M3304">
        <v>-13.6</v>
      </c>
      <c r="O3304" t="s">
        <v>90</v>
      </c>
      <c r="P3304" t="s">
        <v>7460</v>
      </c>
      <c r="Q3304" t="s">
        <v>7459</v>
      </c>
      <c r="R3304" t="s">
        <v>21</v>
      </c>
    </row>
    <row r="3305" spans="1:18" x14ac:dyDescent="0.2">
      <c r="A3305">
        <v>3</v>
      </c>
      <c r="B3305">
        <v>21469</v>
      </c>
      <c r="C3305" t="s">
        <v>24</v>
      </c>
      <c r="D3305" t="s">
        <v>7461</v>
      </c>
      <c r="E3305">
        <v>7</v>
      </c>
      <c r="F3305">
        <v>56</v>
      </c>
      <c r="G3305">
        <v>7</v>
      </c>
      <c r="H3305">
        <v>404.23880000000003</v>
      </c>
      <c r="I3305">
        <v>2</v>
      </c>
      <c r="J3305">
        <v>34.799999999999997</v>
      </c>
      <c r="L3305">
        <v>806.46500000000003</v>
      </c>
      <c r="M3305">
        <v>-2.5</v>
      </c>
      <c r="P3305" t="s">
        <v>7462</v>
      </c>
      <c r="Q3305" t="s">
        <v>7461</v>
      </c>
      <c r="R3305" t="s">
        <v>21</v>
      </c>
    </row>
    <row r="3306" spans="1:18" x14ac:dyDescent="0.2">
      <c r="A3306">
        <v>3</v>
      </c>
      <c r="B3306">
        <v>17048</v>
      </c>
      <c r="C3306" t="s">
        <v>24</v>
      </c>
      <c r="D3306" t="s">
        <v>7463</v>
      </c>
      <c r="E3306">
        <v>11</v>
      </c>
      <c r="F3306">
        <v>56</v>
      </c>
      <c r="G3306">
        <v>11</v>
      </c>
      <c r="H3306">
        <v>706.80780000000004</v>
      </c>
      <c r="I3306">
        <v>2</v>
      </c>
      <c r="J3306">
        <v>28.66</v>
      </c>
      <c r="K3306" s="1">
        <v>394000</v>
      </c>
      <c r="L3306">
        <v>1411.6084000000001</v>
      </c>
      <c r="M3306">
        <v>-5.2</v>
      </c>
      <c r="O3306" t="s">
        <v>90</v>
      </c>
      <c r="P3306" t="s">
        <v>7464</v>
      </c>
      <c r="Q3306" t="s">
        <v>7463</v>
      </c>
      <c r="R3306" t="s">
        <v>21</v>
      </c>
    </row>
    <row r="3307" spans="1:18" x14ac:dyDescent="0.2">
      <c r="A3307">
        <v>4</v>
      </c>
      <c r="B3307">
        <v>8752</v>
      </c>
      <c r="C3307" t="s">
        <v>31</v>
      </c>
      <c r="D3307" t="s">
        <v>7465</v>
      </c>
      <c r="E3307">
        <v>10</v>
      </c>
      <c r="F3307">
        <v>56</v>
      </c>
      <c r="G3307">
        <v>10</v>
      </c>
      <c r="H3307">
        <v>568.26570000000004</v>
      </c>
      <c r="I3307">
        <v>2</v>
      </c>
      <c r="J3307">
        <v>16.54</v>
      </c>
      <c r="L3307">
        <v>1134.5048999999999</v>
      </c>
      <c r="M3307">
        <v>10.5</v>
      </c>
      <c r="O3307" t="s">
        <v>64</v>
      </c>
      <c r="P3307" t="s">
        <v>7466</v>
      </c>
      <c r="Q3307" t="s">
        <v>7465</v>
      </c>
      <c r="R3307" t="s">
        <v>21</v>
      </c>
    </row>
    <row r="3308" spans="1:18" x14ac:dyDescent="0.2">
      <c r="A3308">
        <v>4</v>
      </c>
      <c r="B3308">
        <v>28469</v>
      </c>
      <c r="C3308" t="s">
        <v>31</v>
      </c>
      <c r="D3308" t="s">
        <v>7467</v>
      </c>
      <c r="E3308">
        <v>11</v>
      </c>
      <c r="F3308">
        <v>56</v>
      </c>
      <c r="G3308">
        <v>11</v>
      </c>
      <c r="H3308">
        <v>481.2192</v>
      </c>
      <c r="I3308">
        <v>3</v>
      </c>
      <c r="J3308">
        <v>44.14</v>
      </c>
      <c r="K3308" s="1">
        <v>275000</v>
      </c>
      <c r="L3308">
        <v>1440.6488999999999</v>
      </c>
      <c r="M3308">
        <v>-9.1999999999999993</v>
      </c>
      <c r="O3308" t="s">
        <v>36</v>
      </c>
      <c r="P3308" t="s">
        <v>7468</v>
      </c>
      <c r="Q3308" t="s">
        <v>7467</v>
      </c>
      <c r="R3308" t="s">
        <v>21</v>
      </c>
    </row>
    <row r="3309" spans="1:18" x14ac:dyDescent="0.2">
      <c r="A3309">
        <v>4</v>
      </c>
      <c r="B3309">
        <v>13385</v>
      </c>
      <c r="C3309" t="s">
        <v>31</v>
      </c>
      <c r="D3309" t="s">
        <v>7469</v>
      </c>
      <c r="E3309">
        <v>11</v>
      </c>
      <c r="F3309">
        <v>56</v>
      </c>
      <c r="G3309">
        <v>11</v>
      </c>
      <c r="H3309">
        <v>699.3723</v>
      </c>
      <c r="I3309">
        <v>2</v>
      </c>
      <c r="J3309">
        <v>23.43</v>
      </c>
      <c r="L3309">
        <v>1396.7239</v>
      </c>
      <c r="M3309">
        <v>4.4000000000000004</v>
      </c>
      <c r="P3309" t="s">
        <v>7470</v>
      </c>
      <c r="Q3309" t="s">
        <v>7469</v>
      </c>
      <c r="R3309" t="s">
        <v>21</v>
      </c>
    </row>
    <row r="3310" spans="1:18" x14ac:dyDescent="0.2">
      <c r="A3310">
        <v>4</v>
      </c>
      <c r="B3310">
        <v>19232</v>
      </c>
      <c r="C3310" t="s">
        <v>31</v>
      </c>
      <c r="D3310" t="s">
        <v>7471</v>
      </c>
      <c r="E3310">
        <v>10</v>
      </c>
      <c r="F3310">
        <v>56</v>
      </c>
      <c r="G3310">
        <v>10</v>
      </c>
      <c r="H3310">
        <v>648.81179999999995</v>
      </c>
      <c r="I3310">
        <v>2</v>
      </c>
      <c r="J3310">
        <v>31.73</v>
      </c>
      <c r="K3310" s="1">
        <v>8650000</v>
      </c>
      <c r="L3310">
        <v>1295.6251999999999</v>
      </c>
      <c r="M3310">
        <v>-12.6</v>
      </c>
      <c r="O3310" t="s">
        <v>36</v>
      </c>
      <c r="P3310" t="s">
        <v>7472</v>
      </c>
      <c r="Q3310" t="s">
        <v>7471</v>
      </c>
      <c r="R3310" t="s">
        <v>21</v>
      </c>
    </row>
    <row r="3311" spans="1:18" x14ac:dyDescent="0.2">
      <c r="A3311">
        <v>3</v>
      </c>
      <c r="B3311">
        <v>8259</v>
      </c>
      <c r="C3311" t="s">
        <v>24</v>
      </c>
      <c r="D3311" t="s">
        <v>7473</v>
      </c>
      <c r="E3311">
        <v>10</v>
      </c>
      <c r="F3311">
        <v>56</v>
      </c>
      <c r="G3311">
        <v>10</v>
      </c>
      <c r="H3311">
        <v>621.78819999999996</v>
      </c>
      <c r="I3311">
        <v>2</v>
      </c>
      <c r="J3311">
        <v>15.81</v>
      </c>
      <c r="K3311" s="1">
        <v>1240000</v>
      </c>
      <c r="L3311">
        <v>1241.5609999999999</v>
      </c>
      <c r="M3311">
        <v>0.7</v>
      </c>
      <c r="P3311" t="s">
        <v>7474</v>
      </c>
      <c r="Q3311" t="s">
        <v>7473</v>
      </c>
      <c r="R3311" t="s">
        <v>21</v>
      </c>
    </row>
    <row r="3312" spans="1:18" x14ac:dyDescent="0.2">
      <c r="A3312">
        <v>3</v>
      </c>
      <c r="B3312">
        <v>64468</v>
      </c>
      <c r="C3312" t="s">
        <v>24</v>
      </c>
      <c r="D3312" t="s">
        <v>7475</v>
      </c>
      <c r="E3312">
        <v>14</v>
      </c>
      <c r="F3312">
        <v>56</v>
      </c>
      <c r="G3312">
        <v>14</v>
      </c>
      <c r="H3312">
        <v>601.3279</v>
      </c>
      <c r="I3312">
        <v>3</v>
      </c>
      <c r="J3312">
        <v>94.51</v>
      </c>
      <c r="K3312" s="1">
        <v>258000000</v>
      </c>
      <c r="L3312">
        <v>1800.9675</v>
      </c>
      <c r="M3312">
        <v>-3.2</v>
      </c>
      <c r="N3312" t="s">
        <v>7476</v>
      </c>
      <c r="P3312" t="s">
        <v>7477</v>
      </c>
      <c r="Q3312" t="s">
        <v>7475</v>
      </c>
      <c r="R3312" t="s">
        <v>21</v>
      </c>
    </row>
    <row r="3313" spans="1:18" x14ac:dyDescent="0.2">
      <c r="A3313">
        <v>4</v>
      </c>
      <c r="B3313">
        <v>29329</v>
      </c>
      <c r="C3313" t="s">
        <v>31</v>
      </c>
      <c r="D3313" t="s">
        <v>7478</v>
      </c>
      <c r="E3313">
        <v>13</v>
      </c>
      <c r="F3313">
        <v>56</v>
      </c>
      <c r="G3313">
        <v>13</v>
      </c>
      <c r="H3313">
        <v>537.25369999999998</v>
      </c>
      <c r="I3313">
        <v>3</v>
      </c>
      <c r="J3313">
        <v>45.26</v>
      </c>
      <c r="K3313" s="1">
        <v>4400000</v>
      </c>
      <c r="L3313">
        <v>1608.7240999999999</v>
      </c>
      <c r="M3313">
        <v>9.5</v>
      </c>
      <c r="N3313" t="s">
        <v>7479</v>
      </c>
      <c r="O3313" t="s">
        <v>90</v>
      </c>
      <c r="P3313" t="s">
        <v>7480</v>
      </c>
      <c r="Q3313" t="s">
        <v>7478</v>
      </c>
      <c r="R3313" t="s">
        <v>21</v>
      </c>
    </row>
    <row r="3314" spans="1:18" x14ac:dyDescent="0.2">
      <c r="A3314">
        <v>3</v>
      </c>
      <c r="B3314">
        <v>18327</v>
      </c>
      <c r="C3314" t="s">
        <v>24</v>
      </c>
      <c r="D3314" t="s">
        <v>7481</v>
      </c>
      <c r="E3314">
        <v>8</v>
      </c>
      <c r="F3314">
        <v>56</v>
      </c>
      <c r="G3314">
        <v>8</v>
      </c>
      <c r="H3314">
        <v>551.2473</v>
      </c>
      <c r="I3314">
        <v>2</v>
      </c>
      <c r="J3314">
        <v>30.44</v>
      </c>
      <c r="K3314" s="1">
        <v>311000</v>
      </c>
      <c r="L3314">
        <v>1100.4704999999999</v>
      </c>
      <c r="M3314">
        <v>8.6999999999999993</v>
      </c>
      <c r="O3314" t="s">
        <v>90</v>
      </c>
      <c r="P3314" t="s">
        <v>7482</v>
      </c>
      <c r="Q3314" t="s">
        <v>7481</v>
      </c>
      <c r="R3314" t="s">
        <v>21</v>
      </c>
    </row>
    <row r="3315" spans="1:18" x14ac:dyDescent="0.2">
      <c r="A3315">
        <v>3</v>
      </c>
      <c r="B3315">
        <v>35969</v>
      </c>
      <c r="C3315" t="s">
        <v>24</v>
      </c>
      <c r="D3315" t="s">
        <v>7483</v>
      </c>
      <c r="E3315">
        <v>9</v>
      </c>
      <c r="F3315">
        <v>56</v>
      </c>
      <c r="G3315">
        <v>9</v>
      </c>
      <c r="H3315">
        <v>565.22239999999999</v>
      </c>
      <c r="I3315">
        <v>2</v>
      </c>
      <c r="J3315">
        <v>53.98</v>
      </c>
      <c r="K3315" s="1">
        <v>2860000</v>
      </c>
      <c r="L3315">
        <v>1128.4436000000001</v>
      </c>
      <c r="M3315">
        <v>-11.9</v>
      </c>
      <c r="O3315" t="s">
        <v>64</v>
      </c>
      <c r="P3315" t="s">
        <v>7484</v>
      </c>
      <c r="Q3315" t="s">
        <v>7483</v>
      </c>
      <c r="R3315" t="s">
        <v>21</v>
      </c>
    </row>
    <row r="3316" spans="1:18" x14ac:dyDescent="0.2">
      <c r="A3316">
        <v>4</v>
      </c>
      <c r="B3316">
        <v>47652</v>
      </c>
      <c r="C3316" t="s">
        <v>31</v>
      </c>
      <c r="D3316" t="s">
        <v>7485</v>
      </c>
      <c r="E3316">
        <v>12</v>
      </c>
      <c r="F3316">
        <v>56</v>
      </c>
      <c r="G3316">
        <v>12</v>
      </c>
      <c r="H3316">
        <v>711.3347</v>
      </c>
      <c r="I3316">
        <v>2</v>
      </c>
      <c r="J3316">
        <v>69.900000000000006</v>
      </c>
      <c r="K3316" s="1">
        <v>460000</v>
      </c>
      <c r="L3316">
        <v>1420.6469999999999</v>
      </c>
      <c r="M3316">
        <v>5.6</v>
      </c>
      <c r="P3316" t="s">
        <v>7486</v>
      </c>
      <c r="Q3316" t="s">
        <v>7485</v>
      </c>
      <c r="R3316" t="s">
        <v>21</v>
      </c>
    </row>
    <row r="3317" spans="1:18" x14ac:dyDescent="0.2">
      <c r="A3317">
        <v>4</v>
      </c>
      <c r="B3317">
        <v>33817</v>
      </c>
      <c r="C3317" t="s">
        <v>31</v>
      </c>
      <c r="D3317" t="s">
        <v>7487</v>
      </c>
      <c r="E3317">
        <v>13</v>
      </c>
      <c r="F3317">
        <v>56</v>
      </c>
      <c r="G3317">
        <v>13</v>
      </c>
      <c r="H3317">
        <v>740.85709999999995</v>
      </c>
      <c r="I3317">
        <v>2</v>
      </c>
      <c r="J3317">
        <v>51.13</v>
      </c>
      <c r="K3317" s="1">
        <v>276000</v>
      </c>
      <c r="L3317">
        <v>1479.6850999999999</v>
      </c>
      <c r="M3317">
        <v>9.8000000000000007</v>
      </c>
      <c r="O3317" t="s">
        <v>36</v>
      </c>
      <c r="P3317" t="s">
        <v>7488</v>
      </c>
      <c r="Q3317" t="s">
        <v>7487</v>
      </c>
      <c r="R3317" t="s">
        <v>21</v>
      </c>
    </row>
    <row r="3318" spans="1:18" x14ac:dyDescent="0.2">
      <c r="A3318">
        <v>4</v>
      </c>
      <c r="B3318">
        <v>11664</v>
      </c>
      <c r="C3318" t="s">
        <v>31</v>
      </c>
      <c r="D3318" t="s">
        <v>7489</v>
      </c>
      <c r="E3318">
        <v>10</v>
      </c>
      <c r="F3318">
        <v>56</v>
      </c>
      <c r="G3318">
        <v>10</v>
      </c>
      <c r="H3318">
        <v>579.76530000000002</v>
      </c>
      <c r="I3318">
        <v>2</v>
      </c>
      <c r="J3318">
        <v>21.04</v>
      </c>
      <c r="K3318" s="1">
        <v>96800</v>
      </c>
      <c r="L3318">
        <v>1157.5238999999999</v>
      </c>
      <c r="M3318">
        <v>-6.9</v>
      </c>
      <c r="P3318" t="s">
        <v>7490</v>
      </c>
      <c r="Q3318" t="s">
        <v>7489</v>
      </c>
      <c r="R3318" t="s">
        <v>21</v>
      </c>
    </row>
    <row r="3319" spans="1:18" x14ac:dyDescent="0.2">
      <c r="A3319">
        <v>3</v>
      </c>
      <c r="B3319">
        <v>7519</v>
      </c>
      <c r="C3319" t="s">
        <v>24</v>
      </c>
      <c r="D3319" t="s">
        <v>7491</v>
      </c>
      <c r="E3319">
        <v>9</v>
      </c>
      <c r="F3319">
        <v>56</v>
      </c>
      <c r="G3319">
        <v>9</v>
      </c>
      <c r="H3319">
        <v>553.2867</v>
      </c>
      <c r="I3319">
        <v>2</v>
      </c>
      <c r="J3319">
        <v>14.7</v>
      </c>
      <c r="K3319" s="1">
        <v>777000</v>
      </c>
      <c r="L3319">
        <v>1104.5603000000001</v>
      </c>
      <c r="M3319">
        <v>-1.3</v>
      </c>
      <c r="P3319" t="s">
        <v>7492</v>
      </c>
      <c r="Q3319" t="s">
        <v>7491</v>
      </c>
      <c r="R3319" t="s">
        <v>21</v>
      </c>
    </row>
    <row r="3320" spans="1:18" x14ac:dyDescent="0.2">
      <c r="A3320">
        <v>3</v>
      </c>
      <c r="B3320">
        <v>26154</v>
      </c>
      <c r="C3320" t="s">
        <v>24</v>
      </c>
      <c r="D3320" t="s">
        <v>7493</v>
      </c>
      <c r="E3320">
        <v>13</v>
      </c>
      <c r="F3320">
        <v>56</v>
      </c>
      <c r="G3320">
        <v>13</v>
      </c>
      <c r="H3320">
        <v>681.83860000000004</v>
      </c>
      <c r="I3320">
        <v>2</v>
      </c>
      <c r="J3320">
        <v>40.950000000000003</v>
      </c>
      <c r="K3320" s="1">
        <v>323000</v>
      </c>
      <c r="L3320">
        <v>1361.6686999999999</v>
      </c>
      <c r="M3320">
        <v>-4.4000000000000004</v>
      </c>
      <c r="P3320" t="s">
        <v>7494</v>
      </c>
      <c r="Q3320" t="s">
        <v>7493</v>
      </c>
      <c r="R3320" t="s">
        <v>21</v>
      </c>
    </row>
    <row r="3321" spans="1:18" x14ac:dyDescent="0.2">
      <c r="A3321">
        <v>4</v>
      </c>
      <c r="B3321">
        <v>23536</v>
      </c>
      <c r="C3321" t="s">
        <v>31</v>
      </c>
      <c r="D3321" t="s">
        <v>7495</v>
      </c>
      <c r="E3321">
        <v>11</v>
      </c>
      <c r="F3321">
        <v>56</v>
      </c>
      <c r="G3321">
        <v>11</v>
      </c>
      <c r="H3321">
        <v>484.22160000000002</v>
      </c>
      <c r="I3321">
        <v>3</v>
      </c>
      <c r="J3321">
        <v>37.630000000000003</v>
      </c>
      <c r="K3321" s="1">
        <v>6260000</v>
      </c>
      <c r="L3321">
        <v>1449.6315999999999</v>
      </c>
      <c r="M3321">
        <v>7.8</v>
      </c>
      <c r="O3321" t="s">
        <v>36</v>
      </c>
      <c r="P3321" t="s">
        <v>7496</v>
      </c>
      <c r="Q3321" t="s">
        <v>7495</v>
      </c>
      <c r="R3321" t="s">
        <v>21</v>
      </c>
    </row>
    <row r="3322" spans="1:18" x14ac:dyDescent="0.2">
      <c r="A3322">
        <v>3</v>
      </c>
      <c r="B3322">
        <v>14155</v>
      </c>
      <c r="C3322" t="s">
        <v>24</v>
      </c>
      <c r="D3322" t="s">
        <v>7497</v>
      </c>
      <c r="E3322">
        <v>14</v>
      </c>
      <c r="F3322">
        <v>56</v>
      </c>
      <c r="G3322">
        <v>14</v>
      </c>
      <c r="H3322">
        <v>838.88080000000002</v>
      </c>
      <c r="I3322">
        <v>2</v>
      </c>
      <c r="J3322">
        <v>24.44</v>
      </c>
      <c r="K3322" s="1">
        <v>35900000</v>
      </c>
      <c r="L3322">
        <v>1675.74</v>
      </c>
      <c r="M3322">
        <v>4.2</v>
      </c>
      <c r="P3322" t="s">
        <v>7498</v>
      </c>
      <c r="Q3322" t="s">
        <v>7497</v>
      </c>
      <c r="R3322" t="s">
        <v>21</v>
      </c>
    </row>
    <row r="3323" spans="1:18" x14ac:dyDescent="0.2">
      <c r="A3323">
        <v>4</v>
      </c>
      <c r="B3323">
        <v>26552</v>
      </c>
      <c r="C3323" t="s">
        <v>31</v>
      </c>
      <c r="D3323" t="s">
        <v>7499</v>
      </c>
      <c r="E3323">
        <v>12</v>
      </c>
      <c r="F3323">
        <v>56</v>
      </c>
      <c r="G3323">
        <v>12</v>
      </c>
      <c r="H3323">
        <v>419.90480000000002</v>
      </c>
      <c r="I3323">
        <v>3</v>
      </c>
      <c r="J3323">
        <v>41.55</v>
      </c>
      <c r="K3323" s="1">
        <v>3390000</v>
      </c>
      <c r="L3323">
        <v>1256.6765</v>
      </c>
      <c r="M3323">
        <v>12.8</v>
      </c>
      <c r="P3323" t="s">
        <v>7500</v>
      </c>
      <c r="Q3323" t="s">
        <v>7499</v>
      </c>
      <c r="R3323" t="s">
        <v>21</v>
      </c>
    </row>
    <row r="3324" spans="1:18" x14ac:dyDescent="0.2">
      <c r="A3324">
        <v>4</v>
      </c>
      <c r="B3324">
        <v>7286</v>
      </c>
      <c r="C3324" t="s">
        <v>31</v>
      </c>
      <c r="D3324" t="s">
        <v>7501</v>
      </c>
      <c r="E3324">
        <v>10</v>
      </c>
      <c r="F3324">
        <v>56</v>
      </c>
      <c r="G3324">
        <v>10</v>
      </c>
      <c r="H3324">
        <v>577.27660000000003</v>
      </c>
      <c r="I3324">
        <v>2</v>
      </c>
      <c r="J3324">
        <v>14.46</v>
      </c>
      <c r="K3324" s="1">
        <v>57000</v>
      </c>
      <c r="L3324">
        <v>1152.5486000000001</v>
      </c>
      <c r="M3324">
        <v>-8.6999999999999993</v>
      </c>
      <c r="N3324" t="s">
        <v>7502</v>
      </c>
      <c r="O3324" t="s">
        <v>90</v>
      </c>
      <c r="P3324" t="s">
        <v>7503</v>
      </c>
      <c r="Q3324" t="s">
        <v>7501</v>
      </c>
      <c r="R3324" t="s">
        <v>21</v>
      </c>
    </row>
    <row r="3325" spans="1:18" x14ac:dyDescent="0.2">
      <c r="A3325">
        <v>4</v>
      </c>
      <c r="B3325">
        <v>23266</v>
      </c>
      <c r="C3325" t="s">
        <v>31</v>
      </c>
      <c r="D3325" t="s">
        <v>7504</v>
      </c>
      <c r="E3325">
        <v>11</v>
      </c>
      <c r="F3325">
        <v>56</v>
      </c>
      <c r="G3325">
        <v>11</v>
      </c>
      <c r="H3325">
        <v>592.78449999999998</v>
      </c>
      <c r="I3325">
        <v>2</v>
      </c>
      <c r="J3325">
        <v>37.24</v>
      </c>
      <c r="K3325" s="1">
        <v>749000</v>
      </c>
      <c r="L3325">
        <v>1183.5654</v>
      </c>
      <c r="M3325">
        <v>-9.3000000000000007</v>
      </c>
      <c r="P3325" t="s">
        <v>7505</v>
      </c>
      <c r="Q3325" t="s">
        <v>7504</v>
      </c>
      <c r="R3325" t="s">
        <v>21</v>
      </c>
    </row>
    <row r="3326" spans="1:18" x14ac:dyDescent="0.2">
      <c r="A3326">
        <v>4</v>
      </c>
      <c r="B3326">
        <v>59309</v>
      </c>
      <c r="C3326" t="s">
        <v>31</v>
      </c>
      <c r="D3326" t="s">
        <v>7506</v>
      </c>
      <c r="E3326">
        <v>16</v>
      </c>
      <c r="F3326">
        <v>56</v>
      </c>
      <c r="G3326">
        <v>16</v>
      </c>
      <c r="H3326">
        <v>679.98469999999998</v>
      </c>
      <c r="I3326">
        <v>3</v>
      </c>
      <c r="J3326">
        <v>86.56</v>
      </c>
      <c r="K3326" s="1">
        <v>4670000</v>
      </c>
      <c r="L3326">
        <v>2036.9413999999999</v>
      </c>
      <c r="M3326">
        <v>-4.5</v>
      </c>
      <c r="N3326" t="s">
        <v>7507</v>
      </c>
      <c r="O3326" t="s">
        <v>90</v>
      </c>
      <c r="P3326" t="s">
        <v>7508</v>
      </c>
      <c r="Q3326" t="s">
        <v>7506</v>
      </c>
      <c r="R3326" t="s">
        <v>21</v>
      </c>
    </row>
    <row r="3327" spans="1:18" x14ac:dyDescent="0.2">
      <c r="A3327">
        <v>3</v>
      </c>
      <c r="B3327">
        <v>14525</v>
      </c>
      <c r="C3327" t="s">
        <v>24</v>
      </c>
      <c r="D3327" t="s">
        <v>7509</v>
      </c>
      <c r="E3327">
        <v>12</v>
      </c>
      <c r="F3327">
        <v>56</v>
      </c>
      <c r="G3327">
        <v>12</v>
      </c>
      <c r="H3327">
        <v>462.56760000000003</v>
      </c>
      <c r="I3327">
        <v>3</v>
      </c>
      <c r="J3327">
        <v>24.96</v>
      </c>
      <c r="K3327" s="1">
        <v>1280000</v>
      </c>
      <c r="L3327">
        <v>1384.6623999999999</v>
      </c>
      <c r="M3327">
        <v>13.5</v>
      </c>
      <c r="P3327" t="s">
        <v>7510</v>
      </c>
      <c r="Q3327" t="s">
        <v>7509</v>
      </c>
      <c r="R3327" t="s">
        <v>21</v>
      </c>
    </row>
    <row r="3328" spans="1:18" x14ac:dyDescent="0.2">
      <c r="A3328">
        <v>4</v>
      </c>
      <c r="B3328">
        <v>8473</v>
      </c>
      <c r="C3328" t="s">
        <v>31</v>
      </c>
      <c r="D3328" t="s">
        <v>7511</v>
      </c>
      <c r="E3328">
        <v>9</v>
      </c>
      <c r="F3328">
        <v>56</v>
      </c>
      <c r="G3328">
        <v>9</v>
      </c>
      <c r="H3328">
        <v>605.26779999999997</v>
      </c>
      <c r="I3328">
        <v>2</v>
      </c>
      <c r="J3328">
        <v>16.170000000000002</v>
      </c>
      <c r="K3328" s="1">
        <v>1480000</v>
      </c>
      <c r="L3328">
        <v>1208.5251000000001</v>
      </c>
      <c r="M3328">
        <v>-3.5</v>
      </c>
      <c r="P3328" t="s">
        <v>7512</v>
      </c>
      <c r="Q3328" t="s">
        <v>7511</v>
      </c>
      <c r="R3328" t="s">
        <v>21</v>
      </c>
    </row>
    <row r="3329" spans="1:18" x14ac:dyDescent="0.2">
      <c r="A3329">
        <v>1</v>
      </c>
      <c r="B3329">
        <v>20586</v>
      </c>
      <c r="C3329" t="s">
        <v>18</v>
      </c>
      <c r="D3329" t="s">
        <v>7513</v>
      </c>
      <c r="E3329">
        <v>13</v>
      </c>
      <c r="F3329">
        <v>56</v>
      </c>
      <c r="G3329">
        <v>13</v>
      </c>
      <c r="H3329">
        <v>569.59849999999994</v>
      </c>
      <c r="I3329">
        <v>3</v>
      </c>
      <c r="J3329">
        <v>47.41</v>
      </c>
      <c r="K3329" s="1">
        <v>133000</v>
      </c>
      <c r="L3329">
        <v>1705.7888</v>
      </c>
      <c r="M3329">
        <v>-8.9</v>
      </c>
      <c r="N3329" t="s">
        <v>3367</v>
      </c>
      <c r="P3329" t="s">
        <v>7514</v>
      </c>
      <c r="Q3329" t="s">
        <v>7513</v>
      </c>
      <c r="R3329" t="s">
        <v>21</v>
      </c>
    </row>
    <row r="3330" spans="1:18" x14ac:dyDescent="0.2">
      <c r="A3330">
        <v>3</v>
      </c>
      <c r="B3330">
        <v>49451</v>
      </c>
      <c r="C3330" t="s">
        <v>24</v>
      </c>
      <c r="D3330" t="s">
        <v>7515</v>
      </c>
      <c r="E3330">
        <v>11</v>
      </c>
      <c r="F3330">
        <v>56</v>
      </c>
      <c r="G3330">
        <v>11</v>
      </c>
      <c r="H3330">
        <v>676.82770000000005</v>
      </c>
      <c r="I3330">
        <v>2</v>
      </c>
      <c r="J3330">
        <v>72.42</v>
      </c>
      <c r="K3330" s="1">
        <v>236000</v>
      </c>
      <c r="L3330">
        <v>1351.6361999999999</v>
      </c>
      <c r="M3330">
        <v>3.4</v>
      </c>
      <c r="O3330" t="s">
        <v>90</v>
      </c>
      <c r="P3330" t="s">
        <v>7516</v>
      </c>
      <c r="Q3330" t="s">
        <v>7515</v>
      </c>
      <c r="R3330" t="s">
        <v>21</v>
      </c>
    </row>
    <row r="3331" spans="1:18" x14ac:dyDescent="0.2">
      <c r="A3331">
        <v>3</v>
      </c>
      <c r="B3331">
        <v>7467</v>
      </c>
      <c r="C3331" t="s">
        <v>24</v>
      </c>
      <c r="D3331" t="s">
        <v>7517</v>
      </c>
      <c r="E3331">
        <v>10</v>
      </c>
      <c r="F3331">
        <v>56</v>
      </c>
      <c r="G3331">
        <v>10</v>
      </c>
      <c r="H3331">
        <v>661.8184</v>
      </c>
      <c r="I3331">
        <v>2</v>
      </c>
      <c r="J3331">
        <v>14.63</v>
      </c>
      <c r="K3331" s="1">
        <v>1430000</v>
      </c>
      <c r="L3331">
        <v>1321.6125</v>
      </c>
      <c r="M3331">
        <v>7.4</v>
      </c>
      <c r="O3331" t="s">
        <v>36</v>
      </c>
      <c r="P3331" t="s">
        <v>7518</v>
      </c>
      <c r="Q3331" t="s">
        <v>7517</v>
      </c>
      <c r="R3331" t="s">
        <v>21</v>
      </c>
    </row>
    <row r="3332" spans="1:18" x14ac:dyDescent="0.2">
      <c r="A3332">
        <v>4</v>
      </c>
      <c r="B3332">
        <v>16357</v>
      </c>
      <c r="C3332" t="s">
        <v>31</v>
      </c>
      <c r="D3332" t="s">
        <v>7519</v>
      </c>
      <c r="E3332">
        <v>12</v>
      </c>
      <c r="F3332">
        <v>56</v>
      </c>
      <c r="G3332">
        <v>12</v>
      </c>
      <c r="H3332">
        <v>684.8954</v>
      </c>
      <c r="I3332">
        <v>2</v>
      </c>
      <c r="J3332">
        <v>27.77</v>
      </c>
      <c r="K3332" s="1">
        <v>1130000</v>
      </c>
      <c r="L3332">
        <v>1367.7882999999999</v>
      </c>
      <c r="M3332">
        <v>-8.9</v>
      </c>
      <c r="P3332" t="s">
        <v>7520</v>
      </c>
      <c r="Q3332" t="s">
        <v>7519</v>
      </c>
      <c r="R3332" t="s">
        <v>21</v>
      </c>
    </row>
    <row r="3333" spans="1:18" x14ac:dyDescent="0.2">
      <c r="A3333">
        <v>3</v>
      </c>
      <c r="B3333">
        <v>15984</v>
      </c>
      <c r="C3333" t="s">
        <v>24</v>
      </c>
      <c r="D3333" t="s">
        <v>7521</v>
      </c>
      <c r="E3333">
        <v>12</v>
      </c>
      <c r="F3333">
        <v>56</v>
      </c>
      <c r="G3333">
        <v>12</v>
      </c>
      <c r="H3333">
        <v>602.79250000000002</v>
      </c>
      <c r="I3333">
        <v>2</v>
      </c>
      <c r="J3333">
        <v>27.13</v>
      </c>
      <c r="K3333" s="1">
        <v>1600000</v>
      </c>
      <c r="L3333">
        <v>1203.5730000000001</v>
      </c>
      <c r="M3333">
        <v>-2</v>
      </c>
      <c r="P3333" t="s">
        <v>7522</v>
      </c>
      <c r="Q3333" t="s">
        <v>7521</v>
      </c>
      <c r="R3333" t="s">
        <v>21</v>
      </c>
    </row>
    <row r="3334" spans="1:18" x14ac:dyDescent="0.2">
      <c r="A3334">
        <v>3</v>
      </c>
      <c r="B3334">
        <v>34573</v>
      </c>
      <c r="C3334" t="s">
        <v>24</v>
      </c>
      <c r="D3334" t="s">
        <v>7523</v>
      </c>
      <c r="E3334">
        <v>14</v>
      </c>
      <c r="F3334">
        <v>56</v>
      </c>
      <c r="G3334">
        <v>14</v>
      </c>
      <c r="H3334">
        <v>730.34019999999998</v>
      </c>
      <c r="I3334">
        <v>2</v>
      </c>
      <c r="J3334">
        <v>52.08</v>
      </c>
      <c r="L3334">
        <v>1458.6850999999999</v>
      </c>
      <c r="M3334">
        <v>-13.2</v>
      </c>
      <c r="P3334" t="s">
        <v>7524</v>
      </c>
      <c r="Q3334" t="s">
        <v>7523</v>
      </c>
      <c r="R3334" t="s">
        <v>21</v>
      </c>
    </row>
    <row r="3335" spans="1:18" x14ac:dyDescent="0.2">
      <c r="A3335">
        <v>3</v>
      </c>
      <c r="B3335">
        <v>39837</v>
      </c>
      <c r="C3335" t="s">
        <v>24</v>
      </c>
      <c r="D3335" t="s">
        <v>7525</v>
      </c>
      <c r="E3335">
        <v>13</v>
      </c>
      <c r="F3335">
        <v>56</v>
      </c>
      <c r="G3335">
        <v>13</v>
      </c>
      <c r="H3335">
        <v>560.28229999999996</v>
      </c>
      <c r="I3335">
        <v>3</v>
      </c>
      <c r="J3335">
        <v>59.14</v>
      </c>
      <c r="K3335" s="1">
        <v>2720000</v>
      </c>
      <c r="L3335">
        <v>1677.8184000000001</v>
      </c>
      <c r="M3335">
        <v>4.0999999999999996</v>
      </c>
      <c r="N3335" t="s">
        <v>6569</v>
      </c>
      <c r="O3335" t="s">
        <v>90</v>
      </c>
      <c r="P3335" t="s">
        <v>7526</v>
      </c>
      <c r="Q3335" t="s">
        <v>7525</v>
      </c>
      <c r="R3335" t="s">
        <v>21</v>
      </c>
    </row>
    <row r="3336" spans="1:18" x14ac:dyDescent="0.2">
      <c r="A3336">
        <v>3</v>
      </c>
      <c r="B3336">
        <v>18968</v>
      </c>
      <c r="C3336" t="s">
        <v>24</v>
      </c>
      <c r="D3336" t="s">
        <v>7527</v>
      </c>
      <c r="E3336">
        <v>9</v>
      </c>
      <c r="F3336">
        <v>56</v>
      </c>
      <c r="G3336">
        <v>9</v>
      </c>
      <c r="H3336">
        <v>475.27199999999999</v>
      </c>
      <c r="I3336">
        <v>2</v>
      </c>
      <c r="J3336">
        <v>31.32</v>
      </c>
      <c r="K3336" s="1">
        <v>2210000</v>
      </c>
      <c r="L3336">
        <v>948.53139999999996</v>
      </c>
      <c r="M3336">
        <v>-2</v>
      </c>
      <c r="N3336" t="s">
        <v>7528</v>
      </c>
      <c r="P3336" t="s">
        <v>7529</v>
      </c>
      <c r="Q3336" t="s">
        <v>7527</v>
      </c>
      <c r="R3336" t="s">
        <v>21</v>
      </c>
    </row>
    <row r="3337" spans="1:18" x14ac:dyDescent="0.2">
      <c r="A3337">
        <v>4</v>
      </c>
      <c r="B3337">
        <v>41919</v>
      </c>
      <c r="C3337" t="s">
        <v>31</v>
      </c>
      <c r="D3337" t="s">
        <v>7530</v>
      </c>
      <c r="E3337">
        <v>10</v>
      </c>
      <c r="F3337">
        <v>56</v>
      </c>
      <c r="G3337">
        <v>10</v>
      </c>
      <c r="H3337">
        <v>673.27250000000004</v>
      </c>
      <c r="I3337">
        <v>2</v>
      </c>
      <c r="J3337">
        <v>61.97</v>
      </c>
      <c r="K3337" s="1">
        <v>2260000</v>
      </c>
      <c r="L3337">
        <v>1344.5446999999999</v>
      </c>
      <c r="M3337">
        <v>-10.6</v>
      </c>
      <c r="O3337" t="s">
        <v>128</v>
      </c>
      <c r="P3337" t="s">
        <v>7531</v>
      </c>
      <c r="Q3337" t="s">
        <v>7530</v>
      </c>
      <c r="R3337" t="s">
        <v>21</v>
      </c>
    </row>
    <row r="3338" spans="1:18" x14ac:dyDescent="0.2">
      <c r="A3338">
        <v>4</v>
      </c>
      <c r="B3338">
        <v>30065</v>
      </c>
      <c r="C3338" t="s">
        <v>31</v>
      </c>
      <c r="D3338" t="s">
        <v>7532</v>
      </c>
      <c r="E3338">
        <v>16</v>
      </c>
      <c r="F3338">
        <v>56</v>
      </c>
      <c r="G3338">
        <v>16</v>
      </c>
      <c r="H3338">
        <v>664.68389999999999</v>
      </c>
      <c r="I3338">
        <v>3</v>
      </c>
      <c r="J3338">
        <v>46.23</v>
      </c>
      <c r="K3338" s="1">
        <v>2540000</v>
      </c>
      <c r="L3338">
        <v>1991.0259000000001</v>
      </c>
      <c r="M3338">
        <v>2</v>
      </c>
      <c r="N3338" t="s">
        <v>2098</v>
      </c>
      <c r="O3338" t="s">
        <v>36</v>
      </c>
      <c r="P3338" t="s">
        <v>7533</v>
      </c>
      <c r="Q3338" t="s">
        <v>7532</v>
      </c>
      <c r="R3338" t="s">
        <v>21</v>
      </c>
    </row>
    <row r="3339" spans="1:18" x14ac:dyDescent="0.2">
      <c r="A3339">
        <v>3</v>
      </c>
      <c r="B3339">
        <v>9017</v>
      </c>
      <c r="C3339" t="s">
        <v>24</v>
      </c>
      <c r="D3339" t="s">
        <v>7534</v>
      </c>
      <c r="E3339">
        <v>11</v>
      </c>
      <c r="F3339">
        <v>56</v>
      </c>
      <c r="G3339">
        <v>11</v>
      </c>
      <c r="H3339">
        <v>617.33640000000003</v>
      </c>
      <c r="I3339">
        <v>2</v>
      </c>
      <c r="J3339">
        <v>16.86</v>
      </c>
      <c r="K3339" s="1">
        <v>152000</v>
      </c>
      <c r="L3339">
        <v>1232.6611</v>
      </c>
      <c r="M3339">
        <v>-2.2999999999999998</v>
      </c>
      <c r="P3339" t="s">
        <v>7535</v>
      </c>
      <c r="Q3339" t="s">
        <v>7534</v>
      </c>
      <c r="R3339" t="s">
        <v>21</v>
      </c>
    </row>
    <row r="3340" spans="1:18" x14ac:dyDescent="0.2">
      <c r="A3340">
        <v>3</v>
      </c>
      <c r="B3340">
        <v>35432</v>
      </c>
      <c r="C3340" t="s">
        <v>24</v>
      </c>
      <c r="D3340" t="s">
        <v>7536</v>
      </c>
      <c r="E3340">
        <v>14</v>
      </c>
      <c r="F3340">
        <v>56</v>
      </c>
      <c r="G3340">
        <v>14</v>
      </c>
      <c r="H3340">
        <v>516.57449999999994</v>
      </c>
      <c r="I3340">
        <v>3</v>
      </c>
      <c r="J3340">
        <v>53.27</v>
      </c>
      <c r="K3340" s="1">
        <v>1160000</v>
      </c>
      <c r="L3340">
        <v>1546.7119</v>
      </c>
      <c r="M3340">
        <v>-6.7</v>
      </c>
      <c r="O3340" t="s">
        <v>128</v>
      </c>
      <c r="P3340" t="s">
        <v>7537</v>
      </c>
      <c r="Q3340" t="s">
        <v>7536</v>
      </c>
      <c r="R3340" t="s">
        <v>21</v>
      </c>
    </row>
    <row r="3341" spans="1:18" x14ac:dyDescent="0.2">
      <c r="A3341">
        <v>4</v>
      </c>
      <c r="B3341">
        <v>25078</v>
      </c>
      <c r="C3341" t="s">
        <v>31</v>
      </c>
      <c r="D3341" t="s">
        <v>7538</v>
      </c>
      <c r="E3341">
        <v>10</v>
      </c>
      <c r="F3341">
        <v>56</v>
      </c>
      <c r="G3341">
        <v>10</v>
      </c>
      <c r="H3341">
        <v>454.88310000000001</v>
      </c>
      <c r="I3341">
        <v>3</v>
      </c>
      <c r="J3341">
        <v>39.659999999999997</v>
      </c>
      <c r="K3341" s="1">
        <v>3330000</v>
      </c>
      <c r="L3341">
        <v>1361.6251999999999</v>
      </c>
      <c r="M3341">
        <v>1.7</v>
      </c>
      <c r="P3341" t="s">
        <v>7539</v>
      </c>
      <c r="Q3341" t="s">
        <v>7538</v>
      </c>
      <c r="R3341" t="s">
        <v>21</v>
      </c>
    </row>
    <row r="3342" spans="1:18" x14ac:dyDescent="0.2">
      <c r="A3342">
        <v>3</v>
      </c>
      <c r="B3342">
        <v>32098</v>
      </c>
      <c r="C3342" t="s">
        <v>24</v>
      </c>
      <c r="D3342" t="s">
        <v>7540</v>
      </c>
      <c r="E3342">
        <v>12</v>
      </c>
      <c r="F3342">
        <v>56</v>
      </c>
      <c r="G3342">
        <v>12</v>
      </c>
      <c r="H3342">
        <v>495.8886</v>
      </c>
      <c r="I3342">
        <v>3</v>
      </c>
      <c r="J3342">
        <v>48.8</v>
      </c>
      <c r="K3342" s="1">
        <v>2430000</v>
      </c>
      <c r="L3342">
        <v>1484.6638</v>
      </c>
      <c r="M3342">
        <v>-13.3</v>
      </c>
      <c r="N3342" t="s">
        <v>529</v>
      </c>
      <c r="O3342" t="s">
        <v>64</v>
      </c>
      <c r="P3342" t="s">
        <v>7541</v>
      </c>
      <c r="Q3342" t="s">
        <v>7540</v>
      </c>
      <c r="R3342" t="s">
        <v>21</v>
      </c>
    </row>
    <row r="3343" spans="1:18" x14ac:dyDescent="0.2">
      <c r="A3343">
        <v>3</v>
      </c>
      <c r="B3343">
        <v>45675</v>
      </c>
      <c r="C3343" t="s">
        <v>24</v>
      </c>
      <c r="D3343" t="s">
        <v>7542</v>
      </c>
      <c r="E3343">
        <v>13</v>
      </c>
      <c r="F3343">
        <v>56</v>
      </c>
      <c r="G3343">
        <v>13</v>
      </c>
      <c r="H3343">
        <v>696.37279999999998</v>
      </c>
      <c r="I3343">
        <v>2</v>
      </c>
      <c r="J3343">
        <v>67.14</v>
      </c>
      <c r="L3343">
        <v>1390.7456</v>
      </c>
      <c r="M3343">
        <v>-10.5</v>
      </c>
      <c r="N3343" t="s">
        <v>465</v>
      </c>
      <c r="P3343" t="s">
        <v>7543</v>
      </c>
      <c r="Q3343" t="s">
        <v>7542</v>
      </c>
      <c r="R3343" t="s">
        <v>21</v>
      </c>
    </row>
    <row r="3344" spans="1:18" x14ac:dyDescent="0.2">
      <c r="A3344">
        <v>4</v>
      </c>
      <c r="B3344">
        <v>29908</v>
      </c>
      <c r="C3344" t="s">
        <v>31</v>
      </c>
      <c r="D3344" t="s">
        <v>7544</v>
      </c>
      <c r="E3344">
        <v>13</v>
      </c>
      <c r="F3344">
        <v>56</v>
      </c>
      <c r="G3344">
        <v>13</v>
      </c>
      <c r="H3344">
        <v>791.82029999999997</v>
      </c>
      <c r="I3344">
        <v>2</v>
      </c>
      <c r="J3344">
        <v>46.02</v>
      </c>
      <c r="K3344" s="1">
        <v>359000</v>
      </c>
      <c r="L3344">
        <v>1581.6287</v>
      </c>
      <c r="M3344">
        <v>-1.7</v>
      </c>
      <c r="N3344" t="s">
        <v>1006</v>
      </c>
      <c r="O3344" t="s">
        <v>36</v>
      </c>
      <c r="P3344" t="s">
        <v>7545</v>
      </c>
      <c r="Q3344" t="s">
        <v>7544</v>
      </c>
      <c r="R3344" t="s">
        <v>21</v>
      </c>
    </row>
    <row r="3345" spans="1:18" x14ac:dyDescent="0.2">
      <c r="A3345">
        <v>3</v>
      </c>
      <c r="B3345">
        <v>10249</v>
      </c>
      <c r="C3345" t="s">
        <v>24</v>
      </c>
      <c r="D3345" t="s">
        <v>7546</v>
      </c>
      <c r="E3345">
        <v>12</v>
      </c>
      <c r="F3345">
        <v>56</v>
      </c>
      <c r="G3345">
        <v>12</v>
      </c>
      <c r="H3345">
        <v>629.84469999999999</v>
      </c>
      <c r="I3345">
        <v>2</v>
      </c>
      <c r="J3345">
        <v>18.78</v>
      </c>
      <c r="L3345">
        <v>1257.6715999999999</v>
      </c>
      <c r="M3345">
        <v>2.5</v>
      </c>
      <c r="P3345" t="s">
        <v>7547</v>
      </c>
      <c r="Q3345" t="s">
        <v>7546</v>
      </c>
      <c r="R3345" t="s">
        <v>21</v>
      </c>
    </row>
    <row r="3346" spans="1:18" x14ac:dyDescent="0.2">
      <c r="A3346">
        <v>4</v>
      </c>
      <c r="B3346">
        <v>18153</v>
      </c>
      <c r="C3346" t="s">
        <v>31</v>
      </c>
      <c r="D3346" t="s">
        <v>7548</v>
      </c>
      <c r="E3346">
        <v>10</v>
      </c>
      <c r="F3346">
        <v>56</v>
      </c>
      <c r="G3346">
        <v>10</v>
      </c>
      <c r="H3346">
        <v>604.30190000000005</v>
      </c>
      <c r="I3346">
        <v>2</v>
      </c>
      <c r="J3346">
        <v>30.28</v>
      </c>
      <c r="L3346">
        <v>1206.6067</v>
      </c>
      <c r="M3346">
        <v>-14.4</v>
      </c>
      <c r="P3346" t="s">
        <v>7549</v>
      </c>
      <c r="Q3346" t="s">
        <v>7548</v>
      </c>
      <c r="R3346" t="s">
        <v>21</v>
      </c>
    </row>
    <row r="3347" spans="1:18" x14ac:dyDescent="0.2">
      <c r="A3347">
        <v>4</v>
      </c>
      <c r="B3347">
        <v>29851</v>
      </c>
      <c r="C3347" t="s">
        <v>31</v>
      </c>
      <c r="D3347" t="s">
        <v>7550</v>
      </c>
      <c r="E3347">
        <v>14</v>
      </c>
      <c r="F3347">
        <v>56</v>
      </c>
      <c r="G3347">
        <v>14</v>
      </c>
      <c r="H3347">
        <v>773.40700000000004</v>
      </c>
      <c r="I3347">
        <v>2</v>
      </c>
      <c r="J3347">
        <v>45.95</v>
      </c>
      <c r="L3347">
        <v>1544.7908</v>
      </c>
      <c r="M3347">
        <v>5.6</v>
      </c>
      <c r="P3347" t="s">
        <v>7551</v>
      </c>
      <c r="Q3347" t="s">
        <v>7550</v>
      </c>
      <c r="R3347" t="s">
        <v>21</v>
      </c>
    </row>
    <row r="3348" spans="1:18" x14ac:dyDescent="0.2">
      <c r="A3348">
        <v>3</v>
      </c>
      <c r="B3348">
        <v>40627</v>
      </c>
      <c r="C3348" t="s">
        <v>24</v>
      </c>
      <c r="D3348" t="s">
        <v>7552</v>
      </c>
      <c r="E3348">
        <v>8</v>
      </c>
      <c r="F3348">
        <v>56</v>
      </c>
      <c r="G3348">
        <v>8</v>
      </c>
      <c r="H3348">
        <v>534.27149999999995</v>
      </c>
      <c r="I3348">
        <v>2</v>
      </c>
      <c r="J3348">
        <v>60.2</v>
      </c>
      <c r="K3348" s="1">
        <v>388000</v>
      </c>
      <c r="L3348">
        <v>1066.5237</v>
      </c>
      <c r="M3348">
        <v>4.5999999999999996</v>
      </c>
      <c r="P3348" t="s">
        <v>7553</v>
      </c>
      <c r="Q3348" t="s">
        <v>7552</v>
      </c>
      <c r="R3348" t="s">
        <v>21</v>
      </c>
    </row>
    <row r="3349" spans="1:18" x14ac:dyDescent="0.2">
      <c r="A3349">
        <v>4</v>
      </c>
      <c r="B3349">
        <v>23355</v>
      </c>
      <c r="C3349" t="s">
        <v>31</v>
      </c>
      <c r="D3349" t="s">
        <v>7554</v>
      </c>
      <c r="E3349">
        <v>11</v>
      </c>
      <c r="F3349">
        <v>56</v>
      </c>
      <c r="G3349">
        <v>11</v>
      </c>
      <c r="H3349">
        <v>725.82749999999999</v>
      </c>
      <c r="I3349">
        <v>2</v>
      </c>
      <c r="J3349">
        <v>37.369999999999997</v>
      </c>
      <c r="K3349" s="1">
        <v>6280000</v>
      </c>
      <c r="L3349">
        <v>1449.6315999999999</v>
      </c>
      <c r="M3349">
        <v>6.1</v>
      </c>
      <c r="O3349" t="s">
        <v>36</v>
      </c>
      <c r="P3349" t="s">
        <v>7555</v>
      </c>
      <c r="Q3349" t="s">
        <v>7554</v>
      </c>
      <c r="R3349" t="s">
        <v>21</v>
      </c>
    </row>
    <row r="3350" spans="1:18" x14ac:dyDescent="0.2">
      <c r="A3350">
        <v>3</v>
      </c>
      <c r="B3350">
        <v>28731</v>
      </c>
      <c r="C3350" t="s">
        <v>24</v>
      </c>
      <c r="D3350" t="s">
        <v>7556</v>
      </c>
      <c r="E3350">
        <v>13</v>
      </c>
      <c r="F3350">
        <v>56</v>
      </c>
      <c r="G3350">
        <v>13</v>
      </c>
      <c r="H3350">
        <v>780.798</v>
      </c>
      <c r="I3350">
        <v>2</v>
      </c>
      <c r="J3350">
        <v>44.39</v>
      </c>
      <c r="K3350" s="1">
        <v>285000</v>
      </c>
      <c r="L3350">
        <v>1559.6021000000001</v>
      </c>
      <c r="M3350">
        <v>-13.2</v>
      </c>
      <c r="O3350" t="s">
        <v>128</v>
      </c>
      <c r="P3350" t="s">
        <v>7557</v>
      </c>
      <c r="Q3350" t="s">
        <v>7556</v>
      </c>
      <c r="R3350" t="s">
        <v>21</v>
      </c>
    </row>
    <row r="3351" spans="1:18" x14ac:dyDescent="0.2">
      <c r="A3351">
        <v>4</v>
      </c>
      <c r="B3351">
        <v>41991</v>
      </c>
      <c r="C3351" t="s">
        <v>31</v>
      </c>
      <c r="D3351" t="s">
        <v>7558</v>
      </c>
      <c r="E3351">
        <v>16</v>
      </c>
      <c r="F3351">
        <v>56</v>
      </c>
      <c r="G3351">
        <v>16</v>
      </c>
      <c r="H3351">
        <v>1006.9882</v>
      </c>
      <c r="I3351">
        <v>2</v>
      </c>
      <c r="J3351">
        <v>62.08</v>
      </c>
      <c r="L3351">
        <v>2011.9688000000001</v>
      </c>
      <c r="M3351">
        <v>-3.5</v>
      </c>
      <c r="O3351" t="s">
        <v>36</v>
      </c>
      <c r="P3351" t="s">
        <v>7559</v>
      </c>
      <c r="Q3351" t="s">
        <v>7558</v>
      </c>
      <c r="R3351" t="s">
        <v>21</v>
      </c>
    </row>
    <row r="3352" spans="1:18" x14ac:dyDescent="0.2">
      <c r="A3352">
        <v>4</v>
      </c>
      <c r="B3352">
        <v>21740</v>
      </c>
      <c r="C3352" t="s">
        <v>31</v>
      </c>
      <c r="D3352" t="s">
        <v>7560</v>
      </c>
      <c r="E3352">
        <v>11</v>
      </c>
      <c r="F3352">
        <v>56</v>
      </c>
      <c r="G3352">
        <v>11</v>
      </c>
      <c r="H3352">
        <v>691.36850000000004</v>
      </c>
      <c r="I3352">
        <v>2</v>
      </c>
      <c r="J3352">
        <v>35.22</v>
      </c>
      <c r="K3352" s="1">
        <v>517000</v>
      </c>
      <c r="L3352">
        <v>1380.7224000000001</v>
      </c>
      <c r="M3352">
        <v>0</v>
      </c>
      <c r="O3352" t="s">
        <v>90</v>
      </c>
      <c r="P3352" t="s">
        <v>7561</v>
      </c>
      <c r="Q3352" t="s">
        <v>7560</v>
      </c>
      <c r="R3352" t="s">
        <v>21</v>
      </c>
    </row>
    <row r="3353" spans="1:18" x14ac:dyDescent="0.2">
      <c r="A3353">
        <v>4</v>
      </c>
      <c r="B3353">
        <v>46446</v>
      </c>
      <c r="C3353" t="s">
        <v>31</v>
      </c>
      <c r="D3353" t="s">
        <v>7562</v>
      </c>
      <c r="E3353">
        <v>9</v>
      </c>
      <c r="F3353">
        <v>56</v>
      </c>
      <c r="G3353">
        <v>9</v>
      </c>
      <c r="H3353">
        <v>527.79999999999995</v>
      </c>
      <c r="I3353">
        <v>2</v>
      </c>
      <c r="J3353">
        <v>68.22</v>
      </c>
      <c r="K3353" s="1">
        <v>3230000</v>
      </c>
      <c r="L3353">
        <v>1053.5719999999999</v>
      </c>
      <c r="M3353">
        <v>12.8</v>
      </c>
      <c r="P3353" t="s">
        <v>7563</v>
      </c>
      <c r="Q3353" t="s">
        <v>7562</v>
      </c>
      <c r="R3353" t="s">
        <v>21</v>
      </c>
    </row>
    <row r="3354" spans="1:18" x14ac:dyDescent="0.2">
      <c r="A3354">
        <v>4</v>
      </c>
      <c r="B3354">
        <v>46807</v>
      </c>
      <c r="C3354" t="s">
        <v>31</v>
      </c>
      <c r="D3354" t="s">
        <v>7564</v>
      </c>
      <c r="E3354">
        <v>14</v>
      </c>
      <c r="F3354">
        <v>56</v>
      </c>
      <c r="G3354">
        <v>14</v>
      </c>
      <c r="H3354">
        <v>532.91359999999997</v>
      </c>
      <c r="I3354">
        <v>3</v>
      </c>
      <c r="J3354">
        <v>68.72</v>
      </c>
      <c r="K3354" s="1">
        <v>3900000</v>
      </c>
      <c r="L3354">
        <v>1595.7109</v>
      </c>
      <c r="M3354">
        <v>5</v>
      </c>
      <c r="O3354" t="s">
        <v>90</v>
      </c>
      <c r="P3354" t="s">
        <v>7565</v>
      </c>
      <c r="Q3354" t="s">
        <v>7564</v>
      </c>
      <c r="R3354" t="s">
        <v>21</v>
      </c>
    </row>
    <row r="3355" spans="1:18" x14ac:dyDescent="0.2">
      <c r="A3355">
        <v>3</v>
      </c>
      <c r="B3355">
        <v>52062</v>
      </c>
      <c r="C3355" t="s">
        <v>24</v>
      </c>
      <c r="D3355" t="s">
        <v>7566</v>
      </c>
      <c r="E3355">
        <v>14</v>
      </c>
      <c r="F3355">
        <v>56</v>
      </c>
      <c r="G3355">
        <v>14</v>
      </c>
      <c r="H3355">
        <v>814.95450000000005</v>
      </c>
      <c r="I3355">
        <v>2</v>
      </c>
      <c r="J3355">
        <v>76.12</v>
      </c>
      <c r="K3355" s="1">
        <v>755000</v>
      </c>
      <c r="L3355">
        <v>1627.8901000000001</v>
      </c>
      <c r="M3355">
        <v>2.6</v>
      </c>
      <c r="N3355" t="s">
        <v>7567</v>
      </c>
      <c r="P3355" t="s">
        <v>7568</v>
      </c>
      <c r="Q3355" t="s">
        <v>7566</v>
      </c>
      <c r="R3355" t="s">
        <v>21</v>
      </c>
    </row>
    <row r="3356" spans="1:18" x14ac:dyDescent="0.2">
      <c r="A3356">
        <v>3</v>
      </c>
      <c r="B3356">
        <v>10368</v>
      </c>
      <c r="C3356" t="s">
        <v>24</v>
      </c>
      <c r="D3356" t="s">
        <v>7569</v>
      </c>
      <c r="E3356">
        <v>10</v>
      </c>
      <c r="F3356">
        <v>56</v>
      </c>
      <c r="G3356">
        <v>10</v>
      </c>
      <c r="H3356">
        <v>558.2835</v>
      </c>
      <c r="I3356">
        <v>2</v>
      </c>
      <c r="J3356">
        <v>18.940000000000001</v>
      </c>
      <c r="K3356" s="1">
        <v>6110000</v>
      </c>
      <c r="L3356">
        <v>1114.5505000000001</v>
      </c>
      <c r="M3356">
        <v>1.7</v>
      </c>
      <c r="P3356" t="s">
        <v>7570</v>
      </c>
      <c r="Q3356" t="s">
        <v>7569</v>
      </c>
      <c r="R3356" t="s">
        <v>21</v>
      </c>
    </row>
    <row r="3357" spans="1:18" x14ac:dyDescent="0.2">
      <c r="A3357">
        <v>3</v>
      </c>
      <c r="B3357">
        <v>41018</v>
      </c>
      <c r="C3357" t="s">
        <v>24</v>
      </c>
      <c r="D3357" t="s">
        <v>7571</v>
      </c>
      <c r="E3357">
        <v>16</v>
      </c>
      <c r="F3357">
        <v>56</v>
      </c>
      <c r="G3357">
        <v>16</v>
      </c>
      <c r="H3357">
        <v>903.93769999999995</v>
      </c>
      <c r="I3357">
        <v>2</v>
      </c>
      <c r="J3357">
        <v>60.72</v>
      </c>
      <c r="K3357" s="1">
        <v>934000</v>
      </c>
      <c r="L3357">
        <v>1805.8869999999999</v>
      </c>
      <c r="M3357">
        <v>-14.4</v>
      </c>
      <c r="N3357" t="s">
        <v>7572</v>
      </c>
      <c r="O3357" t="s">
        <v>36</v>
      </c>
      <c r="P3357" t="s">
        <v>7573</v>
      </c>
      <c r="Q3357" t="s">
        <v>7571</v>
      </c>
      <c r="R3357" t="s">
        <v>21</v>
      </c>
    </row>
    <row r="3358" spans="1:18" x14ac:dyDescent="0.2">
      <c r="A3358">
        <v>4</v>
      </c>
      <c r="B3358">
        <v>13115</v>
      </c>
      <c r="C3358" t="s">
        <v>31</v>
      </c>
      <c r="D3358" t="s">
        <v>7574</v>
      </c>
      <c r="E3358">
        <v>10</v>
      </c>
      <c r="F3358">
        <v>56</v>
      </c>
      <c r="G3358">
        <v>10</v>
      </c>
      <c r="H3358">
        <v>440.55810000000002</v>
      </c>
      <c r="I3358">
        <v>3</v>
      </c>
      <c r="J3358">
        <v>23.05</v>
      </c>
      <c r="K3358" s="1">
        <v>587000</v>
      </c>
      <c r="L3358">
        <v>1318.6558</v>
      </c>
      <c r="M3358">
        <v>-2.6</v>
      </c>
      <c r="N3358" t="s">
        <v>4966</v>
      </c>
      <c r="P3358" t="s">
        <v>7575</v>
      </c>
      <c r="Q3358" t="s">
        <v>7574</v>
      </c>
      <c r="R3358" t="s">
        <v>21</v>
      </c>
    </row>
    <row r="3359" spans="1:18" x14ac:dyDescent="0.2">
      <c r="A3359">
        <v>3</v>
      </c>
      <c r="B3359">
        <v>13972</v>
      </c>
      <c r="C3359" t="s">
        <v>24</v>
      </c>
      <c r="D3359" t="s">
        <v>7576</v>
      </c>
      <c r="E3359">
        <v>9</v>
      </c>
      <c r="F3359">
        <v>56</v>
      </c>
      <c r="G3359">
        <v>9</v>
      </c>
      <c r="H3359">
        <v>561.76120000000003</v>
      </c>
      <c r="I3359">
        <v>2</v>
      </c>
      <c r="J3359">
        <v>24.18</v>
      </c>
      <c r="K3359" s="1">
        <v>208000</v>
      </c>
      <c r="L3359">
        <v>1121.5175999999999</v>
      </c>
      <c r="M3359">
        <v>-8.6999999999999993</v>
      </c>
      <c r="P3359" t="s">
        <v>7577</v>
      </c>
      <c r="Q3359" t="s">
        <v>7576</v>
      </c>
      <c r="R3359" t="s">
        <v>21</v>
      </c>
    </row>
    <row r="3360" spans="1:18" x14ac:dyDescent="0.2">
      <c r="A3360">
        <v>3</v>
      </c>
      <c r="B3360">
        <v>39920</v>
      </c>
      <c r="C3360" t="s">
        <v>24</v>
      </c>
      <c r="D3360" t="s">
        <v>7578</v>
      </c>
      <c r="E3360">
        <v>14</v>
      </c>
      <c r="F3360">
        <v>56</v>
      </c>
      <c r="G3360">
        <v>14</v>
      </c>
      <c r="H3360">
        <v>742.37710000000004</v>
      </c>
      <c r="I3360">
        <v>2</v>
      </c>
      <c r="J3360">
        <v>59.25</v>
      </c>
      <c r="K3360" s="1">
        <v>179000</v>
      </c>
      <c r="L3360">
        <v>1482.7313999999999</v>
      </c>
      <c r="M3360">
        <v>5.5</v>
      </c>
      <c r="N3360" t="s">
        <v>7579</v>
      </c>
      <c r="P3360" t="s">
        <v>7580</v>
      </c>
      <c r="Q3360" t="s">
        <v>7578</v>
      </c>
      <c r="R3360" t="s">
        <v>21</v>
      </c>
    </row>
    <row r="3361" spans="1:18" x14ac:dyDescent="0.2">
      <c r="A3361">
        <v>3</v>
      </c>
      <c r="B3361">
        <v>62631</v>
      </c>
      <c r="C3361" t="s">
        <v>24</v>
      </c>
      <c r="D3361" t="s">
        <v>7581</v>
      </c>
      <c r="E3361">
        <v>12</v>
      </c>
      <c r="F3361">
        <v>56</v>
      </c>
      <c r="G3361">
        <v>12</v>
      </c>
      <c r="H3361">
        <v>667.84040000000005</v>
      </c>
      <c r="I3361">
        <v>2</v>
      </c>
      <c r="J3361">
        <v>91.42</v>
      </c>
      <c r="K3361" s="1">
        <v>403000</v>
      </c>
      <c r="L3361">
        <v>1333.6777</v>
      </c>
      <c r="M3361">
        <v>-8.6</v>
      </c>
      <c r="P3361" t="s">
        <v>7582</v>
      </c>
      <c r="Q3361" t="s">
        <v>7581</v>
      </c>
      <c r="R3361" t="s">
        <v>21</v>
      </c>
    </row>
    <row r="3362" spans="1:18" x14ac:dyDescent="0.2">
      <c r="A3362">
        <v>3</v>
      </c>
      <c r="B3362">
        <v>35568</v>
      </c>
      <c r="C3362" t="s">
        <v>24</v>
      </c>
      <c r="D3362" t="s">
        <v>7583</v>
      </c>
      <c r="E3362">
        <v>15</v>
      </c>
      <c r="F3362">
        <v>56</v>
      </c>
      <c r="G3362">
        <v>15</v>
      </c>
      <c r="H3362">
        <v>861.35360000000003</v>
      </c>
      <c r="I3362">
        <v>2</v>
      </c>
      <c r="J3362">
        <v>53.45</v>
      </c>
      <c r="K3362" s="1">
        <v>9430000</v>
      </c>
      <c r="L3362">
        <v>1720.6958</v>
      </c>
      <c r="M3362">
        <v>-1.9</v>
      </c>
      <c r="O3362" t="s">
        <v>36</v>
      </c>
      <c r="P3362" t="s">
        <v>7584</v>
      </c>
      <c r="Q3362" t="s">
        <v>7583</v>
      </c>
      <c r="R3362" t="s">
        <v>21</v>
      </c>
    </row>
    <row r="3363" spans="1:18" x14ac:dyDescent="0.2">
      <c r="A3363">
        <v>4</v>
      </c>
      <c r="B3363">
        <v>29167</v>
      </c>
      <c r="C3363" t="s">
        <v>31</v>
      </c>
      <c r="D3363" t="s">
        <v>7585</v>
      </c>
      <c r="E3363">
        <v>10</v>
      </c>
      <c r="F3363">
        <v>56</v>
      </c>
      <c r="G3363">
        <v>10</v>
      </c>
      <c r="H3363">
        <v>533.26760000000002</v>
      </c>
      <c r="I3363">
        <v>2</v>
      </c>
      <c r="J3363">
        <v>45.05</v>
      </c>
      <c r="K3363" s="1">
        <v>817000</v>
      </c>
      <c r="L3363">
        <v>1064.5248999999999</v>
      </c>
      <c r="M3363">
        <v>-4</v>
      </c>
      <c r="P3363" t="s">
        <v>7586</v>
      </c>
      <c r="Q3363" t="s">
        <v>7585</v>
      </c>
      <c r="R3363" t="s">
        <v>21</v>
      </c>
    </row>
    <row r="3364" spans="1:18" x14ac:dyDescent="0.2">
      <c r="A3364">
        <v>3</v>
      </c>
      <c r="B3364">
        <v>28089</v>
      </c>
      <c r="C3364" t="s">
        <v>24</v>
      </c>
      <c r="D3364" t="s">
        <v>7587</v>
      </c>
      <c r="E3364">
        <v>9</v>
      </c>
      <c r="F3364">
        <v>56</v>
      </c>
      <c r="G3364">
        <v>9</v>
      </c>
      <c r="H3364">
        <v>492.2722</v>
      </c>
      <c r="I3364">
        <v>2</v>
      </c>
      <c r="J3364">
        <v>43.54</v>
      </c>
      <c r="L3364">
        <v>982.51959999999997</v>
      </c>
      <c r="M3364">
        <v>10.3</v>
      </c>
      <c r="P3364" t="s">
        <v>7588</v>
      </c>
      <c r="Q3364" t="s">
        <v>7587</v>
      </c>
      <c r="R3364" t="s">
        <v>21</v>
      </c>
    </row>
    <row r="3365" spans="1:18" x14ac:dyDescent="0.2">
      <c r="A3365">
        <v>3</v>
      </c>
      <c r="B3365">
        <v>29923</v>
      </c>
      <c r="C3365" t="s">
        <v>24</v>
      </c>
      <c r="D3365" t="s">
        <v>7589</v>
      </c>
      <c r="E3365">
        <v>15</v>
      </c>
      <c r="F3365">
        <v>56</v>
      </c>
      <c r="G3365">
        <v>15</v>
      </c>
      <c r="H3365">
        <v>558.3193</v>
      </c>
      <c r="I3365">
        <v>3</v>
      </c>
      <c r="J3365">
        <v>45.95</v>
      </c>
      <c r="K3365" s="1">
        <v>4.83</v>
      </c>
      <c r="L3365">
        <v>1671.9194</v>
      </c>
      <c r="M3365">
        <v>9.9</v>
      </c>
      <c r="N3365" t="s">
        <v>7590</v>
      </c>
      <c r="P3365" t="s">
        <v>7591</v>
      </c>
      <c r="Q3365" t="s">
        <v>7589</v>
      </c>
      <c r="R3365" t="s">
        <v>21</v>
      </c>
    </row>
    <row r="3366" spans="1:18" x14ac:dyDescent="0.2">
      <c r="A3366">
        <v>3</v>
      </c>
      <c r="B3366">
        <v>16265</v>
      </c>
      <c r="C3366" t="s">
        <v>24</v>
      </c>
      <c r="D3366" t="s">
        <v>7592</v>
      </c>
      <c r="E3366">
        <v>11</v>
      </c>
      <c r="F3366">
        <v>56</v>
      </c>
      <c r="G3366">
        <v>11</v>
      </c>
      <c r="H3366">
        <v>716.36879999999996</v>
      </c>
      <c r="I3366">
        <v>2</v>
      </c>
      <c r="J3366">
        <v>27.57</v>
      </c>
      <c r="K3366" s="1">
        <v>137000</v>
      </c>
      <c r="L3366">
        <v>1430.7050999999999</v>
      </c>
      <c r="M3366">
        <v>12.6</v>
      </c>
      <c r="O3366" t="s">
        <v>36</v>
      </c>
      <c r="P3366" t="s">
        <v>7593</v>
      </c>
      <c r="Q3366" t="s">
        <v>7592</v>
      </c>
      <c r="R3366" t="s">
        <v>21</v>
      </c>
    </row>
    <row r="3367" spans="1:18" x14ac:dyDescent="0.2">
      <c r="A3367">
        <v>4</v>
      </c>
      <c r="B3367">
        <v>37876</v>
      </c>
      <c r="C3367" t="s">
        <v>31</v>
      </c>
      <c r="D3367" t="s">
        <v>7594</v>
      </c>
      <c r="E3367">
        <v>12</v>
      </c>
      <c r="F3367">
        <v>56</v>
      </c>
      <c r="G3367">
        <v>12</v>
      </c>
      <c r="H3367">
        <v>722.34559999999999</v>
      </c>
      <c r="I3367">
        <v>2</v>
      </c>
      <c r="J3367">
        <v>56.58</v>
      </c>
      <c r="K3367" s="1">
        <v>874000</v>
      </c>
      <c r="L3367">
        <v>1442.6863000000001</v>
      </c>
      <c r="M3367">
        <v>-6.7</v>
      </c>
      <c r="O3367" t="s">
        <v>90</v>
      </c>
      <c r="P3367" t="s">
        <v>7595</v>
      </c>
      <c r="Q3367" t="s">
        <v>7594</v>
      </c>
      <c r="R3367" t="s">
        <v>21</v>
      </c>
    </row>
    <row r="3368" spans="1:18" x14ac:dyDescent="0.2">
      <c r="A3368">
        <v>3</v>
      </c>
      <c r="B3368">
        <v>30762</v>
      </c>
      <c r="C3368" t="s">
        <v>24</v>
      </c>
      <c r="D3368" t="s">
        <v>7596</v>
      </c>
      <c r="E3368">
        <v>10</v>
      </c>
      <c r="F3368">
        <v>56</v>
      </c>
      <c r="G3368">
        <v>10</v>
      </c>
      <c r="H3368">
        <v>429.57459999999998</v>
      </c>
      <c r="I3368">
        <v>3</v>
      </c>
      <c r="J3368">
        <v>47.05</v>
      </c>
      <c r="K3368" s="1">
        <v>86400</v>
      </c>
      <c r="L3368">
        <v>1285.6965</v>
      </c>
      <c r="M3368">
        <v>4.2</v>
      </c>
      <c r="O3368" t="s">
        <v>36</v>
      </c>
      <c r="P3368" t="s">
        <v>7597</v>
      </c>
      <c r="Q3368" t="s">
        <v>7596</v>
      </c>
      <c r="R3368" t="s">
        <v>21</v>
      </c>
    </row>
    <row r="3369" spans="1:18" x14ac:dyDescent="0.2">
      <c r="A3369">
        <v>3</v>
      </c>
      <c r="B3369">
        <v>13636</v>
      </c>
      <c r="C3369" t="s">
        <v>24</v>
      </c>
      <c r="D3369" t="s">
        <v>7598</v>
      </c>
      <c r="E3369">
        <v>10</v>
      </c>
      <c r="F3369">
        <v>56</v>
      </c>
      <c r="G3369">
        <v>10</v>
      </c>
      <c r="H3369">
        <v>533.24429999999995</v>
      </c>
      <c r="I3369">
        <v>2</v>
      </c>
      <c r="J3369">
        <v>23.73</v>
      </c>
      <c r="K3369" s="1">
        <v>464000</v>
      </c>
      <c r="L3369">
        <v>1064.4807000000001</v>
      </c>
      <c r="M3369">
        <v>-6.3</v>
      </c>
      <c r="O3369" t="s">
        <v>90</v>
      </c>
      <c r="P3369" t="s">
        <v>7599</v>
      </c>
      <c r="Q3369" t="s">
        <v>7598</v>
      </c>
      <c r="R3369" t="s">
        <v>21</v>
      </c>
    </row>
    <row r="3370" spans="1:18" x14ac:dyDescent="0.2">
      <c r="A3370">
        <v>3</v>
      </c>
      <c r="B3370">
        <v>11857</v>
      </c>
      <c r="C3370" t="s">
        <v>24</v>
      </c>
      <c r="D3370" t="s">
        <v>7600</v>
      </c>
      <c r="E3370">
        <v>9</v>
      </c>
      <c r="F3370">
        <v>56</v>
      </c>
      <c r="G3370">
        <v>9</v>
      </c>
      <c r="H3370">
        <v>426.16300000000001</v>
      </c>
      <c r="I3370">
        <v>3</v>
      </c>
      <c r="J3370">
        <v>21.24</v>
      </c>
      <c r="K3370" s="1">
        <v>1660000</v>
      </c>
      <c r="L3370">
        <v>1275.4721999999999</v>
      </c>
      <c r="M3370">
        <v>-3.9</v>
      </c>
      <c r="O3370" t="s">
        <v>36</v>
      </c>
      <c r="P3370" t="s">
        <v>7601</v>
      </c>
      <c r="Q3370" t="s">
        <v>7600</v>
      </c>
      <c r="R3370" t="s">
        <v>21</v>
      </c>
    </row>
    <row r="3371" spans="1:18" x14ac:dyDescent="0.2">
      <c r="A3371">
        <v>4</v>
      </c>
      <c r="B3371">
        <v>11823</v>
      </c>
      <c r="C3371" t="s">
        <v>31</v>
      </c>
      <c r="D3371" t="s">
        <v>3029</v>
      </c>
      <c r="E3371">
        <v>11</v>
      </c>
      <c r="F3371">
        <v>56</v>
      </c>
      <c r="G3371">
        <v>11</v>
      </c>
      <c r="H3371">
        <v>444.58319999999998</v>
      </c>
      <c r="I3371">
        <v>3</v>
      </c>
      <c r="J3371">
        <v>21.24</v>
      </c>
      <c r="K3371" s="1">
        <v>7690000</v>
      </c>
      <c r="L3371">
        <v>1330.739</v>
      </c>
      <c r="M3371">
        <v>-8.4</v>
      </c>
      <c r="N3371" t="s">
        <v>3030</v>
      </c>
      <c r="O3371" t="s">
        <v>36</v>
      </c>
      <c r="P3371" t="s">
        <v>7602</v>
      </c>
      <c r="Q3371" t="s">
        <v>3029</v>
      </c>
      <c r="R3371" t="s">
        <v>21</v>
      </c>
    </row>
    <row r="3372" spans="1:18" x14ac:dyDescent="0.2">
      <c r="A3372">
        <v>4</v>
      </c>
      <c r="B3372">
        <v>30207</v>
      </c>
      <c r="C3372" t="s">
        <v>31</v>
      </c>
      <c r="D3372" t="s">
        <v>7603</v>
      </c>
      <c r="E3372">
        <v>14</v>
      </c>
      <c r="F3372">
        <v>56</v>
      </c>
      <c r="G3372">
        <v>14</v>
      </c>
      <c r="H3372">
        <v>560.6028</v>
      </c>
      <c r="I3372">
        <v>3</v>
      </c>
      <c r="J3372">
        <v>46.41</v>
      </c>
      <c r="K3372" s="1">
        <v>8230000</v>
      </c>
      <c r="L3372">
        <v>1678.8103000000001</v>
      </c>
      <c r="M3372">
        <v>-14.1</v>
      </c>
      <c r="N3372" t="s">
        <v>6207</v>
      </c>
      <c r="P3372" t="s">
        <v>7604</v>
      </c>
      <c r="Q3372" t="s">
        <v>7603</v>
      </c>
      <c r="R3372" t="s">
        <v>21</v>
      </c>
    </row>
    <row r="3373" spans="1:18" x14ac:dyDescent="0.2">
      <c r="A3373">
        <v>4</v>
      </c>
      <c r="B3373">
        <v>12156</v>
      </c>
      <c r="C3373" t="s">
        <v>31</v>
      </c>
      <c r="D3373" t="s">
        <v>7605</v>
      </c>
      <c r="E3373">
        <v>11</v>
      </c>
      <c r="F3373">
        <v>56</v>
      </c>
      <c r="G3373">
        <v>11</v>
      </c>
      <c r="H3373">
        <v>668.80070000000001</v>
      </c>
      <c r="I3373">
        <v>2</v>
      </c>
      <c r="J3373">
        <v>21.72</v>
      </c>
      <c r="K3373" s="1">
        <v>4440000</v>
      </c>
      <c r="L3373">
        <v>1335.6063999999999</v>
      </c>
      <c r="M3373">
        <v>-14.6</v>
      </c>
      <c r="O3373" t="s">
        <v>90</v>
      </c>
      <c r="P3373" t="s">
        <v>7606</v>
      </c>
      <c r="Q3373" t="s">
        <v>7605</v>
      </c>
      <c r="R3373" t="s">
        <v>21</v>
      </c>
    </row>
    <row r="3374" spans="1:18" x14ac:dyDescent="0.2">
      <c r="A3374">
        <v>3</v>
      </c>
      <c r="B3374">
        <v>18851</v>
      </c>
      <c r="C3374" t="s">
        <v>24</v>
      </c>
      <c r="D3374" t="s">
        <v>7607</v>
      </c>
      <c r="E3374">
        <v>15</v>
      </c>
      <c r="F3374">
        <v>56</v>
      </c>
      <c r="G3374">
        <v>15</v>
      </c>
      <c r="H3374">
        <v>565.27869999999996</v>
      </c>
      <c r="I3374">
        <v>3</v>
      </c>
      <c r="J3374">
        <v>31.15</v>
      </c>
      <c r="K3374" s="1">
        <v>511000</v>
      </c>
      <c r="L3374">
        <v>1692.8181</v>
      </c>
      <c r="M3374">
        <v>-2.2000000000000002</v>
      </c>
      <c r="N3374" t="s">
        <v>4873</v>
      </c>
      <c r="O3374" t="s">
        <v>36</v>
      </c>
      <c r="P3374" t="s">
        <v>7608</v>
      </c>
      <c r="Q3374" t="s">
        <v>7607</v>
      </c>
      <c r="R3374" t="s">
        <v>21</v>
      </c>
    </row>
    <row r="3375" spans="1:18" x14ac:dyDescent="0.2">
      <c r="A3375">
        <v>4</v>
      </c>
      <c r="B3375">
        <v>40848</v>
      </c>
      <c r="C3375" t="s">
        <v>31</v>
      </c>
      <c r="D3375" t="s">
        <v>7609</v>
      </c>
      <c r="E3375">
        <v>14</v>
      </c>
      <c r="F3375">
        <v>56</v>
      </c>
      <c r="G3375">
        <v>14</v>
      </c>
      <c r="H3375">
        <v>601.28480000000002</v>
      </c>
      <c r="I3375">
        <v>3</v>
      </c>
      <c r="J3375">
        <v>60.55</v>
      </c>
      <c r="K3375" s="1">
        <v>1440000</v>
      </c>
      <c r="L3375">
        <v>1800.8430000000001</v>
      </c>
      <c r="M3375">
        <v>-5.8</v>
      </c>
      <c r="N3375" t="s">
        <v>7610</v>
      </c>
      <c r="P3375" t="s">
        <v>7611</v>
      </c>
      <c r="Q3375" t="s">
        <v>7609</v>
      </c>
      <c r="R3375" t="s">
        <v>21</v>
      </c>
    </row>
    <row r="3376" spans="1:18" x14ac:dyDescent="0.2">
      <c r="A3376">
        <v>4</v>
      </c>
      <c r="B3376">
        <v>14127</v>
      </c>
      <c r="C3376" t="s">
        <v>31</v>
      </c>
      <c r="D3376" t="s">
        <v>7612</v>
      </c>
      <c r="E3376">
        <v>13</v>
      </c>
      <c r="F3376">
        <v>56</v>
      </c>
      <c r="G3376">
        <v>13</v>
      </c>
      <c r="H3376">
        <v>702.87689999999998</v>
      </c>
      <c r="I3376">
        <v>2</v>
      </c>
      <c r="J3376">
        <v>24.42</v>
      </c>
      <c r="K3376" s="1">
        <v>850000</v>
      </c>
      <c r="L3376">
        <v>1403.741</v>
      </c>
      <c r="M3376">
        <v>-1.2</v>
      </c>
      <c r="N3376" t="s">
        <v>685</v>
      </c>
      <c r="P3376" t="s">
        <v>7613</v>
      </c>
      <c r="Q3376" t="s">
        <v>7612</v>
      </c>
      <c r="R3376" t="s">
        <v>21</v>
      </c>
    </row>
    <row r="3377" spans="1:18" x14ac:dyDescent="0.2">
      <c r="A3377">
        <v>3</v>
      </c>
      <c r="B3377">
        <v>42414</v>
      </c>
      <c r="C3377" t="s">
        <v>24</v>
      </c>
      <c r="D3377" t="s">
        <v>7614</v>
      </c>
      <c r="E3377">
        <v>22</v>
      </c>
      <c r="F3377">
        <v>56</v>
      </c>
      <c r="G3377">
        <v>22</v>
      </c>
      <c r="H3377">
        <v>1434.1974</v>
      </c>
      <c r="I3377">
        <v>2</v>
      </c>
      <c r="J3377">
        <v>62.62</v>
      </c>
      <c r="L3377">
        <v>2866.4110999999998</v>
      </c>
      <c r="M3377">
        <v>-10.8</v>
      </c>
      <c r="N3377" t="s">
        <v>7615</v>
      </c>
      <c r="P3377" t="s">
        <v>7616</v>
      </c>
      <c r="Q3377" t="s">
        <v>7614</v>
      </c>
      <c r="R3377" t="s">
        <v>21</v>
      </c>
    </row>
    <row r="3378" spans="1:18" x14ac:dyDescent="0.2">
      <c r="A3378">
        <v>4</v>
      </c>
      <c r="B3378">
        <v>21405</v>
      </c>
      <c r="C3378" t="s">
        <v>31</v>
      </c>
      <c r="D3378" t="s">
        <v>7617</v>
      </c>
      <c r="E3378">
        <v>12</v>
      </c>
      <c r="F3378">
        <v>56</v>
      </c>
      <c r="G3378">
        <v>12</v>
      </c>
      <c r="H3378">
        <v>491.87909999999999</v>
      </c>
      <c r="I3378">
        <v>3</v>
      </c>
      <c r="J3378">
        <v>34.79</v>
      </c>
      <c r="K3378" s="1">
        <v>5910000</v>
      </c>
      <c r="L3378">
        <v>1472.6357</v>
      </c>
      <c r="M3378">
        <v>-13.8</v>
      </c>
      <c r="N3378" t="s">
        <v>634</v>
      </c>
      <c r="O3378" t="s">
        <v>64</v>
      </c>
      <c r="P3378" t="s">
        <v>7618</v>
      </c>
      <c r="Q3378" t="s">
        <v>7617</v>
      </c>
      <c r="R3378" t="s">
        <v>21</v>
      </c>
    </row>
    <row r="3379" spans="1:18" x14ac:dyDescent="0.2">
      <c r="A3379">
        <v>4</v>
      </c>
      <c r="B3379">
        <v>48086</v>
      </c>
      <c r="C3379" t="s">
        <v>31</v>
      </c>
      <c r="D3379" t="s">
        <v>7619</v>
      </c>
      <c r="E3379">
        <v>25</v>
      </c>
      <c r="F3379">
        <v>56</v>
      </c>
      <c r="G3379">
        <v>25</v>
      </c>
      <c r="H3379">
        <v>930.13890000000004</v>
      </c>
      <c r="I3379">
        <v>3</v>
      </c>
      <c r="J3379">
        <v>70.489999999999995</v>
      </c>
      <c r="K3379" s="1">
        <v>7750000</v>
      </c>
      <c r="L3379">
        <v>2787.4177</v>
      </c>
      <c r="M3379">
        <v>-8.1999999999999993</v>
      </c>
      <c r="N3379" t="s">
        <v>7620</v>
      </c>
      <c r="P3379" t="s">
        <v>7621</v>
      </c>
      <c r="Q3379" t="s">
        <v>7619</v>
      </c>
      <c r="R3379" t="s">
        <v>21</v>
      </c>
    </row>
    <row r="3380" spans="1:18" x14ac:dyDescent="0.2">
      <c r="A3380">
        <v>4</v>
      </c>
      <c r="B3380">
        <v>8377</v>
      </c>
      <c r="C3380" t="s">
        <v>31</v>
      </c>
      <c r="D3380" t="s">
        <v>7622</v>
      </c>
      <c r="E3380">
        <v>9</v>
      </c>
      <c r="F3380">
        <v>56</v>
      </c>
      <c r="G3380">
        <v>9</v>
      </c>
      <c r="H3380">
        <v>552.27760000000001</v>
      </c>
      <c r="I3380">
        <v>2</v>
      </c>
      <c r="J3380">
        <v>16.05</v>
      </c>
      <c r="K3380" s="1">
        <v>935000</v>
      </c>
      <c r="L3380">
        <v>1102.5264</v>
      </c>
      <c r="M3380">
        <v>13</v>
      </c>
      <c r="O3380" t="s">
        <v>90</v>
      </c>
      <c r="P3380" t="s">
        <v>7623</v>
      </c>
      <c r="Q3380" t="s">
        <v>7622</v>
      </c>
      <c r="R3380" t="s">
        <v>21</v>
      </c>
    </row>
    <row r="3381" spans="1:18" x14ac:dyDescent="0.2">
      <c r="A3381">
        <v>4</v>
      </c>
      <c r="B3381">
        <v>56675</v>
      </c>
      <c r="C3381" t="s">
        <v>31</v>
      </c>
      <c r="D3381" t="s">
        <v>7624</v>
      </c>
      <c r="E3381">
        <v>11</v>
      </c>
      <c r="F3381">
        <v>56</v>
      </c>
      <c r="G3381">
        <v>11</v>
      </c>
      <c r="H3381">
        <v>639.85029999999995</v>
      </c>
      <c r="I3381">
        <v>2</v>
      </c>
      <c r="J3381">
        <v>82.67</v>
      </c>
      <c r="K3381" s="1">
        <v>115000</v>
      </c>
      <c r="L3381">
        <v>1277.6836000000001</v>
      </c>
      <c r="M3381">
        <v>2</v>
      </c>
      <c r="P3381" t="s">
        <v>7625</v>
      </c>
      <c r="Q3381" t="s">
        <v>7624</v>
      </c>
      <c r="R3381" t="s">
        <v>21</v>
      </c>
    </row>
    <row r="3382" spans="1:18" x14ac:dyDescent="0.2">
      <c r="A3382">
        <v>3</v>
      </c>
      <c r="B3382">
        <v>18545</v>
      </c>
      <c r="C3382" t="s">
        <v>24</v>
      </c>
      <c r="D3382" t="s">
        <v>7626</v>
      </c>
      <c r="E3382">
        <v>14</v>
      </c>
      <c r="F3382">
        <v>56</v>
      </c>
      <c r="G3382">
        <v>14</v>
      </c>
      <c r="H3382">
        <v>745.37990000000002</v>
      </c>
      <c r="I3382">
        <v>2</v>
      </c>
      <c r="J3382">
        <v>30.76</v>
      </c>
      <c r="K3382" s="1">
        <v>4960000</v>
      </c>
      <c r="L3382">
        <v>1488.7283</v>
      </c>
      <c r="M3382">
        <v>11.4</v>
      </c>
      <c r="N3382" t="s">
        <v>7627</v>
      </c>
      <c r="P3382" t="s">
        <v>7628</v>
      </c>
      <c r="Q3382" t="s">
        <v>7626</v>
      </c>
      <c r="R3382" t="s">
        <v>21</v>
      </c>
    </row>
    <row r="3383" spans="1:18" x14ac:dyDescent="0.2">
      <c r="A3383">
        <v>4</v>
      </c>
      <c r="B3383">
        <v>34959</v>
      </c>
      <c r="C3383" t="s">
        <v>31</v>
      </c>
      <c r="D3383" t="s">
        <v>7629</v>
      </c>
      <c r="E3383">
        <v>14</v>
      </c>
      <c r="F3383">
        <v>55</v>
      </c>
      <c r="G3383">
        <v>14</v>
      </c>
      <c r="H3383">
        <v>854.89480000000003</v>
      </c>
      <c r="I3383">
        <v>2</v>
      </c>
      <c r="J3383">
        <v>52.66</v>
      </c>
      <c r="K3383" s="1">
        <v>8340000</v>
      </c>
      <c r="L3383">
        <v>1707.7886000000001</v>
      </c>
      <c r="M3383">
        <v>-7.9</v>
      </c>
      <c r="O3383" t="s">
        <v>36</v>
      </c>
      <c r="P3383" t="s">
        <v>7630</v>
      </c>
      <c r="Q3383" t="s">
        <v>7629</v>
      </c>
      <c r="R3383" t="s">
        <v>21</v>
      </c>
    </row>
    <row r="3384" spans="1:18" x14ac:dyDescent="0.2">
      <c r="A3384">
        <v>3</v>
      </c>
      <c r="B3384">
        <v>29169</v>
      </c>
      <c r="C3384" t="s">
        <v>24</v>
      </c>
      <c r="D3384" t="s">
        <v>7631</v>
      </c>
      <c r="E3384">
        <v>15</v>
      </c>
      <c r="F3384">
        <v>55</v>
      </c>
      <c r="G3384">
        <v>15</v>
      </c>
      <c r="H3384">
        <v>781.38530000000003</v>
      </c>
      <c r="I3384">
        <v>2</v>
      </c>
      <c r="J3384">
        <v>44.97</v>
      </c>
      <c r="K3384" s="1">
        <v>523000</v>
      </c>
      <c r="L3384">
        <v>1560.7751000000001</v>
      </c>
      <c r="M3384">
        <v>-12.3</v>
      </c>
      <c r="P3384" t="s">
        <v>7632</v>
      </c>
      <c r="Q3384" t="s">
        <v>7631</v>
      </c>
      <c r="R3384" t="s">
        <v>21</v>
      </c>
    </row>
    <row r="3385" spans="1:18" x14ac:dyDescent="0.2">
      <c r="A3385">
        <v>4</v>
      </c>
      <c r="B3385">
        <v>15653</v>
      </c>
      <c r="C3385" t="s">
        <v>31</v>
      </c>
      <c r="D3385" t="s">
        <v>7633</v>
      </c>
      <c r="E3385">
        <v>20</v>
      </c>
      <c r="F3385">
        <v>55</v>
      </c>
      <c r="G3385">
        <v>20</v>
      </c>
      <c r="H3385">
        <v>1051.5137</v>
      </c>
      <c r="I3385">
        <v>2</v>
      </c>
      <c r="J3385">
        <v>26.67</v>
      </c>
      <c r="K3385" s="1">
        <v>34400000</v>
      </c>
      <c r="L3385">
        <v>2101.0187999999998</v>
      </c>
      <c r="M3385">
        <v>-2.9</v>
      </c>
      <c r="N3385" t="s">
        <v>465</v>
      </c>
      <c r="P3385" t="s">
        <v>7634</v>
      </c>
      <c r="Q3385" t="s">
        <v>7633</v>
      </c>
      <c r="R3385" t="s">
        <v>21</v>
      </c>
    </row>
    <row r="3386" spans="1:18" x14ac:dyDescent="0.2">
      <c r="A3386">
        <v>4</v>
      </c>
      <c r="B3386">
        <v>46989</v>
      </c>
      <c r="C3386" t="s">
        <v>31</v>
      </c>
      <c r="D3386" t="s">
        <v>7635</v>
      </c>
      <c r="E3386">
        <v>12</v>
      </c>
      <c r="F3386">
        <v>55</v>
      </c>
      <c r="G3386">
        <v>12</v>
      </c>
      <c r="H3386">
        <v>517.23249999999996</v>
      </c>
      <c r="I3386">
        <v>3</v>
      </c>
      <c r="J3386">
        <v>68.98</v>
      </c>
      <c r="K3386" s="1">
        <v>8300000</v>
      </c>
      <c r="L3386">
        <v>1548.6702</v>
      </c>
      <c r="M3386">
        <v>3.5</v>
      </c>
      <c r="N3386" t="s">
        <v>5645</v>
      </c>
      <c r="O3386" t="s">
        <v>36</v>
      </c>
      <c r="P3386" t="s">
        <v>7636</v>
      </c>
      <c r="Q3386" t="s">
        <v>7635</v>
      </c>
      <c r="R3386" t="s">
        <v>21</v>
      </c>
    </row>
    <row r="3387" spans="1:18" x14ac:dyDescent="0.2">
      <c r="A3387">
        <v>3</v>
      </c>
      <c r="B3387">
        <v>9577</v>
      </c>
      <c r="C3387" t="s">
        <v>24</v>
      </c>
      <c r="D3387" t="s">
        <v>7637</v>
      </c>
      <c r="E3387">
        <v>8</v>
      </c>
      <c r="F3387">
        <v>55</v>
      </c>
      <c r="G3387">
        <v>8</v>
      </c>
      <c r="H3387">
        <v>444.74329999999998</v>
      </c>
      <c r="I3387">
        <v>2</v>
      </c>
      <c r="J3387">
        <v>17.75</v>
      </c>
      <c r="K3387" s="1">
        <v>19000000</v>
      </c>
      <c r="L3387">
        <v>887.46130000000005</v>
      </c>
      <c r="M3387">
        <v>12.1</v>
      </c>
      <c r="N3387" t="s">
        <v>7638</v>
      </c>
      <c r="P3387" t="s">
        <v>7639</v>
      </c>
      <c r="Q3387" t="s">
        <v>7637</v>
      </c>
      <c r="R3387" t="s">
        <v>21</v>
      </c>
    </row>
    <row r="3388" spans="1:18" x14ac:dyDescent="0.2">
      <c r="A3388">
        <v>3</v>
      </c>
      <c r="B3388">
        <v>22027</v>
      </c>
      <c r="C3388" t="s">
        <v>24</v>
      </c>
      <c r="D3388" t="s">
        <v>7640</v>
      </c>
      <c r="E3388">
        <v>9</v>
      </c>
      <c r="F3388">
        <v>55</v>
      </c>
      <c r="G3388">
        <v>9</v>
      </c>
      <c r="H3388">
        <v>412.86430000000001</v>
      </c>
      <c r="I3388">
        <v>3</v>
      </c>
      <c r="J3388">
        <v>35.51</v>
      </c>
      <c r="K3388" s="1">
        <v>1780000</v>
      </c>
      <c r="L3388">
        <v>1235.5645</v>
      </c>
      <c r="M3388">
        <v>5.4</v>
      </c>
      <c r="O3388" t="s">
        <v>90</v>
      </c>
      <c r="P3388" t="s">
        <v>7641</v>
      </c>
      <c r="Q3388" t="s">
        <v>7640</v>
      </c>
      <c r="R3388" t="s">
        <v>21</v>
      </c>
    </row>
    <row r="3389" spans="1:18" x14ac:dyDescent="0.2">
      <c r="A3389">
        <v>3</v>
      </c>
      <c r="B3389">
        <v>32367</v>
      </c>
      <c r="C3389" t="s">
        <v>24</v>
      </c>
      <c r="D3389" t="s">
        <v>7642</v>
      </c>
      <c r="E3389">
        <v>16</v>
      </c>
      <c r="F3389">
        <v>55</v>
      </c>
      <c r="G3389">
        <v>16</v>
      </c>
      <c r="H3389">
        <v>646.64369999999997</v>
      </c>
      <c r="I3389">
        <v>3</v>
      </c>
      <c r="J3389">
        <v>49.15</v>
      </c>
      <c r="K3389" s="1">
        <v>70300000</v>
      </c>
      <c r="L3389">
        <v>1936.9275</v>
      </c>
      <c r="M3389">
        <v>-9.3000000000000007</v>
      </c>
      <c r="N3389" t="s">
        <v>7643</v>
      </c>
      <c r="O3389" t="s">
        <v>90</v>
      </c>
      <c r="P3389" t="s">
        <v>7644</v>
      </c>
      <c r="Q3389" t="s">
        <v>7642</v>
      </c>
      <c r="R3389" t="s">
        <v>21</v>
      </c>
    </row>
    <row r="3390" spans="1:18" x14ac:dyDescent="0.2">
      <c r="A3390">
        <v>3</v>
      </c>
      <c r="B3390">
        <v>15217</v>
      </c>
      <c r="C3390" t="s">
        <v>24</v>
      </c>
      <c r="D3390" t="s">
        <v>7645</v>
      </c>
      <c r="E3390">
        <v>9</v>
      </c>
      <c r="F3390">
        <v>55</v>
      </c>
      <c r="G3390">
        <v>9</v>
      </c>
      <c r="H3390">
        <v>548.82740000000001</v>
      </c>
      <c r="I3390">
        <v>2</v>
      </c>
      <c r="J3390">
        <v>26.03</v>
      </c>
      <c r="K3390" s="1">
        <v>248000</v>
      </c>
      <c r="L3390">
        <v>1095.6398999999999</v>
      </c>
      <c r="M3390">
        <v>0.3</v>
      </c>
      <c r="P3390" t="s">
        <v>7646</v>
      </c>
      <c r="Q3390" t="s">
        <v>7645</v>
      </c>
      <c r="R3390" t="s">
        <v>21</v>
      </c>
    </row>
    <row r="3391" spans="1:18" x14ac:dyDescent="0.2">
      <c r="A3391">
        <v>4</v>
      </c>
      <c r="B3391">
        <v>25128</v>
      </c>
      <c r="C3391" t="s">
        <v>31</v>
      </c>
      <c r="D3391" t="s">
        <v>7647</v>
      </c>
      <c r="E3391">
        <v>8</v>
      </c>
      <c r="F3391">
        <v>55</v>
      </c>
      <c r="G3391">
        <v>8</v>
      </c>
      <c r="H3391">
        <v>465.2706</v>
      </c>
      <c r="I3391">
        <v>2</v>
      </c>
      <c r="J3391">
        <v>39.72</v>
      </c>
      <c r="L3391">
        <v>928.51300000000003</v>
      </c>
      <c r="M3391">
        <v>14.8</v>
      </c>
      <c r="P3391" t="s">
        <v>7648</v>
      </c>
      <c r="Q3391" t="s">
        <v>7647</v>
      </c>
      <c r="R3391" t="s">
        <v>21</v>
      </c>
    </row>
    <row r="3392" spans="1:18" x14ac:dyDescent="0.2">
      <c r="A3392">
        <v>3</v>
      </c>
      <c r="B3392">
        <v>44323</v>
      </c>
      <c r="C3392" t="s">
        <v>24</v>
      </c>
      <c r="D3392" t="s">
        <v>7649</v>
      </c>
      <c r="E3392">
        <v>9</v>
      </c>
      <c r="F3392">
        <v>55</v>
      </c>
      <c r="G3392">
        <v>9</v>
      </c>
      <c r="H3392">
        <v>416.23270000000002</v>
      </c>
      <c r="I3392">
        <v>3</v>
      </c>
      <c r="J3392">
        <v>65.27</v>
      </c>
      <c r="K3392" s="1">
        <v>477000</v>
      </c>
      <c r="L3392">
        <v>1245.6652999999999</v>
      </c>
      <c r="M3392">
        <v>8.9</v>
      </c>
      <c r="N3392" t="s">
        <v>4937</v>
      </c>
      <c r="O3392" t="s">
        <v>36</v>
      </c>
      <c r="P3392" t="s">
        <v>7650</v>
      </c>
      <c r="Q3392" t="s">
        <v>7649</v>
      </c>
      <c r="R3392" t="s">
        <v>21</v>
      </c>
    </row>
    <row r="3393" spans="1:18" x14ac:dyDescent="0.2">
      <c r="A3393">
        <v>3</v>
      </c>
      <c r="B3393">
        <v>35291</v>
      </c>
      <c r="C3393" t="s">
        <v>24</v>
      </c>
      <c r="D3393" t="s">
        <v>7651</v>
      </c>
      <c r="E3393">
        <v>11</v>
      </c>
      <c r="F3393">
        <v>55</v>
      </c>
      <c r="G3393">
        <v>11</v>
      </c>
      <c r="H3393">
        <v>441.5403</v>
      </c>
      <c r="I3393">
        <v>3</v>
      </c>
      <c r="J3393">
        <v>53.06</v>
      </c>
      <c r="K3393" s="1">
        <v>7100000</v>
      </c>
      <c r="L3393">
        <v>1321.6117999999999</v>
      </c>
      <c r="M3393">
        <v>-9.6999999999999993</v>
      </c>
      <c r="O3393" t="s">
        <v>90</v>
      </c>
      <c r="P3393" t="s">
        <v>7652</v>
      </c>
      <c r="Q3393" t="s">
        <v>7651</v>
      </c>
      <c r="R3393" t="s">
        <v>21</v>
      </c>
    </row>
    <row r="3394" spans="1:18" x14ac:dyDescent="0.2">
      <c r="A3394">
        <v>4</v>
      </c>
      <c r="B3394">
        <v>24249</v>
      </c>
      <c r="C3394" t="s">
        <v>31</v>
      </c>
      <c r="D3394" t="s">
        <v>7653</v>
      </c>
      <c r="E3394">
        <v>11</v>
      </c>
      <c r="F3394">
        <v>55</v>
      </c>
      <c r="G3394">
        <v>11</v>
      </c>
      <c r="H3394">
        <v>709.82569999999998</v>
      </c>
      <c r="I3394">
        <v>2</v>
      </c>
      <c r="J3394">
        <v>38.6</v>
      </c>
      <c r="K3394" s="1">
        <v>326000</v>
      </c>
      <c r="L3394">
        <v>1417.6296</v>
      </c>
      <c r="M3394">
        <v>5.0999999999999996</v>
      </c>
      <c r="O3394" t="s">
        <v>36</v>
      </c>
      <c r="P3394" t="s">
        <v>7654</v>
      </c>
      <c r="Q3394" t="s">
        <v>7653</v>
      </c>
      <c r="R3394" t="s">
        <v>21</v>
      </c>
    </row>
    <row r="3395" spans="1:18" x14ac:dyDescent="0.2">
      <c r="A3395">
        <v>4</v>
      </c>
      <c r="B3395">
        <v>44324</v>
      </c>
      <c r="C3395" t="s">
        <v>31</v>
      </c>
      <c r="D3395" t="s">
        <v>7655</v>
      </c>
      <c r="E3395">
        <v>12</v>
      </c>
      <c r="F3395">
        <v>55</v>
      </c>
      <c r="G3395">
        <v>12</v>
      </c>
      <c r="H3395">
        <v>454.87630000000001</v>
      </c>
      <c r="I3395">
        <v>3</v>
      </c>
      <c r="J3395">
        <v>65.319999999999993</v>
      </c>
      <c r="K3395" s="1">
        <v>27400000</v>
      </c>
      <c r="L3395">
        <v>1361.5954999999999</v>
      </c>
      <c r="M3395">
        <v>8.4</v>
      </c>
      <c r="N3395" t="s">
        <v>454</v>
      </c>
      <c r="O3395" t="s">
        <v>90</v>
      </c>
      <c r="P3395" t="s">
        <v>7656</v>
      </c>
      <c r="Q3395" t="s">
        <v>7655</v>
      </c>
      <c r="R3395" t="s">
        <v>21</v>
      </c>
    </row>
    <row r="3396" spans="1:18" x14ac:dyDescent="0.2">
      <c r="A3396">
        <v>3</v>
      </c>
      <c r="B3396">
        <v>9198</v>
      </c>
      <c r="C3396" t="s">
        <v>24</v>
      </c>
      <c r="D3396" t="s">
        <v>7657</v>
      </c>
      <c r="E3396">
        <v>10</v>
      </c>
      <c r="F3396">
        <v>55</v>
      </c>
      <c r="G3396">
        <v>10</v>
      </c>
      <c r="H3396">
        <v>628.86300000000006</v>
      </c>
      <c r="I3396">
        <v>2</v>
      </c>
      <c r="J3396">
        <v>17.12</v>
      </c>
      <c r="L3396">
        <v>1255.6973</v>
      </c>
      <c r="M3396">
        <v>11.4</v>
      </c>
      <c r="P3396" t="s">
        <v>7658</v>
      </c>
      <c r="Q3396" t="s">
        <v>7657</v>
      </c>
      <c r="R3396" t="s">
        <v>21</v>
      </c>
    </row>
    <row r="3397" spans="1:18" x14ac:dyDescent="0.2">
      <c r="A3397">
        <v>4</v>
      </c>
      <c r="B3397">
        <v>43801</v>
      </c>
      <c r="C3397" t="s">
        <v>31</v>
      </c>
      <c r="D3397" t="s">
        <v>7659</v>
      </c>
      <c r="E3397">
        <v>14</v>
      </c>
      <c r="F3397">
        <v>55</v>
      </c>
      <c r="G3397">
        <v>14</v>
      </c>
      <c r="H3397">
        <v>751.39089999999999</v>
      </c>
      <c r="I3397">
        <v>2</v>
      </c>
      <c r="J3397">
        <v>64.59</v>
      </c>
      <c r="K3397" s="1">
        <v>3040000</v>
      </c>
      <c r="L3397">
        <v>1500.7829999999999</v>
      </c>
      <c r="M3397">
        <v>-10.5</v>
      </c>
      <c r="P3397" t="s">
        <v>7660</v>
      </c>
      <c r="Q3397" t="s">
        <v>7659</v>
      </c>
      <c r="R3397" t="s">
        <v>21</v>
      </c>
    </row>
    <row r="3398" spans="1:18" x14ac:dyDescent="0.2">
      <c r="A3398">
        <v>3</v>
      </c>
      <c r="B3398">
        <v>36218</v>
      </c>
      <c r="C3398" t="s">
        <v>24</v>
      </c>
      <c r="D3398" t="s">
        <v>7661</v>
      </c>
      <c r="E3398">
        <v>16</v>
      </c>
      <c r="F3398">
        <v>55</v>
      </c>
      <c r="G3398">
        <v>16</v>
      </c>
      <c r="H3398">
        <v>949.00649999999996</v>
      </c>
      <c r="I3398">
        <v>2</v>
      </c>
      <c r="J3398">
        <v>54.32</v>
      </c>
      <c r="L3398">
        <v>1895.9927</v>
      </c>
      <c r="M3398">
        <v>3.1</v>
      </c>
      <c r="N3398" t="s">
        <v>7662</v>
      </c>
      <c r="P3398" t="s">
        <v>7663</v>
      </c>
      <c r="Q3398" t="s">
        <v>7661</v>
      </c>
      <c r="R3398" t="s">
        <v>21</v>
      </c>
    </row>
    <row r="3399" spans="1:18" x14ac:dyDescent="0.2">
      <c r="A3399">
        <v>4</v>
      </c>
      <c r="B3399">
        <v>27918</v>
      </c>
      <c r="C3399" t="s">
        <v>31</v>
      </c>
      <c r="D3399" t="s">
        <v>7664</v>
      </c>
      <c r="E3399">
        <v>11</v>
      </c>
      <c r="F3399">
        <v>55</v>
      </c>
      <c r="G3399">
        <v>11</v>
      </c>
      <c r="H3399">
        <v>675.90300000000002</v>
      </c>
      <c r="I3399">
        <v>2</v>
      </c>
      <c r="J3399">
        <v>43.41</v>
      </c>
      <c r="L3399">
        <v>1349.7892999999999</v>
      </c>
      <c r="M3399">
        <v>1.5</v>
      </c>
      <c r="N3399" t="s">
        <v>478</v>
      </c>
      <c r="O3399" t="s">
        <v>90</v>
      </c>
      <c r="P3399" t="s">
        <v>7665</v>
      </c>
      <c r="Q3399" t="s">
        <v>7664</v>
      </c>
      <c r="R3399" t="s">
        <v>21</v>
      </c>
    </row>
    <row r="3400" spans="1:18" x14ac:dyDescent="0.2">
      <c r="A3400">
        <v>4</v>
      </c>
      <c r="B3400">
        <v>20641</v>
      </c>
      <c r="C3400" t="s">
        <v>31</v>
      </c>
      <c r="D3400" t="s">
        <v>7666</v>
      </c>
      <c r="E3400">
        <v>10</v>
      </c>
      <c r="F3400">
        <v>55</v>
      </c>
      <c r="G3400">
        <v>10</v>
      </c>
      <c r="H3400">
        <v>410.18439999999998</v>
      </c>
      <c r="I3400">
        <v>3</v>
      </c>
      <c r="J3400">
        <v>33.69</v>
      </c>
      <c r="K3400" s="1">
        <v>610000</v>
      </c>
      <c r="L3400">
        <v>1227.5342000000001</v>
      </c>
      <c r="M3400">
        <v>-2.2000000000000002</v>
      </c>
      <c r="O3400" t="s">
        <v>36</v>
      </c>
      <c r="P3400" t="s">
        <v>7667</v>
      </c>
      <c r="Q3400" t="s">
        <v>7666</v>
      </c>
      <c r="R3400" t="s">
        <v>21</v>
      </c>
    </row>
    <row r="3401" spans="1:18" x14ac:dyDescent="0.2">
      <c r="A3401">
        <v>3</v>
      </c>
      <c r="B3401">
        <v>26695</v>
      </c>
      <c r="C3401" t="s">
        <v>24</v>
      </c>
      <c r="D3401" t="s">
        <v>7668</v>
      </c>
      <c r="E3401">
        <v>11</v>
      </c>
      <c r="F3401">
        <v>55</v>
      </c>
      <c r="G3401">
        <v>11</v>
      </c>
      <c r="H3401">
        <v>534.82960000000003</v>
      </c>
      <c r="I3401">
        <v>2</v>
      </c>
      <c r="J3401">
        <v>41.64</v>
      </c>
      <c r="K3401" s="1">
        <v>2410000</v>
      </c>
      <c r="L3401">
        <v>1067.6338000000001</v>
      </c>
      <c r="M3401">
        <v>10.199999999999999</v>
      </c>
      <c r="P3401" t="s">
        <v>7669</v>
      </c>
      <c r="Q3401" t="s">
        <v>7668</v>
      </c>
      <c r="R3401" t="s">
        <v>21</v>
      </c>
    </row>
    <row r="3402" spans="1:18" x14ac:dyDescent="0.2">
      <c r="A3402">
        <v>3</v>
      </c>
      <c r="B3402">
        <v>8152</v>
      </c>
      <c r="C3402" t="s">
        <v>24</v>
      </c>
      <c r="D3402" t="s">
        <v>7670</v>
      </c>
      <c r="E3402">
        <v>11</v>
      </c>
      <c r="F3402">
        <v>55</v>
      </c>
      <c r="G3402">
        <v>11</v>
      </c>
      <c r="H3402">
        <v>413.87889999999999</v>
      </c>
      <c r="I3402">
        <v>3</v>
      </c>
      <c r="J3402">
        <v>15.65</v>
      </c>
      <c r="K3402" s="1">
        <v>1050000</v>
      </c>
      <c r="L3402">
        <v>1238.6181999999999</v>
      </c>
      <c r="M3402">
        <v>-2.6</v>
      </c>
      <c r="P3402" t="s">
        <v>7671</v>
      </c>
      <c r="Q3402" t="s">
        <v>7670</v>
      </c>
      <c r="R3402" t="s">
        <v>21</v>
      </c>
    </row>
    <row r="3403" spans="1:18" x14ac:dyDescent="0.2">
      <c r="A3403">
        <v>4</v>
      </c>
      <c r="B3403">
        <v>29111</v>
      </c>
      <c r="C3403" t="s">
        <v>31</v>
      </c>
      <c r="D3403" t="s">
        <v>7672</v>
      </c>
      <c r="E3403">
        <v>10</v>
      </c>
      <c r="F3403">
        <v>55</v>
      </c>
      <c r="G3403">
        <v>10</v>
      </c>
      <c r="H3403">
        <v>700.35879999999997</v>
      </c>
      <c r="I3403">
        <v>2</v>
      </c>
      <c r="J3403">
        <v>44.98</v>
      </c>
      <c r="L3403">
        <v>1398.6977999999999</v>
      </c>
      <c r="M3403">
        <v>3.8</v>
      </c>
      <c r="O3403" t="s">
        <v>36</v>
      </c>
      <c r="P3403" t="s">
        <v>7673</v>
      </c>
      <c r="Q3403" t="s">
        <v>7672</v>
      </c>
      <c r="R3403" t="s">
        <v>21</v>
      </c>
    </row>
    <row r="3404" spans="1:18" x14ac:dyDescent="0.2">
      <c r="A3404">
        <v>3</v>
      </c>
      <c r="B3404">
        <v>31317</v>
      </c>
      <c r="C3404" t="s">
        <v>24</v>
      </c>
      <c r="D3404" t="s">
        <v>7674</v>
      </c>
      <c r="E3404">
        <v>12</v>
      </c>
      <c r="F3404">
        <v>55</v>
      </c>
      <c r="G3404">
        <v>12</v>
      </c>
      <c r="H3404">
        <v>526.2722</v>
      </c>
      <c r="I3404">
        <v>3</v>
      </c>
      <c r="J3404">
        <v>47.77</v>
      </c>
      <c r="K3404" s="1">
        <v>835000</v>
      </c>
      <c r="L3404">
        <v>1575.7761</v>
      </c>
      <c r="M3404">
        <v>11.9</v>
      </c>
      <c r="P3404" t="s">
        <v>7675</v>
      </c>
      <c r="Q3404" t="s">
        <v>7674</v>
      </c>
      <c r="R3404" t="s">
        <v>21</v>
      </c>
    </row>
    <row r="3405" spans="1:18" x14ac:dyDescent="0.2">
      <c r="A3405">
        <v>3</v>
      </c>
      <c r="B3405">
        <v>54673</v>
      </c>
      <c r="C3405" t="s">
        <v>24</v>
      </c>
      <c r="D3405" t="s">
        <v>7676</v>
      </c>
      <c r="E3405">
        <v>14</v>
      </c>
      <c r="F3405">
        <v>55</v>
      </c>
      <c r="G3405">
        <v>14</v>
      </c>
      <c r="H3405">
        <v>851.41470000000004</v>
      </c>
      <c r="I3405">
        <v>2</v>
      </c>
      <c r="J3405">
        <v>79.8</v>
      </c>
      <c r="K3405" s="1">
        <v>37300</v>
      </c>
      <c r="L3405">
        <v>1700.8119999999999</v>
      </c>
      <c r="M3405">
        <v>1.7</v>
      </c>
      <c r="O3405" t="s">
        <v>90</v>
      </c>
      <c r="P3405" t="s">
        <v>7677</v>
      </c>
      <c r="Q3405" t="s">
        <v>7676</v>
      </c>
      <c r="R3405" t="s">
        <v>21</v>
      </c>
    </row>
    <row r="3406" spans="1:18" x14ac:dyDescent="0.2">
      <c r="A3406">
        <v>4</v>
      </c>
      <c r="B3406">
        <v>20507</v>
      </c>
      <c r="C3406" t="s">
        <v>31</v>
      </c>
      <c r="D3406" t="s">
        <v>7678</v>
      </c>
      <c r="E3406">
        <v>12</v>
      </c>
      <c r="F3406">
        <v>55</v>
      </c>
      <c r="G3406">
        <v>12</v>
      </c>
      <c r="H3406">
        <v>504.87650000000002</v>
      </c>
      <c r="I3406">
        <v>3</v>
      </c>
      <c r="J3406">
        <v>33.49</v>
      </c>
      <c r="K3406" s="1">
        <v>1810000</v>
      </c>
      <c r="L3406">
        <v>1511.6244999999999</v>
      </c>
      <c r="M3406">
        <v>-11.1</v>
      </c>
      <c r="O3406" t="s">
        <v>36</v>
      </c>
      <c r="P3406" t="s">
        <v>7679</v>
      </c>
      <c r="Q3406" t="s">
        <v>7678</v>
      </c>
      <c r="R3406" t="s">
        <v>21</v>
      </c>
    </row>
    <row r="3407" spans="1:18" x14ac:dyDescent="0.2">
      <c r="A3407">
        <v>4</v>
      </c>
      <c r="B3407">
        <v>23367</v>
      </c>
      <c r="C3407" t="s">
        <v>31</v>
      </c>
      <c r="D3407" t="s">
        <v>7680</v>
      </c>
      <c r="E3407">
        <v>16</v>
      </c>
      <c r="F3407">
        <v>55</v>
      </c>
      <c r="G3407">
        <v>16</v>
      </c>
      <c r="H3407">
        <v>611.01310000000001</v>
      </c>
      <c r="I3407">
        <v>3</v>
      </c>
      <c r="J3407">
        <v>37.39</v>
      </c>
      <c r="L3407">
        <v>1830.0364</v>
      </c>
      <c r="M3407">
        <v>-10.3</v>
      </c>
      <c r="N3407" t="s">
        <v>1404</v>
      </c>
      <c r="P3407" t="s">
        <v>7681</v>
      </c>
      <c r="Q3407" t="s">
        <v>7680</v>
      </c>
      <c r="R3407" t="s">
        <v>21</v>
      </c>
    </row>
    <row r="3408" spans="1:18" x14ac:dyDescent="0.2">
      <c r="A3408">
        <v>3</v>
      </c>
      <c r="B3408">
        <v>30714</v>
      </c>
      <c r="C3408" t="s">
        <v>24</v>
      </c>
      <c r="D3408" t="s">
        <v>7682</v>
      </c>
      <c r="E3408">
        <v>10</v>
      </c>
      <c r="F3408">
        <v>55</v>
      </c>
      <c r="G3408">
        <v>10</v>
      </c>
      <c r="H3408">
        <v>559.29750000000001</v>
      </c>
      <c r="I3408">
        <v>2</v>
      </c>
      <c r="J3408">
        <v>46.99</v>
      </c>
      <c r="L3408">
        <v>1116.585</v>
      </c>
      <c r="M3408">
        <v>-4.0999999999999996</v>
      </c>
      <c r="O3408" t="s">
        <v>90</v>
      </c>
      <c r="P3408" t="s">
        <v>7683</v>
      </c>
      <c r="Q3408" t="s">
        <v>7682</v>
      </c>
      <c r="R3408" t="s">
        <v>21</v>
      </c>
    </row>
    <row r="3409" spans="1:18" x14ac:dyDescent="0.2">
      <c r="A3409">
        <v>3</v>
      </c>
      <c r="B3409">
        <v>42889</v>
      </c>
      <c r="C3409" t="s">
        <v>24</v>
      </c>
      <c r="D3409" t="s">
        <v>7684</v>
      </c>
      <c r="E3409">
        <v>11</v>
      </c>
      <c r="F3409">
        <v>55</v>
      </c>
      <c r="G3409">
        <v>11</v>
      </c>
      <c r="H3409">
        <v>725.3673</v>
      </c>
      <c r="I3409">
        <v>2</v>
      </c>
      <c r="J3409">
        <v>63.3</v>
      </c>
      <c r="L3409">
        <v>1448.7267999999999</v>
      </c>
      <c r="M3409">
        <v>-4.7</v>
      </c>
      <c r="O3409" t="s">
        <v>64</v>
      </c>
      <c r="P3409" t="s">
        <v>7685</v>
      </c>
      <c r="Q3409" t="s">
        <v>7684</v>
      </c>
      <c r="R3409" t="s">
        <v>21</v>
      </c>
    </row>
    <row r="3410" spans="1:18" x14ac:dyDescent="0.2">
      <c r="A3410">
        <v>3</v>
      </c>
      <c r="B3410">
        <v>23014</v>
      </c>
      <c r="C3410" t="s">
        <v>24</v>
      </c>
      <c r="D3410" t="s">
        <v>7686</v>
      </c>
      <c r="E3410">
        <v>18</v>
      </c>
      <c r="F3410">
        <v>55</v>
      </c>
      <c r="G3410">
        <v>18</v>
      </c>
      <c r="H3410">
        <v>923.99159999999995</v>
      </c>
      <c r="I3410">
        <v>2</v>
      </c>
      <c r="J3410">
        <v>36.81</v>
      </c>
      <c r="K3410" s="1">
        <v>5450000</v>
      </c>
      <c r="L3410">
        <v>1845.9683</v>
      </c>
      <c r="M3410">
        <v>0.2</v>
      </c>
      <c r="N3410" t="s">
        <v>7687</v>
      </c>
      <c r="P3410" t="s">
        <v>7688</v>
      </c>
      <c r="Q3410" t="s">
        <v>7686</v>
      </c>
      <c r="R3410" t="s">
        <v>21</v>
      </c>
    </row>
    <row r="3411" spans="1:18" x14ac:dyDescent="0.2">
      <c r="A3411">
        <v>4</v>
      </c>
      <c r="B3411">
        <v>36108</v>
      </c>
      <c r="C3411" t="s">
        <v>31</v>
      </c>
      <c r="D3411" t="s">
        <v>7689</v>
      </c>
      <c r="E3411">
        <v>15</v>
      </c>
      <c r="F3411">
        <v>55</v>
      </c>
      <c r="G3411">
        <v>15</v>
      </c>
      <c r="H3411">
        <v>826.92079999999999</v>
      </c>
      <c r="I3411">
        <v>2</v>
      </c>
      <c r="J3411">
        <v>54.26</v>
      </c>
      <c r="K3411" s="1">
        <v>13700000</v>
      </c>
      <c r="L3411">
        <v>1651.8503000000001</v>
      </c>
      <c r="M3411">
        <v>-14.1</v>
      </c>
      <c r="O3411" t="s">
        <v>90</v>
      </c>
      <c r="P3411" t="s">
        <v>7690</v>
      </c>
      <c r="Q3411" t="s">
        <v>7689</v>
      </c>
      <c r="R3411" t="s">
        <v>21</v>
      </c>
    </row>
    <row r="3412" spans="1:18" x14ac:dyDescent="0.2">
      <c r="A3412">
        <v>4</v>
      </c>
      <c r="B3412">
        <v>40720</v>
      </c>
      <c r="C3412" t="s">
        <v>31</v>
      </c>
      <c r="D3412" t="s">
        <v>7691</v>
      </c>
      <c r="E3412">
        <v>9</v>
      </c>
      <c r="F3412">
        <v>55</v>
      </c>
      <c r="G3412">
        <v>9</v>
      </c>
      <c r="H3412">
        <v>539.2491</v>
      </c>
      <c r="I3412">
        <v>2</v>
      </c>
      <c r="J3412">
        <v>60.38</v>
      </c>
      <c r="K3412" s="1">
        <v>31400000</v>
      </c>
      <c r="L3412">
        <v>1076.4709</v>
      </c>
      <c r="M3412">
        <v>11.9</v>
      </c>
      <c r="P3412" t="s">
        <v>7692</v>
      </c>
      <c r="Q3412" t="s">
        <v>7691</v>
      </c>
      <c r="R3412" t="s">
        <v>21</v>
      </c>
    </row>
    <row r="3413" spans="1:18" x14ac:dyDescent="0.2">
      <c r="A3413">
        <v>3</v>
      </c>
      <c r="B3413">
        <v>16360</v>
      </c>
      <c r="C3413" t="s">
        <v>24</v>
      </c>
      <c r="D3413" t="s">
        <v>7693</v>
      </c>
      <c r="E3413">
        <v>13</v>
      </c>
      <c r="F3413">
        <v>55</v>
      </c>
      <c r="G3413">
        <v>13</v>
      </c>
      <c r="H3413">
        <v>491.2749</v>
      </c>
      <c r="I3413">
        <v>3</v>
      </c>
      <c r="J3413">
        <v>27.71</v>
      </c>
      <c r="K3413" s="1">
        <v>14500000</v>
      </c>
      <c r="L3413">
        <v>1470.8018</v>
      </c>
      <c r="M3413">
        <v>0.8</v>
      </c>
      <c r="P3413" t="s">
        <v>7694</v>
      </c>
      <c r="Q3413" t="s">
        <v>7693</v>
      </c>
      <c r="R3413" t="s">
        <v>21</v>
      </c>
    </row>
    <row r="3414" spans="1:18" x14ac:dyDescent="0.2">
      <c r="A3414">
        <v>4</v>
      </c>
      <c r="B3414">
        <v>28883</v>
      </c>
      <c r="C3414" t="s">
        <v>31</v>
      </c>
      <c r="D3414" t="s">
        <v>7695</v>
      </c>
      <c r="E3414">
        <v>11</v>
      </c>
      <c r="F3414">
        <v>55</v>
      </c>
      <c r="G3414">
        <v>11</v>
      </c>
      <c r="H3414">
        <v>644.3646</v>
      </c>
      <c r="I3414">
        <v>2</v>
      </c>
      <c r="J3414">
        <v>44.69</v>
      </c>
      <c r="K3414" s="1">
        <v>4280000</v>
      </c>
      <c r="L3414">
        <v>1286.7094999999999</v>
      </c>
      <c r="M3414">
        <v>4</v>
      </c>
      <c r="N3414" t="s">
        <v>7696</v>
      </c>
      <c r="P3414" t="s">
        <v>7697</v>
      </c>
      <c r="Q3414" t="s">
        <v>7695</v>
      </c>
      <c r="R3414" t="s">
        <v>21</v>
      </c>
    </row>
    <row r="3415" spans="1:18" x14ac:dyDescent="0.2">
      <c r="A3415">
        <v>3</v>
      </c>
      <c r="B3415">
        <v>38849</v>
      </c>
      <c r="C3415" t="s">
        <v>24</v>
      </c>
      <c r="D3415" t="s">
        <v>7698</v>
      </c>
      <c r="E3415">
        <v>13</v>
      </c>
      <c r="F3415">
        <v>55</v>
      </c>
      <c r="G3415">
        <v>13</v>
      </c>
      <c r="H3415">
        <v>763.86400000000003</v>
      </c>
      <c r="I3415">
        <v>2</v>
      </c>
      <c r="J3415">
        <v>57.82</v>
      </c>
      <c r="K3415" s="1">
        <v>2630000</v>
      </c>
      <c r="L3415">
        <v>1525.7334000000001</v>
      </c>
      <c r="M3415">
        <v>-13.1</v>
      </c>
      <c r="O3415" t="s">
        <v>36</v>
      </c>
      <c r="P3415" t="s">
        <v>7699</v>
      </c>
      <c r="Q3415" t="s">
        <v>7698</v>
      </c>
      <c r="R3415" t="s">
        <v>21</v>
      </c>
    </row>
    <row r="3416" spans="1:18" x14ac:dyDescent="0.2">
      <c r="A3416">
        <v>3</v>
      </c>
      <c r="B3416">
        <v>19950</v>
      </c>
      <c r="C3416" t="s">
        <v>24</v>
      </c>
      <c r="D3416" t="s">
        <v>7700</v>
      </c>
      <c r="E3416">
        <v>16</v>
      </c>
      <c r="F3416">
        <v>55</v>
      </c>
      <c r="G3416">
        <v>16</v>
      </c>
      <c r="H3416">
        <v>594.26800000000003</v>
      </c>
      <c r="I3416">
        <v>3</v>
      </c>
      <c r="J3416">
        <v>32.619999999999997</v>
      </c>
      <c r="K3416" s="1">
        <v>13000000</v>
      </c>
      <c r="L3416">
        <v>1779.8019999999999</v>
      </c>
      <c r="M3416">
        <v>-11.1</v>
      </c>
      <c r="O3416" t="s">
        <v>90</v>
      </c>
      <c r="P3416" t="s">
        <v>7701</v>
      </c>
      <c r="Q3416" t="s">
        <v>7700</v>
      </c>
      <c r="R3416" t="s">
        <v>21</v>
      </c>
    </row>
    <row r="3417" spans="1:18" x14ac:dyDescent="0.2">
      <c r="A3417">
        <v>4</v>
      </c>
      <c r="B3417">
        <v>20248</v>
      </c>
      <c r="C3417" t="s">
        <v>31</v>
      </c>
      <c r="D3417" t="s">
        <v>7702</v>
      </c>
      <c r="E3417">
        <v>7</v>
      </c>
      <c r="F3417">
        <v>55</v>
      </c>
      <c r="G3417">
        <v>7</v>
      </c>
      <c r="H3417">
        <v>403.23140000000001</v>
      </c>
      <c r="I3417">
        <v>2</v>
      </c>
      <c r="J3417">
        <v>33.090000000000003</v>
      </c>
      <c r="K3417" s="1">
        <v>1520000</v>
      </c>
      <c r="L3417">
        <v>804.44150000000002</v>
      </c>
      <c r="M3417">
        <v>8.3000000000000007</v>
      </c>
      <c r="O3417" t="s">
        <v>90</v>
      </c>
      <c r="P3417" t="s">
        <v>7703</v>
      </c>
      <c r="Q3417" t="s">
        <v>7702</v>
      </c>
      <c r="R3417" t="s">
        <v>21</v>
      </c>
    </row>
    <row r="3418" spans="1:18" x14ac:dyDescent="0.2">
      <c r="A3418">
        <v>4</v>
      </c>
      <c r="B3418">
        <v>22248</v>
      </c>
      <c r="C3418" t="s">
        <v>31</v>
      </c>
      <c r="D3418" t="s">
        <v>7704</v>
      </c>
      <c r="E3418">
        <v>10</v>
      </c>
      <c r="F3418">
        <v>55</v>
      </c>
      <c r="G3418">
        <v>10</v>
      </c>
      <c r="H3418">
        <v>677.80960000000005</v>
      </c>
      <c r="I3418">
        <v>2</v>
      </c>
      <c r="J3418">
        <v>35.869999999999997</v>
      </c>
      <c r="K3418" s="1">
        <v>155000</v>
      </c>
      <c r="L3418">
        <v>1353.5917999999999</v>
      </c>
      <c r="M3418">
        <v>9.5</v>
      </c>
      <c r="O3418" t="s">
        <v>36</v>
      </c>
      <c r="P3418" t="s">
        <v>7705</v>
      </c>
      <c r="Q3418" t="s">
        <v>7704</v>
      </c>
      <c r="R3418" t="s">
        <v>21</v>
      </c>
    </row>
    <row r="3419" spans="1:18" x14ac:dyDescent="0.2">
      <c r="A3419">
        <v>4</v>
      </c>
      <c r="B3419">
        <v>31821</v>
      </c>
      <c r="C3419" t="s">
        <v>31</v>
      </c>
      <c r="D3419" t="s">
        <v>7706</v>
      </c>
      <c r="E3419">
        <v>11</v>
      </c>
      <c r="F3419">
        <v>55</v>
      </c>
      <c r="G3419">
        <v>11</v>
      </c>
      <c r="H3419">
        <v>667.33169999999996</v>
      </c>
      <c r="I3419">
        <v>2</v>
      </c>
      <c r="J3419">
        <v>48.49</v>
      </c>
      <c r="K3419" s="1">
        <v>283000000</v>
      </c>
      <c r="L3419">
        <v>1332.6496999999999</v>
      </c>
      <c r="M3419">
        <v>-0.6</v>
      </c>
      <c r="O3419" t="s">
        <v>36</v>
      </c>
      <c r="P3419" t="s">
        <v>7707</v>
      </c>
      <c r="Q3419" t="s">
        <v>7706</v>
      </c>
      <c r="R3419" t="s">
        <v>21</v>
      </c>
    </row>
    <row r="3420" spans="1:18" x14ac:dyDescent="0.2">
      <c r="A3420">
        <v>3</v>
      </c>
      <c r="B3420">
        <v>53575</v>
      </c>
      <c r="C3420" t="s">
        <v>24</v>
      </c>
      <c r="D3420" t="s">
        <v>7708</v>
      </c>
      <c r="E3420">
        <v>13</v>
      </c>
      <c r="F3420">
        <v>55</v>
      </c>
      <c r="G3420">
        <v>13</v>
      </c>
      <c r="H3420">
        <v>837.43240000000003</v>
      </c>
      <c r="I3420">
        <v>2</v>
      </c>
      <c r="J3420">
        <v>78.239999999999995</v>
      </c>
      <c r="L3420">
        <v>1672.8725999999999</v>
      </c>
      <c r="M3420">
        <v>-13.4</v>
      </c>
      <c r="N3420" t="s">
        <v>1300</v>
      </c>
      <c r="P3420" t="s">
        <v>7709</v>
      </c>
      <c r="Q3420" t="s">
        <v>7708</v>
      </c>
      <c r="R3420" t="s">
        <v>21</v>
      </c>
    </row>
    <row r="3421" spans="1:18" x14ac:dyDescent="0.2">
      <c r="A3421">
        <v>4</v>
      </c>
      <c r="B3421">
        <v>35382</v>
      </c>
      <c r="C3421" t="s">
        <v>31</v>
      </c>
      <c r="D3421" t="s">
        <v>7710</v>
      </c>
      <c r="E3421">
        <v>15</v>
      </c>
      <c r="F3421">
        <v>55</v>
      </c>
      <c r="G3421">
        <v>15</v>
      </c>
      <c r="H3421">
        <v>861.35299999999995</v>
      </c>
      <c r="I3421">
        <v>2</v>
      </c>
      <c r="J3421">
        <v>53.29</v>
      </c>
      <c r="K3421" s="1">
        <v>9680000</v>
      </c>
      <c r="L3421">
        <v>1720.6958</v>
      </c>
      <c r="M3421">
        <v>-2.5</v>
      </c>
      <c r="N3421" t="s">
        <v>4333</v>
      </c>
      <c r="O3421" t="s">
        <v>36</v>
      </c>
      <c r="P3421" t="s">
        <v>7711</v>
      </c>
      <c r="Q3421" t="s">
        <v>7710</v>
      </c>
      <c r="R3421" t="s">
        <v>21</v>
      </c>
    </row>
    <row r="3422" spans="1:18" x14ac:dyDescent="0.2">
      <c r="A3422">
        <v>3</v>
      </c>
      <c r="B3422">
        <v>23443</v>
      </c>
      <c r="C3422" t="s">
        <v>24</v>
      </c>
      <c r="D3422" t="s">
        <v>7712</v>
      </c>
      <c r="E3422">
        <v>15</v>
      </c>
      <c r="F3422">
        <v>55</v>
      </c>
      <c r="G3422">
        <v>15</v>
      </c>
      <c r="H3422">
        <v>590.65909999999997</v>
      </c>
      <c r="I3422">
        <v>3</v>
      </c>
      <c r="J3422">
        <v>37.4</v>
      </c>
      <c r="K3422" s="1">
        <v>271000</v>
      </c>
      <c r="L3422">
        <v>1768.9617000000001</v>
      </c>
      <c r="M3422">
        <v>-3.6</v>
      </c>
      <c r="N3422" t="s">
        <v>7713</v>
      </c>
      <c r="O3422" t="s">
        <v>36</v>
      </c>
      <c r="P3422" t="s">
        <v>7714</v>
      </c>
      <c r="Q3422" t="s">
        <v>7712</v>
      </c>
      <c r="R3422" t="s">
        <v>21</v>
      </c>
    </row>
    <row r="3423" spans="1:18" x14ac:dyDescent="0.2">
      <c r="A3423">
        <v>3</v>
      </c>
      <c r="B3423">
        <v>23064</v>
      </c>
      <c r="C3423" t="s">
        <v>24</v>
      </c>
      <c r="D3423" t="s">
        <v>5875</v>
      </c>
      <c r="E3423">
        <v>11</v>
      </c>
      <c r="F3423">
        <v>55</v>
      </c>
      <c r="G3423">
        <v>11</v>
      </c>
      <c r="H3423">
        <v>709.39120000000003</v>
      </c>
      <c r="I3423">
        <v>2</v>
      </c>
      <c r="J3423">
        <v>36.869999999999997</v>
      </c>
      <c r="K3423" s="1">
        <v>551000</v>
      </c>
      <c r="L3423">
        <v>1416.7546</v>
      </c>
      <c r="M3423">
        <v>9.3000000000000007</v>
      </c>
      <c r="O3423" t="s">
        <v>36</v>
      </c>
      <c r="P3423" t="s">
        <v>7715</v>
      </c>
      <c r="Q3423" t="s">
        <v>5875</v>
      </c>
      <c r="R3423" t="s">
        <v>21</v>
      </c>
    </row>
    <row r="3424" spans="1:18" x14ac:dyDescent="0.2">
      <c r="A3424">
        <v>3</v>
      </c>
      <c r="B3424">
        <v>25683</v>
      </c>
      <c r="C3424" t="s">
        <v>24</v>
      </c>
      <c r="D3424" t="s">
        <v>7716</v>
      </c>
      <c r="E3424">
        <v>13</v>
      </c>
      <c r="F3424">
        <v>55</v>
      </c>
      <c r="G3424">
        <v>13</v>
      </c>
      <c r="H3424">
        <v>565.90660000000003</v>
      </c>
      <c r="I3424">
        <v>3</v>
      </c>
      <c r="J3424">
        <v>40.35</v>
      </c>
      <c r="K3424" s="1">
        <v>196000</v>
      </c>
      <c r="L3424">
        <v>1694.7029</v>
      </c>
      <c r="M3424">
        <v>-2.9</v>
      </c>
      <c r="O3424" t="s">
        <v>90</v>
      </c>
      <c r="P3424" t="s">
        <v>7717</v>
      </c>
      <c r="Q3424" t="s">
        <v>7716</v>
      </c>
      <c r="R3424" t="s">
        <v>21</v>
      </c>
    </row>
    <row r="3425" spans="1:18" x14ac:dyDescent="0.2">
      <c r="A3425">
        <v>4</v>
      </c>
      <c r="B3425">
        <v>8697</v>
      </c>
      <c r="C3425" t="s">
        <v>31</v>
      </c>
      <c r="D3425" t="s">
        <v>7718</v>
      </c>
      <c r="E3425">
        <v>9</v>
      </c>
      <c r="F3425">
        <v>55</v>
      </c>
      <c r="G3425">
        <v>9</v>
      </c>
      <c r="H3425">
        <v>531.22069999999997</v>
      </c>
      <c r="I3425">
        <v>2</v>
      </c>
      <c r="J3425">
        <v>16.46</v>
      </c>
      <c r="L3425">
        <v>1060.4396999999999</v>
      </c>
      <c r="M3425">
        <v>-12.1</v>
      </c>
      <c r="O3425" t="s">
        <v>36</v>
      </c>
      <c r="P3425" t="s">
        <v>7719</v>
      </c>
      <c r="Q3425" t="s">
        <v>7718</v>
      </c>
      <c r="R3425" t="s">
        <v>21</v>
      </c>
    </row>
    <row r="3426" spans="1:18" x14ac:dyDescent="0.2">
      <c r="A3426">
        <v>4</v>
      </c>
      <c r="B3426">
        <v>18397</v>
      </c>
      <c r="C3426" t="s">
        <v>31</v>
      </c>
      <c r="D3426" t="s">
        <v>6443</v>
      </c>
      <c r="E3426">
        <v>9</v>
      </c>
      <c r="F3426">
        <v>55</v>
      </c>
      <c r="G3426">
        <v>9</v>
      </c>
      <c r="H3426">
        <v>536.32349999999997</v>
      </c>
      <c r="I3426">
        <v>2</v>
      </c>
      <c r="J3426">
        <v>30.63</v>
      </c>
      <c r="K3426" s="1">
        <v>552000</v>
      </c>
      <c r="L3426">
        <v>1070.6348</v>
      </c>
      <c r="M3426">
        <v>-2.1</v>
      </c>
      <c r="P3426" t="s">
        <v>7720</v>
      </c>
      <c r="Q3426" t="s">
        <v>6443</v>
      </c>
      <c r="R3426" t="s">
        <v>21</v>
      </c>
    </row>
    <row r="3427" spans="1:18" x14ac:dyDescent="0.2">
      <c r="A3427">
        <v>3</v>
      </c>
      <c r="B3427">
        <v>40152</v>
      </c>
      <c r="C3427" t="s">
        <v>24</v>
      </c>
      <c r="D3427" t="s">
        <v>7721</v>
      </c>
      <c r="E3427">
        <v>14</v>
      </c>
      <c r="F3427">
        <v>55</v>
      </c>
      <c r="G3427">
        <v>14</v>
      </c>
      <c r="H3427">
        <v>749.38070000000005</v>
      </c>
      <c r="I3427">
        <v>2</v>
      </c>
      <c r="J3427">
        <v>59.55</v>
      </c>
      <c r="L3427">
        <v>1496.7292</v>
      </c>
      <c r="M3427">
        <v>11.8</v>
      </c>
      <c r="P3427" t="s">
        <v>7722</v>
      </c>
      <c r="Q3427" t="s">
        <v>7721</v>
      </c>
      <c r="R3427" t="s">
        <v>21</v>
      </c>
    </row>
    <row r="3428" spans="1:18" x14ac:dyDescent="0.2">
      <c r="A3428">
        <v>4</v>
      </c>
      <c r="B3428">
        <v>14885</v>
      </c>
      <c r="C3428" t="s">
        <v>31</v>
      </c>
      <c r="D3428" t="s">
        <v>7723</v>
      </c>
      <c r="E3428">
        <v>8</v>
      </c>
      <c r="F3428">
        <v>55</v>
      </c>
      <c r="G3428">
        <v>8</v>
      </c>
      <c r="H3428">
        <v>483.78519999999997</v>
      </c>
      <c r="I3428">
        <v>2</v>
      </c>
      <c r="J3428">
        <v>25.56</v>
      </c>
      <c r="K3428" s="1">
        <v>52500</v>
      </c>
      <c r="L3428">
        <v>965.548</v>
      </c>
      <c r="M3428">
        <v>8.1</v>
      </c>
      <c r="O3428" t="s">
        <v>36</v>
      </c>
      <c r="P3428" t="s">
        <v>7724</v>
      </c>
      <c r="Q3428" t="s">
        <v>7723</v>
      </c>
      <c r="R3428" t="s">
        <v>21</v>
      </c>
    </row>
    <row r="3429" spans="1:18" x14ac:dyDescent="0.2">
      <c r="A3429">
        <v>3</v>
      </c>
      <c r="B3429">
        <v>58318</v>
      </c>
      <c r="C3429" t="s">
        <v>24</v>
      </c>
      <c r="D3429" t="s">
        <v>7725</v>
      </c>
      <c r="E3429">
        <v>11</v>
      </c>
      <c r="F3429">
        <v>55</v>
      </c>
      <c r="G3429">
        <v>11</v>
      </c>
      <c r="H3429">
        <v>693.36109999999996</v>
      </c>
      <c r="I3429">
        <v>2</v>
      </c>
      <c r="J3429">
        <v>84.93</v>
      </c>
      <c r="K3429" s="1">
        <v>102000</v>
      </c>
      <c r="L3429">
        <v>1384.7026000000001</v>
      </c>
      <c r="M3429">
        <v>3.6</v>
      </c>
      <c r="P3429" t="s">
        <v>7726</v>
      </c>
      <c r="Q3429" t="s">
        <v>7725</v>
      </c>
      <c r="R3429" t="s">
        <v>21</v>
      </c>
    </row>
    <row r="3430" spans="1:18" x14ac:dyDescent="0.2">
      <c r="A3430">
        <v>4</v>
      </c>
      <c r="B3430">
        <v>17307</v>
      </c>
      <c r="C3430" t="s">
        <v>31</v>
      </c>
      <c r="D3430" t="s">
        <v>7727</v>
      </c>
      <c r="E3430">
        <v>11</v>
      </c>
      <c r="F3430">
        <v>55</v>
      </c>
      <c r="G3430">
        <v>11</v>
      </c>
      <c r="H3430">
        <v>481.22500000000002</v>
      </c>
      <c r="I3430">
        <v>3</v>
      </c>
      <c r="J3430">
        <v>29.09</v>
      </c>
      <c r="K3430" s="1">
        <v>127000</v>
      </c>
      <c r="L3430">
        <v>1440.6531</v>
      </c>
      <c r="M3430">
        <v>0</v>
      </c>
      <c r="O3430" t="s">
        <v>90</v>
      </c>
      <c r="P3430" t="s">
        <v>7728</v>
      </c>
      <c r="Q3430" t="s">
        <v>7727</v>
      </c>
      <c r="R3430" t="s">
        <v>21</v>
      </c>
    </row>
    <row r="3431" spans="1:18" x14ac:dyDescent="0.2">
      <c r="A3431">
        <v>3</v>
      </c>
      <c r="B3431">
        <v>44658</v>
      </c>
      <c r="C3431" t="s">
        <v>24</v>
      </c>
      <c r="D3431" t="s">
        <v>7729</v>
      </c>
      <c r="E3431">
        <v>14</v>
      </c>
      <c r="F3431">
        <v>55</v>
      </c>
      <c r="G3431">
        <v>14</v>
      </c>
      <c r="H3431">
        <v>877.94830000000002</v>
      </c>
      <c r="I3431">
        <v>2</v>
      </c>
      <c r="J3431">
        <v>65.73</v>
      </c>
      <c r="K3431" s="1">
        <v>1240000</v>
      </c>
      <c r="L3431">
        <v>1753.8975</v>
      </c>
      <c r="M3431">
        <v>-8.8000000000000007</v>
      </c>
      <c r="P3431" t="s">
        <v>7730</v>
      </c>
      <c r="Q3431" t="s">
        <v>7729</v>
      </c>
      <c r="R3431" t="s">
        <v>21</v>
      </c>
    </row>
    <row r="3432" spans="1:18" x14ac:dyDescent="0.2">
      <c r="A3432">
        <v>4</v>
      </c>
      <c r="B3432">
        <v>20388</v>
      </c>
      <c r="C3432" t="s">
        <v>31</v>
      </c>
      <c r="D3432" t="s">
        <v>7731</v>
      </c>
      <c r="E3432">
        <v>11</v>
      </c>
      <c r="F3432">
        <v>55</v>
      </c>
      <c r="G3432">
        <v>11</v>
      </c>
      <c r="H3432">
        <v>429.91</v>
      </c>
      <c r="I3432">
        <v>3</v>
      </c>
      <c r="J3432">
        <v>33.29</v>
      </c>
      <c r="K3432" s="1">
        <v>1360</v>
      </c>
      <c r="L3432">
        <v>1286.7156</v>
      </c>
      <c r="M3432">
        <v>-5.8</v>
      </c>
      <c r="O3432" t="s">
        <v>90</v>
      </c>
      <c r="P3432" t="s">
        <v>7732</v>
      </c>
      <c r="Q3432" t="s">
        <v>7731</v>
      </c>
      <c r="R3432" t="s">
        <v>21</v>
      </c>
    </row>
    <row r="3433" spans="1:18" x14ac:dyDescent="0.2">
      <c r="A3433">
        <v>3</v>
      </c>
      <c r="B3433">
        <v>17409</v>
      </c>
      <c r="C3433" t="s">
        <v>24</v>
      </c>
      <c r="D3433" t="s">
        <v>7733</v>
      </c>
      <c r="E3433">
        <v>11</v>
      </c>
      <c r="F3433">
        <v>55</v>
      </c>
      <c r="G3433">
        <v>11</v>
      </c>
      <c r="H3433">
        <v>466.58699999999999</v>
      </c>
      <c r="I3433">
        <v>3</v>
      </c>
      <c r="J3433">
        <v>29.15</v>
      </c>
      <c r="L3433">
        <v>1396.7397000000001</v>
      </c>
      <c r="M3433">
        <v>-0.4</v>
      </c>
      <c r="P3433" t="s">
        <v>7734</v>
      </c>
      <c r="Q3433" t="s">
        <v>7733</v>
      </c>
      <c r="R3433" t="s">
        <v>21</v>
      </c>
    </row>
    <row r="3434" spans="1:18" x14ac:dyDescent="0.2">
      <c r="A3434">
        <v>4</v>
      </c>
      <c r="B3434">
        <v>27861</v>
      </c>
      <c r="C3434" t="s">
        <v>31</v>
      </c>
      <c r="D3434" t="s">
        <v>7735</v>
      </c>
      <c r="E3434">
        <v>10</v>
      </c>
      <c r="F3434">
        <v>55</v>
      </c>
      <c r="G3434">
        <v>10</v>
      </c>
      <c r="H3434">
        <v>571.72889999999995</v>
      </c>
      <c r="I3434">
        <v>2</v>
      </c>
      <c r="J3434">
        <v>43.33</v>
      </c>
      <c r="K3434" s="1">
        <v>519000</v>
      </c>
      <c r="L3434">
        <v>1141.4313999999999</v>
      </c>
      <c r="M3434">
        <v>10.5</v>
      </c>
      <c r="O3434" t="s">
        <v>128</v>
      </c>
      <c r="P3434" t="s">
        <v>7736</v>
      </c>
      <c r="Q3434" t="s">
        <v>7735</v>
      </c>
      <c r="R3434" t="s">
        <v>21</v>
      </c>
    </row>
    <row r="3435" spans="1:18" x14ac:dyDescent="0.2">
      <c r="A3435">
        <v>4</v>
      </c>
      <c r="B3435">
        <v>27387</v>
      </c>
      <c r="C3435" t="s">
        <v>31</v>
      </c>
      <c r="D3435" t="s">
        <v>7737</v>
      </c>
      <c r="E3435">
        <v>9</v>
      </c>
      <c r="F3435">
        <v>55</v>
      </c>
      <c r="G3435">
        <v>9</v>
      </c>
      <c r="H3435">
        <v>597.80579999999998</v>
      </c>
      <c r="I3435">
        <v>2</v>
      </c>
      <c r="J3435">
        <v>42.69</v>
      </c>
      <c r="K3435" s="1">
        <v>1630000</v>
      </c>
      <c r="L3435">
        <v>1193.6016</v>
      </c>
      <c r="M3435">
        <v>-3.7</v>
      </c>
      <c r="N3435" t="s">
        <v>3316</v>
      </c>
      <c r="O3435" t="s">
        <v>36</v>
      </c>
      <c r="P3435" t="s">
        <v>7738</v>
      </c>
      <c r="Q3435" t="s">
        <v>7737</v>
      </c>
      <c r="R3435" t="s">
        <v>21</v>
      </c>
    </row>
    <row r="3436" spans="1:18" x14ac:dyDescent="0.2">
      <c r="A3436">
        <v>4</v>
      </c>
      <c r="B3436">
        <v>31695</v>
      </c>
      <c r="C3436" t="s">
        <v>31</v>
      </c>
      <c r="D3436" t="s">
        <v>7739</v>
      </c>
      <c r="E3436">
        <v>18</v>
      </c>
      <c r="F3436">
        <v>55</v>
      </c>
      <c r="G3436">
        <v>18</v>
      </c>
      <c r="H3436">
        <v>1031.9386</v>
      </c>
      <c r="I3436">
        <v>2</v>
      </c>
      <c r="J3436">
        <v>48.33</v>
      </c>
      <c r="K3436" s="1">
        <v>53600000</v>
      </c>
      <c r="L3436">
        <v>2061.8633</v>
      </c>
      <c r="M3436">
        <v>-0.3</v>
      </c>
      <c r="O3436" t="s">
        <v>36</v>
      </c>
      <c r="P3436" t="s">
        <v>7740</v>
      </c>
      <c r="Q3436" t="s">
        <v>7739</v>
      </c>
      <c r="R3436" t="s">
        <v>21</v>
      </c>
    </row>
    <row r="3437" spans="1:18" x14ac:dyDescent="0.2">
      <c r="A3437">
        <v>4</v>
      </c>
      <c r="B3437">
        <v>12152</v>
      </c>
      <c r="C3437" t="s">
        <v>31</v>
      </c>
      <c r="D3437" t="s">
        <v>7741</v>
      </c>
      <c r="E3437">
        <v>14</v>
      </c>
      <c r="F3437">
        <v>55</v>
      </c>
      <c r="G3437">
        <v>14</v>
      </c>
      <c r="H3437">
        <v>534.94389999999999</v>
      </c>
      <c r="I3437">
        <v>3</v>
      </c>
      <c r="J3437">
        <v>21.71</v>
      </c>
      <c r="K3437" s="1">
        <v>9310000</v>
      </c>
      <c r="L3437">
        <v>1601.8162</v>
      </c>
      <c r="M3437">
        <v>-3.9</v>
      </c>
      <c r="P3437" t="s">
        <v>7742</v>
      </c>
      <c r="Q3437" t="s">
        <v>7741</v>
      </c>
      <c r="R3437" t="s">
        <v>21</v>
      </c>
    </row>
    <row r="3438" spans="1:18" x14ac:dyDescent="0.2">
      <c r="A3438">
        <v>3</v>
      </c>
      <c r="B3438">
        <v>29263</v>
      </c>
      <c r="C3438" t="s">
        <v>24</v>
      </c>
      <c r="D3438" t="s">
        <v>7743</v>
      </c>
      <c r="E3438">
        <v>11</v>
      </c>
      <c r="F3438">
        <v>55</v>
      </c>
      <c r="G3438">
        <v>11</v>
      </c>
      <c r="H3438">
        <v>600.34429999999998</v>
      </c>
      <c r="I3438">
        <v>2</v>
      </c>
      <c r="J3438">
        <v>45.09</v>
      </c>
      <c r="K3438" s="1">
        <v>197000</v>
      </c>
      <c r="L3438">
        <v>1198.6709000000001</v>
      </c>
      <c r="M3438">
        <v>2.6</v>
      </c>
      <c r="N3438" t="s">
        <v>7744</v>
      </c>
      <c r="P3438" t="s">
        <v>7745</v>
      </c>
      <c r="Q3438" t="s">
        <v>7743</v>
      </c>
      <c r="R3438" t="s">
        <v>21</v>
      </c>
    </row>
    <row r="3439" spans="1:18" x14ac:dyDescent="0.2">
      <c r="A3439">
        <v>3</v>
      </c>
      <c r="B3439">
        <v>29427</v>
      </c>
      <c r="C3439" t="s">
        <v>24</v>
      </c>
      <c r="D3439" t="s">
        <v>7746</v>
      </c>
      <c r="E3439">
        <v>15</v>
      </c>
      <c r="F3439">
        <v>55</v>
      </c>
      <c r="G3439">
        <v>15</v>
      </c>
      <c r="H3439">
        <v>612.97090000000003</v>
      </c>
      <c r="I3439">
        <v>3</v>
      </c>
      <c r="J3439">
        <v>45.3</v>
      </c>
      <c r="K3439" s="1">
        <v>3020000</v>
      </c>
      <c r="L3439">
        <v>1835.9021</v>
      </c>
      <c r="M3439">
        <v>-6</v>
      </c>
      <c r="N3439" t="s">
        <v>7747</v>
      </c>
      <c r="O3439" t="s">
        <v>36</v>
      </c>
      <c r="P3439" t="s">
        <v>7748</v>
      </c>
      <c r="Q3439" t="s">
        <v>7746</v>
      </c>
      <c r="R3439" t="s">
        <v>21</v>
      </c>
    </row>
    <row r="3440" spans="1:18" x14ac:dyDescent="0.2">
      <c r="A3440">
        <v>4</v>
      </c>
      <c r="B3440">
        <v>14197</v>
      </c>
      <c r="C3440" t="s">
        <v>31</v>
      </c>
      <c r="D3440" t="s">
        <v>7749</v>
      </c>
      <c r="E3440">
        <v>12</v>
      </c>
      <c r="F3440">
        <v>55</v>
      </c>
      <c r="G3440">
        <v>12</v>
      </c>
      <c r="H3440">
        <v>671.87300000000005</v>
      </c>
      <c r="I3440">
        <v>2</v>
      </c>
      <c r="J3440">
        <v>24.52</v>
      </c>
      <c r="K3440" s="1">
        <v>2460000</v>
      </c>
      <c r="L3440">
        <v>1341.7405000000001</v>
      </c>
      <c r="M3440">
        <v>-6.8</v>
      </c>
      <c r="N3440" t="s">
        <v>7750</v>
      </c>
      <c r="P3440" t="s">
        <v>7751</v>
      </c>
      <c r="Q3440" t="s">
        <v>7749</v>
      </c>
      <c r="R3440" t="s">
        <v>21</v>
      </c>
    </row>
    <row r="3441" spans="1:18" x14ac:dyDescent="0.2">
      <c r="A3441">
        <v>3</v>
      </c>
      <c r="B3441">
        <v>38859</v>
      </c>
      <c r="C3441" t="s">
        <v>24</v>
      </c>
      <c r="D3441" t="s">
        <v>7752</v>
      </c>
      <c r="E3441">
        <v>12</v>
      </c>
      <c r="F3441">
        <v>55</v>
      </c>
      <c r="G3441">
        <v>12</v>
      </c>
      <c r="H3441">
        <v>503.57069999999999</v>
      </c>
      <c r="I3441">
        <v>3</v>
      </c>
      <c r="J3441">
        <v>57.83</v>
      </c>
      <c r="K3441" s="1">
        <v>1460000</v>
      </c>
      <c r="L3441">
        <v>1507.6838</v>
      </c>
      <c r="M3441">
        <v>4.2</v>
      </c>
      <c r="O3441" t="s">
        <v>36</v>
      </c>
      <c r="P3441" t="s">
        <v>7753</v>
      </c>
      <c r="Q3441" t="s">
        <v>7752</v>
      </c>
      <c r="R3441" t="s">
        <v>21</v>
      </c>
    </row>
    <row r="3442" spans="1:18" x14ac:dyDescent="0.2">
      <c r="A3442">
        <v>4</v>
      </c>
      <c r="B3442">
        <v>7709</v>
      </c>
      <c r="C3442" t="s">
        <v>31</v>
      </c>
      <c r="D3442" t="s">
        <v>7754</v>
      </c>
      <c r="E3442">
        <v>13</v>
      </c>
      <c r="F3442">
        <v>55</v>
      </c>
      <c r="G3442">
        <v>13</v>
      </c>
      <c r="H3442">
        <v>574.80089999999996</v>
      </c>
      <c r="I3442">
        <v>2</v>
      </c>
      <c r="J3442">
        <v>15.06</v>
      </c>
      <c r="K3442" s="1">
        <v>1700000</v>
      </c>
      <c r="L3442">
        <v>1147.5944999999999</v>
      </c>
      <c r="M3442">
        <v>-6.3</v>
      </c>
      <c r="N3442" t="s">
        <v>7755</v>
      </c>
      <c r="P3442" t="s">
        <v>7756</v>
      </c>
      <c r="Q3442" t="s">
        <v>7754</v>
      </c>
      <c r="R3442" t="s">
        <v>21</v>
      </c>
    </row>
    <row r="3443" spans="1:18" x14ac:dyDescent="0.2">
      <c r="A3443">
        <v>3</v>
      </c>
      <c r="B3443">
        <v>9316</v>
      </c>
      <c r="C3443" t="s">
        <v>24</v>
      </c>
      <c r="D3443" t="s">
        <v>7757</v>
      </c>
      <c r="E3443">
        <v>12</v>
      </c>
      <c r="F3443">
        <v>55</v>
      </c>
      <c r="G3443">
        <v>12</v>
      </c>
      <c r="H3443">
        <v>461.2423</v>
      </c>
      <c r="I3443">
        <v>3</v>
      </c>
      <c r="J3443">
        <v>17.29</v>
      </c>
      <c r="K3443" s="1">
        <v>521000</v>
      </c>
      <c r="L3443">
        <v>1380.7136</v>
      </c>
      <c r="M3443">
        <v>-6.1</v>
      </c>
      <c r="N3443" t="s">
        <v>7758</v>
      </c>
      <c r="P3443" t="s">
        <v>7759</v>
      </c>
      <c r="Q3443" t="s">
        <v>7757</v>
      </c>
      <c r="R3443" t="s">
        <v>21</v>
      </c>
    </row>
    <row r="3444" spans="1:18" x14ac:dyDescent="0.2">
      <c r="A3444">
        <v>3</v>
      </c>
      <c r="B3444">
        <v>16634</v>
      </c>
      <c r="C3444" t="s">
        <v>24</v>
      </c>
      <c r="D3444" t="s">
        <v>7760</v>
      </c>
      <c r="E3444">
        <v>11</v>
      </c>
      <c r="F3444">
        <v>55</v>
      </c>
      <c r="G3444">
        <v>11</v>
      </c>
      <c r="H3444">
        <v>582.3021</v>
      </c>
      <c r="I3444">
        <v>2</v>
      </c>
      <c r="J3444">
        <v>28.12</v>
      </c>
      <c r="K3444" s="1">
        <v>6010000</v>
      </c>
      <c r="L3444">
        <v>1162.5730000000001</v>
      </c>
      <c r="M3444">
        <v>14.3</v>
      </c>
      <c r="P3444" t="s">
        <v>7761</v>
      </c>
      <c r="Q3444" t="s">
        <v>7760</v>
      </c>
      <c r="R3444" t="s">
        <v>21</v>
      </c>
    </row>
    <row r="3445" spans="1:18" x14ac:dyDescent="0.2">
      <c r="A3445">
        <v>4</v>
      </c>
      <c r="B3445">
        <v>14717</v>
      </c>
      <c r="C3445" t="s">
        <v>31</v>
      </c>
      <c r="D3445" t="s">
        <v>7762</v>
      </c>
      <c r="E3445">
        <v>12</v>
      </c>
      <c r="F3445">
        <v>55</v>
      </c>
      <c r="G3445">
        <v>12</v>
      </c>
      <c r="H3445">
        <v>681.83720000000005</v>
      </c>
      <c r="I3445">
        <v>2</v>
      </c>
      <c r="J3445">
        <v>25.29</v>
      </c>
      <c r="K3445" s="1">
        <v>4440000</v>
      </c>
      <c r="L3445">
        <v>1361.6759999999999</v>
      </c>
      <c r="M3445">
        <v>-11.9</v>
      </c>
      <c r="P3445" t="s">
        <v>7763</v>
      </c>
      <c r="Q3445" t="s">
        <v>7762</v>
      </c>
      <c r="R3445" t="s">
        <v>21</v>
      </c>
    </row>
    <row r="3446" spans="1:18" x14ac:dyDescent="0.2">
      <c r="A3446">
        <v>4</v>
      </c>
      <c r="B3446">
        <v>26755</v>
      </c>
      <c r="C3446" t="s">
        <v>31</v>
      </c>
      <c r="D3446" t="s">
        <v>7764</v>
      </c>
      <c r="E3446">
        <v>12</v>
      </c>
      <c r="F3446">
        <v>55</v>
      </c>
      <c r="G3446">
        <v>12</v>
      </c>
      <c r="H3446">
        <v>653.81569999999999</v>
      </c>
      <c r="I3446">
        <v>2</v>
      </c>
      <c r="J3446">
        <v>41.8</v>
      </c>
      <c r="K3446" s="1">
        <v>1840000</v>
      </c>
      <c r="L3446">
        <v>1305.6213</v>
      </c>
      <c r="M3446">
        <v>-3.4</v>
      </c>
      <c r="P3446" t="s">
        <v>7765</v>
      </c>
      <c r="Q3446" t="s">
        <v>7764</v>
      </c>
      <c r="R3446" t="s">
        <v>21</v>
      </c>
    </row>
    <row r="3447" spans="1:18" x14ac:dyDescent="0.2">
      <c r="A3447">
        <v>3</v>
      </c>
      <c r="B3447">
        <v>32926</v>
      </c>
      <c r="C3447" t="s">
        <v>24</v>
      </c>
      <c r="D3447" t="s">
        <v>7766</v>
      </c>
      <c r="E3447">
        <v>13</v>
      </c>
      <c r="F3447">
        <v>55</v>
      </c>
      <c r="G3447">
        <v>13</v>
      </c>
      <c r="H3447">
        <v>725.32889999999998</v>
      </c>
      <c r="I3447">
        <v>2</v>
      </c>
      <c r="J3447">
        <v>49.87</v>
      </c>
      <c r="L3447">
        <v>1448.6614</v>
      </c>
      <c r="M3447">
        <v>-12.6</v>
      </c>
      <c r="O3447" t="s">
        <v>36</v>
      </c>
      <c r="P3447" t="s">
        <v>7767</v>
      </c>
      <c r="Q3447" t="s">
        <v>7766</v>
      </c>
      <c r="R3447" t="s">
        <v>21</v>
      </c>
    </row>
    <row r="3448" spans="1:18" x14ac:dyDescent="0.2">
      <c r="A3448">
        <v>3</v>
      </c>
      <c r="B3448">
        <v>6065</v>
      </c>
      <c r="C3448" t="s">
        <v>24</v>
      </c>
      <c r="D3448" t="s">
        <v>7768</v>
      </c>
      <c r="E3448">
        <v>8</v>
      </c>
      <c r="F3448">
        <v>55</v>
      </c>
      <c r="G3448">
        <v>8</v>
      </c>
      <c r="H3448">
        <v>510.29160000000002</v>
      </c>
      <c r="I3448">
        <v>2</v>
      </c>
      <c r="J3448">
        <v>12.73</v>
      </c>
      <c r="L3448">
        <v>1018.556</v>
      </c>
      <c r="M3448">
        <v>12.5</v>
      </c>
      <c r="P3448" t="s">
        <v>7769</v>
      </c>
      <c r="Q3448" t="s">
        <v>7768</v>
      </c>
      <c r="R3448" t="s">
        <v>21</v>
      </c>
    </row>
    <row r="3449" spans="1:18" x14ac:dyDescent="0.2">
      <c r="A3449">
        <v>3</v>
      </c>
      <c r="B3449">
        <v>45625</v>
      </c>
      <c r="C3449" t="s">
        <v>24</v>
      </c>
      <c r="D3449" t="s">
        <v>7770</v>
      </c>
      <c r="E3449">
        <v>13</v>
      </c>
      <c r="F3449">
        <v>55</v>
      </c>
      <c r="G3449">
        <v>13</v>
      </c>
      <c r="H3449">
        <v>500.90949999999998</v>
      </c>
      <c r="I3449">
        <v>3</v>
      </c>
      <c r="J3449">
        <v>67.069999999999993</v>
      </c>
      <c r="K3449" s="1">
        <v>448000</v>
      </c>
      <c r="L3449">
        <v>1499.7217000000001</v>
      </c>
      <c r="M3449">
        <v>-10.1</v>
      </c>
      <c r="N3449" t="s">
        <v>7771</v>
      </c>
      <c r="P3449" t="s">
        <v>7772</v>
      </c>
      <c r="Q3449" t="s">
        <v>7770</v>
      </c>
      <c r="R3449" t="s">
        <v>21</v>
      </c>
    </row>
    <row r="3450" spans="1:18" x14ac:dyDescent="0.2">
      <c r="A3450">
        <v>4</v>
      </c>
      <c r="B3450">
        <v>30527</v>
      </c>
      <c r="C3450" t="s">
        <v>31</v>
      </c>
      <c r="D3450" t="s">
        <v>7773</v>
      </c>
      <c r="E3450">
        <v>11</v>
      </c>
      <c r="F3450">
        <v>55</v>
      </c>
      <c r="G3450">
        <v>11</v>
      </c>
      <c r="H3450">
        <v>503.59350000000001</v>
      </c>
      <c r="I3450">
        <v>3</v>
      </c>
      <c r="J3450">
        <v>46.83</v>
      </c>
      <c r="K3450" s="1">
        <v>209000</v>
      </c>
      <c r="L3450">
        <v>1507.75</v>
      </c>
      <c r="M3450">
        <v>5.8</v>
      </c>
      <c r="P3450" t="s">
        <v>7774</v>
      </c>
      <c r="Q3450" t="s">
        <v>7773</v>
      </c>
      <c r="R3450" t="s">
        <v>21</v>
      </c>
    </row>
    <row r="3451" spans="1:18" x14ac:dyDescent="0.2">
      <c r="A3451">
        <v>3</v>
      </c>
      <c r="B3451">
        <v>41857</v>
      </c>
      <c r="C3451" t="s">
        <v>24</v>
      </c>
      <c r="D3451" t="s">
        <v>7775</v>
      </c>
      <c r="E3451">
        <v>13</v>
      </c>
      <c r="F3451">
        <v>55</v>
      </c>
      <c r="G3451">
        <v>13</v>
      </c>
      <c r="H3451">
        <v>459.90370000000001</v>
      </c>
      <c r="I3451">
        <v>3</v>
      </c>
      <c r="J3451">
        <v>61.85</v>
      </c>
      <c r="K3451" s="1">
        <v>6180000</v>
      </c>
      <c r="L3451">
        <v>1376.6869999999999</v>
      </c>
      <c r="M3451">
        <v>1.7</v>
      </c>
      <c r="O3451" t="s">
        <v>36</v>
      </c>
      <c r="P3451" t="s">
        <v>7776</v>
      </c>
      <c r="Q3451" t="s">
        <v>7775</v>
      </c>
      <c r="R3451" t="s">
        <v>21</v>
      </c>
    </row>
    <row r="3452" spans="1:18" x14ac:dyDescent="0.2">
      <c r="A3452">
        <v>4</v>
      </c>
      <c r="B3452">
        <v>36579</v>
      </c>
      <c r="C3452" t="s">
        <v>31</v>
      </c>
      <c r="D3452" t="s">
        <v>7777</v>
      </c>
      <c r="E3452">
        <v>16</v>
      </c>
      <c r="F3452">
        <v>55</v>
      </c>
      <c r="G3452">
        <v>16</v>
      </c>
      <c r="H3452">
        <v>627.28809999999999</v>
      </c>
      <c r="I3452">
        <v>3</v>
      </c>
      <c r="J3452">
        <v>54.87</v>
      </c>
      <c r="K3452" s="1">
        <v>2110000</v>
      </c>
      <c r="L3452">
        <v>1878.8679</v>
      </c>
      <c r="M3452">
        <v>-13.5</v>
      </c>
      <c r="N3452" t="s">
        <v>7778</v>
      </c>
      <c r="O3452" t="s">
        <v>128</v>
      </c>
      <c r="P3452" t="s">
        <v>7779</v>
      </c>
      <c r="Q3452" t="s">
        <v>7777</v>
      </c>
      <c r="R3452" t="s">
        <v>21</v>
      </c>
    </row>
    <row r="3453" spans="1:18" x14ac:dyDescent="0.2">
      <c r="A3453">
        <v>3</v>
      </c>
      <c r="B3453">
        <v>30069</v>
      </c>
      <c r="C3453" t="s">
        <v>24</v>
      </c>
      <c r="D3453" t="s">
        <v>7780</v>
      </c>
      <c r="E3453">
        <v>10</v>
      </c>
      <c r="F3453">
        <v>55</v>
      </c>
      <c r="G3453">
        <v>10</v>
      </c>
      <c r="H3453">
        <v>553.81759999999997</v>
      </c>
      <c r="I3453">
        <v>2</v>
      </c>
      <c r="J3453">
        <v>46.15</v>
      </c>
      <c r="K3453" s="1">
        <v>165000000</v>
      </c>
      <c r="L3453">
        <v>1105.6171999999999</v>
      </c>
      <c r="M3453">
        <v>3.1</v>
      </c>
      <c r="P3453" t="s">
        <v>7781</v>
      </c>
      <c r="Q3453" t="s">
        <v>7780</v>
      </c>
      <c r="R3453" t="s">
        <v>21</v>
      </c>
    </row>
    <row r="3454" spans="1:18" x14ac:dyDescent="0.2">
      <c r="A3454">
        <v>4</v>
      </c>
      <c r="B3454">
        <v>20745</v>
      </c>
      <c r="C3454" t="s">
        <v>31</v>
      </c>
      <c r="D3454" t="s">
        <v>7782</v>
      </c>
      <c r="E3454">
        <v>11</v>
      </c>
      <c r="F3454">
        <v>55</v>
      </c>
      <c r="G3454">
        <v>11</v>
      </c>
      <c r="H3454">
        <v>681.34889999999996</v>
      </c>
      <c r="I3454">
        <v>2</v>
      </c>
      <c r="J3454">
        <v>33.86</v>
      </c>
      <c r="L3454">
        <v>1360.6809000000001</v>
      </c>
      <c r="M3454">
        <v>1.7</v>
      </c>
      <c r="O3454" t="s">
        <v>90</v>
      </c>
      <c r="P3454" t="s">
        <v>7783</v>
      </c>
      <c r="Q3454" t="s">
        <v>7782</v>
      </c>
      <c r="R3454" t="s">
        <v>21</v>
      </c>
    </row>
    <row r="3455" spans="1:18" x14ac:dyDescent="0.2">
      <c r="A3455">
        <v>4</v>
      </c>
      <c r="B3455">
        <v>15152</v>
      </c>
      <c r="C3455" t="s">
        <v>31</v>
      </c>
      <c r="D3455" t="s">
        <v>7784</v>
      </c>
      <c r="E3455">
        <v>15</v>
      </c>
      <c r="F3455">
        <v>55</v>
      </c>
      <c r="G3455">
        <v>15</v>
      </c>
      <c r="H3455">
        <v>603.65599999999995</v>
      </c>
      <c r="I3455">
        <v>3</v>
      </c>
      <c r="J3455">
        <v>25.96</v>
      </c>
      <c r="K3455" s="1">
        <v>1400000</v>
      </c>
      <c r="L3455">
        <v>1807.9404</v>
      </c>
      <c r="M3455">
        <v>3.2</v>
      </c>
      <c r="N3455" t="s">
        <v>2156</v>
      </c>
      <c r="O3455" t="s">
        <v>36</v>
      </c>
      <c r="P3455" t="s">
        <v>7785</v>
      </c>
      <c r="Q3455" t="s">
        <v>7784</v>
      </c>
      <c r="R3455" t="s">
        <v>21</v>
      </c>
    </row>
    <row r="3456" spans="1:18" x14ac:dyDescent="0.2">
      <c r="A3456">
        <v>4</v>
      </c>
      <c r="B3456">
        <v>33153</v>
      </c>
      <c r="C3456" t="s">
        <v>31</v>
      </c>
      <c r="D3456" t="s">
        <v>7786</v>
      </c>
      <c r="E3456">
        <v>16</v>
      </c>
      <c r="F3456">
        <v>55</v>
      </c>
      <c r="G3456">
        <v>16</v>
      </c>
      <c r="H3456">
        <v>670.33259999999996</v>
      </c>
      <c r="I3456">
        <v>3</v>
      </c>
      <c r="J3456">
        <v>50.25</v>
      </c>
      <c r="K3456" s="1">
        <v>2910000</v>
      </c>
      <c r="L3456">
        <v>2007.9811999999999</v>
      </c>
      <c r="M3456">
        <v>-2.6</v>
      </c>
      <c r="P3456" t="s">
        <v>7787</v>
      </c>
      <c r="Q3456" t="s">
        <v>7786</v>
      </c>
      <c r="R3456" t="s">
        <v>21</v>
      </c>
    </row>
    <row r="3457" spans="1:18" x14ac:dyDescent="0.2">
      <c r="A3457">
        <v>4</v>
      </c>
      <c r="B3457">
        <v>47367</v>
      </c>
      <c r="C3457" t="s">
        <v>31</v>
      </c>
      <c r="D3457" t="s">
        <v>7788</v>
      </c>
      <c r="E3457">
        <v>13</v>
      </c>
      <c r="F3457">
        <v>55</v>
      </c>
      <c r="G3457">
        <v>13</v>
      </c>
      <c r="H3457">
        <v>666.34339999999997</v>
      </c>
      <c r="I3457">
        <v>2</v>
      </c>
      <c r="J3457">
        <v>69.5</v>
      </c>
      <c r="K3457" s="1">
        <v>604000</v>
      </c>
      <c r="L3457">
        <v>1330.6628000000001</v>
      </c>
      <c r="M3457">
        <v>7</v>
      </c>
      <c r="P3457" t="s">
        <v>7789</v>
      </c>
      <c r="Q3457" t="s">
        <v>7788</v>
      </c>
      <c r="R3457" t="s">
        <v>21</v>
      </c>
    </row>
    <row r="3458" spans="1:18" x14ac:dyDescent="0.2">
      <c r="A3458">
        <v>4</v>
      </c>
      <c r="B3458">
        <v>37127</v>
      </c>
      <c r="C3458" t="s">
        <v>31</v>
      </c>
      <c r="D3458" t="s">
        <v>7790</v>
      </c>
      <c r="E3458">
        <v>12</v>
      </c>
      <c r="F3458">
        <v>55</v>
      </c>
      <c r="G3458">
        <v>12</v>
      </c>
      <c r="H3458">
        <v>496.8897</v>
      </c>
      <c r="I3458">
        <v>3</v>
      </c>
      <c r="J3458">
        <v>55.6</v>
      </c>
      <c r="K3458" s="1">
        <v>4740000</v>
      </c>
      <c r="L3458">
        <v>1487.6636000000001</v>
      </c>
      <c r="M3458">
        <v>-10.9</v>
      </c>
      <c r="O3458" t="s">
        <v>90</v>
      </c>
      <c r="P3458" t="s">
        <v>7791</v>
      </c>
      <c r="Q3458" t="s">
        <v>7790</v>
      </c>
      <c r="R3458" t="s">
        <v>21</v>
      </c>
    </row>
    <row r="3459" spans="1:18" x14ac:dyDescent="0.2">
      <c r="A3459">
        <v>4</v>
      </c>
      <c r="B3459">
        <v>26374</v>
      </c>
      <c r="C3459" t="s">
        <v>31</v>
      </c>
      <c r="D3459" t="s">
        <v>5581</v>
      </c>
      <c r="E3459">
        <v>10</v>
      </c>
      <c r="F3459">
        <v>55</v>
      </c>
      <c r="G3459">
        <v>10</v>
      </c>
      <c r="H3459">
        <v>569.75409999999999</v>
      </c>
      <c r="I3459">
        <v>2</v>
      </c>
      <c r="J3459">
        <v>41.33</v>
      </c>
      <c r="K3459" s="1">
        <v>57000000</v>
      </c>
      <c r="L3459">
        <v>1137.4971</v>
      </c>
      <c r="M3459">
        <v>-3</v>
      </c>
      <c r="N3459" t="s">
        <v>5582</v>
      </c>
      <c r="O3459" t="s">
        <v>90</v>
      </c>
      <c r="P3459" t="s">
        <v>7792</v>
      </c>
      <c r="Q3459" t="s">
        <v>5581</v>
      </c>
      <c r="R3459" t="s">
        <v>21</v>
      </c>
    </row>
    <row r="3460" spans="1:18" x14ac:dyDescent="0.2">
      <c r="A3460">
        <v>2</v>
      </c>
      <c r="B3460">
        <v>12517</v>
      </c>
      <c r="C3460" t="s">
        <v>22</v>
      </c>
      <c r="D3460" t="s">
        <v>7793</v>
      </c>
      <c r="E3460">
        <v>7</v>
      </c>
      <c r="F3460">
        <v>55</v>
      </c>
      <c r="G3460">
        <v>7</v>
      </c>
      <c r="H3460">
        <v>450.2697</v>
      </c>
      <c r="I3460">
        <v>2</v>
      </c>
      <c r="J3460">
        <v>28.9</v>
      </c>
      <c r="L3460">
        <v>898.51369999999997</v>
      </c>
      <c r="M3460">
        <v>12.3</v>
      </c>
      <c r="P3460" t="s">
        <v>7794</v>
      </c>
      <c r="Q3460" t="s">
        <v>7793</v>
      </c>
      <c r="R3460" t="s">
        <v>21</v>
      </c>
    </row>
    <row r="3461" spans="1:18" x14ac:dyDescent="0.2">
      <c r="A3461">
        <v>4</v>
      </c>
      <c r="B3461">
        <v>41302</v>
      </c>
      <c r="C3461" t="s">
        <v>31</v>
      </c>
      <c r="D3461" t="s">
        <v>7795</v>
      </c>
      <c r="E3461">
        <v>16</v>
      </c>
      <c r="F3461">
        <v>55</v>
      </c>
      <c r="G3461">
        <v>16</v>
      </c>
      <c r="H3461">
        <v>637.99770000000001</v>
      </c>
      <c r="I3461">
        <v>3</v>
      </c>
      <c r="J3461">
        <v>61.15</v>
      </c>
      <c r="K3461" s="1">
        <v>1370000</v>
      </c>
      <c r="L3461">
        <v>1910.9677999999999</v>
      </c>
      <c r="M3461">
        <v>1.9</v>
      </c>
      <c r="N3461" t="s">
        <v>7796</v>
      </c>
      <c r="P3461" t="s">
        <v>7797</v>
      </c>
      <c r="Q3461" t="s">
        <v>7795</v>
      </c>
      <c r="R3461" t="s">
        <v>21</v>
      </c>
    </row>
    <row r="3462" spans="1:18" x14ac:dyDescent="0.2">
      <c r="A3462">
        <v>4</v>
      </c>
      <c r="B3462">
        <v>32486</v>
      </c>
      <c r="C3462" t="s">
        <v>31</v>
      </c>
      <c r="D3462" t="s">
        <v>7798</v>
      </c>
      <c r="E3462">
        <v>14</v>
      </c>
      <c r="F3462">
        <v>55</v>
      </c>
      <c r="G3462">
        <v>14</v>
      </c>
      <c r="H3462">
        <v>576.91980000000001</v>
      </c>
      <c r="I3462">
        <v>3</v>
      </c>
      <c r="J3462">
        <v>49.36</v>
      </c>
      <c r="K3462" s="1">
        <v>1250000</v>
      </c>
      <c r="L3462">
        <v>1727.7461000000001</v>
      </c>
      <c r="M3462">
        <v>-4.9000000000000004</v>
      </c>
      <c r="N3462" t="s">
        <v>7799</v>
      </c>
      <c r="O3462" t="s">
        <v>36</v>
      </c>
      <c r="P3462" t="s">
        <v>7800</v>
      </c>
      <c r="Q3462" t="s">
        <v>7798</v>
      </c>
      <c r="R3462" t="s">
        <v>21</v>
      </c>
    </row>
    <row r="3463" spans="1:18" x14ac:dyDescent="0.2">
      <c r="A3463">
        <v>3</v>
      </c>
      <c r="B3463">
        <v>47350</v>
      </c>
      <c r="C3463" t="s">
        <v>24</v>
      </c>
      <c r="D3463" t="s">
        <v>7801</v>
      </c>
      <c r="E3463">
        <v>18</v>
      </c>
      <c r="F3463">
        <v>55</v>
      </c>
      <c r="G3463">
        <v>18</v>
      </c>
      <c r="H3463">
        <v>1053.1602</v>
      </c>
      <c r="I3463">
        <v>2</v>
      </c>
      <c r="J3463">
        <v>69.430000000000007</v>
      </c>
      <c r="K3463" s="1">
        <v>30400</v>
      </c>
      <c r="L3463">
        <v>2104.2957000000001</v>
      </c>
      <c r="M3463">
        <v>4.8</v>
      </c>
      <c r="N3463" t="s">
        <v>7802</v>
      </c>
      <c r="P3463" t="s">
        <v>7803</v>
      </c>
      <c r="Q3463" t="s">
        <v>7801</v>
      </c>
      <c r="R3463" t="s">
        <v>21</v>
      </c>
    </row>
    <row r="3464" spans="1:18" x14ac:dyDescent="0.2">
      <c r="A3464">
        <v>3</v>
      </c>
      <c r="B3464">
        <v>19413</v>
      </c>
      <c r="C3464" t="s">
        <v>24</v>
      </c>
      <c r="D3464" t="s">
        <v>7804</v>
      </c>
      <c r="E3464">
        <v>13</v>
      </c>
      <c r="F3464">
        <v>55</v>
      </c>
      <c r="G3464">
        <v>13</v>
      </c>
      <c r="H3464">
        <v>499.55939999999998</v>
      </c>
      <c r="I3464">
        <v>3</v>
      </c>
      <c r="J3464">
        <v>31.87</v>
      </c>
      <c r="K3464" s="1">
        <v>1230000</v>
      </c>
      <c r="L3464">
        <v>1495.6587</v>
      </c>
      <c r="M3464">
        <v>-1.5</v>
      </c>
      <c r="N3464" t="s">
        <v>7805</v>
      </c>
      <c r="O3464" t="s">
        <v>36</v>
      </c>
      <c r="P3464" t="s">
        <v>7806</v>
      </c>
      <c r="Q3464" t="s">
        <v>7804</v>
      </c>
      <c r="R3464" t="s">
        <v>21</v>
      </c>
    </row>
    <row r="3465" spans="1:18" x14ac:dyDescent="0.2">
      <c r="A3465">
        <v>3</v>
      </c>
      <c r="B3465">
        <v>22627</v>
      </c>
      <c r="C3465" t="s">
        <v>24</v>
      </c>
      <c r="D3465" t="s">
        <v>7807</v>
      </c>
      <c r="E3465">
        <v>11</v>
      </c>
      <c r="F3465">
        <v>55</v>
      </c>
      <c r="G3465">
        <v>11</v>
      </c>
      <c r="H3465">
        <v>684.80200000000002</v>
      </c>
      <c r="I3465">
        <v>2</v>
      </c>
      <c r="J3465">
        <v>36.31</v>
      </c>
      <c r="K3465" s="1">
        <v>706000</v>
      </c>
      <c r="L3465">
        <v>1367.6074000000001</v>
      </c>
      <c r="M3465">
        <v>-13.1</v>
      </c>
      <c r="O3465" t="s">
        <v>90</v>
      </c>
      <c r="P3465" t="s">
        <v>7808</v>
      </c>
      <c r="Q3465" t="s">
        <v>7807</v>
      </c>
      <c r="R3465" t="s">
        <v>21</v>
      </c>
    </row>
    <row r="3466" spans="1:18" x14ac:dyDescent="0.2">
      <c r="A3466">
        <v>4</v>
      </c>
      <c r="B3466">
        <v>15896</v>
      </c>
      <c r="C3466" t="s">
        <v>31</v>
      </c>
      <c r="D3466" t="s">
        <v>7809</v>
      </c>
      <c r="E3466">
        <v>11</v>
      </c>
      <c r="F3466">
        <v>55</v>
      </c>
      <c r="G3466">
        <v>11</v>
      </c>
      <c r="H3466">
        <v>637.84519999999998</v>
      </c>
      <c r="I3466">
        <v>2</v>
      </c>
      <c r="J3466">
        <v>27.04</v>
      </c>
      <c r="K3466" s="1">
        <v>77900</v>
      </c>
      <c r="L3466">
        <v>1273.6706999999999</v>
      </c>
      <c r="M3466">
        <v>4.0999999999999996</v>
      </c>
      <c r="P3466" t="s">
        <v>7810</v>
      </c>
      <c r="Q3466" t="s">
        <v>7809</v>
      </c>
      <c r="R3466" t="s">
        <v>21</v>
      </c>
    </row>
    <row r="3467" spans="1:18" x14ac:dyDescent="0.2">
      <c r="A3467">
        <v>3</v>
      </c>
      <c r="B3467">
        <v>19779</v>
      </c>
      <c r="C3467" t="s">
        <v>24</v>
      </c>
      <c r="D3467" t="s">
        <v>7811</v>
      </c>
      <c r="E3467">
        <v>14</v>
      </c>
      <c r="F3467">
        <v>55</v>
      </c>
      <c r="G3467">
        <v>14</v>
      </c>
      <c r="H3467">
        <v>481.92230000000001</v>
      </c>
      <c r="I3467">
        <v>3</v>
      </c>
      <c r="J3467">
        <v>32.39</v>
      </c>
      <c r="K3467" s="1">
        <v>616000000</v>
      </c>
      <c r="L3467">
        <v>1442.7438999999999</v>
      </c>
      <c r="M3467">
        <v>0.8</v>
      </c>
      <c r="N3467" t="s">
        <v>183</v>
      </c>
      <c r="O3467" t="s">
        <v>90</v>
      </c>
      <c r="P3467" t="s">
        <v>7812</v>
      </c>
      <c r="Q3467" t="s">
        <v>7811</v>
      </c>
      <c r="R3467" t="s">
        <v>21</v>
      </c>
    </row>
    <row r="3468" spans="1:18" x14ac:dyDescent="0.2">
      <c r="A3468">
        <v>3</v>
      </c>
      <c r="B3468">
        <v>53180</v>
      </c>
      <c r="C3468" t="s">
        <v>24</v>
      </c>
      <c r="D3468" t="s">
        <v>7813</v>
      </c>
      <c r="E3468">
        <v>17</v>
      </c>
      <c r="F3468">
        <v>55</v>
      </c>
      <c r="G3468">
        <v>17</v>
      </c>
      <c r="H3468">
        <v>1032.0148999999999</v>
      </c>
      <c r="I3468">
        <v>2</v>
      </c>
      <c r="J3468">
        <v>77.680000000000007</v>
      </c>
      <c r="K3468" s="1">
        <v>521000</v>
      </c>
      <c r="L3468">
        <v>2062.0266000000001</v>
      </c>
      <c r="M3468">
        <v>-5.5</v>
      </c>
      <c r="O3468" t="s">
        <v>36</v>
      </c>
      <c r="P3468" t="s">
        <v>7814</v>
      </c>
      <c r="Q3468" t="s">
        <v>7813</v>
      </c>
      <c r="R3468" t="s">
        <v>21</v>
      </c>
    </row>
    <row r="3469" spans="1:18" x14ac:dyDescent="0.2">
      <c r="A3469">
        <v>3</v>
      </c>
      <c r="B3469">
        <v>33545</v>
      </c>
      <c r="C3469" t="s">
        <v>24</v>
      </c>
      <c r="D3469" t="s">
        <v>7815</v>
      </c>
      <c r="E3469">
        <v>12</v>
      </c>
      <c r="F3469">
        <v>55</v>
      </c>
      <c r="G3469">
        <v>12</v>
      </c>
      <c r="H3469">
        <v>475.94209999999998</v>
      </c>
      <c r="I3469">
        <v>3</v>
      </c>
      <c r="J3469">
        <v>50.72</v>
      </c>
      <c r="K3469" s="1">
        <v>218000</v>
      </c>
      <c r="L3469">
        <v>1424.8027</v>
      </c>
      <c r="M3469">
        <v>1.2</v>
      </c>
      <c r="P3469" t="s">
        <v>7816</v>
      </c>
      <c r="Q3469" t="s">
        <v>7815</v>
      </c>
      <c r="R3469" t="s">
        <v>21</v>
      </c>
    </row>
    <row r="3470" spans="1:18" x14ac:dyDescent="0.2">
      <c r="A3470">
        <v>4</v>
      </c>
      <c r="B3470">
        <v>6433</v>
      </c>
      <c r="C3470" t="s">
        <v>31</v>
      </c>
      <c r="D3470" t="s">
        <v>7817</v>
      </c>
      <c r="E3470">
        <v>7</v>
      </c>
      <c r="F3470">
        <v>55</v>
      </c>
      <c r="G3470">
        <v>7</v>
      </c>
      <c r="H3470">
        <v>412.19099999999997</v>
      </c>
      <c r="I3470">
        <v>2</v>
      </c>
      <c r="J3470">
        <v>13.29</v>
      </c>
      <c r="K3470" s="1">
        <v>504000</v>
      </c>
      <c r="L3470">
        <v>822.37929999999994</v>
      </c>
      <c r="M3470">
        <v>-14.4</v>
      </c>
      <c r="O3470" t="s">
        <v>90</v>
      </c>
      <c r="P3470" t="s">
        <v>7818</v>
      </c>
      <c r="Q3470" t="s">
        <v>7817</v>
      </c>
      <c r="R3470" t="s">
        <v>21</v>
      </c>
    </row>
    <row r="3471" spans="1:18" x14ac:dyDescent="0.2">
      <c r="A3471">
        <v>4</v>
      </c>
      <c r="B3471">
        <v>40255</v>
      </c>
      <c r="C3471" t="s">
        <v>31</v>
      </c>
      <c r="D3471" t="s">
        <v>7819</v>
      </c>
      <c r="E3471">
        <v>17</v>
      </c>
      <c r="F3471">
        <v>55</v>
      </c>
      <c r="G3471">
        <v>17</v>
      </c>
      <c r="H3471">
        <v>991.95489999999995</v>
      </c>
      <c r="I3471">
        <v>2</v>
      </c>
      <c r="J3471">
        <v>59.76</v>
      </c>
      <c r="K3471" s="1">
        <v>3900000</v>
      </c>
      <c r="L3471">
        <v>1981.8918000000001</v>
      </c>
      <c r="M3471">
        <v>1.7</v>
      </c>
      <c r="N3471" t="s">
        <v>7820</v>
      </c>
      <c r="P3471" t="s">
        <v>7821</v>
      </c>
      <c r="Q3471" t="s">
        <v>7819</v>
      </c>
      <c r="R3471" t="s">
        <v>21</v>
      </c>
    </row>
    <row r="3472" spans="1:18" x14ac:dyDescent="0.2">
      <c r="A3472">
        <v>3</v>
      </c>
      <c r="B3472">
        <v>31179</v>
      </c>
      <c r="C3472" t="s">
        <v>24</v>
      </c>
      <c r="D3472" t="s">
        <v>7822</v>
      </c>
      <c r="E3472">
        <v>15</v>
      </c>
      <c r="F3472">
        <v>55</v>
      </c>
      <c r="G3472">
        <v>15</v>
      </c>
      <c r="H3472">
        <v>871.95780000000002</v>
      </c>
      <c r="I3472">
        <v>2</v>
      </c>
      <c r="J3472">
        <v>47.59</v>
      </c>
      <c r="K3472" s="1">
        <v>54800000</v>
      </c>
      <c r="L3472">
        <v>1741.8933</v>
      </c>
      <c r="M3472">
        <v>4.5</v>
      </c>
      <c r="N3472" t="s">
        <v>7823</v>
      </c>
      <c r="O3472" t="s">
        <v>36</v>
      </c>
      <c r="P3472" t="s">
        <v>7824</v>
      </c>
      <c r="Q3472" t="s">
        <v>7822</v>
      </c>
      <c r="R3472" t="s">
        <v>21</v>
      </c>
    </row>
    <row r="3473" spans="1:18" x14ac:dyDescent="0.2">
      <c r="A3473">
        <v>3</v>
      </c>
      <c r="B3473">
        <v>12729</v>
      </c>
      <c r="C3473" t="s">
        <v>24</v>
      </c>
      <c r="D3473" t="s">
        <v>7825</v>
      </c>
      <c r="E3473">
        <v>8</v>
      </c>
      <c r="F3473">
        <v>55</v>
      </c>
      <c r="G3473">
        <v>8</v>
      </c>
      <c r="H3473">
        <v>487.76170000000002</v>
      </c>
      <c r="I3473">
        <v>2</v>
      </c>
      <c r="J3473">
        <v>22.49</v>
      </c>
      <c r="K3473" s="1">
        <v>1410000</v>
      </c>
      <c r="L3473">
        <v>973.49810000000002</v>
      </c>
      <c r="M3473">
        <v>10.9</v>
      </c>
      <c r="P3473" t="s">
        <v>7826</v>
      </c>
      <c r="Q3473" t="s">
        <v>7825</v>
      </c>
      <c r="R3473" t="s">
        <v>21</v>
      </c>
    </row>
    <row r="3474" spans="1:18" x14ac:dyDescent="0.2">
      <c r="A3474">
        <v>3</v>
      </c>
      <c r="B3474">
        <v>31960</v>
      </c>
      <c r="C3474" t="s">
        <v>24</v>
      </c>
      <c r="D3474" t="s">
        <v>7827</v>
      </c>
      <c r="E3474">
        <v>11</v>
      </c>
      <c r="F3474">
        <v>55</v>
      </c>
      <c r="G3474">
        <v>11</v>
      </c>
      <c r="H3474">
        <v>427.8528</v>
      </c>
      <c r="I3474">
        <v>3</v>
      </c>
      <c r="J3474">
        <v>48.62</v>
      </c>
      <c r="K3474" s="1">
        <v>1600000</v>
      </c>
      <c r="L3474">
        <v>1280.5425</v>
      </c>
      <c r="M3474">
        <v>-4.7</v>
      </c>
      <c r="N3474" t="s">
        <v>7828</v>
      </c>
      <c r="O3474" t="s">
        <v>36</v>
      </c>
      <c r="P3474" t="s">
        <v>7829</v>
      </c>
      <c r="Q3474" t="s">
        <v>7827</v>
      </c>
      <c r="R3474" t="s">
        <v>21</v>
      </c>
    </row>
    <row r="3475" spans="1:18" x14ac:dyDescent="0.2">
      <c r="A3475">
        <v>3</v>
      </c>
      <c r="B3475">
        <v>17879</v>
      </c>
      <c r="C3475" t="s">
        <v>24</v>
      </c>
      <c r="D3475" t="s">
        <v>7830</v>
      </c>
      <c r="E3475">
        <v>10</v>
      </c>
      <c r="F3475">
        <v>55</v>
      </c>
      <c r="G3475">
        <v>10</v>
      </c>
      <c r="H3475">
        <v>637.34450000000004</v>
      </c>
      <c r="I3475">
        <v>2</v>
      </c>
      <c r="J3475">
        <v>29.8</v>
      </c>
      <c r="K3475" s="1">
        <v>1020000</v>
      </c>
      <c r="L3475">
        <v>1272.6802</v>
      </c>
      <c r="M3475">
        <v>-4.5</v>
      </c>
      <c r="P3475" t="s">
        <v>7831</v>
      </c>
      <c r="Q3475" t="s">
        <v>7830</v>
      </c>
      <c r="R3475" t="s">
        <v>21</v>
      </c>
    </row>
    <row r="3476" spans="1:18" x14ac:dyDescent="0.2">
      <c r="A3476">
        <v>3</v>
      </c>
      <c r="B3476">
        <v>29112</v>
      </c>
      <c r="C3476" t="s">
        <v>24</v>
      </c>
      <c r="D3476" t="s">
        <v>7832</v>
      </c>
      <c r="E3476">
        <v>15</v>
      </c>
      <c r="F3476">
        <v>55</v>
      </c>
      <c r="G3476">
        <v>15</v>
      </c>
      <c r="H3476">
        <v>605.61609999999996</v>
      </c>
      <c r="I3476">
        <v>3</v>
      </c>
      <c r="J3476">
        <v>44.9</v>
      </c>
      <c r="K3476" s="1">
        <v>1080000</v>
      </c>
      <c r="L3476">
        <v>1813.8113000000001</v>
      </c>
      <c r="M3476">
        <v>8.4</v>
      </c>
      <c r="N3476" t="s">
        <v>7833</v>
      </c>
      <c r="O3476" t="s">
        <v>90</v>
      </c>
      <c r="P3476" t="s">
        <v>7834</v>
      </c>
      <c r="Q3476" t="s">
        <v>7832</v>
      </c>
      <c r="R3476" t="s">
        <v>21</v>
      </c>
    </row>
    <row r="3477" spans="1:18" x14ac:dyDescent="0.2">
      <c r="A3477">
        <v>3</v>
      </c>
      <c r="B3477">
        <v>32346</v>
      </c>
      <c r="C3477" t="s">
        <v>24</v>
      </c>
      <c r="D3477" t="s">
        <v>7835</v>
      </c>
      <c r="E3477">
        <v>15</v>
      </c>
      <c r="F3477">
        <v>55</v>
      </c>
      <c r="G3477">
        <v>15</v>
      </c>
      <c r="H3477">
        <v>895.39790000000005</v>
      </c>
      <c r="I3477">
        <v>2</v>
      </c>
      <c r="J3477">
        <v>49.12</v>
      </c>
      <c r="K3477" s="1">
        <v>7100000</v>
      </c>
      <c r="L3477">
        <v>1788.7988</v>
      </c>
      <c r="M3477">
        <v>-9.8000000000000007</v>
      </c>
      <c r="P3477" t="s">
        <v>7836</v>
      </c>
      <c r="Q3477" t="s">
        <v>7835</v>
      </c>
      <c r="R3477" t="s">
        <v>21</v>
      </c>
    </row>
    <row r="3478" spans="1:18" x14ac:dyDescent="0.2">
      <c r="A3478">
        <v>3</v>
      </c>
      <c r="B3478">
        <v>64152</v>
      </c>
      <c r="C3478" t="s">
        <v>24</v>
      </c>
      <c r="D3478" t="s">
        <v>7837</v>
      </c>
      <c r="E3478">
        <v>15</v>
      </c>
      <c r="F3478">
        <v>55</v>
      </c>
      <c r="G3478">
        <v>15</v>
      </c>
      <c r="H3478">
        <v>615.32950000000005</v>
      </c>
      <c r="I3478">
        <v>3</v>
      </c>
      <c r="J3478">
        <v>93.93</v>
      </c>
      <c r="K3478" s="1">
        <v>257000</v>
      </c>
      <c r="L3478">
        <v>1842.9813999999999</v>
      </c>
      <c r="M3478">
        <v>-8.1</v>
      </c>
      <c r="N3478" t="s">
        <v>7476</v>
      </c>
      <c r="O3478" t="s">
        <v>90</v>
      </c>
      <c r="P3478" t="s">
        <v>7838</v>
      </c>
      <c r="Q3478" t="s">
        <v>7837</v>
      </c>
      <c r="R3478" t="s">
        <v>21</v>
      </c>
    </row>
    <row r="3479" spans="1:18" x14ac:dyDescent="0.2">
      <c r="A3479">
        <v>3</v>
      </c>
      <c r="B3479">
        <v>31292</v>
      </c>
      <c r="C3479" t="s">
        <v>24</v>
      </c>
      <c r="D3479" t="s">
        <v>7839</v>
      </c>
      <c r="E3479">
        <v>10</v>
      </c>
      <c r="F3479">
        <v>55</v>
      </c>
      <c r="G3479">
        <v>10</v>
      </c>
      <c r="H3479">
        <v>428.84730000000002</v>
      </c>
      <c r="I3479">
        <v>3</v>
      </c>
      <c r="J3479">
        <v>47.73</v>
      </c>
      <c r="K3479" s="1">
        <v>884000</v>
      </c>
      <c r="L3479">
        <v>1283.5195000000001</v>
      </c>
      <c r="M3479">
        <v>0.5</v>
      </c>
      <c r="N3479" t="s">
        <v>7840</v>
      </c>
      <c r="O3479" t="s">
        <v>90</v>
      </c>
      <c r="P3479" t="s">
        <v>7841</v>
      </c>
      <c r="Q3479" t="s">
        <v>7839</v>
      </c>
      <c r="R3479" t="s">
        <v>21</v>
      </c>
    </row>
    <row r="3480" spans="1:18" x14ac:dyDescent="0.2">
      <c r="A3480">
        <v>3</v>
      </c>
      <c r="B3480">
        <v>38312</v>
      </c>
      <c r="C3480" t="s">
        <v>24</v>
      </c>
      <c r="D3480" t="s">
        <v>7842</v>
      </c>
      <c r="E3480">
        <v>21</v>
      </c>
      <c r="F3480">
        <v>55</v>
      </c>
      <c r="G3480">
        <v>21</v>
      </c>
      <c r="H3480">
        <v>1234.0546999999999</v>
      </c>
      <c r="I3480">
        <v>2</v>
      </c>
      <c r="J3480">
        <v>57.1</v>
      </c>
      <c r="K3480" s="1">
        <v>14200000</v>
      </c>
      <c r="L3480">
        <v>2466.1042000000002</v>
      </c>
      <c r="M3480">
        <v>-3.8</v>
      </c>
      <c r="N3480" t="s">
        <v>7843</v>
      </c>
      <c r="O3480" t="s">
        <v>128</v>
      </c>
      <c r="P3480" t="s">
        <v>7844</v>
      </c>
      <c r="Q3480" t="s">
        <v>7842</v>
      </c>
      <c r="R3480" t="s">
        <v>21</v>
      </c>
    </row>
    <row r="3481" spans="1:18" x14ac:dyDescent="0.2">
      <c r="A3481">
        <v>3</v>
      </c>
      <c r="B3481">
        <v>21226</v>
      </c>
      <c r="C3481" t="s">
        <v>24</v>
      </c>
      <c r="D3481" t="s">
        <v>7845</v>
      </c>
      <c r="E3481">
        <v>11</v>
      </c>
      <c r="F3481">
        <v>55</v>
      </c>
      <c r="G3481">
        <v>11</v>
      </c>
      <c r="H3481">
        <v>467.92259999999999</v>
      </c>
      <c r="I3481">
        <v>3</v>
      </c>
      <c r="J3481">
        <v>34.46</v>
      </c>
      <c r="K3481" s="1">
        <v>115000</v>
      </c>
      <c r="L3481">
        <v>1400.7411999999999</v>
      </c>
      <c r="M3481">
        <v>3.4</v>
      </c>
      <c r="N3481" t="s">
        <v>6585</v>
      </c>
      <c r="P3481" t="s">
        <v>7846</v>
      </c>
      <c r="Q3481" t="s">
        <v>7845</v>
      </c>
      <c r="R3481" t="s">
        <v>21</v>
      </c>
    </row>
    <row r="3482" spans="1:18" x14ac:dyDescent="0.2">
      <c r="A3482">
        <v>3</v>
      </c>
      <c r="B3482">
        <v>15343</v>
      </c>
      <c r="C3482" t="s">
        <v>24</v>
      </c>
      <c r="D3482" t="s">
        <v>7847</v>
      </c>
      <c r="E3482">
        <v>14</v>
      </c>
      <c r="F3482">
        <v>55</v>
      </c>
      <c r="G3482">
        <v>14</v>
      </c>
      <c r="H3482">
        <v>549.55939999999998</v>
      </c>
      <c r="I3482">
        <v>3</v>
      </c>
      <c r="J3482">
        <v>26.2</v>
      </c>
      <c r="K3482" s="1">
        <v>9700000</v>
      </c>
      <c r="L3482">
        <v>1645.6711</v>
      </c>
      <c r="M3482">
        <v>-8.9</v>
      </c>
      <c r="N3482" t="s">
        <v>3428</v>
      </c>
      <c r="O3482" t="s">
        <v>64</v>
      </c>
      <c r="P3482" t="s">
        <v>7848</v>
      </c>
      <c r="Q3482" t="s">
        <v>7847</v>
      </c>
      <c r="R3482" t="s">
        <v>21</v>
      </c>
    </row>
    <row r="3483" spans="1:18" x14ac:dyDescent="0.2">
      <c r="A3483">
        <v>4</v>
      </c>
      <c r="B3483">
        <v>11689</v>
      </c>
      <c r="C3483" t="s">
        <v>31</v>
      </c>
      <c r="D3483" t="s">
        <v>7849</v>
      </c>
      <c r="E3483">
        <v>7</v>
      </c>
      <c r="F3483">
        <v>55</v>
      </c>
      <c r="G3483">
        <v>7</v>
      </c>
      <c r="H3483">
        <v>463.70420000000001</v>
      </c>
      <c r="I3483">
        <v>2</v>
      </c>
      <c r="J3483">
        <v>21.07</v>
      </c>
      <c r="K3483" s="1">
        <v>210000</v>
      </c>
      <c r="L3483">
        <v>925.40039999999999</v>
      </c>
      <c r="M3483">
        <v>-7.2</v>
      </c>
      <c r="O3483" t="s">
        <v>90</v>
      </c>
      <c r="P3483" t="s">
        <v>7850</v>
      </c>
      <c r="Q3483" t="s">
        <v>7849</v>
      </c>
      <c r="R3483" t="s">
        <v>21</v>
      </c>
    </row>
    <row r="3484" spans="1:18" x14ac:dyDescent="0.2">
      <c r="A3484">
        <v>4</v>
      </c>
      <c r="B3484">
        <v>10806</v>
      </c>
      <c r="C3484" t="s">
        <v>31</v>
      </c>
      <c r="D3484" t="s">
        <v>7851</v>
      </c>
      <c r="E3484">
        <v>9</v>
      </c>
      <c r="F3484">
        <v>55</v>
      </c>
      <c r="G3484">
        <v>9</v>
      </c>
      <c r="H3484">
        <v>497.76339999999999</v>
      </c>
      <c r="I3484">
        <v>2</v>
      </c>
      <c r="J3484">
        <v>19.73</v>
      </c>
      <c r="L3484">
        <v>993.52430000000004</v>
      </c>
      <c r="M3484">
        <v>-12.1</v>
      </c>
      <c r="P3484" t="s">
        <v>7852</v>
      </c>
      <c r="Q3484" t="s">
        <v>7851</v>
      </c>
      <c r="R3484" t="s">
        <v>21</v>
      </c>
    </row>
    <row r="3485" spans="1:18" x14ac:dyDescent="0.2">
      <c r="A3485">
        <v>3</v>
      </c>
      <c r="B3485">
        <v>42065</v>
      </c>
      <c r="C3485" t="s">
        <v>24</v>
      </c>
      <c r="D3485" t="s">
        <v>7853</v>
      </c>
      <c r="E3485">
        <v>15</v>
      </c>
      <c r="F3485">
        <v>55</v>
      </c>
      <c r="G3485">
        <v>15</v>
      </c>
      <c r="H3485">
        <v>626.33169999999996</v>
      </c>
      <c r="I3485">
        <v>3</v>
      </c>
      <c r="J3485">
        <v>62.12</v>
      </c>
      <c r="K3485" s="1">
        <v>36900000</v>
      </c>
      <c r="L3485">
        <v>1875.9729</v>
      </c>
      <c r="M3485">
        <v>0.1</v>
      </c>
      <c r="N3485" t="s">
        <v>634</v>
      </c>
      <c r="P3485" t="s">
        <v>7854</v>
      </c>
      <c r="Q3485" t="s">
        <v>7853</v>
      </c>
      <c r="R3485" t="s">
        <v>21</v>
      </c>
    </row>
    <row r="3486" spans="1:18" x14ac:dyDescent="0.2">
      <c r="A3486">
        <v>3</v>
      </c>
      <c r="B3486">
        <v>19055</v>
      </c>
      <c r="C3486" t="s">
        <v>24</v>
      </c>
      <c r="D3486" t="s">
        <v>7855</v>
      </c>
      <c r="E3486">
        <v>12</v>
      </c>
      <c r="F3486">
        <v>55</v>
      </c>
      <c r="G3486">
        <v>12</v>
      </c>
      <c r="H3486">
        <v>476.54820000000001</v>
      </c>
      <c r="I3486">
        <v>3</v>
      </c>
      <c r="J3486">
        <v>31.44</v>
      </c>
      <c r="K3486" s="1">
        <v>749000</v>
      </c>
      <c r="L3486">
        <v>1426.6047000000001</v>
      </c>
      <c r="M3486">
        <v>12.6</v>
      </c>
      <c r="P3486" t="s">
        <v>7856</v>
      </c>
      <c r="Q3486" t="s">
        <v>7855</v>
      </c>
      <c r="R3486" t="s">
        <v>21</v>
      </c>
    </row>
    <row r="3487" spans="1:18" x14ac:dyDescent="0.2">
      <c r="A3487">
        <v>3</v>
      </c>
      <c r="B3487">
        <v>33428</v>
      </c>
      <c r="C3487" t="s">
        <v>24</v>
      </c>
      <c r="D3487" t="s">
        <v>7857</v>
      </c>
      <c r="E3487">
        <v>15</v>
      </c>
      <c r="F3487">
        <v>55</v>
      </c>
      <c r="G3487">
        <v>15</v>
      </c>
      <c r="H3487">
        <v>889.94179999999994</v>
      </c>
      <c r="I3487">
        <v>2</v>
      </c>
      <c r="J3487">
        <v>50.56</v>
      </c>
      <c r="K3487" s="1">
        <v>3950000</v>
      </c>
      <c r="L3487">
        <v>1777.8844999999999</v>
      </c>
      <c r="M3487">
        <v>-8.6999999999999993</v>
      </c>
      <c r="N3487" t="s">
        <v>7858</v>
      </c>
      <c r="P3487" t="s">
        <v>7859</v>
      </c>
      <c r="Q3487" t="s">
        <v>7857</v>
      </c>
      <c r="R3487" t="s">
        <v>21</v>
      </c>
    </row>
    <row r="3488" spans="1:18" x14ac:dyDescent="0.2">
      <c r="A3488">
        <v>3</v>
      </c>
      <c r="B3488">
        <v>26211</v>
      </c>
      <c r="C3488" t="s">
        <v>24</v>
      </c>
      <c r="D3488" t="s">
        <v>7860</v>
      </c>
      <c r="E3488">
        <v>18</v>
      </c>
      <c r="F3488">
        <v>55</v>
      </c>
      <c r="G3488">
        <v>18</v>
      </c>
      <c r="H3488">
        <v>520.75649999999996</v>
      </c>
      <c r="I3488">
        <v>4</v>
      </c>
      <c r="J3488">
        <v>41.02</v>
      </c>
      <c r="K3488" s="1">
        <v>16500000</v>
      </c>
      <c r="L3488">
        <v>2078.9906999999998</v>
      </c>
      <c r="M3488">
        <v>2.9</v>
      </c>
      <c r="N3488" t="s">
        <v>7861</v>
      </c>
      <c r="P3488" t="s">
        <v>7862</v>
      </c>
      <c r="Q3488" t="s">
        <v>7860</v>
      </c>
      <c r="R3488" t="s">
        <v>21</v>
      </c>
    </row>
    <row r="3489" spans="1:18" x14ac:dyDescent="0.2">
      <c r="A3489">
        <v>3</v>
      </c>
      <c r="B3489">
        <v>16120</v>
      </c>
      <c r="C3489" t="s">
        <v>24</v>
      </c>
      <c r="D3489" t="s">
        <v>7863</v>
      </c>
      <c r="E3489">
        <v>8</v>
      </c>
      <c r="F3489">
        <v>55</v>
      </c>
      <c r="G3489">
        <v>8</v>
      </c>
      <c r="H3489">
        <v>421.24419999999998</v>
      </c>
      <c r="I3489">
        <v>2</v>
      </c>
      <c r="J3489">
        <v>27.35</v>
      </c>
      <c r="L3489">
        <v>840.48180000000002</v>
      </c>
      <c r="M3489">
        <v>-9.4</v>
      </c>
      <c r="P3489" t="s">
        <v>7864</v>
      </c>
      <c r="Q3489" t="s">
        <v>7863</v>
      </c>
      <c r="R3489" t="s">
        <v>21</v>
      </c>
    </row>
    <row r="3490" spans="1:18" x14ac:dyDescent="0.2">
      <c r="A3490">
        <v>4</v>
      </c>
      <c r="B3490">
        <v>14265</v>
      </c>
      <c r="C3490" t="s">
        <v>31</v>
      </c>
      <c r="D3490" t="s">
        <v>7865</v>
      </c>
      <c r="E3490">
        <v>11</v>
      </c>
      <c r="F3490">
        <v>55</v>
      </c>
      <c r="G3490">
        <v>11</v>
      </c>
      <c r="H3490">
        <v>471.91520000000003</v>
      </c>
      <c r="I3490">
        <v>3</v>
      </c>
      <c r="J3490">
        <v>24.6</v>
      </c>
      <c r="L3490">
        <v>1412.7121999999999</v>
      </c>
      <c r="M3490">
        <v>8.1999999999999993</v>
      </c>
      <c r="P3490" t="s">
        <v>7866</v>
      </c>
      <c r="Q3490" t="s">
        <v>7865</v>
      </c>
      <c r="R3490" t="s">
        <v>21</v>
      </c>
    </row>
    <row r="3491" spans="1:18" x14ac:dyDescent="0.2">
      <c r="A3491">
        <v>4</v>
      </c>
      <c r="B3491">
        <v>31615</v>
      </c>
      <c r="C3491" t="s">
        <v>31</v>
      </c>
      <c r="D3491" t="s">
        <v>7867</v>
      </c>
      <c r="E3491">
        <v>10</v>
      </c>
      <c r="F3491">
        <v>55</v>
      </c>
      <c r="G3491">
        <v>10</v>
      </c>
      <c r="H3491">
        <v>624.28750000000002</v>
      </c>
      <c r="I3491">
        <v>2</v>
      </c>
      <c r="J3491">
        <v>48.23</v>
      </c>
      <c r="K3491" s="1">
        <v>972000</v>
      </c>
      <c r="L3491">
        <v>1246.5686000000001</v>
      </c>
      <c r="M3491">
        <v>-6.6</v>
      </c>
      <c r="O3491" t="s">
        <v>36</v>
      </c>
      <c r="P3491" t="s">
        <v>7868</v>
      </c>
      <c r="Q3491" t="s">
        <v>7867</v>
      </c>
      <c r="R3491" t="s">
        <v>21</v>
      </c>
    </row>
    <row r="3492" spans="1:18" x14ac:dyDescent="0.2">
      <c r="A3492">
        <v>4</v>
      </c>
      <c r="B3492">
        <v>34891</v>
      </c>
      <c r="C3492" t="s">
        <v>31</v>
      </c>
      <c r="D3492" t="s">
        <v>7869</v>
      </c>
      <c r="E3492">
        <v>12</v>
      </c>
      <c r="F3492">
        <v>55</v>
      </c>
      <c r="G3492">
        <v>12</v>
      </c>
      <c r="H3492">
        <v>705.38120000000004</v>
      </c>
      <c r="I3492">
        <v>2</v>
      </c>
      <c r="J3492">
        <v>52.56</v>
      </c>
      <c r="K3492" s="1">
        <v>8650000</v>
      </c>
      <c r="L3492">
        <v>1408.7494999999999</v>
      </c>
      <c r="M3492">
        <v>-1.1000000000000001</v>
      </c>
      <c r="N3492" t="s">
        <v>6552</v>
      </c>
      <c r="P3492" t="s">
        <v>7870</v>
      </c>
      <c r="Q3492" t="s">
        <v>7869</v>
      </c>
      <c r="R3492" t="s">
        <v>21</v>
      </c>
    </row>
    <row r="3493" spans="1:18" x14ac:dyDescent="0.2">
      <c r="A3493">
        <v>4</v>
      </c>
      <c r="B3493">
        <v>39505</v>
      </c>
      <c r="C3493" t="s">
        <v>31</v>
      </c>
      <c r="D3493" t="s">
        <v>7871</v>
      </c>
      <c r="E3493">
        <v>16</v>
      </c>
      <c r="F3493">
        <v>55</v>
      </c>
      <c r="G3493">
        <v>16</v>
      </c>
      <c r="H3493">
        <v>902.50980000000004</v>
      </c>
      <c r="I3493">
        <v>2</v>
      </c>
      <c r="J3493">
        <v>58.76</v>
      </c>
      <c r="L3493">
        <v>1803.0195000000001</v>
      </c>
      <c r="M3493">
        <v>-8</v>
      </c>
      <c r="P3493" t="s">
        <v>7872</v>
      </c>
      <c r="Q3493" t="s">
        <v>7871</v>
      </c>
      <c r="R3493" t="s">
        <v>21</v>
      </c>
    </row>
    <row r="3494" spans="1:18" x14ac:dyDescent="0.2">
      <c r="A3494">
        <v>4</v>
      </c>
      <c r="B3494">
        <v>19631</v>
      </c>
      <c r="C3494" t="s">
        <v>31</v>
      </c>
      <c r="D3494" t="s">
        <v>7873</v>
      </c>
      <c r="E3494">
        <v>13</v>
      </c>
      <c r="F3494">
        <v>55</v>
      </c>
      <c r="G3494">
        <v>13</v>
      </c>
      <c r="H3494">
        <v>643.81129999999996</v>
      </c>
      <c r="I3494">
        <v>2</v>
      </c>
      <c r="J3494">
        <v>32.270000000000003</v>
      </c>
      <c r="K3494" s="1">
        <v>638000</v>
      </c>
      <c r="L3494">
        <v>1285.615</v>
      </c>
      <c r="M3494">
        <v>-5.4</v>
      </c>
      <c r="P3494" t="s">
        <v>7874</v>
      </c>
      <c r="Q3494" t="s">
        <v>7873</v>
      </c>
      <c r="R3494" t="s">
        <v>21</v>
      </c>
    </row>
    <row r="3495" spans="1:18" x14ac:dyDescent="0.2">
      <c r="A3495">
        <v>3</v>
      </c>
      <c r="B3495">
        <v>23611</v>
      </c>
      <c r="C3495" t="s">
        <v>24</v>
      </c>
      <c r="D3495" t="s">
        <v>7875</v>
      </c>
      <c r="E3495">
        <v>16</v>
      </c>
      <c r="F3495">
        <v>55</v>
      </c>
      <c r="G3495">
        <v>16</v>
      </c>
      <c r="H3495">
        <v>1017.886</v>
      </c>
      <c r="I3495">
        <v>2</v>
      </c>
      <c r="J3495">
        <v>37.64</v>
      </c>
      <c r="K3495" s="1">
        <v>5960000</v>
      </c>
      <c r="L3495">
        <v>2033.7665999999999</v>
      </c>
      <c r="M3495">
        <v>-4.5</v>
      </c>
      <c r="O3495" t="s">
        <v>64</v>
      </c>
      <c r="P3495" t="s">
        <v>7876</v>
      </c>
      <c r="Q3495" t="s">
        <v>7875</v>
      </c>
      <c r="R3495" t="s">
        <v>21</v>
      </c>
    </row>
    <row r="3496" spans="1:18" x14ac:dyDescent="0.2">
      <c r="A3496">
        <v>4</v>
      </c>
      <c r="B3496">
        <v>25820</v>
      </c>
      <c r="C3496" t="s">
        <v>31</v>
      </c>
      <c r="D3496" t="s">
        <v>7877</v>
      </c>
      <c r="E3496">
        <v>13</v>
      </c>
      <c r="F3496">
        <v>55</v>
      </c>
      <c r="G3496">
        <v>13</v>
      </c>
      <c r="H3496">
        <v>780.90589999999997</v>
      </c>
      <c r="I3496">
        <v>2</v>
      </c>
      <c r="J3496">
        <v>40.61</v>
      </c>
      <c r="K3496" s="1">
        <v>668000</v>
      </c>
      <c r="L3496">
        <v>1559.8025</v>
      </c>
      <c r="M3496">
        <v>-3.3</v>
      </c>
      <c r="N3496" t="s">
        <v>478</v>
      </c>
      <c r="O3496" t="s">
        <v>128</v>
      </c>
      <c r="P3496" t="s">
        <v>7878</v>
      </c>
      <c r="Q3496" t="s">
        <v>7877</v>
      </c>
      <c r="R3496" t="s">
        <v>21</v>
      </c>
    </row>
    <row r="3497" spans="1:18" x14ac:dyDescent="0.2">
      <c r="A3497">
        <v>3</v>
      </c>
      <c r="B3497">
        <v>10606</v>
      </c>
      <c r="C3497" t="s">
        <v>24</v>
      </c>
      <c r="D3497" t="s">
        <v>7879</v>
      </c>
      <c r="E3497">
        <v>10</v>
      </c>
      <c r="F3497">
        <v>55</v>
      </c>
      <c r="G3497">
        <v>10</v>
      </c>
      <c r="H3497">
        <v>549.25509999999997</v>
      </c>
      <c r="I3497">
        <v>2</v>
      </c>
      <c r="J3497">
        <v>19.32</v>
      </c>
      <c r="K3497" s="1">
        <v>613000</v>
      </c>
      <c r="L3497">
        <v>1096.5037</v>
      </c>
      <c r="M3497">
        <v>-7.4</v>
      </c>
      <c r="N3497" t="s">
        <v>6639</v>
      </c>
      <c r="P3497" t="s">
        <v>7880</v>
      </c>
      <c r="Q3497" t="s">
        <v>7879</v>
      </c>
      <c r="R3497" t="s">
        <v>21</v>
      </c>
    </row>
    <row r="3498" spans="1:18" x14ac:dyDescent="0.2">
      <c r="A3498">
        <v>3</v>
      </c>
      <c r="B3498">
        <v>24415</v>
      </c>
      <c r="C3498" t="s">
        <v>24</v>
      </c>
      <c r="D3498" t="s">
        <v>7881</v>
      </c>
      <c r="E3498">
        <v>16</v>
      </c>
      <c r="F3498">
        <v>55</v>
      </c>
      <c r="G3498">
        <v>16</v>
      </c>
      <c r="H3498">
        <v>466.73180000000002</v>
      </c>
      <c r="I3498">
        <v>4</v>
      </c>
      <c r="J3498">
        <v>38.72</v>
      </c>
      <c r="K3498" s="1">
        <v>4150000</v>
      </c>
      <c r="L3498">
        <v>1862.9096999999999</v>
      </c>
      <c r="M3498">
        <v>-6.1</v>
      </c>
      <c r="O3498" t="s">
        <v>90</v>
      </c>
      <c r="P3498" t="s">
        <v>7882</v>
      </c>
      <c r="Q3498" t="s">
        <v>7881</v>
      </c>
      <c r="R3498" t="s">
        <v>21</v>
      </c>
    </row>
    <row r="3499" spans="1:18" x14ac:dyDescent="0.2">
      <c r="A3499">
        <v>3</v>
      </c>
      <c r="B3499">
        <v>19770</v>
      </c>
      <c r="C3499" t="s">
        <v>24</v>
      </c>
      <c r="D3499" t="s">
        <v>7883</v>
      </c>
      <c r="E3499">
        <v>15</v>
      </c>
      <c r="F3499">
        <v>55</v>
      </c>
      <c r="G3499">
        <v>15</v>
      </c>
      <c r="H3499">
        <v>845.43799999999999</v>
      </c>
      <c r="I3499">
        <v>2</v>
      </c>
      <c r="J3499">
        <v>32.380000000000003</v>
      </c>
      <c r="K3499" s="1">
        <v>1910000</v>
      </c>
      <c r="L3499">
        <v>1688.8634999999999</v>
      </c>
      <c r="M3499">
        <v>-1.2</v>
      </c>
      <c r="N3499" t="s">
        <v>7884</v>
      </c>
      <c r="P3499" t="s">
        <v>7885</v>
      </c>
      <c r="Q3499" t="s">
        <v>7883</v>
      </c>
      <c r="R3499" t="s">
        <v>21</v>
      </c>
    </row>
    <row r="3500" spans="1:18" x14ac:dyDescent="0.2">
      <c r="A3500">
        <v>3</v>
      </c>
      <c r="B3500">
        <v>40434</v>
      </c>
      <c r="C3500" t="s">
        <v>24</v>
      </c>
      <c r="D3500" t="s">
        <v>6537</v>
      </c>
      <c r="E3500">
        <v>9</v>
      </c>
      <c r="F3500">
        <v>55</v>
      </c>
      <c r="G3500">
        <v>9</v>
      </c>
      <c r="H3500">
        <v>539.24789999999996</v>
      </c>
      <c r="I3500">
        <v>2</v>
      </c>
      <c r="J3500">
        <v>59.94</v>
      </c>
      <c r="K3500" s="1">
        <v>27500000</v>
      </c>
      <c r="L3500">
        <v>1076.4744000000001</v>
      </c>
      <c r="M3500">
        <v>6.3</v>
      </c>
      <c r="P3500" t="s">
        <v>7886</v>
      </c>
      <c r="Q3500" t="s">
        <v>6537</v>
      </c>
      <c r="R3500" t="s">
        <v>21</v>
      </c>
    </row>
    <row r="3501" spans="1:18" x14ac:dyDescent="0.2">
      <c r="A3501">
        <v>3</v>
      </c>
      <c r="B3501">
        <v>32283</v>
      </c>
      <c r="C3501" t="s">
        <v>24</v>
      </c>
      <c r="D3501" t="s">
        <v>7887</v>
      </c>
      <c r="E3501">
        <v>11</v>
      </c>
      <c r="F3501">
        <v>55</v>
      </c>
      <c r="G3501">
        <v>11</v>
      </c>
      <c r="H3501">
        <v>603.8184</v>
      </c>
      <c r="I3501">
        <v>2</v>
      </c>
      <c r="J3501">
        <v>49.04</v>
      </c>
      <c r="K3501" s="1">
        <v>236000</v>
      </c>
      <c r="L3501">
        <v>1205.626</v>
      </c>
      <c r="M3501">
        <v>-3.1</v>
      </c>
      <c r="P3501" t="s">
        <v>7888</v>
      </c>
      <c r="Q3501" t="s">
        <v>7887</v>
      </c>
      <c r="R3501" t="s">
        <v>21</v>
      </c>
    </row>
    <row r="3502" spans="1:18" x14ac:dyDescent="0.2">
      <c r="A3502">
        <v>3</v>
      </c>
      <c r="B3502">
        <v>27024</v>
      </c>
      <c r="C3502" t="s">
        <v>24</v>
      </c>
      <c r="D3502" t="s">
        <v>7889</v>
      </c>
      <c r="E3502">
        <v>11</v>
      </c>
      <c r="F3502">
        <v>55</v>
      </c>
      <c r="G3502">
        <v>11</v>
      </c>
      <c r="H3502">
        <v>639.34640000000002</v>
      </c>
      <c r="I3502">
        <v>2</v>
      </c>
      <c r="J3502">
        <v>42.06</v>
      </c>
      <c r="K3502" s="1">
        <v>3220000</v>
      </c>
      <c r="L3502">
        <v>1276.6677</v>
      </c>
      <c r="M3502">
        <v>8.1999999999999993</v>
      </c>
      <c r="P3502" t="s">
        <v>7890</v>
      </c>
      <c r="Q3502" t="s">
        <v>7889</v>
      </c>
      <c r="R3502" t="s">
        <v>21</v>
      </c>
    </row>
    <row r="3503" spans="1:18" x14ac:dyDescent="0.2">
      <c r="A3503">
        <v>4</v>
      </c>
      <c r="B3503">
        <v>10046</v>
      </c>
      <c r="C3503" t="s">
        <v>31</v>
      </c>
      <c r="D3503" t="s">
        <v>7891</v>
      </c>
      <c r="E3503">
        <v>8</v>
      </c>
      <c r="F3503">
        <v>55</v>
      </c>
      <c r="G3503">
        <v>8</v>
      </c>
      <c r="H3503">
        <v>453.73129999999998</v>
      </c>
      <c r="I3503">
        <v>2</v>
      </c>
      <c r="J3503">
        <v>18.54</v>
      </c>
      <c r="K3503" s="1">
        <v>391000</v>
      </c>
      <c r="L3503">
        <v>905.46069999999997</v>
      </c>
      <c r="M3503">
        <v>-14</v>
      </c>
      <c r="P3503" t="s">
        <v>7892</v>
      </c>
      <c r="Q3503" t="s">
        <v>7891</v>
      </c>
      <c r="R3503" t="s">
        <v>21</v>
      </c>
    </row>
    <row r="3504" spans="1:18" x14ac:dyDescent="0.2">
      <c r="A3504">
        <v>4</v>
      </c>
      <c r="B3504">
        <v>10376</v>
      </c>
      <c r="C3504" t="s">
        <v>31</v>
      </c>
      <c r="D3504" t="s">
        <v>7893</v>
      </c>
      <c r="E3504">
        <v>9</v>
      </c>
      <c r="F3504">
        <v>55</v>
      </c>
      <c r="G3504">
        <v>9</v>
      </c>
      <c r="H3504">
        <v>542.77819999999997</v>
      </c>
      <c r="I3504">
        <v>2</v>
      </c>
      <c r="J3504">
        <v>19.010000000000002</v>
      </c>
      <c r="K3504" s="1">
        <v>1570000</v>
      </c>
      <c r="L3504">
        <v>1083.5422000000001</v>
      </c>
      <c r="M3504">
        <v>-0.4</v>
      </c>
      <c r="O3504" t="s">
        <v>36</v>
      </c>
      <c r="P3504" t="s">
        <v>7894</v>
      </c>
      <c r="Q3504" t="s">
        <v>7893</v>
      </c>
      <c r="R3504" t="s">
        <v>21</v>
      </c>
    </row>
    <row r="3505" spans="1:18" x14ac:dyDescent="0.2">
      <c r="A3505">
        <v>3</v>
      </c>
      <c r="B3505">
        <v>35629</v>
      </c>
      <c r="C3505" t="s">
        <v>24</v>
      </c>
      <c r="D3505" t="s">
        <v>7895</v>
      </c>
      <c r="E3505">
        <v>12</v>
      </c>
      <c r="F3505">
        <v>55</v>
      </c>
      <c r="G3505">
        <v>12</v>
      </c>
      <c r="H3505">
        <v>762.35109999999997</v>
      </c>
      <c r="I3505">
        <v>2</v>
      </c>
      <c r="J3505">
        <v>53.53</v>
      </c>
      <c r="K3505" s="1">
        <v>611000</v>
      </c>
      <c r="L3505">
        <v>1522.6769999999999</v>
      </c>
      <c r="M3505">
        <v>7</v>
      </c>
      <c r="O3505" t="s">
        <v>36</v>
      </c>
      <c r="P3505" t="s">
        <v>7896</v>
      </c>
      <c r="Q3505" t="s">
        <v>7895</v>
      </c>
      <c r="R3505" t="s">
        <v>21</v>
      </c>
    </row>
    <row r="3506" spans="1:18" x14ac:dyDescent="0.2">
      <c r="A3506">
        <v>4</v>
      </c>
      <c r="B3506">
        <v>27159</v>
      </c>
      <c r="C3506" t="s">
        <v>31</v>
      </c>
      <c r="D3506" t="s">
        <v>7897</v>
      </c>
      <c r="E3506">
        <v>14</v>
      </c>
      <c r="F3506">
        <v>55</v>
      </c>
      <c r="G3506">
        <v>14</v>
      </c>
      <c r="H3506">
        <v>863.91679999999997</v>
      </c>
      <c r="I3506">
        <v>2</v>
      </c>
      <c r="J3506">
        <v>42.39</v>
      </c>
      <c r="K3506" s="1">
        <v>47</v>
      </c>
      <c r="L3506">
        <v>1725.8145</v>
      </c>
      <c r="M3506">
        <v>2.7</v>
      </c>
      <c r="N3506" t="s">
        <v>4366</v>
      </c>
      <c r="O3506" t="s">
        <v>90</v>
      </c>
      <c r="P3506" t="s">
        <v>7898</v>
      </c>
      <c r="Q3506" t="s">
        <v>7897</v>
      </c>
      <c r="R3506" t="s">
        <v>21</v>
      </c>
    </row>
    <row r="3507" spans="1:18" x14ac:dyDescent="0.2">
      <c r="A3507">
        <v>3</v>
      </c>
      <c r="B3507">
        <v>39439</v>
      </c>
      <c r="C3507" t="s">
        <v>24</v>
      </c>
      <c r="D3507" t="s">
        <v>7899</v>
      </c>
      <c r="E3507">
        <v>14</v>
      </c>
      <c r="F3507">
        <v>55</v>
      </c>
      <c r="G3507">
        <v>14</v>
      </c>
      <c r="H3507">
        <v>873.44079999999997</v>
      </c>
      <c r="I3507">
        <v>2</v>
      </c>
      <c r="J3507">
        <v>58.61</v>
      </c>
      <c r="L3507">
        <v>1744.8567</v>
      </c>
      <c r="M3507">
        <v>5.9</v>
      </c>
      <c r="P3507" t="s">
        <v>7900</v>
      </c>
      <c r="Q3507" t="s">
        <v>7899</v>
      </c>
      <c r="R3507" t="s">
        <v>21</v>
      </c>
    </row>
    <row r="3508" spans="1:18" x14ac:dyDescent="0.2">
      <c r="A3508">
        <v>3</v>
      </c>
      <c r="B3508">
        <v>58189</v>
      </c>
      <c r="C3508" t="s">
        <v>24</v>
      </c>
      <c r="D3508" t="s">
        <v>7901</v>
      </c>
      <c r="E3508">
        <v>10</v>
      </c>
      <c r="F3508">
        <v>55</v>
      </c>
      <c r="G3508">
        <v>10</v>
      </c>
      <c r="H3508">
        <v>627.78390000000002</v>
      </c>
      <c r="I3508">
        <v>2</v>
      </c>
      <c r="J3508">
        <v>84.75</v>
      </c>
      <c r="K3508" s="1">
        <v>3320000</v>
      </c>
      <c r="L3508">
        <v>1253.5454</v>
      </c>
      <c r="M3508">
        <v>6.3</v>
      </c>
      <c r="O3508" t="s">
        <v>36</v>
      </c>
      <c r="P3508" t="s">
        <v>7902</v>
      </c>
      <c r="Q3508" t="s">
        <v>7901</v>
      </c>
      <c r="R3508" t="s">
        <v>21</v>
      </c>
    </row>
    <row r="3509" spans="1:18" x14ac:dyDescent="0.2">
      <c r="A3509">
        <v>4</v>
      </c>
      <c r="B3509">
        <v>34434</v>
      </c>
      <c r="C3509" t="s">
        <v>31</v>
      </c>
      <c r="D3509" t="s">
        <v>7903</v>
      </c>
      <c r="E3509">
        <v>10</v>
      </c>
      <c r="F3509">
        <v>55</v>
      </c>
      <c r="G3509">
        <v>10</v>
      </c>
      <c r="H3509">
        <v>597.80029999999999</v>
      </c>
      <c r="I3509">
        <v>2</v>
      </c>
      <c r="J3509">
        <v>51.96</v>
      </c>
      <c r="K3509" s="1">
        <v>223000</v>
      </c>
      <c r="L3509">
        <v>1193.5974000000001</v>
      </c>
      <c r="M3509">
        <v>-9.5</v>
      </c>
      <c r="O3509" t="s">
        <v>36</v>
      </c>
      <c r="P3509" t="s">
        <v>7904</v>
      </c>
      <c r="Q3509" t="s">
        <v>7903</v>
      </c>
      <c r="R3509" t="s">
        <v>21</v>
      </c>
    </row>
    <row r="3510" spans="1:18" x14ac:dyDescent="0.2">
      <c r="A3510">
        <v>3</v>
      </c>
      <c r="B3510">
        <v>43788</v>
      </c>
      <c r="C3510" t="s">
        <v>24</v>
      </c>
      <c r="D3510" t="s">
        <v>7905</v>
      </c>
      <c r="E3510">
        <v>12</v>
      </c>
      <c r="F3510">
        <v>55</v>
      </c>
      <c r="G3510">
        <v>12</v>
      </c>
      <c r="H3510">
        <v>787.83190000000002</v>
      </c>
      <c r="I3510">
        <v>2</v>
      </c>
      <c r="J3510">
        <v>64.53</v>
      </c>
      <c r="K3510" s="1">
        <v>3660000</v>
      </c>
      <c r="L3510">
        <v>1573.6721</v>
      </c>
      <c r="M3510">
        <v>-14.5</v>
      </c>
      <c r="O3510" t="s">
        <v>90</v>
      </c>
      <c r="P3510" t="s">
        <v>7906</v>
      </c>
      <c r="Q3510" t="s">
        <v>7905</v>
      </c>
      <c r="R3510" t="s">
        <v>21</v>
      </c>
    </row>
    <row r="3511" spans="1:18" x14ac:dyDescent="0.2">
      <c r="A3511">
        <v>3</v>
      </c>
      <c r="B3511">
        <v>17337</v>
      </c>
      <c r="C3511" t="s">
        <v>24</v>
      </c>
      <c r="D3511" t="s">
        <v>7907</v>
      </c>
      <c r="E3511">
        <v>9</v>
      </c>
      <c r="F3511">
        <v>55</v>
      </c>
      <c r="G3511">
        <v>9</v>
      </c>
      <c r="H3511">
        <v>578.77539999999999</v>
      </c>
      <c r="I3511">
        <v>2</v>
      </c>
      <c r="J3511">
        <v>29.06</v>
      </c>
      <c r="K3511" s="1">
        <v>325000</v>
      </c>
      <c r="L3511">
        <v>1155.5530000000001</v>
      </c>
      <c r="M3511">
        <v>-14.5</v>
      </c>
      <c r="O3511" t="s">
        <v>128</v>
      </c>
      <c r="P3511" t="s">
        <v>7908</v>
      </c>
      <c r="Q3511" t="s">
        <v>7907</v>
      </c>
      <c r="R3511" t="s">
        <v>21</v>
      </c>
    </row>
    <row r="3512" spans="1:18" x14ac:dyDescent="0.2">
      <c r="A3512">
        <v>4</v>
      </c>
      <c r="B3512">
        <v>11473</v>
      </c>
      <c r="C3512" t="s">
        <v>31</v>
      </c>
      <c r="D3512" t="s">
        <v>7909</v>
      </c>
      <c r="E3512">
        <v>9</v>
      </c>
      <c r="F3512">
        <v>55</v>
      </c>
      <c r="G3512">
        <v>9</v>
      </c>
      <c r="H3512">
        <v>533.27750000000003</v>
      </c>
      <c r="I3512">
        <v>2</v>
      </c>
      <c r="J3512">
        <v>20.73</v>
      </c>
      <c r="L3512">
        <v>1064.5436999999999</v>
      </c>
      <c r="M3512">
        <v>-3.1</v>
      </c>
      <c r="O3512" t="s">
        <v>90</v>
      </c>
      <c r="P3512" t="s">
        <v>7910</v>
      </c>
      <c r="Q3512" t="s">
        <v>7909</v>
      </c>
      <c r="R3512" t="s">
        <v>21</v>
      </c>
    </row>
    <row r="3513" spans="1:18" x14ac:dyDescent="0.2">
      <c r="A3513">
        <v>3</v>
      </c>
      <c r="B3513">
        <v>7077</v>
      </c>
      <c r="C3513" t="s">
        <v>24</v>
      </c>
      <c r="D3513" t="s">
        <v>7911</v>
      </c>
      <c r="E3513">
        <v>14</v>
      </c>
      <c r="F3513">
        <v>55</v>
      </c>
      <c r="G3513">
        <v>14</v>
      </c>
      <c r="H3513">
        <v>551.28480000000002</v>
      </c>
      <c r="I3513">
        <v>3</v>
      </c>
      <c r="J3513">
        <v>14.11</v>
      </c>
      <c r="L3513">
        <v>1650.8188</v>
      </c>
      <c r="M3513">
        <v>8.3000000000000007</v>
      </c>
      <c r="O3513" t="s">
        <v>36</v>
      </c>
      <c r="P3513" t="s">
        <v>7912</v>
      </c>
      <c r="Q3513" t="s">
        <v>7911</v>
      </c>
      <c r="R3513" t="s">
        <v>21</v>
      </c>
    </row>
    <row r="3514" spans="1:18" x14ac:dyDescent="0.2">
      <c r="A3514">
        <v>4</v>
      </c>
      <c r="B3514">
        <v>28887</v>
      </c>
      <c r="C3514" t="s">
        <v>31</v>
      </c>
      <c r="D3514" t="s">
        <v>7913</v>
      </c>
      <c r="E3514">
        <v>15</v>
      </c>
      <c r="F3514">
        <v>55</v>
      </c>
      <c r="G3514">
        <v>15</v>
      </c>
      <c r="H3514">
        <v>824.92150000000004</v>
      </c>
      <c r="I3514">
        <v>2</v>
      </c>
      <c r="J3514">
        <v>44.69</v>
      </c>
      <c r="K3514" s="1">
        <v>1020000</v>
      </c>
      <c r="L3514">
        <v>1647.8440000000001</v>
      </c>
      <c r="M3514">
        <v>-9.4</v>
      </c>
      <c r="N3514" t="s">
        <v>7914</v>
      </c>
      <c r="P3514" t="s">
        <v>7915</v>
      </c>
      <c r="Q3514" t="s">
        <v>7913</v>
      </c>
      <c r="R3514" t="s">
        <v>21</v>
      </c>
    </row>
    <row r="3515" spans="1:18" x14ac:dyDescent="0.2">
      <c r="A3515">
        <v>3</v>
      </c>
      <c r="B3515">
        <v>11834</v>
      </c>
      <c r="C3515" t="s">
        <v>24</v>
      </c>
      <c r="D3515" t="s">
        <v>7916</v>
      </c>
      <c r="E3515">
        <v>8</v>
      </c>
      <c r="F3515">
        <v>55</v>
      </c>
      <c r="G3515">
        <v>8</v>
      </c>
      <c r="H3515">
        <v>477.20170000000002</v>
      </c>
      <c r="I3515">
        <v>2</v>
      </c>
      <c r="J3515">
        <v>21.21</v>
      </c>
      <c r="L3515">
        <v>952.39290000000005</v>
      </c>
      <c r="M3515">
        <v>-4.3</v>
      </c>
      <c r="O3515" t="s">
        <v>36</v>
      </c>
      <c r="P3515" t="s">
        <v>7917</v>
      </c>
      <c r="Q3515" t="s">
        <v>7916</v>
      </c>
      <c r="R3515" t="s">
        <v>21</v>
      </c>
    </row>
    <row r="3516" spans="1:18" x14ac:dyDescent="0.2">
      <c r="A3516">
        <v>3</v>
      </c>
      <c r="B3516">
        <v>9793</v>
      </c>
      <c r="C3516" t="s">
        <v>24</v>
      </c>
      <c r="D3516" t="s">
        <v>7918</v>
      </c>
      <c r="E3516">
        <v>7</v>
      </c>
      <c r="F3516">
        <v>55</v>
      </c>
      <c r="G3516">
        <v>7</v>
      </c>
      <c r="H3516">
        <v>538.20500000000004</v>
      </c>
      <c r="I3516">
        <v>2</v>
      </c>
      <c r="J3516">
        <v>18.100000000000001</v>
      </c>
      <c r="K3516" s="1">
        <v>263000</v>
      </c>
      <c r="L3516">
        <v>1074.4084</v>
      </c>
      <c r="M3516">
        <v>-12.2</v>
      </c>
      <c r="O3516" t="s">
        <v>36</v>
      </c>
      <c r="P3516" t="s">
        <v>7919</v>
      </c>
      <c r="Q3516" t="s">
        <v>7918</v>
      </c>
      <c r="R3516" t="s">
        <v>21</v>
      </c>
    </row>
    <row r="3517" spans="1:18" x14ac:dyDescent="0.2">
      <c r="A3517">
        <v>4</v>
      </c>
      <c r="B3517">
        <v>10019</v>
      </c>
      <c r="C3517" t="s">
        <v>31</v>
      </c>
      <c r="D3517" t="s">
        <v>7920</v>
      </c>
      <c r="E3517">
        <v>10</v>
      </c>
      <c r="F3517">
        <v>55</v>
      </c>
      <c r="G3517">
        <v>10</v>
      </c>
      <c r="H3517">
        <v>591.3021</v>
      </c>
      <c r="I3517">
        <v>2</v>
      </c>
      <c r="J3517">
        <v>18.5</v>
      </c>
      <c r="K3517" s="1">
        <v>604000</v>
      </c>
      <c r="L3517">
        <v>1180.5757000000001</v>
      </c>
      <c r="M3517">
        <v>11.8</v>
      </c>
      <c r="N3517" t="s">
        <v>6133</v>
      </c>
      <c r="O3517" t="s">
        <v>90</v>
      </c>
      <c r="P3517" t="s">
        <v>7921</v>
      </c>
      <c r="Q3517" t="s">
        <v>7920</v>
      </c>
      <c r="R3517" t="s">
        <v>21</v>
      </c>
    </row>
    <row r="3518" spans="1:18" x14ac:dyDescent="0.2">
      <c r="A3518">
        <v>3</v>
      </c>
      <c r="B3518">
        <v>22736</v>
      </c>
      <c r="C3518" t="s">
        <v>24</v>
      </c>
      <c r="D3518" t="s">
        <v>7922</v>
      </c>
      <c r="E3518">
        <v>12</v>
      </c>
      <c r="F3518">
        <v>55</v>
      </c>
      <c r="G3518">
        <v>12</v>
      </c>
      <c r="H3518">
        <v>448.58</v>
      </c>
      <c r="I3518">
        <v>3</v>
      </c>
      <c r="J3518">
        <v>36.46</v>
      </c>
      <c r="K3518" s="1">
        <v>347000</v>
      </c>
      <c r="L3518">
        <v>1342.7067999999999</v>
      </c>
      <c r="M3518">
        <v>8.6</v>
      </c>
      <c r="O3518" t="s">
        <v>36</v>
      </c>
      <c r="P3518" t="s">
        <v>7923</v>
      </c>
      <c r="Q3518" t="s">
        <v>7922</v>
      </c>
      <c r="R3518" t="s">
        <v>21</v>
      </c>
    </row>
    <row r="3519" spans="1:18" x14ac:dyDescent="0.2">
      <c r="A3519">
        <v>3</v>
      </c>
      <c r="B3519">
        <v>31719</v>
      </c>
      <c r="C3519" t="s">
        <v>24</v>
      </c>
      <c r="D3519" t="s">
        <v>7924</v>
      </c>
      <c r="E3519">
        <v>12</v>
      </c>
      <c r="F3519">
        <v>55</v>
      </c>
      <c r="G3519">
        <v>12</v>
      </c>
      <c r="H3519">
        <v>694.28809999999999</v>
      </c>
      <c r="I3519">
        <v>2</v>
      </c>
      <c r="J3519">
        <v>48.31</v>
      </c>
      <c r="K3519" s="1">
        <v>390000</v>
      </c>
      <c r="L3519">
        <v>1386.5436999999999</v>
      </c>
      <c r="M3519">
        <v>12.9</v>
      </c>
      <c r="P3519" t="s">
        <v>7925</v>
      </c>
      <c r="Q3519" t="s">
        <v>7924</v>
      </c>
      <c r="R3519" t="s">
        <v>21</v>
      </c>
    </row>
    <row r="3520" spans="1:18" x14ac:dyDescent="0.2">
      <c r="A3520">
        <v>4</v>
      </c>
      <c r="B3520">
        <v>43135</v>
      </c>
      <c r="C3520" t="s">
        <v>31</v>
      </c>
      <c r="D3520" t="s">
        <v>7926</v>
      </c>
      <c r="E3520">
        <v>15</v>
      </c>
      <c r="F3520">
        <v>55</v>
      </c>
      <c r="G3520">
        <v>15</v>
      </c>
      <c r="H3520">
        <v>644.36249999999995</v>
      </c>
      <c r="I3520">
        <v>3</v>
      </c>
      <c r="J3520">
        <v>63.69</v>
      </c>
      <c r="K3520" s="1">
        <v>1250000</v>
      </c>
      <c r="L3520">
        <v>1930.0463999999999</v>
      </c>
      <c r="M3520">
        <v>10</v>
      </c>
      <c r="N3520" t="s">
        <v>7927</v>
      </c>
      <c r="P3520" t="s">
        <v>7928</v>
      </c>
      <c r="Q3520" t="s">
        <v>7926</v>
      </c>
      <c r="R3520" t="s">
        <v>21</v>
      </c>
    </row>
    <row r="3521" spans="1:18" x14ac:dyDescent="0.2">
      <c r="A3521">
        <v>4</v>
      </c>
      <c r="B3521">
        <v>30257</v>
      </c>
      <c r="C3521" t="s">
        <v>31</v>
      </c>
      <c r="D3521" t="s">
        <v>7929</v>
      </c>
      <c r="E3521">
        <v>13</v>
      </c>
      <c r="F3521">
        <v>55</v>
      </c>
      <c r="G3521">
        <v>13</v>
      </c>
      <c r="H3521">
        <v>753.86680000000001</v>
      </c>
      <c r="I3521">
        <v>2</v>
      </c>
      <c r="J3521">
        <v>46.48</v>
      </c>
      <c r="K3521" s="1">
        <v>17.100000000000001</v>
      </c>
      <c r="L3521">
        <v>1505.7361000000001</v>
      </c>
      <c r="M3521">
        <v>-11.4</v>
      </c>
      <c r="N3521" t="s">
        <v>7930</v>
      </c>
      <c r="P3521" t="s">
        <v>7931</v>
      </c>
      <c r="Q3521" t="s">
        <v>7929</v>
      </c>
      <c r="R3521" t="s">
        <v>21</v>
      </c>
    </row>
    <row r="3522" spans="1:18" x14ac:dyDescent="0.2">
      <c r="A3522">
        <v>3</v>
      </c>
      <c r="B3522">
        <v>26394</v>
      </c>
      <c r="C3522" t="s">
        <v>24</v>
      </c>
      <c r="D3522" t="s">
        <v>7932</v>
      </c>
      <c r="E3522">
        <v>14</v>
      </c>
      <c r="F3522">
        <v>55</v>
      </c>
      <c r="G3522">
        <v>14</v>
      </c>
      <c r="H3522">
        <v>787.43560000000002</v>
      </c>
      <c r="I3522">
        <v>2</v>
      </c>
      <c r="J3522">
        <v>41.25</v>
      </c>
      <c r="K3522" s="1">
        <v>685000</v>
      </c>
      <c r="L3522">
        <v>1572.8657000000001</v>
      </c>
      <c r="M3522">
        <v>-5.8</v>
      </c>
      <c r="P3522" t="s">
        <v>7933</v>
      </c>
      <c r="Q3522" t="s">
        <v>7932</v>
      </c>
      <c r="R3522" t="s">
        <v>21</v>
      </c>
    </row>
    <row r="3523" spans="1:18" x14ac:dyDescent="0.2">
      <c r="A3523">
        <v>4</v>
      </c>
      <c r="B3523">
        <v>40049</v>
      </c>
      <c r="C3523" t="s">
        <v>31</v>
      </c>
      <c r="D3523" t="s">
        <v>7934</v>
      </c>
      <c r="E3523">
        <v>10</v>
      </c>
      <c r="F3523">
        <v>55</v>
      </c>
      <c r="G3523">
        <v>10</v>
      </c>
      <c r="H3523">
        <v>401.85789999999997</v>
      </c>
      <c r="I3523">
        <v>3</v>
      </c>
      <c r="J3523">
        <v>59.48</v>
      </c>
      <c r="K3523" s="1">
        <v>12100000</v>
      </c>
      <c r="L3523">
        <v>1202.5576000000001</v>
      </c>
      <c r="M3523">
        <v>-4.8</v>
      </c>
      <c r="O3523" t="s">
        <v>90</v>
      </c>
      <c r="P3523" t="s">
        <v>7935</v>
      </c>
      <c r="Q3523" t="s">
        <v>7934</v>
      </c>
      <c r="R3523" t="s">
        <v>21</v>
      </c>
    </row>
    <row r="3524" spans="1:18" x14ac:dyDescent="0.2">
      <c r="A3524">
        <v>3</v>
      </c>
      <c r="B3524">
        <v>14430</v>
      </c>
      <c r="C3524" t="s">
        <v>24</v>
      </c>
      <c r="D3524" t="s">
        <v>7936</v>
      </c>
      <c r="E3524">
        <v>8</v>
      </c>
      <c r="F3524">
        <v>55</v>
      </c>
      <c r="G3524">
        <v>8</v>
      </c>
      <c r="H3524">
        <v>489.25209999999998</v>
      </c>
      <c r="I3524">
        <v>2</v>
      </c>
      <c r="J3524">
        <v>24.8</v>
      </c>
      <c r="K3524" s="1">
        <v>28300</v>
      </c>
      <c r="L3524">
        <v>976.49130000000002</v>
      </c>
      <c r="M3524">
        <v>-1.7</v>
      </c>
      <c r="O3524" t="s">
        <v>90</v>
      </c>
      <c r="P3524" t="s">
        <v>7937</v>
      </c>
      <c r="Q3524" t="s">
        <v>7936</v>
      </c>
      <c r="R3524" t="s">
        <v>21</v>
      </c>
    </row>
    <row r="3525" spans="1:18" x14ac:dyDescent="0.2">
      <c r="A3525">
        <v>3</v>
      </c>
      <c r="B3525">
        <v>14898</v>
      </c>
      <c r="C3525" t="s">
        <v>24</v>
      </c>
      <c r="D3525" t="s">
        <v>7938</v>
      </c>
      <c r="E3525">
        <v>11</v>
      </c>
      <c r="F3525">
        <v>55</v>
      </c>
      <c r="G3525">
        <v>11</v>
      </c>
      <c r="H3525">
        <v>637.28309999999999</v>
      </c>
      <c r="I3525">
        <v>2</v>
      </c>
      <c r="J3525">
        <v>25.55</v>
      </c>
      <c r="K3525" s="1">
        <v>179000000</v>
      </c>
      <c r="L3525">
        <v>1272.5696</v>
      </c>
      <c r="M3525">
        <v>-14</v>
      </c>
      <c r="O3525" t="s">
        <v>90</v>
      </c>
      <c r="P3525" t="s">
        <v>7939</v>
      </c>
      <c r="Q3525" t="s">
        <v>7938</v>
      </c>
      <c r="R3525" t="s">
        <v>21</v>
      </c>
    </row>
    <row r="3526" spans="1:18" x14ac:dyDescent="0.2">
      <c r="A3526">
        <v>3</v>
      </c>
      <c r="B3526">
        <v>11804</v>
      </c>
      <c r="C3526" t="s">
        <v>24</v>
      </c>
      <c r="D3526" t="s">
        <v>7940</v>
      </c>
      <c r="E3526">
        <v>10</v>
      </c>
      <c r="F3526">
        <v>55</v>
      </c>
      <c r="G3526">
        <v>10</v>
      </c>
      <c r="H3526">
        <v>579.31190000000004</v>
      </c>
      <c r="I3526">
        <v>2</v>
      </c>
      <c r="J3526">
        <v>21.17</v>
      </c>
      <c r="L3526">
        <v>1156.6023</v>
      </c>
      <c r="M3526">
        <v>6</v>
      </c>
      <c r="O3526" t="s">
        <v>90</v>
      </c>
      <c r="P3526" t="s">
        <v>7941</v>
      </c>
      <c r="Q3526" t="s">
        <v>7940</v>
      </c>
      <c r="R3526" t="s">
        <v>21</v>
      </c>
    </row>
    <row r="3527" spans="1:18" x14ac:dyDescent="0.2">
      <c r="A3527">
        <v>3</v>
      </c>
      <c r="B3527">
        <v>20214</v>
      </c>
      <c r="C3527" t="s">
        <v>24</v>
      </c>
      <c r="D3527" t="s">
        <v>7942</v>
      </c>
      <c r="E3527">
        <v>7</v>
      </c>
      <c r="F3527">
        <v>55</v>
      </c>
      <c r="G3527">
        <v>7</v>
      </c>
      <c r="H3527">
        <v>423.69310000000002</v>
      </c>
      <c r="I3527">
        <v>2</v>
      </c>
      <c r="J3527">
        <v>32.979999999999997</v>
      </c>
      <c r="K3527" s="1">
        <v>308000</v>
      </c>
      <c r="L3527">
        <v>845.37009999999998</v>
      </c>
      <c r="M3527">
        <v>1.8</v>
      </c>
      <c r="P3527" t="s">
        <v>7943</v>
      </c>
      <c r="Q3527" t="s">
        <v>7942</v>
      </c>
      <c r="R3527" t="s">
        <v>21</v>
      </c>
    </row>
    <row r="3528" spans="1:18" x14ac:dyDescent="0.2">
      <c r="A3528">
        <v>4</v>
      </c>
      <c r="B3528">
        <v>20794</v>
      </c>
      <c r="C3528" t="s">
        <v>31</v>
      </c>
      <c r="D3528" t="s">
        <v>7944</v>
      </c>
      <c r="E3528">
        <v>13</v>
      </c>
      <c r="F3528">
        <v>55</v>
      </c>
      <c r="G3528">
        <v>13</v>
      </c>
      <c r="H3528">
        <v>558.98180000000002</v>
      </c>
      <c r="I3528">
        <v>3</v>
      </c>
      <c r="J3528">
        <v>33.93</v>
      </c>
      <c r="K3528" s="1">
        <v>1220000</v>
      </c>
      <c r="L3528">
        <v>1673.9213999999999</v>
      </c>
      <c r="M3528">
        <v>1.2</v>
      </c>
      <c r="N3528" t="s">
        <v>2133</v>
      </c>
      <c r="O3528" t="s">
        <v>90</v>
      </c>
      <c r="P3528" t="s">
        <v>7945</v>
      </c>
      <c r="Q3528" t="s">
        <v>7944</v>
      </c>
      <c r="R3528" t="s">
        <v>21</v>
      </c>
    </row>
    <row r="3529" spans="1:18" x14ac:dyDescent="0.2">
      <c r="A3529">
        <v>3</v>
      </c>
      <c r="B3529">
        <v>27029</v>
      </c>
      <c r="C3529" t="s">
        <v>24</v>
      </c>
      <c r="D3529" t="s">
        <v>7946</v>
      </c>
      <c r="E3529">
        <v>12</v>
      </c>
      <c r="F3529">
        <v>55</v>
      </c>
      <c r="G3529">
        <v>12</v>
      </c>
      <c r="H3529">
        <v>729.88400000000001</v>
      </c>
      <c r="I3529">
        <v>2</v>
      </c>
      <c r="J3529">
        <v>42.06</v>
      </c>
      <c r="K3529" s="1">
        <v>26700000</v>
      </c>
      <c r="L3529">
        <v>1457.749</v>
      </c>
      <c r="M3529">
        <v>3</v>
      </c>
      <c r="O3529" t="s">
        <v>36</v>
      </c>
      <c r="P3529" t="s">
        <v>7947</v>
      </c>
      <c r="Q3529" t="s">
        <v>7946</v>
      </c>
      <c r="R3529" t="s">
        <v>21</v>
      </c>
    </row>
    <row r="3530" spans="1:18" x14ac:dyDescent="0.2">
      <c r="A3530">
        <v>3</v>
      </c>
      <c r="B3530">
        <v>5638</v>
      </c>
      <c r="C3530" t="s">
        <v>24</v>
      </c>
      <c r="D3530" t="s">
        <v>7948</v>
      </c>
      <c r="E3530">
        <v>13</v>
      </c>
      <c r="F3530">
        <v>55</v>
      </c>
      <c r="G3530">
        <v>13</v>
      </c>
      <c r="H3530">
        <v>472.23419999999999</v>
      </c>
      <c r="I3530">
        <v>3</v>
      </c>
      <c r="J3530">
        <v>12.1</v>
      </c>
      <c r="L3530">
        <v>1413.6746000000001</v>
      </c>
      <c r="M3530">
        <v>4.4000000000000004</v>
      </c>
      <c r="P3530" t="s">
        <v>7949</v>
      </c>
      <c r="Q3530" t="s">
        <v>7948</v>
      </c>
      <c r="R3530" t="s">
        <v>21</v>
      </c>
    </row>
    <row r="3531" spans="1:18" x14ac:dyDescent="0.2">
      <c r="A3531">
        <v>4</v>
      </c>
      <c r="B3531">
        <v>21621</v>
      </c>
      <c r="C3531" t="s">
        <v>31</v>
      </c>
      <c r="D3531" t="s">
        <v>7950</v>
      </c>
      <c r="E3531">
        <v>9</v>
      </c>
      <c r="F3531">
        <v>55</v>
      </c>
      <c r="G3531">
        <v>9</v>
      </c>
      <c r="H3531">
        <v>488.71179999999998</v>
      </c>
      <c r="I3531">
        <v>2</v>
      </c>
      <c r="J3531">
        <v>35.07</v>
      </c>
      <c r="K3531" s="1">
        <v>11400000</v>
      </c>
      <c r="L3531">
        <v>975.41920000000005</v>
      </c>
      <c r="M3531">
        <v>-10.4</v>
      </c>
      <c r="O3531" t="s">
        <v>36</v>
      </c>
      <c r="P3531" t="s">
        <v>7951</v>
      </c>
      <c r="Q3531" t="s">
        <v>7950</v>
      </c>
      <c r="R3531" t="s">
        <v>21</v>
      </c>
    </row>
    <row r="3532" spans="1:18" x14ac:dyDescent="0.2">
      <c r="A3532">
        <v>4</v>
      </c>
      <c r="B3532">
        <v>7447</v>
      </c>
      <c r="C3532" t="s">
        <v>31</v>
      </c>
      <c r="D3532" t="s">
        <v>7952</v>
      </c>
      <c r="E3532">
        <v>8</v>
      </c>
      <c r="F3532">
        <v>55</v>
      </c>
      <c r="G3532">
        <v>8</v>
      </c>
      <c r="H3532">
        <v>515.74710000000005</v>
      </c>
      <c r="I3532">
        <v>2</v>
      </c>
      <c r="J3532">
        <v>14.67</v>
      </c>
      <c r="L3532">
        <v>1029.4879000000001</v>
      </c>
      <c r="M3532">
        <v>-8.1</v>
      </c>
      <c r="P3532" t="s">
        <v>7953</v>
      </c>
      <c r="Q3532" t="s">
        <v>7952</v>
      </c>
      <c r="R3532" t="s">
        <v>21</v>
      </c>
    </row>
    <row r="3533" spans="1:18" x14ac:dyDescent="0.2">
      <c r="A3533">
        <v>4</v>
      </c>
      <c r="B3533">
        <v>29024</v>
      </c>
      <c r="C3533" t="s">
        <v>31</v>
      </c>
      <c r="D3533" t="s">
        <v>7954</v>
      </c>
      <c r="E3533">
        <v>12</v>
      </c>
      <c r="F3533">
        <v>55</v>
      </c>
      <c r="G3533">
        <v>12</v>
      </c>
      <c r="H3533">
        <v>486.54790000000003</v>
      </c>
      <c r="I3533">
        <v>3</v>
      </c>
      <c r="J3533">
        <v>44.87</v>
      </c>
      <c r="K3533" s="1">
        <v>7820000</v>
      </c>
      <c r="L3533">
        <v>1456.6294</v>
      </c>
      <c r="M3533">
        <v>-5.2</v>
      </c>
      <c r="N3533" t="s">
        <v>634</v>
      </c>
      <c r="O3533" t="s">
        <v>64</v>
      </c>
      <c r="P3533" t="s">
        <v>7955</v>
      </c>
      <c r="Q3533" t="s">
        <v>7954</v>
      </c>
      <c r="R3533" t="s">
        <v>21</v>
      </c>
    </row>
    <row r="3534" spans="1:18" x14ac:dyDescent="0.2">
      <c r="A3534">
        <v>3</v>
      </c>
      <c r="B3534">
        <v>38297</v>
      </c>
      <c r="C3534" t="s">
        <v>24</v>
      </c>
      <c r="D3534" t="s">
        <v>7956</v>
      </c>
      <c r="E3534">
        <v>11</v>
      </c>
      <c r="F3534">
        <v>55</v>
      </c>
      <c r="G3534">
        <v>11</v>
      </c>
      <c r="H3534">
        <v>478.57580000000002</v>
      </c>
      <c r="I3534">
        <v>3</v>
      </c>
      <c r="J3534">
        <v>57.08</v>
      </c>
      <c r="K3534" s="1">
        <v>237000</v>
      </c>
      <c r="L3534">
        <v>1432.6921</v>
      </c>
      <c r="M3534">
        <v>9.5</v>
      </c>
      <c r="O3534" t="s">
        <v>36</v>
      </c>
      <c r="P3534" t="s">
        <v>7957</v>
      </c>
      <c r="Q3534" t="s">
        <v>7956</v>
      </c>
      <c r="R3534" t="s">
        <v>21</v>
      </c>
    </row>
    <row r="3535" spans="1:18" x14ac:dyDescent="0.2">
      <c r="A3535">
        <v>3</v>
      </c>
      <c r="B3535">
        <v>29817</v>
      </c>
      <c r="C3535" t="s">
        <v>24</v>
      </c>
      <c r="D3535" t="s">
        <v>7958</v>
      </c>
      <c r="E3535">
        <v>19</v>
      </c>
      <c r="F3535">
        <v>55</v>
      </c>
      <c r="G3535">
        <v>19</v>
      </c>
      <c r="H3535">
        <v>696.04830000000004</v>
      </c>
      <c r="I3535">
        <v>3</v>
      </c>
      <c r="J3535">
        <v>45.81</v>
      </c>
      <c r="K3535" s="1">
        <v>9070000</v>
      </c>
      <c r="L3535">
        <v>2085.1370000000002</v>
      </c>
      <c r="M3535">
        <v>-6.7</v>
      </c>
      <c r="N3535" t="s">
        <v>7959</v>
      </c>
      <c r="P3535" t="s">
        <v>7960</v>
      </c>
      <c r="Q3535" t="s">
        <v>7958</v>
      </c>
      <c r="R3535" t="s">
        <v>21</v>
      </c>
    </row>
    <row r="3536" spans="1:18" x14ac:dyDescent="0.2">
      <c r="A3536">
        <v>4</v>
      </c>
      <c r="B3536">
        <v>63386</v>
      </c>
      <c r="C3536" t="s">
        <v>31</v>
      </c>
      <c r="D3536" t="s">
        <v>7145</v>
      </c>
      <c r="E3536">
        <v>17</v>
      </c>
      <c r="F3536">
        <v>55</v>
      </c>
      <c r="G3536">
        <v>17</v>
      </c>
      <c r="H3536">
        <v>903.54049999999995</v>
      </c>
      <c r="I3536">
        <v>2</v>
      </c>
      <c r="J3536">
        <v>92.65</v>
      </c>
      <c r="K3536" s="1">
        <v>7860000</v>
      </c>
      <c r="L3536">
        <v>1805.0847000000001</v>
      </c>
      <c r="M3536">
        <v>-10.199999999999999</v>
      </c>
      <c r="N3536" t="s">
        <v>1264</v>
      </c>
      <c r="O3536" t="s">
        <v>36</v>
      </c>
      <c r="P3536" t="s">
        <v>7961</v>
      </c>
      <c r="Q3536" t="s">
        <v>7145</v>
      </c>
      <c r="R3536" t="s">
        <v>21</v>
      </c>
    </row>
    <row r="3537" spans="1:18" x14ac:dyDescent="0.2">
      <c r="A3537">
        <v>4</v>
      </c>
      <c r="B3537">
        <v>45756</v>
      </c>
      <c r="C3537" t="s">
        <v>31</v>
      </c>
      <c r="D3537" t="s">
        <v>7962</v>
      </c>
      <c r="E3537">
        <v>12</v>
      </c>
      <c r="F3537">
        <v>55</v>
      </c>
      <c r="G3537">
        <v>12</v>
      </c>
      <c r="H3537">
        <v>507.2312</v>
      </c>
      <c r="I3537">
        <v>3</v>
      </c>
      <c r="J3537">
        <v>67.28</v>
      </c>
      <c r="K3537" s="1">
        <v>2180000</v>
      </c>
      <c r="L3537">
        <v>1518.6813999999999</v>
      </c>
      <c r="M3537">
        <v>-6.3</v>
      </c>
      <c r="P3537" t="s">
        <v>7963</v>
      </c>
      <c r="Q3537" t="s">
        <v>7962</v>
      </c>
      <c r="R3537" t="s">
        <v>21</v>
      </c>
    </row>
    <row r="3538" spans="1:18" x14ac:dyDescent="0.2">
      <c r="A3538">
        <v>4</v>
      </c>
      <c r="B3538">
        <v>16664</v>
      </c>
      <c r="C3538" t="s">
        <v>31</v>
      </c>
      <c r="D3538" t="s">
        <v>7964</v>
      </c>
      <c r="E3538">
        <v>10</v>
      </c>
      <c r="F3538">
        <v>55</v>
      </c>
      <c r="G3538">
        <v>10</v>
      </c>
      <c r="H3538">
        <v>547.31970000000001</v>
      </c>
      <c r="I3538">
        <v>2</v>
      </c>
      <c r="J3538">
        <v>28.23</v>
      </c>
      <c r="K3538" s="1">
        <v>496000</v>
      </c>
      <c r="L3538">
        <v>1092.6113</v>
      </c>
      <c r="M3538">
        <v>12.4</v>
      </c>
      <c r="P3538" t="s">
        <v>7965</v>
      </c>
      <c r="Q3538" t="s">
        <v>7964</v>
      </c>
      <c r="R3538" t="s">
        <v>21</v>
      </c>
    </row>
    <row r="3539" spans="1:18" x14ac:dyDescent="0.2">
      <c r="A3539">
        <v>4</v>
      </c>
      <c r="B3539">
        <v>19405</v>
      </c>
      <c r="C3539" t="s">
        <v>31</v>
      </c>
      <c r="D3539" t="s">
        <v>7966</v>
      </c>
      <c r="E3539">
        <v>11</v>
      </c>
      <c r="F3539">
        <v>55</v>
      </c>
      <c r="G3539">
        <v>11</v>
      </c>
      <c r="H3539">
        <v>484.18220000000002</v>
      </c>
      <c r="I3539">
        <v>3</v>
      </c>
      <c r="J3539">
        <v>31.96</v>
      </c>
      <c r="K3539" s="1">
        <v>4900000</v>
      </c>
      <c r="L3539">
        <v>1449.5244</v>
      </c>
      <c r="M3539">
        <v>0.3</v>
      </c>
      <c r="O3539" t="s">
        <v>128</v>
      </c>
      <c r="P3539" t="s">
        <v>7967</v>
      </c>
      <c r="Q3539" t="s">
        <v>7966</v>
      </c>
      <c r="R3539" t="s">
        <v>21</v>
      </c>
    </row>
    <row r="3540" spans="1:18" x14ac:dyDescent="0.2">
      <c r="A3540">
        <v>4</v>
      </c>
      <c r="B3540">
        <v>12043</v>
      </c>
      <c r="C3540" t="s">
        <v>31</v>
      </c>
      <c r="D3540" t="s">
        <v>7968</v>
      </c>
      <c r="E3540">
        <v>12</v>
      </c>
      <c r="F3540">
        <v>55</v>
      </c>
      <c r="G3540">
        <v>12</v>
      </c>
      <c r="H3540">
        <v>640.29579999999999</v>
      </c>
      <c r="I3540">
        <v>2</v>
      </c>
      <c r="J3540">
        <v>21.56</v>
      </c>
      <c r="K3540" s="1">
        <v>423000</v>
      </c>
      <c r="L3540">
        <v>1278.5880999999999</v>
      </c>
      <c r="M3540">
        <v>-8.6999999999999993</v>
      </c>
      <c r="P3540" t="s">
        <v>7969</v>
      </c>
      <c r="Q3540" t="s">
        <v>7968</v>
      </c>
      <c r="R3540" t="s">
        <v>21</v>
      </c>
    </row>
    <row r="3541" spans="1:18" x14ac:dyDescent="0.2">
      <c r="A3541">
        <v>3</v>
      </c>
      <c r="B3541">
        <v>17884</v>
      </c>
      <c r="C3541" t="s">
        <v>24</v>
      </c>
      <c r="D3541" t="s">
        <v>7970</v>
      </c>
      <c r="E3541">
        <v>8</v>
      </c>
      <c r="F3541">
        <v>55</v>
      </c>
      <c r="G3541">
        <v>8</v>
      </c>
      <c r="H3541">
        <v>462.2296</v>
      </c>
      <c r="I3541">
        <v>2</v>
      </c>
      <c r="J3541">
        <v>29.8</v>
      </c>
      <c r="K3541" s="1">
        <v>6920000</v>
      </c>
      <c r="L3541">
        <v>922.44299999999998</v>
      </c>
      <c r="M3541">
        <v>1.7</v>
      </c>
      <c r="O3541" t="s">
        <v>90</v>
      </c>
      <c r="P3541" t="s">
        <v>7971</v>
      </c>
      <c r="Q3541" t="s">
        <v>7970</v>
      </c>
      <c r="R3541" t="s">
        <v>21</v>
      </c>
    </row>
    <row r="3542" spans="1:18" x14ac:dyDescent="0.2">
      <c r="A3542">
        <v>4</v>
      </c>
      <c r="B3542">
        <v>30414</v>
      </c>
      <c r="C3542" t="s">
        <v>31</v>
      </c>
      <c r="D3542" t="s">
        <v>7972</v>
      </c>
      <c r="E3542">
        <v>16</v>
      </c>
      <c r="F3542">
        <v>55</v>
      </c>
      <c r="G3542">
        <v>16</v>
      </c>
      <c r="H3542">
        <v>938.95849999999996</v>
      </c>
      <c r="I3542">
        <v>2</v>
      </c>
      <c r="J3542">
        <v>46.68</v>
      </c>
      <c r="K3542" s="1">
        <v>44600000</v>
      </c>
      <c r="L3542">
        <v>1875.9255000000001</v>
      </c>
      <c r="M3542">
        <v>-12.3</v>
      </c>
      <c r="N3542" t="s">
        <v>7973</v>
      </c>
      <c r="O3542" t="s">
        <v>36</v>
      </c>
      <c r="P3542" t="s">
        <v>7974</v>
      </c>
      <c r="Q3542" t="s">
        <v>7972</v>
      </c>
      <c r="R3542" t="s">
        <v>21</v>
      </c>
    </row>
    <row r="3543" spans="1:18" x14ac:dyDescent="0.2">
      <c r="A3543">
        <v>3</v>
      </c>
      <c r="B3543">
        <v>15374</v>
      </c>
      <c r="C3543" t="s">
        <v>24</v>
      </c>
      <c r="D3543" t="s">
        <v>7975</v>
      </c>
      <c r="E3543">
        <v>12</v>
      </c>
      <c r="F3543">
        <v>55</v>
      </c>
      <c r="G3543">
        <v>12</v>
      </c>
      <c r="H3543">
        <v>467.91449999999998</v>
      </c>
      <c r="I3543">
        <v>3</v>
      </c>
      <c r="J3543">
        <v>26.24</v>
      </c>
      <c r="L3543">
        <v>1400.7048</v>
      </c>
      <c r="M3543">
        <v>12</v>
      </c>
      <c r="P3543" t="s">
        <v>7976</v>
      </c>
      <c r="Q3543" t="s">
        <v>7975</v>
      </c>
      <c r="R3543" t="s">
        <v>21</v>
      </c>
    </row>
    <row r="3544" spans="1:18" x14ac:dyDescent="0.2">
      <c r="A3544">
        <v>3</v>
      </c>
      <c r="B3544">
        <v>6389</v>
      </c>
      <c r="C3544" t="s">
        <v>24</v>
      </c>
      <c r="D3544" t="s">
        <v>7977</v>
      </c>
      <c r="E3544">
        <v>6</v>
      </c>
      <c r="F3544">
        <v>55</v>
      </c>
      <c r="G3544">
        <v>6</v>
      </c>
      <c r="H3544">
        <v>427.19240000000002</v>
      </c>
      <c r="I3544">
        <v>2</v>
      </c>
      <c r="J3544">
        <v>13.17</v>
      </c>
      <c r="K3544" s="1">
        <v>3390000</v>
      </c>
      <c r="L3544">
        <v>852.36220000000003</v>
      </c>
      <c r="M3544">
        <v>9.4</v>
      </c>
      <c r="O3544" t="s">
        <v>90</v>
      </c>
      <c r="P3544" t="s">
        <v>7978</v>
      </c>
      <c r="Q3544" t="s">
        <v>7977</v>
      </c>
      <c r="R3544" t="s">
        <v>21</v>
      </c>
    </row>
    <row r="3545" spans="1:18" x14ac:dyDescent="0.2">
      <c r="A3545">
        <v>4</v>
      </c>
      <c r="B3545">
        <v>16386</v>
      </c>
      <c r="C3545" t="s">
        <v>31</v>
      </c>
      <c r="D3545" t="s">
        <v>7979</v>
      </c>
      <c r="E3545">
        <v>9</v>
      </c>
      <c r="F3545">
        <v>55</v>
      </c>
      <c r="G3545">
        <v>9</v>
      </c>
      <c r="H3545">
        <v>540.79330000000004</v>
      </c>
      <c r="I3545">
        <v>2</v>
      </c>
      <c r="J3545">
        <v>27.82</v>
      </c>
      <c r="K3545" s="1">
        <v>451000</v>
      </c>
      <c r="L3545">
        <v>1079.5652</v>
      </c>
      <c r="M3545">
        <v>6.3</v>
      </c>
      <c r="N3545" t="s">
        <v>634</v>
      </c>
      <c r="P3545" t="s">
        <v>7980</v>
      </c>
      <c r="Q3545" t="s">
        <v>7979</v>
      </c>
      <c r="R3545" t="s">
        <v>21</v>
      </c>
    </row>
    <row r="3546" spans="1:18" x14ac:dyDescent="0.2">
      <c r="A3546">
        <v>3</v>
      </c>
      <c r="B3546">
        <v>20655</v>
      </c>
      <c r="C3546" t="s">
        <v>24</v>
      </c>
      <c r="D3546" t="s">
        <v>7981</v>
      </c>
      <c r="E3546">
        <v>7</v>
      </c>
      <c r="F3546">
        <v>55</v>
      </c>
      <c r="G3546">
        <v>7</v>
      </c>
      <c r="H3546">
        <v>437.77449999999999</v>
      </c>
      <c r="I3546">
        <v>2</v>
      </c>
      <c r="J3546">
        <v>33.630000000000003</v>
      </c>
      <c r="L3546">
        <v>873.54700000000003</v>
      </c>
      <c r="M3546">
        <v>-14.3</v>
      </c>
      <c r="O3546" t="s">
        <v>90</v>
      </c>
      <c r="P3546" t="s">
        <v>7982</v>
      </c>
      <c r="Q3546" t="s">
        <v>7981</v>
      </c>
      <c r="R3546" t="s">
        <v>21</v>
      </c>
    </row>
    <row r="3547" spans="1:18" x14ac:dyDescent="0.2">
      <c r="A3547">
        <v>3</v>
      </c>
      <c r="B3547">
        <v>40836</v>
      </c>
      <c r="C3547" t="s">
        <v>24</v>
      </c>
      <c r="D3547" t="s">
        <v>4166</v>
      </c>
      <c r="E3547">
        <v>13</v>
      </c>
      <c r="F3547">
        <v>55</v>
      </c>
      <c r="G3547">
        <v>13</v>
      </c>
      <c r="H3547">
        <v>750.36130000000003</v>
      </c>
      <c r="I3547">
        <v>2</v>
      </c>
      <c r="J3547">
        <v>60.47</v>
      </c>
      <c r="K3547" s="1">
        <v>362000</v>
      </c>
      <c r="L3547">
        <v>1498.7302</v>
      </c>
      <c r="M3547">
        <v>-14.8</v>
      </c>
      <c r="N3547" t="s">
        <v>4167</v>
      </c>
      <c r="P3547" t="s">
        <v>7983</v>
      </c>
      <c r="Q3547" t="s">
        <v>4166</v>
      </c>
      <c r="R3547" t="s">
        <v>21</v>
      </c>
    </row>
    <row r="3548" spans="1:18" x14ac:dyDescent="0.2">
      <c r="A3548">
        <v>3</v>
      </c>
      <c r="B3548">
        <v>27768</v>
      </c>
      <c r="C3548" t="s">
        <v>24</v>
      </c>
      <c r="D3548" t="s">
        <v>7984</v>
      </c>
      <c r="E3548">
        <v>14</v>
      </c>
      <c r="F3548">
        <v>55</v>
      </c>
      <c r="G3548">
        <v>14</v>
      </c>
      <c r="H3548">
        <v>848.8759</v>
      </c>
      <c r="I3548">
        <v>2</v>
      </c>
      <c r="J3548">
        <v>43.1</v>
      </c>
      <c r="L3548">
        <v>1695.7556</v>
      </c>
      <c r="M3548">
        <v>-10.9</v>
      </c>
      <c r="O3548" t="s">
        <v>90</v>
      </c>
      <c r="P3548" t="s">
        <v>7985</v>
      </c>
      <c r="Q3548" t="s">
        <v>7984</v>
      </c>
      <c r="R3548" t="s">
        <v>21</v>
      </c>
    </row>
    <row r="3549" spans="1:18" x14ac:dyDescent="0.2">
      <c r="A3549">
        <v>3</v>
      </c>
      <c r="B3549">
        <v>13763</v>
      </c>
      <c r="C3549" t="s">
        <v>24</v>
      </c>
      <c r="D3549" t="s">
        <v>7986</v>
      </c>
      <c r="E3549">
        <v>8</v>
      </c>
      <c r="F3549">
        <v>55</v>
      </c>
      <c r="G3549">
        <v>8</v>
      </c>
      <c r="H3549">
        <v>491.22449999999998</v>
      </c>
      <c r="I3549">
        <v>2</v>
      </c>
      <c r="J3549">
        <v>23.91</v>
      </c>
      <c r="K3549" s="1">
        <v>448000</v>
      </c>
      <c r="L3549">
        <v>980.43849999999998</v>
      </c>
      <c r="M3549">
        <v>-4.3</v>
      </c>
      <c r="O3549" t="s">
        <v>36</v>
      </c>
      <c r="P3549" t="s">
        <v>7987</v>
      </c>
      <c r="Q3549" t="s">
        <v>7986</v>
      </c>
      <c r="R3549" t="s">
        <v>21</v>
      </c>
    </row>
    <row r="3550" spans="1:18" x14ac:dyDescent="0.2">
      <c r="A3550">
        <v>3</v>
      </c>
      <c r="B3550">
        <v>27608</v>
      </c>
      <c r="C3550" t="s">
        <v>24</v>
      </c>
      <c r="D3550" t="s">
        <v>7988</v>
      </c>
      <c r="E3550">
        <v>17</v>
      </c>
      <c r="F3550">
        <v>55</v>
      </c>
      <c r="G3550">
        <v>17</v>
      </c>
      <c r="H3550">
        <v>983.52419999999995</v>
      </c>
      <c r="I3550">
        <v>2</v>
      </c>
      <c r="J3550">
        <v>42.88</v>
      </c>
      <c r="K3550" s="1">
        <v>3990000</v>
      </c>
      <c r="L3550">
        <v>1965.0165999999999</v>
      </c>
      <c r="M3550">
        <v>8.8000000000000007</v>
      </c>
      <c r="N3550" t="s">
        <v>204</v>
      </c>
      <c r="P3550" t="s">
        <v>7989</v>
      </c>
      <c r="Q3550" t="s">
        <v>7988</v>
      </c>
      <c r="R3550" t="s">
        <v>21</v>
      </c>
    </row>
    <row r="3551" spans="1:18" x14ac:dyDescent="0.2">
      <c r="A3551">
        <v>3</v>
      </c>
      <c r="B3551">
        <v>46174</v>
      </c>
      <c r="C3551" t="s">
        <v>24</v>
      </c>
      <c r="D3551" t="s">
        <v>7990</v>
      </c>
      <c r="E3551">
        <v>13</v>
      </c>
      <c r="F3551">
        <v>55</v>
      </c>
      <c r="G3551">
        <v>13</v>
      </c>
      <c r="H3551">
        <v>790.37959999999998</v>
      </c>
      <c r="I3551">
        <v>2</v>
      </c>
      <c r="J3551">
        <v>67.819999999999993</v>
      </c>
      <c r="K3551" s="1">
        <v>759000</v>
      </c>
      <c r="L3551">
        <v>1578.7607</v>
      </c>
      <c r="M3551">
        <v>-10.1</v>
      </c>
      <c r="O3551" t="s">
        <v>36</v>
      </c>
      <c r="P3551" t="s">
        <v>7991</v>
      </c>
      <c r="Q3551" t="s">
        <v>7990</v>
      </c>
      <c r="R3551" t="s">
        <v>21</v>
      </c>
    </row>
    <row r="3552" spans="1:18" x14ac:dyDescent="0.2">
      <c r="A3552">
        <v>4</v>
      </c>
      <c r="B3552">
        <v>13597</v>
      </c>
      <c r="C3552" t="s">
        <v>31</v>
      </c>
      <c r="D3552" t="s">
        <v>7992</v>
      </c>
      <c r="E3552">
        <v>10</v>
      </c>
      <c r="F3552">
        <v>55</v>
      </c>
      <c r="G3552">
        <v>10</v>
      </c>
      <c r="H3552">
        <v>571.29949999999997</v>
      </c>
      <c r="I3552">
        <v>2</v>
      </c>
      <c r="J3552">
        <v>23.7</v>
      </c>
      <c r="K3552" s="1">
        <v>243000</v>
      </c>
      <c r="L3552">
        <v>1140.5886</v>
      </c>
      <c r="M3552">
        <v>-3.7</v>
      </c>
      <c r="P3552" t="s">
        <v>7993</v>
      </c>
      <c r="Q3552" t="s">
        <v>7992</v>
      </c>
      <c r="R3552" t="s">
        <v>21</v>
      </c>
    </row>
    <row r="3553" spans="1:18" x14ac:dyDescent="0.2">
      <c r="A3553">
        <v>3</v>
      </c>
      <c r="B3553">
        <v>28796</v>
      </c>
      <c r="C3553" t="s">
        <v>24</v>
      </c>
      <c r="D3553" t="s">
        <v>7994</v>
      </c>
      <c r="E3553">
        <v>16</v>
      </c>
      <c r="F3553">
        <v>55</v>
      </c>
      <c r="G3553">
        <v>16</v>
      </c>
      <c r="H3553">
        <v>958.92899999999997</v>
      </c>
      <c r="I3553">
        <v>2</v>
      </c>
      <c r="J3553">
        <v>44.48</v>
      </c>
      <c r="K3553" s="1">
        <v>10600000</v>
      </c>
      <c r="L3553">
        <v>1915.8557000000001</v>
      </c>
      <c r="M3553">
        <v>-6.4</v>
      </c>
      <c r="N3553" t="s">
        <v>7995</v>
      </c>
      <c r="O3553" t="s">
        <v>36</v>
      </c>
      <c r="P3553" t="s">
        <v>7996</v>
      </c>
      <c r="Q3553" t="s">
        <v>7994</v>
      </c>
      <c r="R3553" t="s">
        <v>21</v>
      </c>
    </row>
    <row r="3554" spans="1:18" x14ac:dyDescent="0.2">
      <c r="A3554">
        <v>1</v>
      </c>
      <c r="B3554">
        <v>1507</v>
      </c>
      <c r="C3554" t="s">
        <v>18</v>
      </c>
      <c r="D3554" t="s">
        <v>7997</v>
      </c>
      <c r="E3554">
        <v>7</v>
      </c>
      <c r="F3554">
        <v>55</v>
      </c>
      <c r="G3554">
        <v>7</v>
      </c>
      <c r="H3554">
        <v>467.76620000000003</v>
      </c>
      <c r="I3554">
        <v>2</v>
      </c>
      <c r="J3554">
        <v>3.41</v>
      </c>
      <c r="K3554" s="1">
        <v>295000</v>
      </c>
      <c r="L3554">
        <v>933.50720000000001</v>
      </c>
      <c r="M3554">
        <v>11.4</v>
      </c>
      <c r="P3554" t="s">
        <v>7998</v>
      </c>
      <c r="Q3554" t="s">
        <v>7997</v>
      </c>
      <c r="R3554" t="s">
        <v>21</v>
      </c>
    </row>
    <row r="3555" spans="1:18" x14ac:dyDescent="0.2">
      <c r="A3555">
        <v>4</v>
      </c>
      <c r="B3555">
        <v>41838</v>
      </c>
      <c r="C3555" t="s">
        <v>31</v>
      </c>
      <c r="D3555" t="s">
        <v>7999</v>
      </c>
      <c r="E3555">
        <v>12</v>
      </c>
      <c r="F3555">
        <v>55</v>
      </c>
      <c r="G3555">
        <v>12</v>
      </c>
      <c r="H3555">
        <v>492.6069</v>
      </c>
      <c r="I3555">
        <v>3</v>
      </c>
      <c r="J3555">
        <v>61.86</v>
      </c>
      <c r="K3555" s="1">
        <v>438000</v>
      </c>
      <c r="L3555">
        <v>1474.8</v>
      </c>
      <c r="M3555">
        <v>-0.8</v>
      </c>
      <c r="N3555" t="s">
        <v>4956</v>
      </c>
      <c r="O3555" t="s">
        <v>90</v>
      </c>
      <c r="P3555" t="s">
        <v>8000</v>
      </c>
      <c r="Q3555" t="s">
        <v>7999</v>
      </c>
      <c r="R3555" t="s">
        <v>21</v>
      </c>
    </row>
    <row r="3556" spans="1:18" x14ac:dyDescent="0.2">
      <c r="A3556">
        <v>3</v>
      </c>
      <c r="B3556">
        <v>21159</v>
      </c>
      <c r="C3556" t="s">
        <v>24</v>
      </c>
      <c r="D3556" t="s">
        <v>8001</v>
      </c>
      <c r="E3556">
        <v>10</v>
      </c>
      <c r="F3556">
        <v>55</v>
      </c>
      <c r="G3556">
        <v>10</v>
      </c>
      <c r="H3556">
        <v>561.24369999999999</v>
      </c>
      <c r="I3556">
        <v>2</v>
      </c>
      <c r="J3556">
        <v>34.369999999999997</v>
      </c>
      <c r="K3556" s="1">
        <v>1190000</v>
      </c>
      <c r="L3556">
        <v>1120.4819</v>
      </c>
      <c r="M3556">
        <v>-8.1</v>
      </c>
      <c r="O3556" t="s">
        <v>90</v>
      </c>
      <c r="P3556" t="s">
        <v>8002</v>
      </c>
      <c r="Q3556" t="s">
        <v>8001</v>
      </c>
      <c r="R3556" t="s">
        <v>21</v>
      </c>
    </row>
    <row r="3557" spans="1:18" x14ac:dyDescent="0.2">
      <c r="A3557">
        <v>4</v>
      </c>
      <c r="B3557">
        <v>30657</v>
      </c>
      <c r="C3557" t="s">
        <v>31</v>
      </c>
      <c r="D3557" t="s">
        <v>8003</v>
      </c>
      <c r="E3557">
        <v>14</v>
      </c>
      <c r="F3557">
        <v>55</v>
      </c>
      <c r="G3557">
        <v>14</v>
      </c>
      <c r="H3557">
        <v>886.43899999999996</v>
      </c>
      <c r="I3557">
        <v>2</v>
      </c>
      <c r="J3557">
        <v>46.99</v>
      </c>
      <c r="K3557" s="1">
        <v>655000</v>
      </c>
      <c r="L3557">
        <v>1770.8787</v>
      </c>
      <c r="M3557">
        <v>-8.6</v>
      </c>
      <c r="N3557" t="s">
        <v>628</v>
      </c>
      <c r="P3557" t="s">
        <v>8004</v>
      </c>
      <c r="Q3557" t="s">
        <v>8003</v>
      </c>
      <c r="R3557" t="s">
        <v>21</v>
      </c>
    </row>
    <row r="3558" spans="1:18" x14ac:dyDescent="0.2">
      <c r="A3558">
        <v>4</v>
      </c>
      <c r="B3558">
        <v>8518</v>
      </c>
      <c r="C3558" t="s">
        <v>31</v>
      </c>
      <c r="D3558" t="s">
        <v>8005</v>
      </c>
      <c r="E3558">
        <v>8</v>
      </c>
      <c r="F3558">
        <v>55</v>
      </c>
      <c r="G3558">
        <v>8</v>
      </c>
      <c r="H3558">
        <v>441.20569999999998</v>
      </c>
      <c r="I3558">
        <v>2</v>
      </c>
      <c r="J3558">
        <v>16.23</v>
      </c>
      <c r="K3558" s="1">
        <v>270000</v>
      </c>
      <c r="L3558">
        <v>880.40729999999996</v>
      </c>
      <c r="M3558">
        <v>-11.7</v>
      </c>
      <c r="O3558" t="s">
        <v>90</v>
      </c>
      <c r="P3558" t="s">
        <v>8006</v>
      </c>
      <c r="Q3558" t="s">
        <v>8005</v>
      </c>
      <c r="R3558" t="s">
        <v>21</v>
      </c>
    </row>
    <row r="3559" spans="1:18" x14ac:dyDescent="0.2">
      <c r="A3559">
        <v>4</v>
      </c>
      <c r="B3559">
        <v>10033</v>
      </c>
      <c r="C3559" t="s">
        <v>31</v>
      </c>
      <c r="D3559" t="s">
        <v>7208</v>
      </c>
      <c r="E3559">
        <v>10</v>
      </c>
      <c r="F3559">
        <v>55</v>
      </c>
      <c r="G3559">
        <v>10</v>
      </c>
      <c r="H3559">
        <v>558.79489999999998</v>
      </c>
      <c r="I3559">
        <v>2</v>
      </c>
      <c r="J3559">
        <v>18.52</v>
      </c>
      <c r="K3559" s="1">
        <v>198000000</v>
      </c>
      <c r="L3559">
        <v>1115.5645</v>
      </c>
      <c r="M3559">
        <v>9.6999999999999993</v>
      </c>
      <c r="P3559" t="s">
        <v>8007</v>
      </c>
      <c r="Q3559" t="s">
        <v>7208</v>
      </c>
      <c r="R3559" t="s">
        <v>21</v>
      </c>
    </row>
    <row r="3560" spans="1:18" x14ac:dyDescent="0.2">
      <c r="A3560">
        <v>3</v>
      </c>
      <c r="B3560">
        <v>33037</v>
      </c>
      <c r="C3560" t="s">
        <v>24</v>
      </c>
      <c r="D3560" t="s">
        <v>8008</v>
      </c>
      <c r="E3560">
        <v>13</v>
      </c>
      <c r="F3560">
        <v>55</v>
      </c>
      <c r="G3560">
        <v>13</v>
      </c>
      <c r="H3560">
        <v>766.93949999999995</v>
      </c>
      <c r="I3560">
        <v>2</v>
      </c>
      <c r="J3560">
        <v>50.02</v>
      </c>
      <c r="K3560" s="1">
        <v>171000</v>
      </c>
      <c r="L3560">
        <v>1531.8617999999999</v>
      </c>
      <c r="M3560">
        <v>1.7</v>
      </c>
      <c r="N3560" t="s">
        <v>8009</v>
      </c>
      <c r="O3560" t="s">
        <v>36</v>
      </c>
      <c r="P3560" t="s">
        <v>8010</v>
      </c>
      <c r="Q3560" t="s">
        <v>8008</v>
      </c>
      <c r="R3560" t="s">
        <v>21</v>
      </c>
    </row>
    <row r="3561" spans="1:18" x14ac:dyDescent="0.2">
      <c r="A3561">
        <v>3</v>
      </c>
      <c r="B3561">
        <v>55254</v>
      </c>
      <c r="C3561" t="s">
        <v>24</v>
      </c>
      <c r="D3561" t="s">
        <v>8011</v>
      </c>
      <c r="E3561">
        <v>18</v>
      </c>
      <c r="F3561">
        <v>55</v>
      </c>
      <c r="G3561">
        <v>18</v>
      </c>
      <c r="H3561">
        <v>879.4819</v>
      </c>
      <c r="I3561">
        <v>2</v>
      </c>
      <c r="J3561">
        <v>80.62</v>
      </c>
      <c r="K3561" s="1">
        <v>115000</v>
      </c>
      <c r="L3561">
        <v>1756.9503999999999</v>
      </c>
      <c r="M3561">
        <v>-0.7</v>
      </c>
      <c r="P3561" t="s">
        <v>8012</v>
      </c>
      <c r="Q3561" t="s">
        <v>8011</v>
      </c>
      <c r="R3561" t="s">
        <v>21</v>
      </c>
    </row>
    <row r="3562" spans="1:18" x14ac:dyDescent="0.2">
      <c r="A3562">
        <v>4</v>
      </c>
      <c r="B3562">
        <v>28523</v>
      </c>
      <c r="C3562" t="s">
        <v>31</v>
      </c>
      <c r="D3562" t="s">
        <v>8013</v>
      </c>
      <c r="E3562">
        <v>19</v>
      </c>
      <c r="F3562">
        <v>55</v>
      </c>
      <c r="G3562">
        <v>19</v>
      </c>
      <c r="H3562">
        <v>678.34640000000002</v>
      </c>
      <c r="I3562">
        <v>3</v>
      </c>
      <c r="J3562">
        <v>44.21</v>
      </c>
      <c r="K3562" s="1">
        <v>1200000</v>
      </c>
      <c r="L3562">
        <v>2032.0151000000001</v>
      </c>
      <c r="M3562">
        <v>1.1000000000000001</v>
      </c>
      <c r="N3562" t="s">
        <v>8014</v>
      </c>
      <c r="P3562" t="s">
        <v>8015</v>
      </c>
      <c r="Q3562" t="s">
        <v>8013</v>
      </c>
      <c r="R3562" t="s">
        <v>21</v>
      </c>
    </row>
    <row r="3563" spans="1:18" x14ac:dyDescent="0.2">
      <c r="A3563">
        <v>3</v>
      </c>
      <c r="B3563">
        <v>55249</v>
      </c>
      <c r="C3563" t="s">
        <v>24</v>
      </c>
      <c r="D3563" t="s">
        <v>8016</v>
      </c>
      <c r="E3563">
        <v>10</v>
      </c>
      <c r="F3563">
        <v>55</v>
      </c>
      <c r="G3563">
        <v>10</v>
      </c>
      <c r="H3563">
        <v>542.35350000000005</v>
      </c>
      <c r="I3563">
        <v>2</v>
      </c>
      <c r="J3563">
        <v>80.62</v>
      </c>
      <c r="K3563" s="1">
        <v>9.77</v>
      </c>
      <c r="L3563">
        <v>1082.6812</v>
      </c>
      <c r="M3563">
        <v>10.3</v>
      </c>
      <c r="N3563" t="s">
        <v>2594</v>
      </c>
      <c r="P3563" t="s">
        <v>8017</v>
      </c>
      <c r="Q3563" t="s">
        <v>8016</v>
      </c>
      <c r="R3563" t="s">
        <v>21</v>
      </c>
    </row>
    <row r="3564" spans="1:18" x14ac:dyDescent="0.2">
      <c r="A3564">
        <v>4</v>
      </c>
      <c r="B3564">
        <v>6707</v>
      </c>
      <c r="C3564" t="s">
        <v>31</v>
      </c>
      <c r="D3564" t="s">
        <v>8018</v>
      </c>
      <c r="E3564">
        <v>7</v>
      </c>
      <c r="F3564">
        <v>55</v>
      </c>
      <c r="G3564">
        <v>7</v>
      </c>
      <c r="H3564">
        <v>485.70490000000001</v>
      </c>
      <c r="I3564">
        <v>2</v>
      </c>
      <c r="J3564">
        <v>13.66</v>
      </c>
      <c r="K3564" s="1">
        <v>3090000</v>
      </c>
      <c r="L3564">
        <v>969.38310000000001</v>
      </c>
      <c r="M3564">
        <v>12.6</v>
      </c>
      <c r="O3564" t="s">
        <v>90</v>
      </c>
      <c r="P3564" t="s">
        <v>8019</v>
      </c>
      <c r="Q3564" t="s">
        <v>8018</v>
      </c>
      <c r="R3564" t="s">
        <v>21</v>
      </c>
    </row>
    <row r="3565" spans="1:18" x14ac:dyDescent="0.2">
      <c r="A3565">
        <v>4</v>
      </c>
      <c r="B3565">
        <v>20075</v>
      </c>
      <c r="C3565" t="s">
        <v>31</v>
      </c>
      <c r="D3565" t="s">
        <v>8020</v>
      </c>
      <c r="E3565">
        <v>9</v>
      </c>
      <c r="F3565">
        <v>55</v>
      </c>
      <c r="G3565">
        <v>9</v>
      </c>
      <c r="H3565">
        <v>565.30799999999999</v>
      </c>
      <c r="I3565">
        <v>2</v>
      </c>
      <c r="J3565">
        <v>32.85</v>
      </c>
      <c r="K3565" s="1">
        <v>3400000</v>
      </c>
      <c r="L3565">
        <v>1128.5962</v>
      </c>
      <c r="M3565">
        <v>4.7</v>
      </c>
      <c r="P3565" t="s">
        <v>8021</v>
      </c>
      <c r="Q3565" t="s">
        <v>8020</v>
      </c>
      <c r="R3565" t="s">
        <v>21</v>
      </c>
    </row>
    <row r="3566" spans="1:18" x14ac:dyDescent="0.2">
      <c r="A3566">
        <v>3</v>
      </c>
      <c r="B3566">
        <v>21339</v>
      </c>
      <c r="C3566" t="s">
        <v>24</v>
      </c>
      <c r="D3566" t="s">
        <v>8022</v>
      </c>
      <c r="E3566">
        <v>14</v>
      </c>
      <c r="F3566">
        <v>55</v>
      </c>
      <c r="G3566">
        <v>14</v>
      </c>
      <c r="H3566">
        <v>563.96029999999996</v>
      </c>
      <c r="I3566">
        <v>3</v>
      </c>
      <c r="J3566">
        <v>34.619999999999997</v>
      </c>
      <c r="K3566" s="1">
        <v>23300000</v>
      </c>
      <c r="L3566">
        <v>1688.8416</v>
      </c>
      <c r="M3566">
        <v>10.3</v>
      </c>
      <c r="N3566" t="s">
        <v>983</v>
      </c>
      <c r="P3566" t="s">
        <v>8023</v>
      </c>
      <c r="Q3566" t="s">
        <v>8022</v>
      </c>
      <c r="R3566" t="s">
        <v>21</v>
      </c>
    </row>
    <row r="3567" spans="1:18" x14ac:dyDescent="0.2">
      <c r="A3567">
        <v>4</v>
      </c>
      <c r="B3567">
        <v>9501</v>
      </c>
      <c r="C3567" t="s">
        <v>31</v>
      </c>
      <c r="D3567" t="s">
        <v>8024</v>
      </c>
      <c r="E3567">
        <v>8</v>
      </c>
      <c r="F3567">
        <v>55</v>
      </c>
      <c r="G3567">
        <v>8</v>
      </c>
      <c r="H3567">
        <v>489.69450000000001</v>
      </c>
      <c r="I3567">
        <v>2</v>
      </c>
      <c r="J3567">
        <v>17.71</v>
      </c>
      <c r="L3567">
        <v>977.38729999999998</v>
      </c>
      <c r="M3567">
        <v>-13</v>
      </c>
      <c r="O3567" t="s">
        <v>36</v>
      </c>
      <c r="P3567" t="s">
        <v>8025</v>
      </c>
      <c r="Q3567" t="s">
        <v>8024</v>
      </c>
      <c r="R3567" t="s">
        <v>21</v>
      </c>
    </row>
    <row r="3568" spans="1:18" x14ac:dyDescent="0.2">
      <c r="A3568">
        <v>3</v>
      </c>
      <c r="B3568">
        <v>10852</v>
      </c>
      <c r="C3568" t="s">
        <v>24</v>
      </c>
      <c r="D3568" t="s">
        <v>8026</v>
      </c>
      <c r="E3568">
        <v>10</v>
      </c>
      <c r="F3568">
        <v>55</v>
      </c>
      <c r="G3568">
        <v>10</v>
      </c>
      <c r="H3568">
        <v>563.73270000000002</v>
      </c>
      <c r="I3568">
        <v>2</v>
      </c>
      <c r="J3568">
        <v>19.739999999999998</v>
      </c>
      <c r="K3568" s="1">
        <v>65600000</v>
      </c>
      <c r="L3568">
        <v>1125.4431</v>
      </c>
      <c r="M3568">
        <v>6.8</v>
      </c>
      <c r="O3568" t="s">
        <v>128</v>
      </c>
      <c r="P3568" t="s">
        <v>8027</v>
      </c>
      <c r="Q3568" t="s">
        <v>8026</v>
      </c>
      <c r="R3568" t="s">
        <v>21</v>
      </c>
    </row>
    <row r="3569" spans="1:18" x14ac:dyDescent="0.2">
      <c r="A3569">
        <v>4</v>
      </c>
      <c r="B3569">
        <v>22965</v>
      </c>
      <c r="C3569" t="s">
        <v>31</v>
      </c>
      <c r="D3569" t="s">
        <v>8028</v>
      </c>
      <c r="E3569">
        <v>17</v>
      </c>
      <c r="F3569">
        <v>55</v>
      </c>
      <c r="G3569">
        <v>17</v>
      </c>
      <c r="H3569">
        <v>616.3297</v>
      </c>
      <c r="I3569">
        <v>3</v>
      </c>
      <c r="J3569">
        <v>36.83</v>
      </c>
      <c r="K3569" s="1">
        <v>34500000</v>
      </c>
      <c r="L3569">
        <v>1845.9683</v>
      </c>
      <c r="M3569">
        <v>-0.6</v>
      </c>
      <c r="N3569" t="s">
        <v>2728</v>
      </c>
      <c r="P3569" t="s">
        <v>8029</v>
      </c>
      <c r="Q3569" t="s">
        <v>8028</v>
      </c>
      <c r="R3569" t="s">
        <v>21</v>
      </c>
    </row>
    <row r="3570" spans="1:18" x14ac:dyDescent="0.2">
      <c r="A3570">
        <v>4</v>
      </c>
      <c r="B3570">
        <v>45755</v>
      </c>
      <c r="C3570" t="s">
        <v>31</v>
      </c>
      <c r="D3570" t="s">
        <v>8030</v>
      </c>
      <c r="E3570">
        <v>16</v>
      </c>
      <c r="F3570">
        <v>55</v>
      </c>
      <c r="G3570">
        <v>16</v>
      </c>
      <c r="H3570">
        <v>680.6114</v>
      </c>
      <c r="I3570">
        <v>3</v>
      </c>
      <c r="J3570">
        <v>67.28</v>
      </c>
      <c r="K3570" s="1">
        <v>976000</v>
      </c>
      <c r="L3570">
        <v>2038.8246999999999</v>
      </c>
      <c r="M3570">
        <v>-6.1</v>
      </c>
      <c r="N3570" t="s">
        <v>6125</v>
      </c>
      <c r="O3570" t="s">
        <v>90</v>
      </c>
      <c r="P3570" t="s">
        <v>8031</v>
      </c>
      <c r="Q3570" t="s">
        <v>8030</v>
      </c>
      <c r="R3570" t="s">
        <v>21</v>
      </c>
    </row>
    <row r="3571" spans="1:18" x14ac:dyDescent="0.2">
      <c r="A3571">
        <v>1</v>
      </c>
      <c r="B3571">
        <v>6162</v>
      </c>
      <c r="C3571" t="s">
        <v>18</v>
      </c>
      <c r="D3571" t="s">
        <v>8032</v>
      </c>
      <c r="E3571">
        <v>8</v>
      </c>
      <c r="F3571">
        <v>55</v>
      </c>
      <c r="G3571">
        <v>8</v>
      </c>
      <c r="H3571">
        <v>564.76700000000005</v>
      </c>
      <c r="I3571">
        <v>2</v>
      </c>
      <c r="J3571">
        <v>14</v>
      </c>
      <c r="K3571" s="1">
        <v>471000</v>
      </c>
      <c r="L3571">
        <v>1127.5148999999999</v>
      </c>
      <c r="M3571">
        <v>4.0999999999999996</v>
      </c>
      <c r="P3571" t="s">
        <v>8033</v>
      </c>
      <c r="Q3571" t="s">
        <v>8032</v>
      </c>
      <c r="R3571" t="s">
        <v>21</v>
      </c>
    </row>
    <row r="3572" spans="1:18" x14ac:dyDescent="0.2">
      <c r="A3572">
        <v>3</v>
      </c>
      <c r="B3572">
        <v>22685</v>
      </c>
      <c r="C3572" t="s">
        <v>24</v>
      </c>
      <c r="D3572" t="s">
        <v>8034</v>
      </c>
      <c r="E3572">
        <v>15</v>
      </c>
      <c r="F3572">
        <v>55</v>
      </c>
      <c r="G3572">
        <v>15</v>
      </c>
      <c r="H3572">
        <v>781.89980000000003</v>
      </c>
      <c r="I3572">
        <v>2</v>
      </c>
      <c r="J3572">
        <v>36.39</v>
      </c>
      <c r="K3572" s="1">
        <v>10300000</v>
      </c>
      <c r="L3572">
        <v>1561.7922000000001</v>
      </c>
      <c r="M3572">
        <v>-4.5999999999999996</v>
      </c>
      <c r="N3572" t="s">
        <v>2140</v>
      </c>
      <c r="P3572" t="s">
        <v>8035</v>
      </c>
      <c r="Q3572" t="s">
        <v>8034</v>
      </c>
      <c r="R3572" t="s">
        <v>21</v>
      </c>
    </row>
    <row r="3573" spans="1:18" x14ac:dyDescent="0.2">
      <c r="A3573">
        <v>4</v>
      </c>
      <c r="B3573">
        <v>25065</v>
      </c>
      <c r="C3573" t="s">
        <v>31</v>
      </c>
      <c r="D3573" t="s">
        <v>8036</v>
      </c>
      <c r="E3573">
        <v>14</v>
      </c>
      <c r="F3573">
        <v>55</v>
      </c>
      <c r="G3573">
        <v>14</v>
      </c>
      <c r="H3573">
        <v>472.26609999999999</v>
      </c>
      <c r="I3573">
        <v>3</v>
      </c>
      <c r="J3573">
        <v>39.64</v>
      </c>
      <c r="K3573" s="1">
        <v>5020000</v>
      </c>
      <c r="L3573">
        <v>1413.7827</v>
      </c>
      <c r="M3573">
        <v>-4.5</v>
      </c>
      <c r="N3573" t="s">
        <v>8037</v>
      </c>
      <c r="P3573" t="s">
        <v>8038</v>
      </c>
      <c r="Q3573" t="s">
        <v>8036</v>
      </c>
      <c r="R3573" t="s">
        <v>21</v>
      </c>
    </row>
    <row r="3574" spans="1:18" x14ac:dyDescent="0.2">
      <c r="A3574">
        <v>4</v>
      </c>
      <c r="B3574">
        <v>13754</v>
      </c>
      <c r="C3574" t="s">
        <v>31</v>
      </c>
      <c r="D3574" t="s">
        <v>8039</v>
      </c>
      <c r="E3574">
        <v>11</v>
      </c>
      <c r="F3574">
        <v>55</v>
      </c>
      <c r="G3574">
        <v>11</v>
      </c>
      <c r="H3574">
        <v>410.88260000000002</v>
      </c>
      <c r="I3574">
        <v>3</v>
      </c>
      <c r="J3574">
        <v>23.91</v>
      </c>
      <c r="K3574" s="1">
        <v>18800000</v>
      </c>
      <c r="L3574">
        <v>1229.6325999999999</v>
      </c>
      <c r="M3574">
        <v>-5.4</v>
      </c>
      <c r="O3574" t="s">
        <v>90</v>
      </c>
      <c r="P3574" t="s">
        <v>8040</v>
      </c>
      <c r="Q3574" t="s">
        <v>8039</v>
      </c>
      <c r="R3574" t="s">
        <v>21</v>
      </c>
    </row>
    <row r="3575" spans="1:18" x14ac:dyDescent="0.2">
      <c r="A3575">
        <v>4</v>
      </c>
      <c r="B3575">
        <v>53096</v>
      </c>
      <c r="C3575" t="s">
        <v>31</v>
      </c>
      <c r="D3575" t="s">
        <v>8041</v>
      </c>
      <c r="E3575">
        <v>11</v>
      </c>
      <c r="F3575">
        <v>55</v>
      </c>
      <c r="G3575">
        <v>11</v>
      </c>
      <c r="H3575">
        <v>722.34529999999995</v>
      </c>
      <c r="I3575">
        <v>2</v>
      </c>
      <c r="J3575">
        <v>77.599999999999994</v>
      </c>
      <c r="L3575">
        <v>1442.6582000000001</v>
      </c>
      <c r="M3575">
        <v>12.4</v>
      </c>
      <c r="O3575" t="s">
        <v>36</v>
      </c>
      <c r="P3575" t="s">
        <v>8042</v>
      </c>
      <c r="Q3575" t="s">
        <v>8041</v>
      </c>
      <c r="R3575" t="s">
        <v>21</v>
      </c>
    </row>
    <row r="3576" spans="1:18" x14ac:dyDescent="0.2">
      <c r="A3576">
        <v>4</v>
      </c>
      <c r="B3576">
        <v>15841</v>
      </c>
      <c r="C3576" t="s">
        <v>31</v>
      </c>
      <c r="D3576" t="s">
        <v>8043</v>
      </c>
      <c r="E3576">
        <v>10</v>
      </c>
      <c r="F3576">
        <v>55</v>
      </c>
      <c r="G3576">
        <v>10</v>
      </c>
      <c r="H3576">
        <v>495.75029999999998</v>
      </c>
      <c r="I3576">
        <v>2</v>
      </c>
      <c r="J3576">
        <v>26.95</v>
      </c>
      <c r="K3576" s="1">
        <v>1180000</v>
      </c>
      <c r="L3576">
        <v>989.48519999999996</v>
      </c>
      <c r="M3576">
        <v>0.8</v>
      </c>
      <c r="O3576" t="s">
        <v>90</v>
      </c>
      <c r="P3576" t="s">
        <v>8044</v>
      </c>
      <c r="Q3576" t="s">
        <v>8043</v>
      </c>
      <c r="R3576" t="s">
        <v>21</v>
      </c>
    </row>
    <row r="3577" spans="1:18" x14ac:dyDescent="0.2">
      <c r="A3577">
        <v>3</v>
      </c>
      <c r="B3577">
        <v>28022</v>
      </c>
      <c r="C3577" t="s">
        <v>24</v>
      </c>
      <c r="D3577" t="s">
        <v>8045</v>
      </c>
      <c r="E3577">
        <v>15</v>
      </c>
      <c r="F3577">
        <v>55</v>
      </c>
      <c r="G3577">
        <v>15</v>
      </c>
      <c r="H3577">
        <v>567.27409999999998</v>
      </c>
      <c r="I3577">
        <v>3</v>
      </c>
      <c r="J3577">
        <v>43.45</v>
      </c>
      <c r="K3577" s="1">
        <v>6100000</v>
      </c>
      <c r="L3577">
        <v>1698.8213000000001</v>
      </c>
      <c r="M3577">
        <v>-12.2</v>
      </c>
      <c r="N3577" t="s">
        <v>4357</v>
      </c>
      <c r="P3577" t="s">
        <v>8046</v>
      </c>
      <c r="Q3577" t="s">
        <v>8045</v>
      </c>
      <c r="R3577" t="s">
        <v>21</v>
      </c>
    </row>
    <row r="3578" spans="1:18" x14ac:dyDescent="0.2">
      <c r="A3578">
        <v>3</v>
      </c>
      <c r="B3578">
        <v>38105</v>
      </c>
      <c r="C3578" t="s">
        <v>24</v>
      </c>
      <c r="D3578" t="s">
        <v>8047</v>
      </c>
      <c r="E3578">
        <v>10</v>
      </c>
      <c r="F3578">
        <v>55</v>
      </c>
      <c r="G3578">
        <v>10</v>
      </c>
      <c r="H3578">
        <v>611.81679999999994</v>
      </c>
      <c r="I3578">
        <v>2</v>
      </c>
      <c r="J3578">
        <v>56.81</v>
      </c>
      <c r="K3578" s="1">
        <v>68000</v>
      </c>
      <c r="L3578">
        <v>1221.6143</v>
      </c>
      <c r="M3578">
        <v>4</v>
      </c>
      <c r="P3578" t="s">
        <v>8048</v>
      </c>
      <c r="Q3578" t="s">
        <v>8047</v>
      </c>
      <c r="R3578" t="s">
        <v>21</v>
      </c>
    </row>
    <row r="3579" spans="1:18" x14ac:dyDescent="0.2">
      <c r="A3579">
        <v>3</v>
      </c>
      <c r="B3579">
        <v>44868</v>
      </c>
      <c r="C3579" t="s">
        <v>24</v>
      </c>
      <c r="D3579" t="s">
        <v>8049</v>
      </c>
      <c r="E3579">
        <v>15</v>
      </c>
      <c r="F3579">
        <v>55</v>
      </c>
      <c r="G3579">
        <v>15</v>
      </c>
      <c r="H3579">
        <v>898.40300000000002</v>
      </c>
      <c r="I3579">
        <v>2</v>
      </c>
      <c r="J3579">
        <v>66.02</v>
      </c>
      <c r="K3579" s="1">
        <v>2860000</v>
      </c>
      <c r="L3579">
        <v>1794.7917</v>
      </c>
      <c r="M3579">
        <v>-0.2</v>
      </c>
      <c r="N3579" t="s">
        <v>8050</v>
      </c>
      <c r="O3579" t="s">
        <v>64</v>
      </c>
      <c r="P3579" t="s">
        <v>8051</v>
      </c>
      <c r="Q3579" t="s">
        <v>8049</v>
      </c>
      <c r="R3579" t="s">
        <v>21</v>
      </c>
    </row>
    <row r="3580" spans="1:18" x14ac:dyDescent="0.2">
      <c r="A3580">
        <v>3</v>
      </c>
      <c r="B3580">
        <v>27062</v>
      </c>
      <c r="C3580" t="s">
        <v>24</v>
      </c>
      <c r="D3580" t="s">
        <v>8052</v>
      </c>
      <c r="E3580">
        <v>10</v>
      </c>
      <c r="F3580">
        <v>55</v>
      </c>
      <c r="G3580">
        <v>10</v>
      </c>
      <c r="H3580">
        <v>594.31259999999997</v>
      </c>
      <c r="I3580">
        <v>2</v>
      </c>
      <c r="J3580">
        <v>42.11</v>
      </c>
      <c r="K3580" s="1">
        <v>1070000</v>
      </c>
      <c r="L3580">
        <v>1186.6016</v>
      </c>
      <c r="M3580">
        <v>7.7</v>
      </c>
      <c r="P3580" t="s">
        <v>8053</v>
      </c>
      <c r="Q3580" t="s">
        <v>8052</v>
      </c>
      <c r="R3580" t="s">
        <v>21</v>
      </c>
    </row>
    <row r="3581" spans="1:18" x14ac:dyDescent="0.2">
      <c r="A3581">
        <v>3</v>
      </c>
      <c r="B3581">
        <v>15327</v>
      </c>
      <c r="C3581" t="s">
        <v>24</v>
      </c>
      <c r="D3581" t="s">
        <v>8054</v>
      </c>
      <c r="E3581">
        <v>7</v>
      </c>
      <c r="F3581">
        <v>55</v>
      </c>
      <c r="G3581">
        <v>7</v>
      </c>
      <c r="H3581">
        <v>425.67110000000002</v>
      </c>
      <c r="I3581">
        <v>2</v>
      </c>
      <c r="J3581">
        <v>26.18</v>
      </c>
      <c r="K3581" s="1">
        <v>378000</v>
      </c>
      <c r="L3581">
        <v>849.33989999999994</v>
      </c>
      <c r="M3581">
        <v>-14.5</v>
      </c>
      <c r="O3581" t="s">
        <v>36</v>
      </c>
      <c r="P3581" t="s">
        <v>8055</v>
      </c>
      <c r="Q3581" t="s">
        <v>8054</v>
      </c>
      <c r="R3581" t="s">
        <v>21</v>
      </c>
    </row>
    <row r="3582" spans="1:18" x14ac:dyDescent="0.2">
      <c r="A3582">
        <v>3</v>
      </c>
      <c r="B3582">
        <v>33065</v>
      </c>
      <c r="C3582" t="s">
        <v>24</v>
      </c>
      <c r="D3582" t="s">
        <v>8056</v>
      </c>
      <c r="E3582">
        <v>11</v>
      </c>
      <c r="F3582">
        <v>55</v>
      </c>
      <c r="G3582">
        <v>11</v>
      </c>
      <c r="H3582">
        <v>673.87720000000002</v>
      </c>
      <c r="I3582">
        <v>2</v>
      </c>
      <c r="J3582">
        <v>50.06</v>
      </c>
      <c r="K3582" s="1">
        <v>3050000</v>
      </c>
      <c r="L3582">
        <v>1345.7288000000001</v>
      </c>
      <c r="M3582">
        <v>8.1999999999999993</v>
      </c>
      <c r="O3582" t="s">
        <v>36</v>
      </c>
      <c r="P3582" t="s">
        <v>8057</v>
      </c>
      <c r="Q3582" t="s">
        <v>8056</v>
      </c>
      <c r="R3582" t="s">
        <v>21</v>
      </c>
    </row>
    <row r="3583" spans="1:18" x14ac:dyDescent="0.2">
      <c r="A3583">
        <v>3</v>
      </c>
      <c r="B3583">
        <v>28372</v>
      </c>
      <c r="C3583" t="s">
        <v>24</v>
      </c>
      <c r="D3583" t="s">
        <v>8058</v>
      </c>
      <c r="E3583">
        <v>8</v>
      </c>
      <c r="F3583">
        <v>55</v>
      </c>
      <c r="G3583">
        <v>8</v>
      </c>
      <c r="H3583">
        <v>538.24869999999999</v>
      </c>
      <c r="I3583">
        <v>2</v>
      </c>
      <c r="J3583">
        <v>43.91</v>
      </c>
      <c r="K3583" s="1">
        <v>101000</v>
      </c>
      <c r="L3583">
        <v>1074.4917</v>
      </c>
      <c r="M3583">
        <v>-8.3000000000000007</v>
      </c>
      <c r="O3583" t="s">
        <v>90</v>
      </c>
      <c r="P3583" t="s">
        <v>8059</v>
      </c>
      <c r="Q3583" t="s">
        <v>8058</v>
      </c>
      <c r="R3583" t="s">
        <v>21</v>
      </c>
    </row>
    <row r="3584" spans="1:18" x14ac:dyDescent="0.2">
      <c r="A3584">
        <v>3</v>
      </c>
      <c r="B3584">
        <v>36524</v>
      </c>
      <c r="C3584" t="s">
        <v>24</v>
      </c>
      <c r="D3584" t="s">
        <v>8060</v>
      </c>
      <c r="E3584">
        <v>14</v>
      </c>
      <c r="F3584">
        <v>55</v>
      </c>
      <c r="G3584">
        <v>14</v>
      </c>
      <c r="H3584">
        <v>528.64670000000001</v>
      </c>
      <c r="I3584">
        <v>3</v>
      </c>
      <c r="J3584">
        <v>54.73</v>
      </c>
      <c r="L3584">
        <v>1582.9194</v>
      </c>
      <c r="M3584">
        <v>-0.8</v>
      </c>
      <c r="N3584" t="s">
        <v>612</v>
      </c>
      <c r="P3584" t="s">
        <v>8061</v>
      </c>
      <c r="Q3584" t="s">
        <v>8060</v>
      </c>
      <c r="R3584" t="s">
        <v>21</v>
      </c>
    </row>
    <row r="3585" spans="1:18" x14ac:dyDescent="0.2">
      <c r="A3585">
        <v>3</v>
      </c>
      <c r="B3585">
        <v>6519</v>
      </c>
      <c r="C3585" t="s">
        <v>24</v>
      </c>
      <c r="D3585" t="s">
        <v>8062</v>
      </c>
      <c r="E3585">
        <v>10</v>
      </c>
      <c r="F3585">
        <v>55</v>
      </c>
      <c r="G3585">
        <v>10</v>
      </c>
      <c r="H3585">
        <v>597.81299999999999</v>
      </c>
      <c r="I3585">
        <v>2</v>
      </c>
      <c r="J3585">
        <v>13.35</v>
      </c>
      <c r="K3585" s="1">
        <v>169000</v>
      </c>
      <c r="L3585">
        <v>1193.604</v>
      </c>
      <c r="M3585">
        <v>6.2</v>
      </c>
      <c r="P3585" t="s">
        <v>8063</v>
      </c>
      <c r="Q3585" t="s">
        <v>8062</v>
      </c>
      <c r="R3585" t="s">
        <v>21</v>
      </c>
    </row>
    <row r="3586" spans="1:18" x14ac:dyDescent="0.2">
      <c r="A3586">
        <v>3</v>
      </c>
      <c r="B3586">
        <v>36706</v>
      </c>
      <c r="C3586" t="s">
        <v>24</v>
      </c>
      <c r="D3586" t="s">
        <v>8064</v>
      </c>
      <c r="E3586">
        <v>9</v>
      </c>
      <c r="F3586">
        <v>55</v>
      </c>
      <c r="G3586">
        <v>9</v>
      </c>
      <c r="H3586">
        <v>577.78989999999999</v>
      </c>
      <c r="I3586">
        <v>2</v>
      </c>
      <c r="J3586">
        <v>54.97</v>
      </c>
      <c r="K3586" s="1">
        <v>71400</v>
      </c>
      <c r="L3586">
        <v>1153.5800999999999</v>
      </c>
      <c r="M3586">
        <v>-12.9</v>
      </c>
      <c r="P3586" t="s">
        <v>8065</v>
      </c>
      <c r="Q3586" t="s">
        <v>8064</v>
      </c>
      <c r="R3586" t="s">
        <v>21</v>
      </c>
    </row>
    <row r="3587" spans="1:18" x14ac:dyDescent="0.2">
      <c r="A3587">
        <v>4</v>
      </c>
      <c r="B3587">
        <v>32278</v>
      </c>
      <c r="C3587" t="s">
        <v>31</v>
      </c>
      <c r="D3587" t="s">
        <v>8066</v>
      </c>
      <c r="E3587">
        <v>13</v>
      </c>
      <c r="F3587">
        <v>55</v>
      </c>
      <c r="G3587">
        <v>13</v>
      </c>
      <c r="H3587">
        <v>500.89280000000002</v>
      </c>
      <c r="I3587">
        <v>3</v>
      </c>
      <c r="J3587">
        <v>49.09</v>
      </c>
      <c r="K3587" s="1">
        <v>618000</v>
      </c>
      <c r="L3587">
        <v>1499.6748</v>
      </c>
      <c r="M3587">
        <v>-12.2</v>
      </c>
      <c r="N3587" t="s">
        <v>8067</v>
      </c>
      <c r="O3587" t="s">
        <v>36</v>
      </c>
      <c r="P3587" t="s">
        <v>8068</v>
      </c>
      <c r="Q3587" t="s">
        <v>8066</v>
      </c>
      <c r="R3587" t="s">
        <v>21</v>
      </c>
    </row>
    <row r="3588" spans="1:18" x14ac:dyDescent="0.2">
      <c r="A3588">
        <v>3</v>
      </c>
      <c r="B3588">
        <v>50580</v>
      </c>
      <c r="C3588" t="s">
        <v>24</v>
      </c>
      <c r="D3588" t="s">
        <v>8069</v>
      </c>
      <c r="E3588">
        <v>15</v>
      </c>
      <c r="F3588">
        <v>55</v>
      </c>
      <c r="G3588">
        <v>15</v>
      </c>
      <c r="H3588">
        <v>536.2921</v>
      </c>
      <c r="I3588">
        <v>3</v>
      </c>
      <c r="J3588">
        <v>73.989999999999995</v>
      </c>
      <c r="K3588" s="1">
        <v>136000</v>
      </c>
      <c r="L3588">
        <v>1605.8516</v>
      </c>
      <c r="M3588">
        <v>1.7</v>
      </c>
      <c r="N3588" t="s">
        <v>8070</v>
      </c>
      <c r="P3588" t="s">
        <v>8071</v>
      </c>
      <c r="Q3588" t="s">
        <v>8069</v>
      </c>
      <c r="R3588" t="s">
        <v>21</v>
      </c>
    </row>
    <row r="3589" spans="1:18" x14ac:dyDescent="0.2">
      <c r="A3589">
        <v>3</v>
      </c>
      <c r="B3589">
        <v>25137</v>
      </c>
      <c r="C3589" t="s">
        <v>24</v>
      </c>
      <c r="D3589" t="s">
        <v>8072</v>
      </c>
      <c r="E3589">
        <v>10</v>
      </c>
      <c r="F3589">
        <v>55</v>
      </c>
      <c r="G3589">
        <v>10</v>
      </c>
      <c r="H3589">
        <v>556.80629999999996</v>
      </c>
      <c r="I3589">
        <v>2</v>
      </c>
      <c r="J3589">
        <v>39.64</v>
      </c>
      <c r="L3589">
        <v>1111.606</v>
      </c>
      <c r="M3589">
        <v>-7.1</v>
      </c>
      <c r="O3589" t="s">
        <v>90</v>
      </c>
      <c r="P3589" t="s">
        <v>8073</v>
      </c>
      <c r="Q3589" t="s">
        <v>8072</v>
      </c>
      <c r="R3589" t="s">
        <v>21</v>
      </c>
    </row>
    <row r="3590" spans="1:18" x14ac:dyDescent="0.2">
      <c r="A3590">
        <v>4</v>
      </c>
      <c r="B3590">
        <v>21977</v>
      </c>
      <c r="C3590" t="s">
        <v>31</v>
      </c>
      <c r="D3590" t="s">
        <v>8074</v>
      </c>
      <c r="E3590">
        <v>14</v>
      </c>
      <c r="F3590">
        <v>55</v>
      </c>
      <c r="G3590">
        <v>14</v>
      </c>
      <c r="H3590">
        <v>781.35829999999999</v>
      </c>
      <c r="I3590">
        <v>2</v>
      </c>
      <c r="J3590">
        <v>35.520000000000003</v>
      </c>
      <c r="K3590" s="1">
        <v>69800</v>
      </c>
      <c r="L3590">
        <v>1560.6943000000001</v>
      </c>
      <c r="M3590">
        <v>5</v>
      </c>
      <c r="N3590" t="s">
        <v>235</v>
      </c>
      <c r="P3590" t="s">
        <v>8075</v>
      </c>
      <c r="Q3590" t="s">
        <v>8074</v>
      </c>
      <c r="R3590" t="s">
        <v>21</v>
      </c>
    </row>
    <row r="3591" spans="1:18" x14ac:dyDescent="0.2">
      <c r="A3591">
        <v>3</v>
      </c>
      <c r="B3591">
        <v>16431</v>
      </c>
      <c r="C3591" t="s">
        <v>24</v>
      </c>
      <c r="D3591" t="s">
        <v>8076</v>
      </c>
      <c r="E3591">
        <v>9</v>
      </c>
      <c r="F3591">
        <v>55</v>
      </c>
      <c r="G3591">
        <v>9</v>
      </c>
      <c r="H3591">
        <v>459.70370000000003</v>
      </c>
      <c r="I3591">
        <v>2</v>
      </c>
      <c r="J3591">
        <v>27.82</v>
      </c>
      <c r="K3591" s="1">
        <v>5550000</v>
      </c>
      <c r="L3591">
        <v>917.39909999999998</v>
      </c>
      <c r="M3591">
        <v>-6.8</v>
      </c>
      <c r="P3591" t="s">
        <v>8077</v>
      </c>
      <c r="Q3591" t="s">
        <v>8076</v>
      </c>
      <c r="R3591" t="s">
        <v>21</v>
      </c>
    </row>
    <row r="3592" spans="1:18" x14ac:dyDescent="0.2">
      <c r="A3592">
        <v>3</v>
      </c>
      <c r="B3592">
        <v>36138</v>
      </c>
      <c r="C3592" t="s">
        <v>24</v>
      </c>
      <c r="D3592" t="s">
        <v>8078</v>
      </c>
      <c r="E3592">
        <v>9</v>
      </c>
      <c r="F3592">
        <v>55</v>
      </c>
      <c r="G3592">
        <v>9</v>
      </c>
      <c r="H3592">
        <v>564.2817</v>
      </c>
      <c r="I3592">
        <v>2</v>
      </c>
      <c r="J3592">
        <v>54.2</v>
      </c>
      <c r="K3592" s="1">
        <v>1250000</v>
      </c>
      <c r="L3592">
        <v>1126.5342000000001</v>
      </c>
      <c r="M3592">
        <v>13.1</v>
      </c>
      <c r="P3592" t="s">
        <v>8079</v>
      </c>
      <c r="Q3592" t="s">
        <v>8078</v>
      </c>
      <c r="R3592" t="s">
        <v>21</v>
      </c>
    </row>
    <row r="3593" spans="1:18" x14ac:dyDescent="0.2">
      <c r="A3593">
        <v>3</v>
      </c>
      <c r="B3593">
        <v>37972</v>
      </c>
      <c r="C3593" t="s">
        <v>24</v>
      </c>
      <c r="D3593" t="s">
        <v>8080</v>
      </c>
      <c r="E3593">
        <v>14</v>
      </c>
      <c r="F3593">
        <v>55</v>
      </c>
      <c r="G3593">
        <v>14</v>
      </c>
      <c r="H3593">
        <v>666.61199999999997</v>
      </c>
      <c r="I3593">
        <v>3</v>
      </c>
      <c r="J3593">
        <v>56.64</v>
      </c>
      <c r="K3593" s="1">
        <v>8140000</v>
      </c>
      <c r="L3593">
        <v>1996.8198</v>
      </c>
      <c r="M3593">
        <v>-2.8</v>
      </c>
      <c r="O3593" t="s">
        <v>90</v>
      </c>
      <c r="P3593" t="s">
        <v>8081</v>
      </c>
      <c r="Q3593" t="s">
        <v>8080</v>
      </c>
      <c r="R3593" t="s">
        <v>21</v>
      </c>
    </row>
    <row r="3594" spans="1:18" x14ac:dyDescent="0.2">
      <c r="A3594">
        <v>3</v>
      </c>
      <c r="B3594">
        <v>14630</v>
      </c>
      <c r="C3594" t="s">
        <v>24</v>
      </c>
      <c r="D3594" t="s">
        <v>8082</v>
      </c>
      <c r="E3594">
        <v>7</v>
      </c>
      <c r="F3594">
        <v>55</v>
      </c>
      <c r="G3594">
        <v>7</v>
      </c>
      <c r="H3594">
        <v>406.75779999999997</v>
      </c>
      <c r="I3594">
        <v>2</v>
      </c>
      <c r="J3594">
        <v>25.12</v>
      </c>
      <c r="K3594" s="1">
        <v>1830000</v>
      </c>
      <c r="L3594">
        <v>811.49149999999997</v>
      </c>
      <c r="M3594">
        <v>11.9</v>
      </c>
      <c r="P3594" t="s">
        <v>8083</v>
      </c>
      <c r="Q3594" t="s">
        <v>8082</v>
      </c>
      <c r="R3594" t="s">
        <v>21</v>
      </c>
    </row>
    <row r="3595" spans="1:18" x14ac:dyDescent="0.2">
      <c r="A3595">
        <v>3</v>
      </c>
      <c r="B3595">
        <v>30533</v>
      </c>
      <c r="C3595" t="s">
        <v>24</v>
      </c>
      <c r="D3595" t="s">
        <v>8084</v>
      </c>
      <c r="E3595">
        <v>12</v>
      </c>
      <c r="F3595">
        <v>55</v>
      </c>
      <c r="G3595">
        <v>12</v>
      </c>
      <c r="H3595">
        <v>685.8066</v>
      </c>
      <c r="I3595">
        <v>2</v>
      </c>
      <c r="J3595">
        <v>46.75</v>
      </c>
      <c r="K3595" s="1">
        <v>578000</v>
      </c>
      <c r="L3595">
        <v>1369.5786000000001</v>
      </c>
      <c r="M3595">
        <v>14.7</v>
      </c>
      <c r="P3595" t="s">
        <v>8085</v>
      </c>
      <c r="Q3595" t="s">
        <v>8084</v>
      </c>
      <c r="R3595" t="s">
        <v>21</v>
      </c>
    </row>
    <row r="3596" spans="1:18" x14ac:dyDescent="0.2">
      <c r="A3596">
        <v>4</v>
      </c>
      <c r="B3596">
        <v>18624</v>
      </c>
      <c r="C3596" t="s">
        <v>31</v>
      </c>
      <c r="D3596" t="s">
        <v>8086</v>
      </c>
      <c r="E3596">
        <v>14</v>
      </c>
      <c r="F3596">
        <v>55</v>
      </c>
      <c r="G3596">
        <v>14</v>
      </c>
      <c r="H3596">
        <v>593.31870000000004</v>
      </c>
      <c r="I3596">
        <v>3</v>
      </c>
      <c r="J3596">
        <v>30.94</v>
      </c>
      <c r="K3596" s="1">
        <v>12000000</v>
      </c>
      <c r="L3596">
        <v>1776.9423999999999</v>
      </c>
      <c r="M3596">
        <v>-4.5999999999999996</v>
      </c>
      <c r="N3596" t="s">
        <v>8087</v>
      </c>
      <c r="P3596" t="s">
        <v>8088</v>
      </c>
      <c r="Q3596" t="s">
        <v>8086</v>
      </c>
      <c r="R3596" t="s">
        <v>21</v>
      </c>
    </row>
    <row r="3597" spans="1:18" x14ac:dyDescent="0.2">
      <c r="A3597">
        <v>3</v>
      </c>
      <c r="B3597">
        <v>40553</v>
      </c>
      <c r="C3597" t="s">
        <v>24</v>
      </c>
      <c r="D3597" t="s">
        <v>8089</v>
      </c>
      <c r="E3597">
        <v>10</v>
      </c>
      <c r="F3597">
        <v>55</v>
      </c>
      <c r="G3597">
        <v>10</v>
      </c>
      <c r="H3597">
        <v>671.32669999999996</v>
      </c>
      <c r="I3597">
        <v>2</v>
      </c>
      <c r="J3597">
        <v>60.1</v>
      </c>
      <c r="K3597" s="1">
        <v>22200000</v>
      </c>
      <c r="L3597">
        <v>1340.6323</v>
      </c>
      <c r="M3597">
        <v>4.9000000000000004</v>
      </c>
      <c r="O3597" t="s">
        <v>90</v>
      </c>
      <c r="P3597" t="s">
        <v>8090</v>
      </c>
      <c r="Q3597" t="s">
        <v>8089</v>
      </c>
      <c r="R3597" t="s">
        <v>21</v>
      </c>
    </row>
    <row r="3598" spans="1:18" x14ac:dyDescent="0.2">
      <c r="A3598">
        <v>3</v>
      </c>
      <c r="B3598">
        <v>23289</v>
      </c>
      <c r="C3598" t="s">
        <v>24</v>
      </c>
      <c r="D3598" t="s">
        <v>8091</v>
      </c>
      <c r="E3598">
        <v>12</v>
      </c>
      <c r="F3598">
        <v>55</v>
      </c>
      <c r="G3598">
        <v>12</v>
      </c>
      <c r="H3598">
        <v>478.21719999999999</v>
      </c>
      <c r="I3598">
        <v>3</v>
      </c>
      <c r="J3598">
        <v>37.19</v>
      </c>
      <c r="K3598" s="1">
        <v>13400000</v>
      </c>
      <c r="L3598">
        <v>1431.6234999999999</v>
      </c>
      <c r="M3598">
        <v>4.3</v>
      </c>
      <c r="O3598" t="s">
        <v>90</v>
      </c>
      <c r="P3598" t="s">
        <v>8092</v>
      </c>
      <c r="Q3598" t="s">
        <v>8091</v>
      </c>
      <c r="R3598" t="s">
        <v>21</v>
      </c>
    </row>
    <row r="3599" spans="1:18" x14ac:dyDescent="0.2">
      <c r="A3599">
        <v>3</v>
      </c>
      <c r="B3599">
        <v>15727</v>
      </c>
      <c r="C3599" t="s">
        <v>24</v>
      </c>
      <c r="D3599" t="s">
        <v>8093</v>
      </c>
      <c r="E3599">
        <v>12</v>
      </c>
      <c r="F3599">
        <v>55</v>
      </c>
      <c r="G3599">
        <v>12</v>
      </c>
      <c r="H3599">
        <v>688.31899999999996</v>
      </c>
      <c r="I3599">
        <v>2</v>
      </c>
      <c r="J3599">
        <v>26.73</v>
      </c>
      <c r="L3599">
        <v>1374.6238000000001</v>
      </c>
      <c r="M3599">
        <v>-0.2</v>
      </c>
      <c r="P3599" t="s">
        <v>8094</v>
      </c>
      <c r="Q3599" t="s">
        <v>8093</v>
      </c>
      <c r="R3599" t="s">
        <v>21</v>
      </c>
    </row>
    <row r="3600" spans="1:18" x14ac:dyDescent="0.2">
      <c r="A3600">
        <v>4</v>
      </c>
      <c r="B3600">
        <v>8674</v>
      </c>
      <c r="C3600" t="s">
        <v>31</v>
      </c>
      <c r="D3600" t="s">
        <v>8095</v>
      </c>
      <c r="E3600">
        <v>11</v>
      </c>
      <c r="F3600">
        <v>55</v>
      </c>
      <c r="G3600">
        <v>11</v>
      </c>
      <c r="H3600">
        <v>565.27260000000001</v>
      </c>
      <c r="I3600">
        <v>2</v>
      </c>
      <c r="J3600">
        <v>16.43</v>
      </c>
      <c r="K3600" s="1">
        <v>1570000</v>
      </c>
      <c r="L3600">
        <v>1128.5234</v>
      </c>
      <c r="M3600">
        <v>6.5</v>
      </c>
      <c r="P3600" t="s">
        <v>8096</v>
      </c>
      <c r="Q3600" t="s">
        <v>8095</v>
      </c>
      <c r="R3600" t="s">
        <v>21</v>
      </c>
    </row>
    <row r="3601" spans="1:18" x14ac:dyDescent="0.2">
      <c r="A3601">
        <v>3</v>
      </c>
      <c r="B3601">
        <v>10858</v>
      </c>
      <c r="C3601" t="s">
        <v>24</v>
      </c>
      <c r="D3601" t="s">
        <v>8097</v>
      </c>
      <c r="E3601">
        <v>9</v>
      </c>
      <c r="F3601">
        <v>54</v>
      </c>
      <c r="G3601">
        <v>9</v>
      </c>
      <c r="H3601">
        <v>495.69589999999999</v>
      </c>
      <c r="I3601">
        <v>2</v>
      </c>
      <c r="J3601">
        <v>19.75</v>
      </c>
      <c r="K3601" s="1">
        <v>239000</v>
      </c>
      <c r="L3601">
        <v>989.38720000000001</v>
      </c>
      <c r="M3601">
        <v>-10.1</v>
      </c>
      <c r="O3601" t="s">
        <v>36</v>
      </c>
      <c r="P3601" t="s">
        <v>8098</v>
      </c>
      <c r="Q3601" t="s">
        <v>8097</v>
      </c>
      <c r="R3601" t="s">
        <v>21</v>
      </c>
    </row>
    <row r="3602" spans="1:18" x14ac:dyDescent="0.2">
      <c r="A3602">
        <v>3</v>
      </c>
      <c r="B3602">
        <v>40815</v>
      </c>
      <c r="C3602" t="s">
        <v>24</v>
      </c>
      <c r="D3602" t="s">
        <v>8099</v>
      </c>
      <c r="E3602">
        <v>16</v>
      </c>
      <c r="F3602">
        <v>54</v>
      </c>
      <c r="G3602">
        <v>16</v>
      </c>
      <c r="H3602">
        <v>982.99789999999996</v>
      </c>
      <c r="I3602">
        <v>2</v>
      </c>
      <c r="J3602">
        <v>60.44</v>
      </c>
      <c r="K3602" s="1">
        <v>250000</v>
      </c>
      <c r="L3602">
        <v>1963.9684999999999</v>
      </c>
      <c r="M3602">
        <v>6.5</v>
      </c>
      <c r="N3602" t="s">
        <v>4132</v>
      </c>
      <c r="O3602" t="s">
        <v>36</v>
      </c>
      <c r="P3602" t="s">
        <v>8100</v>
      </c>
      <c r="Q3602" t="s">
        <v>8099</v>
      </c>
      <c r="R3602" t="s">
        <v>21</v>
      </c>
    </row>
    <row r="3603" spans="1:18" x14ac:dyDescent="0.2">
      <c r="A3603">
        <v>4</v>
      </c>
      <c r="B3603">
        <v>10079</v>
      </c>
      <c r="C3603" t="s">
        <v>31</v>
      </c>
      <c r="D3603" t="s">
        <v>8101</v>
      </c>
      <c r="E3603">
        <v>12</v>
      </c>
      <c r="F3603">
        <v>54</v>
      </c>
      <c r="G3603">
        <v>12</v>
      </c>
      <c r="H3603">
        <v>470.90589999999997</v>
      </c>
      <c r="I3603">
        <v>3</v>
      </c>
      <c r="J3603">
        <v>18.59</v>
      </c>
      <c r="K3603" s="1">
        <v>2290000</v>
      </c>
      <c r="L3603">
        <v>1409.7157999999999</v>
      </c>
      <c r="M3603">
        <v>-14.1</v>
      </c>
      <c r="O3603" t="s">
        <v>36</v>
      </c>
      <c r="P3603" t="s">
        <v>8102</v>
      </c>
      <c r="Q3603" t="s">
        <v>8101</v>
      </c>
      <c r="R3603" t="s">
        <v>21</v>
      </c>
    </row>
    <row r="3604" spans="1:18" x14ac:dyDescent="0.2">
      <c r="A3604">
        <v>4</v>
      </c>
      <c r="B3604">
        <v>20254</v>
      </c>
      <c r="C3604" t="s">
        <v>31</v>
      </c>
      <c r="D3604" t="s">
        <v>8103</v>
      </c>
      <c r="E3604">
        <v>13</v>
      </c>
      <c r="F3604">
        <v>54</v>
      </c>
      <c r="G3604">
        <v>13</v>
      </c>
      <c r="H3604">
        <v>722.37869999999998</v>
      </c>
      <c r="I3604">
        <v>2</v>
      </c>
      <c r="J3604">
        <v>33.1</v>
      </c>
      <c r="K3604" s="1">
        <v>322000</v>
      </c>
      <c r="L3604">
        <v>1442.7438999999999</v>
      </c>
      <c r="M3604">
        <v>-0.7</v>
      </c>
      <c r="O3604" t="s">
        <v>90</v>
      </c>
      <c r="P3604" t="s">
        <v>8104</v>
      </c>
      <c r="Q3604" t="s">
        <v>8103</v>
      </c>
      <c r="R3604" t="s">
        <v>21</v>
      </c>
    </row>
    <row r="3605" spans="1:18" x14ac:dyDescent="0.2">
      <c r="A3605">
        <v>3</v>
      </c>
      <c r="B3605">
        <v>40506</v>
      </c>
      <c r="C3605" t="s">
        <v>24</v>
      </c>
      <c r="D3605" t="s">
        <v>8105</v>
      </c>
      <c r="E3605">
        <v>9</v>
      </c>
      <c r="F3605">
        <v>54</v>
      </c>
      <c r="G3605">
        <v>9</v>
      </c>
      <c r="H3605">
        <v>543.25340000000006</v>
      </c>
      <c r="I3605">
        <v>2</v>
      </c>
      <c r="J3605">
        <v>60.04</v>
      </c>
      <c r="K3605" s="1">
        <v>1360000</v>
      </c>
      <c r="L3605">
        <v>1084.5046</v>
      </c>
      <c r="M3605">
        <v>-11.4</v>
      </c>
      <c r="P3605" t="s">
        <v>8106</v>
      </c>
      <c r="Q3605" t="s">
        <v>8105</v>
      </c>
      <c r="R3605" t="s">
        <v>21</v>
      </c>
    </row>
    <row r="3606" spans="1:18" x14ac:dyDescent="0.2">
      <c r="A3606">
        <v>4</v>
      </c>
      <c r="B3606">
        <v>19924</v>
      </c>
      <c r="C3606" t="s">
        <v>31</v>
      </c>
      <c r="D3606" t="s">
        <v>8107</v>
      </c>
      <c r="E3606">
        <v>15</v>
      </c>
      <c r="F3606">
        <v>54</v>
      </c>
      <c r="G3606">
        <v>15</v>
      </c>
      <c r="H3606">
        <v>859.96659999999997</v>
      </c>
      <c r="I3606">
        <v>2</v>
      </c>
      <c r="J3606">
        <v>32.65</v>
      </c>
      <c r="K3606" s="1">
        <v>196000</v>
      </c>
      <c r="L3606">
        <v>1717.9323999999999</v>
      </c>
      <c r="M3606">
        <v>-8</v>
      </c>
      <c r="N3606" t="s">
        <v>8108</v>
      </c>
      <c r="O3606" t="s">
        <v>36</v>
      </c>
      <c r="P3606" t="s">
        <v>8109</v>
      </c>
      <c r="Q3606" t="s">
        <v>8107</v>
      </c>
      <c r="R3606" t="s">
        <v>21</v>
      </c>
    </row>
    <row r="3607" spans="1:18" x14ac:dyDescent="0.2">
      <c r="A3607">
        <v>3</v>
      </c>
      <c r="B3607">
        <v>22758</v>
      </c>
      <c r="C3607" t="s">
        <v>24</v>
      </c>
      <c r="D3607" t="s">
        <v>8110</v>
      </c>
      <c r="E3607">
        <v>11</v>
      </c>
      <c r="F3607">
        <v>54</v>
      </c>
      <c r="G3607">
        <v>11</v>
      </c>
      <c r="H3607">
        <v>405.17509999999999</v>
      </c>
      <c r="I3607">
        <v>3</v>
      </c>
      <c r="J3607">
        <v>36.479999999999997</v>
      </c>
      <c r="L3607">
        <v>1212.5094999999999</v>
      </c>
      <c r="M3607">
        <v>-4.9000000000000004</v>
      </c>
      <c r="O3607" t="s">
        <v>36</v>
      </c>
      <c r="P3607" t="s">
        <v>8111</v>
      </c>
      <c r="Q3607" t="s">
        <v>8110</v>
      </c>
      <c r="R3607" t="s">
        <v>21</v>
      </c>
    </row>
    <row r="3608" spans="1:18" x14ac:dyDescent="0.2">
      <c r="A3608">
        <v>3</v>
      </c>
      <c r="B3608">
        <v>13546</v>
      </c>
      <c r="C3608" t="s">
        <v>24</v>
      </c>
      <c r="D3608" t="s">
        <v>8112</v>
      </c>
      <c r="E3608">
        <v>8</v>
      </c>
      <c r="F3608">
        <v>54</v>
      </c>
      <c r="G3608">
        <v>8</v>
      </c>
      <c r="H3608">
        <v>457.7654</v>
      </c>
      <c r="I3608">
        <v>2</v>
      </c>
      <c r="J3608">
        <v>23.61</v>
      </c>
      <c r="L3608">
        <v>913.52329999999995</v>
      </c>
      <c r="M3608">
        <v>-7.8</v>
      </c>
      <c r="N3608" t="s">
        <v>8113</v>
      </c>
      <c r="P3608" t="s">
        <v>8114</v>
      </c>
      <c r="Q3608" t="s">
        <v>8112</v>
      </c>
      <c r="R3608" t="s">
        <v>21</v>
      </c>
    </row>
    <row r="3609" spans="1:18" x14ac:dyDescent="0.2">
      <c r="A3609">
        <v>4</v>
      </c>
      <c r="B3609">
        <v>14357</v>
      </c>
      <c r="C3609" t="s">
        <v>31</v>
      </c>
      <c r="D3609" t="s">
        <v>8115</v>
      </c>
      <c r="E3609">
        <v>9</v>
      </c>
      <c r="F3609">
        <v>54</v>
      </c>
      <c r="G3609">
        <v>9</v>
      </c>
      <c r="H3609">
        <v>611.31269999999995</v>
      </c>
      <c r="I3609">
        <v>2</v>
      </c>
      <c r="J3609">
        <v>24.72</v>
      </c>
      <c r="K3609" s="1">
        <v>3770000</v>
      </c>
      <c r="L3609">
        <v>1220.5971999999999</v>
      </c>
      <c r="M3609">
        <v>11.3</v>
      </c>
      <c r="O3609" t="s">
        <v>36</v>
      </c>
      <c r="P3609" t="s">
        <v>8116</v>
      </c>
      <c r="Q3609" t="s">
        <v>8115</v>
      </c>
      <c r="R3609" t="s">
        <v>21</v>
      </c>
    </row>
    <row r="3610" spans="1:18" x14ac:dyDescent="0.2">
      <c r="A3610">
        <v>4</v>
      </c>
      <c r="B3610">
        <v>8307</v>
      </c>
      <c r="C3610" t="s">
        <v>31</v>
      </c>
      <c r="D3610" t="s">
        <v>8117</v>
      </c>
      <c r="E3610">
        <v>12</v>
      </c>
      <c r="F3610">
        <v>54</v>
      </c>
      <c r="G3610">
        <v>12</v>
      </c>
      <c r="H3610">
        <v>726.34339999999997</v>
      </c>
      <c r="I3610">
        <v>2</v>
      </c>
      <c r="J3610">
        <v>15.95</v>
      </c>
      <c r="K3610" s="1">
        <v>1230000</v>
      </c>
      <c r="L3610">
        <v>1450.6721</v>
      </c>
      <c r="M3610">
        <v>0.1</v>
      </c>
      <c r="N3610" t="s">
        <v>634</v>
      </c>
      <c r="O3610" t="s">
        <v>90</v>
      </c>
      <c r="P3610" t="s">
        <v>8118</v>
      </c>
      <c r="Q3610" t="s">
        <v>8117</v>
      </c>
      <c r="R3610" t="s">
        <v>21</v>
      </c>
    </row>
    <row r="3611" spans="1:18" x14ac:dyDescent="0.2">
      <c r="A3611">
        <v>4</v>
      </c>
      <c r="B3611">
        <v>26762</v>
      </c>
      <c r="C3611" t="s">
        <v>31</v>
      </c>
      <c r="D3611" t="s">
        <v>8119</v>
      </c>
      <c r="E3611">
        <v>11</v>
      </c>
      <c r="F3611">
        <v>54</v>
      </c>
      <c r="G3611">
        <v>11</v>
      </c>
      <c r="H3611">
        <v>446.88589999999999</v>
      </c>
      <c r="I3611">
        <v>3</v>
      </c>
      <c r="J3611">
        <v>41.81</v>
      </c>
      <c r="K3611" s="1">
        <v>386000</v>
      </c>
      <c r="L3611">
        <v>1337.6461999999999</v>
      </c>
      <c r="M3611">
        <v>-7.8</v>
      </c>
      <c r="P3611" t="s">
        <v>8120</v>
      </c>
      <c r="Q3611" t="s">
        <v>8119</v>
      </c>
      <c r="R3611" t="s">
        <v>21</v>
      </c>
    </row>
    <row r="3612" spans="1:18" x14ac:dyDescent="0.2">
      <c r="A3612">
        <v>4</v>
      </c>
      <c r="B3612">
        <v>5988</v>
      </c>
      <c r="C3612" t="s">
        <v>31</v>
      </c>
      <c r="D3612" t="s">
        <v>8121</v>
      </c>
      <c r="E3612">
        <v>10</v>
      </c>
      <c r="F3612">
        <v>54</v>
      </c>
      <c r="G3612">
        <v>10</v>
      </c>
      <c r="H3612">
        <v>573.75419999999997</v>
      </c>
      <c r="I3612">
        <v>2</v>
      </c>
      <c r="J3612">
        <v>12.65</v>
      </c>
      <c r="K3612" s="1">
        <v>86900</v>
      </c>
      <c r="L3612">
        <v>1145.5021999999999</v>
      </c>
      <c r="M3612">
        <v>-7.3</v>
      </c>
      <c r="P3612" t="s">
        <v>8122</v>
      </c>
      <c r="Q3612" t="s">
        <v>8121</v>
      </c>
      <c r="R3612" t="s">
        <v>21</v>
      </c>
    </row>
    <row r="3613" spans="1:18" x14ac:dyDescent="0.2">
      <c r="A3613">
        <v>4</v>
      </c>
      <c r="B3613">
        <v>22542</v>
      </c>
      <c r="C3613" t="s">
        <v>31</v>
      </c>
      <c r="D3613" t="s">
        <v>8123</v>
      </c>
      <c r="E3613">
        <v>12</v>
      </c>
      <c r="F3613">
        <v>54</v>
      </c>
      <c r="G3613">
        <v>12</v>
      </c>
      <c r="H3613">
        <v>713.40970000000004</v>
      </c>
      <c r="I3613">
        <v>2</v>
      </c>
      <c r="J3613">
        <v>36.28</v>
      </c>
      <c r="L3613">
        <v>1424.8252</v>
      </c>
      <c r="M3613">
        <v>-14.2</v>
      </c>
      <c r="N3613" t="s">
        <v>8124</v>
      </c>
      <c r="P3613" t="s">
        <v>8125</v>
      </c>
      <c r="Q3613" t="s">
        <v>8123</v>
      </c>
      <c r="R3613" t="s">
        <v>21</v>
      </c>
    </row>
    <row r="3614" spans="1:18" x14ac:dyDescent="0.2">
      <c r="A3614">
        <v>4</v>
      </c>
      <c r="B3614">
        <v>32694</v>
      </c>
      <c r="C3614" t="s">
        <v>31</v>
      </c>
      <c r="D3614" t="s">
        <v>7362</v>
      </c>
      <c r="E3614">
        <v>7</v>
      </c>
      <c r="F3614">
        <v>54</v>
      </c>
      <c r="G3614">
        <v>7</v>
      </c>
      <c r="H3614">
        <v>400.19659999999999</v>
      </c>
      <c r="I3614">
        <v>2</v>
      </c>
      <c r="J3614">
        <v>49.62</v>
      </c>
      <c r="L3614">
        <v>798.38710000000003</v>
      </c>
      <c r="M3614">
        <v>-10.7</v>
      </c>
      <c r="P3614" t="s">
        <v>8126</v>
      </c>
      <c r="Q3614" t="s">
        <v>7362</v>
      </c>
      <c r="R3614" t="s">
        <v>21</v>
      </c>
    </row>
    <row r="3615" spans="1:18" x14ac:dyDescent="0.2">
      <c r="A3615">
        <v>3</v>
      </c>
      <c r="B3615">
        <v>13590</v>
      </c>
      <c r="C3615" t="s">
        <v>24</v>
      </c>
      <c r="D3615" t="s">
        <v>8127</v>
      </c>
      <c r="E3615">
        <v>10</v>
      </c>
      <c r="F3615">
        <v>54</v>
      </c>
      <c r="G3615">
        <v>10</v>
      </c>
      <c r="H3615">
        <v>583.24459999999999</v>
      </c>
      <c r="I3615">
        <v>2</v>
      </c>
      <c r="J3615">
        <v>23.66</v>
      </c>
      <c r="K3615" s="1">
        <v>2600000</v>
      </c>
      <c r="L3615">
        <v>1164.4838999999999</v>
      </c>
      <c r="M3615">
        <v>-7.9</v>
      </c>
      <c r="O3615" t="s">
        <v>128</v>
      </c>
      <c r="P3615" t="s">
        <v>8128</v>
      </c>
      <c r="Q3615" t="s">
        <v>8127</v>
      </c>
      <c r="R3615" t="s">
        <v>21</v>
      </c>
    </row>
    <row r="3616" spans="1:18" x14ac:dyDescent="0.2">
      <c r="A3616">
        <v>3</v>
      </c>
      <c r="B3616">
        <v>20433</v>
      </c>
      <c r="C3616" t="s">
        <v>24</v>
      </c>
      <c r="D3616" t="s">
        <v>8129</v>
      </c>
      <c r="E3616">
        <v>15</v>
      </c>
      <c r="F3616">
        <v>54</v>
      </c>
      <c r="G3616">
        <v>15</v>
      </c>
      <c r="H3616">
        <v>830.88170000000002</v>
      </c>
      <c r="I3616">
        <v>2</v>
      </c>
      <c r="J3616">
        <v>33.28</v>
      </c>
      <c r="K3616" s="1">
        <v>1540000</v>
      </c>
      <c r="L3616">
        <v>1659.7521999999999</v>
      </c>
      <c r="M3616">
        <v>-2.1</v>
      </c>
      <c r="N3616" t="s">
        <v>8130</v>
      </c>
      <c r="P3616" t="s">
        <v>8131</v>
      </c>
      <c r="Q3616" t="s">
        <v>8129</v>
      </c>
      <c r="R3616" t="s">
        <v>21</v>
      </c>
    </row>
    <row r="3617" spans="1:18" x14ac:dyDescent="0.2">
      <c r="A3617">
        <v>4</v>
      </c>
      <c r="B3617">
        <v>49090</v>
      </c>
      <c r="C3617" t="s">
        <v>31</v>
      </c>
      <c r="D3617" t="s">
        <v>8132</v>
      </c>
      <c r="E3617">
        <v>13</v>
      </c>
      <c r="F3617">
        <v>54</v>
      </c>
      <c r="G3617">
        <v>13</v>
      </c>
      <c r="H3617">
        <v>755.37959999999998</v>
      </c>
      <c r="I3617">
        <v>2</v>
      </c>
      <c r="J3617">
        <v>71.94</v>
      </c>
      <c r="L3617">
        <v>1508.7583</v>
      </c>
      <c r="M3617">
        <v>-9</v>
      </c>
      <c r="N3617" t="s">
        <v>8133</v>
      </c>
      <c r="P3617" t="s">
        <v>8134</v>
      </c>
      <c r="Q3617" t="s">
        <v>8132</v>
      </c>
      <c r="R3617" t="s">
        <v>21</v>
      </c>
    </row>
    <row r="3618" spans="1:18" x14ac:dyDescent="0.2">
      <c r="A3618">
        <v>3</v>
      </c>
      <c r="B3618">
        <v>13153</v>
      </c>
      <c r="C3618" t="s">
        <v>24</v>
      </c>
      <c r="D3618" t="s">
        <v>8135</v>
      </c>
      <c r="E3618">
        <v>11</v>
      </c>
      <c r="F3618">
        <v>54</v>
      </c>
      <c r="G3618">
        <v>11</v>
      </c>
      <c r="H3618">
        <v>646.41369999999995</v>
      </c>
      <c r="I3618">
        <v>2</v>
      </c>
      <c r="J3618">
        <v>23.07</v>
      </c>
      <c r="L3618">
        <v>1290.8022000000001</v>
      </c>
      <c r="M3618">
        <v>8.1999999999999993</v>
      </c>
      <c r="N3618" t="s">
        <v>8136</v>
      </c>
      <c r="P3618" t="s">
        <v>8137</v>
      </c>
      <c r="Q3618" t="s">
        <v>8135</v>
      </c>
      <c r="R3618" t="s">
        <v>21</v>
      </c>
    </row>
    <row r="3619" spans="1:18" x14ac:dyDescent="0.2">
      <c r="A3619">
        <v>3</v>
      </c>
      <c r="B3619">
        <v>64133</v>
      </c>
      <c r="C3619" t="s">
        <v>24</v>
      </c>
      <c r="D3619" t="s">
        <v>8138</v>
      </c>
      <c r="E3619">
        <v>15</v>
      </c>
      <c r="F3619">
        <v>54</v>
      </c>
      <c r="G3619">
        <v>15</v>
      </c>
      <c r="H3619">
        <v>901.48810000000003</v>
      </c>
      <c r="I3619">
        <v>2</v>
      </c>
      <c r="J3619">
        <v>93.9</v>
      </c>
      <c r="K3619" s="1">
        <v>16700000</v>
      </c>
      <c r="L3619">
        <v>1800.9667999999999</v>
      </c>
      <c r="M3619">
        <v>-2.9</v>
      </c>
      <c r="N3619" t="s">
        <v>7476</v>
      </c>
      <c r="O3619" t="s">
        <v>36</v>
      </c>
      <c r="P3619" t="s">
        <v>8139</v>
      </c>
      <c r="Q3619" t="s">
        <v>8138</v>
      </c>
      <c r="R3619" t="s">
        <v>21</v>
      </c>
    </row>
    <row r="3620" spans="1:18" x14ac:dyDescent="0.2">
      <c r="A3620">
        <v>4</v>
      </c>
      <c r="B3620">
        <v>25117</v>
      </c>
      <c r="C3620" t="s">
        <v>31</v>
      </c>
      <c r="D3620" t="s">
        <v>8140</v>
      </c>
      <c r="E3620">
        <v>12</v>
      </c>
      <c r="F3620">
        <v>54</v>
      </c>
      <c r="G3620">
        <v>12</v>
      </c>
      <c r="H3620">
        <v>657.36509999999998</v>
      </c>
      <c r="I3620">
        <v>2</v>
      </c>
      <c r="J3620">
        <v>39.71</v>
      </c>
      <c r="K3620" s="1">
        <v>319000</v>
      </c>
      <c r="L3620">
        <v>1312.7173</v>
      </c>
      <c r="M3620">
        <v>-1.2</v>
      </c>
      <c r="P3620" t="s">
        <v>8141</v>
      </c>
      <c r="Q3620" t="s">
        <v>8140</v>
      </c>
      <c r="R3620" t="s">
        <v>21</v>
      </c>
    </row>
    <row r="3621" spans="1:18" x14ac:dyDescent="0.2">
      <c r="A3621">
        <v>3</v>
      </c>
      <c r="B3621">
        <v>12291</v>
      </c>
      <c r="C3621" t="s">
        <v>24</v>
      </c>
      <c r="D3621" t="s">
        <v>8142</v>
      </c>
      <c r="E3621">
        <v>13</v>
      </c>
      <c r="F3621">
        <v>54</v>
      </c>
      <c r="G3621">
        <v>13</v>
      </c>
      <c r="H3621">
        <v>750.39689999999996</v>
      </c>
      <c r="I3621">
        <v>2</v>
      </c>
      <c r="J3621">
        <v>21.88</v>
      </c>
      <c r="K3621" s="1">
        <v>1920000</v>
      </c>
      <c r="L3621">
        <v>1498.7811999999999</v>
      </c>
      <c r="M3621">
        <v>-1.4</v>
      </c>
      <c r="O3621" t="s">
        <v>36</v>
      </c>
      <c r="P3621" t="s">
        <v>8143</v>
      </c>
      <c r="Q3621" t="s">
        <v>8142</v>
      </c>
      <c r="R3621" t="s">
        <v>21</v>
      </c>
    </row>
    <row r="3622" spans="1:18" x14ac:dyDescent="0.2">
      <c r="A3622">
        <v>4</v>
      </c>
      <c r="B3622">
        <v>12471</v>
      </c>
      <c r="C3622" t="s">
        <v>31</v>
      </c>
      <c r="D3622" t="s">
        <v>8144</v>
      </c>
      <c r="E3622">
        <v>7</v>
      </c>
      <c r="F3622">
        <v>54</v>
      </c>
      <c r="G3622">
        <v>7</v>
      </c>
      <c r="H3622">
        <v>432.24509999999998</v>
      </c>
      <c r="I3622">
        <v>2</v>
      </c>
      <c r="J3622">
        <v>22.18</v>
      </c>
      <c r="K3622" s="1">
        <v>14800000</v>
      </c>
      <c r="L3622">
        <v>862.46939999999995</v>
      </c>
      <c r="M3622">
        <v>7.3</v>
      </c>
      <c r="N3622" t="s">
        <v>8145</v>
      </c>
      <c r="O3622" t="s">
        <v>90</v>
      </c>
      <c r="P3622" t="s">
        <v>8146</v>
      </c>
      <c r="Q3622" t="s">
        <v>8144</v>
      </c>
      <c r="R3622" t="s">
        <v>21</v>
      </c>
    </row>
    <row r="3623" spans="1:18" x14ac:dyDescent="0.2">
      <c r="A3623">
        <v>3</v>
      </c>
      <c r="B3623">
        <v>35165</v>
      </c>
      <c r="C3623" t="s">
        <v>24</v>
      </c>
      <c r="D3623" t="s">
        <v>8147</v>
      </c>
      <c r="E3623">
        <v>13</v>
      </c>
      <c r="F3623">
        <v>54</v>
      </c>
      <c r="G3623">
        <v>13</v>
      </c>
      <c r="H3623">
        <v>854.89250000000004</v>
      </c>
      <c r="I3623">
        <v>2</v>
      </c>
      <c r="J3623">
        <v>52.88</v>
      </c>
      <c r="K3623" s="1">
        <v>8410000</v>
      </c>
      <c r="L3623">
        <v>1707.7675999999999</v>
      </c>
      <c r="M3623">
        <v>1.7</v>
      </c>
      <c r="O3623" t="s">
        <v>36</v>
      </c>
      <c r="P3623" t="s">
        <v>8148</v>
      </c>
      <c r="Q3623" t="s">
        <v>8147</v>
      </c>
      <c r="R3623" t="s">
        <v>21</v>
      </c>
    </row>
    <row r="3624" spans="1:18" x14ac:dyDescent="0.2">
      <c r="A3624">
        <v>3</v>
      </c>
      <c r="B3624">
        <v>6757</v>
      </c>
      <c r="C3624" t="s">
        <v>24</v>
      </c>
      <c r="D3624" t="s">
        <v>8149</v>
      </c>
      <c r="E3624">
        <v>7</v>
      </c>
      <c r="F3624">
        <v>54</v>
      </c>
      <c r="G3624">
        <v>7</v>
      </c>
      <c r="H3624">
        <v>485.20170000000002</v>
      </c>
      <c r="I3624">
        <v>2</v>
      </c>
      <c r="J3624">
        <v>13.67</v>
      </c>
      <c r="K3624" s="1">
        <v>12200000</v>
      </c>
      <c r="L3624">
        <v>968.40219999999999</v>
      </c>
      <c r="M3624">
        <v>-13.8</v>
      </c>
      <c r="O3624" t="s">
        <v>36</v>
      </c>
      <c r="P3624" t="s">
        <v>8150</v>
      </c>
      <c r="Q3624" t="s">
        <v>8149</v>
      </c>
      <c r="R3624" t="s">
        <v>21</v>
      </c>
    </row>
    <row r="3625" spans="1:18" x14ac:dyDescent="0.2">
      <c r="A3625">
        <v>3</v>
      </c>
      <c r="B3625">
        <v>32689</v>
      </c>
      <c r="C3625" t="s">
        <v>24</v>
      </c>
      <c r="D3625" t="s">
        <v>8151</v>
      </c>
      <c r="E3625">
        <v>11</v>
      </c>
      <c r="F3625">
        <v>54</v>
      </c>
      <c r="G3625">
        <v>11</v>
      </c>
      <c r="H3625">
        <v>678.81039999999996</v>
      </c>
      <c r="I3625">
        <v>2</v>
      </c>
      <c r="J3625">
        <v>49.57</v>
      </c>
      <c r="K3625" s="1">
        <v>1430000</v>
      </c>
      <c r="L3625">
        <v>1355.5962</v>
      </c>
      <c r="M3625">
        <v>7.4</v>
      </c>
      <c r="O3625" t="s">
        <v>90</v>
      </c>
      <c r="P3625" t="s">
        <v>8152</v>
      </c>
      <c r="Q3625" t="s">
        <v>8151</v>
      </c>
      <c r="R3625" t="s">
        <v>21</v>
      </c>
    </row>
    <row r="3626" spans="1:18" x14ac:dyDescent="0.2">
      <c r="A3626">
        <v>4</v>
      </c>
      <c r="B3626">
        <v>19649</v>
      </c>
      <c r="C3626" t="s">
        <v>31</v>
      </c>
      <c r="D3626" t="s">
        <v>8153</v>
      </c>
      <c r="E3626">
        <v>11</v>
      </c>
      <c r="F3626">
        <v>54</v>
      </c>
      <c r="G3626">
        <v>11</v>
      </c>
      <c r="H3626">
        <v>674.32349999999997</v>
      </c>
      <c r="I3626">
        <v>2</v>
      </c>
      <c r="J3626">
        <v>32.29</v>
      </c>
      <c r="K3626" s="1">
        <v>46500</v>
      </c>
      <c r="L3626">
        <v>1346.6288999999999</v>
      </c>
      <c r="M3626">
        <v>2.6</v>
      </c>
      <c r="O3626" t="s">
        <v>90</v>
      </c>
      <c r="P3626" t="s">
        <v>8154</v>
      </c>
      <c r="Q3626" t="s">
        <v>8153</v>
      </c>
      <c r="R3626" t="s">
        <v>21</v>
      </c>
    </row>
    <row r="3627" spans="1:18" x14ac:dyDescent="0.2">
      <c r="A3627">
        <v>4</v>
      </c>
      <c r="B3627">
        <v>7599</v>
      </c>
      <c r="C3627" t="s">
        <v>31</v>
      </c>
      <c r="D3627" t="s">
        <v>8155</v>
      </c>
      <c r="E3627">
        <v>10</v>
      </c>
      <c r="F3627">
        <v>54</v>
      </c>
      <c r="G3627">
        <v>10</v>
      </c>
      <c r="H3627">
        <v>607.28009999999995</v>
      </c>
      <c r="I3627">
        <v>2</v>
      </c>
      <c r="J3627">
        <v>14.92</v>
      </c>
      <c r="K3627" s="1">
        <v>1030000</v>
      </c>
      <c r="L3627">
        <v>1212.5556999999999</v>
      </c>
      <c r="M3627">
        <v>-8.3000000000000007</v>
      </c>
      <c r="O3627" t="s">
        <v>36</v>
      </c>
      <c r="P3627" t="s">
        <v>8156</v>
      </c>
      <c r="Q3627" t="s">
        <v>8155</v>
      </c>
      <c r="R3627" t="s">
        <v>21</v>
      </c>
    </row>
    <row r="3628" spans="1:18" x14ac:dyDescent="0.2">
      <c r="A3628">
        <v>3</v>
      </c>
      <c r="B3628">
        <v>29786</v>
      </c>
      <c r="C3628" t="s">
        <v>24</v>
      </c>
      <c r="D3628" t="s">
        <v>8157</v>
      </c>
      <c r="E3628">
        <v>11</v>
      </c>
      <c r="F3628">
        <v>54</v>
      </c>
      <c r="G3628">
        <v>11</v>
      </c>
      <c r="H3628">
        <v>455.25150000000002</v>
      </c>
      <c r="I3628">
        <v>3</v>
      </c>
      <c r="J3628">
        <v>45.77</v>
      </c>
      <c r="L3628">
        <v>1362.7336</v>
      </c>
      <c r="M3628">
        <v>-0.7</v>
      </c>
      <c r="N3628" t="s">
        <v>8158</v>
      </c>
      <c r="P3628" t="s">
        <v>8159</v>
      </c>
      <c r="Q3628" t="s">
        <v>8157</v>
      </c>
      <c r="R3628" t="s">
        <v>21</v>
      </c>
    </row>
    <row r="3629" spans="1:18" x14ac:dyDescent="0.2">
      <c r="A3629">
        <v>4</v>
      </c>
      <c r="B3629">
        <v>28750</v>
      </c>
      <c r="C3629" t="s">
        <v>31</v>
      </c>
      <c r="D3629" t="s">
        <v>8160</v>
      </c>
      <c r="E3629">
        <v>12</v>
      </c>
      <c r="F3629">
        <v>54</v>
      </c>
      <c r="G3629">
        <v>12</v>
      </c>
      <c r="H3629">
        <v>429.91609999999997</v>
      </c>
      <c r="I3629">
        <v>3</v>
      </c>
      <c r="J3629">
        <v>44.51</v>
      </c>
      <c r="K3629" s="1">
        <v>3310000</v>
      </c>
      <c r="L3629">
        <v>1286.7419</v>
      </c>
      <c r="M3629">
        <v>-12</v>
      </c>
      <c r="N3629" t="s">
        <v>8161</v>
      </c>
      <c r="O3629" t="s">
        <v>36</v>
      </c>
      <c r="P3629" t="s">
        <v>8162</v>
      </c>
      <c r="Q3629" t="s">
        <v>8160</v>
      </c>
      <c r="R3629" t="s">
        <v>21</v>
      </c>
    </row>
    <row r="3630" spans="1:18" x14ac:dyDescent="0.2">
      <c r="A3630">
        <v>3</v>
      </c>
      <c r="B3630">
        <v>33640</v>
      </c>
      <c r="C3630" t="s">
        <v>24</v>
      </c>
      <c r="D3630" t="s">
        <v>8163</v>
      </c>
      <c r="E3630">
        <v>16</v>
      </c>
      <c r="F3630">
        <v>54</v>
      </c>
      <c r="G3630">
        <v>16</v>
      </c>
      <c r="H3630">
        <v>932.97140000000002</v>
      </c>
      <c r="I3630">
        <v>2</v>
      </c>
      <c r="J3630">
        <v>50.84</v>
      </c>
      <c r="K3630" s="1">
        <v>17800</v>
      </c>
      <c r="L3630">
        <v>1863.9286999999999</v>
      </c>
      <c r="M3630">
        <v>-0.3</v>
      </c>
      <c r="N3630" t="s">
        <v>8164</v>
      </c>
      <c r="P3630" t="s">
        <v>8165</v>
      </c>
      <c r="Q3630" t="s">
        <v>8163</v>
      </c>
      <c r="R3630" t="s">
        <v>21</v>
      </c>
    </row>
    <row r="3631" spans="1:18" x14ac:dyDescent="0.2">
      <c r="A3631">
        <v>3</v>
      </c>
      <c r="B3631">
        <v>35978</v>
      </c>
      <c r="C3631" t="s">
        <v>24</v>
      </c>
      <c r="D3631" t="s">
        <v>8166</v>
      </c>
      <c r="E3631">
        <v>9</v>
      </c>
      <c r="F3631">
        <v>54</v>
      </c>
      <c r="G3631">
        <v>9</v>
      </c>
      <c r="H3631">
        <v>510.77890000000002</v>
      </c>
      <c r="I3631">
        <v>2</v>
      </c>
      <c r="J3631">
        <v>53.99</v>
      </c>
      <c r="L3631">
        <v>1019.5334</v>
      </c>
      <c r="M3631">
        <v>9.6</v>
      </c>
      <c r="P3631" t="s">
        <v>8167</v>
      </c>
      <c r="Q3631" t="s">
        <v>8166</v>
      </c>
      <c r="R3631" t="s">
        <v>21</v>
      </c>
    </row>
    <row r="3632" spans="1:18" x14ac:dyDescent="0.2">
      <c r="A3632">
        <v>3</v>
      </c>
      <c r="B3632">
        <v>40143</v>
      </c>
      <c r="C3632" t="s">
        <v>24</v>
      </c>
      <c r="D3632" t="s">
        <v>8168</v>
      </c>
      <c r="E3632">
        <v>10</v>
      </c>
      <c r="F3632">
        <v>54</v>
      </c>
      <c r="G3632">
        <v>10</v>
      </c>
      <c r="H3632">
        <v>586.3152</v>
      </c>
      <c r="I3632">
        <v>2</v>
      </c>
      <c r="J3632">
        <v>59.54</v>
      </c>
      <c r="K3632" s="1">
        <v>430000</v>
      </c>
      <c r="L3632">
        <v>1170.6144999999999</v>
      </c>
      <c r="M3632">
        <v>1.1000000000000001</v>
      </c>
      <c r="P3632" t="s">
        <v>8169</v>
      </c>
      <c r="Q3632" t="s">
        <v>8168</v>
      </c>
      <c r="R3632" t="s">
        <v>21</v>
      </c>
    </row>
    <row r="3633" spans="1:18" x14ac:dyDescent="0.2">
      <c r="A3633">
        <v>4</v>
      </c>
      <c r="B3633">
        <v>29241</v>
      </c>
      <c r="C3633" t="s">
        <v>31</v>
      </c>
      <c r="D3633" t="s">
        <v>8170</v>
      </c>
      <c r="E3633">
        <v>14</v>
      </c>
      <c r="F3633">
        <v>54</v>
      </c>
      <c r="G3633">
        <v>14</v>
      </c>
      <c r="H3633">
        <v>579.95780000000002</v>
      </c>
      <c r="I3633">
        <v>3</v>
      </c>
      <c r="J3633">
        <v>45.15</v>
      </c>
      <c r="K3633" s="1">
        <v>494000</v>
      </c>
      <c r="L3633">
        <v>1736.8634999999999</v>
      </c>
      <c r="M3633">
        <v>-6.9</v>
      </c>
      <c r="N3633" t="s">
        <v>779</v>
      </c>
      <c r="P3633" t="s">
        <v>8171</v>
      </c>
      <c r="Q3633" t="s">
        <v>8170</v>
      </c>
      <c r="R3633" t="s">
        <v>21</v>
      </c>
    </row>
    <row r="3634" spans="1:18" x14ac:dyDescent="0.2">
      <c r="A3634">
        <v>3</v>
      </c>
      <c r="B3634">
        <v>20545</v>
      </c>
      <c r="C3634" t="s">
        <v>24</v>
      </c>
      <c r="D3634" t="s">
        <v>8172</v>
      </c>
      <c r="E3634">
        <v>9</v>
      </c>
      <c r="F3634">
        <v>54</v>
      </c>
      <c r="G3634">
        <v>9</v>
      </c>
      <c r="H3634">
        <v>506.26319999999998</v>
      </c>
      <c r="I3634">
        <v>2</v>
      </c>
      <c r="J3634">
        <v>33.47</v>
      </c>
      <c r="L3634">
        <v>1010.5107</v>
      </c>
      <c r="M3634">
        <v>1.1000000000000001</v>
      </c>
      <c r="P3634" t="s">
        <v>8173</v>
      </c>
      <c r="Q3634" t="s">
        <v>8172</v>
      </c>
      <c r="R3634" t="s">
        <v>21</v>
      </c>
    </row>
    <row r="3635" spans="1:18" x14ac:dyDescent="0.2">
      <c r="A3635">
        <v>4</v>
      </c>
      <c r="B3635">
        <v>8723</v>
      </c>
      <c r="C3635" t="s">
        <v>31</v>
      </c>
      <c r="D3635" t="s">
        <v>8174</v>
      </c>
      <c r="E3635">
        <v>8</v>
      </c>
      <c r="F3635">
        <v>54</v>
      </c>
      <c r="G3635">
        <v>8</v>
      </c>
      <c r="H3635">
        <v>450.73869999999999</v>
      </c>
      <c r="I3635">
        <v>2</v>
      </c>
      <c r="J3635">
        <v>16.5</v>
      </c>
      <c r="K3635" s="1">
        <v>380000</v>
      </c>
      <c r="L3635">
        <v>899.47130000000004</v>
      </c>
      <c r="M3635">
        <v>-9.4</v>
      </c>
      <c r="P3635" t="s">
        <v>8175</v>
      </c>
      <c r="Q3635" t="s">
        <v>8174</v>
      </c>
      <c r="R3635" t="s">
        <v>21</v>
      </c>
    </row>
    <row r="3636" spans="1:18" x14ac:dyDescent="0.2">
      <c r="A3636">
        <v>3</v>
      </c>
      <c r="B3636">
        <v>36803</v>
      </c>
      <c r="C3636" t="s">
        <v>24</v>
      </c>
      <c r="D3636" t="s">
        <v>8176</v>
      </c>
      <c r="E3636">
        <v>15</v>
      </c>
      <c r="F3636">
        <v>54</v>
      </c>
      <c r="G3636">
        <v>15</v>
      </c>
      <c r="H3636">
        <v>916.50310000000002</v>
      </c>
      <c r="I3636">
        <v>2</v>
      </c>
      <c r="J3636">
        <v>55.1</v>
      </c>
      <c r="K3636" s="1">
        <v>376000</v>
      </c>
      <c r="L3636">
        <v>1830.9773</v>
      </c>
      <c r="M3636">
        <v>7.8</v>
      </c>
      <c r="N3636" t="s">
        <v>8177</v>
      </c>
      <c r="P3636" t="s">
        <v>8178</v>
      </c>
      <c r="Q3636" t="s">
        <v>8176</v>
      </c>
      <c r="R3636" t="s">
        <v>21</v>
      </c>
    </row>
    <row r="3637" spans="1:18" x14ac:dyDescent="0.2">
      <c r="A3637">
        <v>4</v>
      </c>
      <c r="B3637">
        <v>37696</v>
      </c>
      <c r="C3637" t="s">
        <v>31</v>
      </c>
      <c r="D3637" t="s">
        <v>8179</v>
      </c>
      <c r="E3637">
        <v>13</v>
      </c>
      <c r="F3637">
        <v>54</v>
      </c>
      <c r="G3637">
        <v>13</v>
      </c>
      <c r="H3637">
        <v>803.41359999999997</v>
      </c>
      <c r="I3637">
        <v>2</v>
      </c>
      <c r="J3637">
        <v>56.35</v>
      </c>
      <c r="K3637" s="1">
        <v>1180000</v>
      </c>
      <c r="L3637">
        <v>1604.8271</v>
      </c>
      <c r="M3637">
        <v>-9</v>
      </c>
      <c r="N3637" t="s">
        <v>4132</v>
      </c>
      <c r="P3637" t="s">
        <v>8180</v>
      </c>
      <c r="Q3637" t="s">
        <v>8179</v>
      </c>
      <c r="R3637" t="s">
        <v>21</v>
      </c>
    </row>
    <row r="3638" spans="1:18" x14ac:dyDescent="0.2">
      <c r="A3638">
        <v>3</v>
      </c>
      <c r="B3638">
        <v>46864</v>
      </c>
      <c r="C3638" t="s">
        <v>24</v>
      </c>
      <c r="D3638" t="s">
        <v>8181</v>
      </c>
      <c r="E3638">
        <v>18</v>
      </c>
      <c r="F3638">
        <v>54</v>
      </c>
      <c r="G3638">
        <v>18</v>
      </c>
      <c r="H3638">
        <v>674.33510000000001</v>
      </c>
      <c r="I3638">
        <v>3</v>
      </c>
      <c r="J3638">
        <v>68.77</v>
      </c>
      <c r="K3638" s="1">
        <v>438000</v>
      </c>
      <c r="L3638">
        <v>2019.9875</v>
      </c>
      <c r="M3638">
        <v>-2</v>
      </c>
      <c r="O3638" t="s">
        <v>36</v>
      </c>
      <c r="P3638" t="s">
        <v>8182</v>
      </c>
      <c r="Q3638" t="s">
        <v>8181</v>
      </c>
      <c r="R3638" t="s">
        <v>21</v>
      </c>
    </row>
    <row r="3639" spans="1:18" x14ac:dyDescent="0.2">
      <c r="A3639">
        <v>3</v>
      </c>
      <c r="B3639">
        <v>25801</v>
      </c>
      <c r="C3639" t="s">
        <v>24</v>
      </c>
      <c r="D3639" t="s">
        <v>8183</v>
      </c>
      <c r="E3639">
        <v>13</v>
      </c>
      <c r="F3639">
        <v>54</v>
      </c>
      <c r="G3639">
        <v>13</v>
      </c>
      <c r="H3639">
        <v>796.43370000000004</v>
      </c>
      <c r="I3639">
        <v>2</v>
      </c>
      <c r="J3639">
        <v>40.49</v>
      </c>
      <c r="K3639" s="1">
        <v>388000</v>
      </c>
      <c r="L3639">
        <v>1590.8728000000001</v>
      </c>
      <c r="M3639">
        <v>-12.6</v>
      </c>
      <c r="N3639" t="s">
        <v>8184</v>
      </c>
      <c r="P3639" t="s">
        <v>8185</v>
      </c>
      <c r="Q3639" t="s">
        <v>8183</v>
      </c>
      <c r="R3639" t="s">
        <v>21</v>
      </c>
    </row>
    <row r="3640" spans="1:18" x14ac:dyDescent="0.2">
      <c r="A3640">
        <v>3</v>
      </c>
      <c r="B3640">
        <v>35701</v>
      </c>
      <c r="C3640" t="s">
        <v>24</v>
      </c>
      <c r="D3640" t="s">
        <v>8186</v>
      </c>
      <c r="E3640">
        <v>14</v>
      </c>
      <c r="F3640">
        <v>54</v>
      </c>
      <c r="G3640">
        <v>14</v>
      </c>
      <c r="H3640">
        <v>813.8596</v>
      </c>
      <c r="I3640">
        <v>2</v>
      </c>
      <c r="J3640">
        <v>53.63</v>
      </c>
      <c r="K3640" s="1">
        <v>1820000</v>
      </c>
      <c r="L3640">
        <v>1625.6926000000001</v>
      </c>
      <c r="M3640">
        <v>7.4</v>
      </c>
      <c r="O3640" t="s">
        <v>36</v>
      </c>
      <c r="P3640" t="s">
        <v>8187</v>
      </c>
      <c r="Q3640" t="s">
        <v>8186</v>
      </c>
      <c r="R3640" t="s">
        <v>21</v>
      </c>
    </row>
    <row r="3641" spans="1:18" x14ac:dyDescent="0.2">
      <c r="A3641">
        <v>4</v>
      </c>
      <c r="B3641">
        <v>50805</v>
      </c>
      <c r="C3641" t="s">
        <v>31</v>
      </c>
      <c r="D3641" t="s">
        <v>8188</v>
      </c>
      <c r="E3641">
        <v>9</v>
      </c>
      <c r="F3641">
        <v>54</v>
      </c>
      <c r="G3641">
        <v>9</v>
      </c>
      <c r="H3641">
        <v>497.3141</v>
      </c>
      <c r="I3641">
        <v>2</v>
      </c>
      <c r="J3641">
        <v>74.39</v>
      </c>
      <c r="K3641" s="1">
        <v>507000</v>
      </c>
      <c r="L3641">
        <v>992.62429999999995</v>
      </c>
      <c r="M3641">
        <v>-10.7</v>
      </c>
      <c r="P3641" t="s">
        <v>8189</v>
      </c>
      <c r="Q3641" t="s">
        <v>8188</v>
      </c>
      <c r="R3641" t="s">
        <v>21</v>
      </c>
    </row>
    <row r="3642" spans="1:18" x14ac:dyDescent="0.2">
      <c r="A3642">
        <v>4</v>
      </c>
      <c r="B3642">
        <v>13324</v>
      </c>
      <c r="C3642" t="s">
        <v>31</v>
      </c>
      <c r="D3642" t="s">
        <v>8190</v>
      </c>
      <c r="E3642">
        <v>13</v>
      </c>
      <c r="F3642">
        <v>54</v>
      </c>
      <c r="G3642">
        <v>13</v>
      </c>
      <c r="H3642">
        <v>708.39260000000002</v>
      </c>
      <c r="I3642">
        <v>2</v>
      </c>
      <c r="J3642">
        <v>23.34</v>
      </c>
      <c r="L3642">
        <v>1414.7708</v>
      </c>
      <c r="M3642">
        <v>-0.1</v>
      </c>
      <c r="N3642" t="s">
        <v>8191</v>
      </c>
      <c r="P3642" t="s">
        <v>8192</v>
      </c>
      <c r="Q3642" t="s">
        <v>8190</v>
      </c>
      <c r="R3642" t="s">
        <v>21</v>
      </c>
    </row>
    <row r="3643" spans="1:18" x14ac:dyDescent="0.2">
      <c r="A3643">
        <v>4</v>
      </c>
      <c r="B3643">
        <v>30936</v>
      </c>
      <c r="C3643" t="s">
        <v>31</v>
      </c>
      <c r="D3643" t="s">
        <v>8193</v>
      </c>
      <c r="E3643">
        <v>13</v>
      </c>
      <c r="F3643">
        <v>54</v>
      </c>
      <c r="G3643">
        <v>13</v>
      </c>
      <c r="H3643">
        <v>473.24970000000002</v>
      </c>
      <c r="I3643">
        <v>3</v>
      </c>
      <c r="J3643">
        <v>47.35</v>
      </c>
      <c r="L3643">
        <v>1416.7094999999999</v>
      </c>
      <c r="M3643">
        <v>12.6</v>
      </c>
      <c r="N3643" t="s">
        <v>8194</v>
      </c>
      <c r="P3643" t="s">
        <v>8195</v>
      </c>
      <c r="Q3643" t="s">
        <v>8193</v>
      </c>
      <c r="R3643" t="s">
        <v>21</v>
      </c>
    </row>
    <row r="3644" spans="1:18" x14ac:dyDescent="0.2">
      <c r="A3644">
        <v>3</v>
      </c>
      <c r="B3644">
        <v>18571</v>
      </c>
      <c r="C3644" t="s">
        <v>24</v>
      </c>
      <c r="D3644" t="s">
        <v>8196</v>
      </c>
      <c r="E3644">
        <v>12</v>
      </c>
      <c r="F3644">
        <v>54</v>
      </c>
      <c r="G3644">
        <v>12</v>
      </c>
      <c r="H3644">
        <v>414.58179999999999</v>
      </c>
      <c r="I3644">
        <v>3</v>
      </c>
      <c r="J3644">
        <v>30.79</v>
      </c>
      <c r="K3644" s="1">
        <v>517000</v>
      </c>
      <c r="L3644">
        <v>1240.7139</v>
      </c>
      <c r="M3644">
        <v>7.7</v>
      </c>
      <c r="P3644" t="s">
        <v>8197</v>
      </c>
      <c r="Q3644" t="s">
        <v>8196</v>
      </c>
      <c r="R3644" t="s">
        <v>21</v>
      </c>
    </row>
    <row r="3645" spans="1:18" x14ac:dyDescent="0.2">
      <c r="A3645">
        <v>3</v>
      </c>
      <c r="B3645">
        <v>7238</v>
      </c>
      <c r="C3645" t="s">
        <v>24</v>
      </c>
      <c r="D3645" t="s">
        <v>8198</v>
      </c>
      <c r="E3645">
        <v>7</v>
      </c>
      <c r="F3645">
        <v>54</v>
      </c>
      <c r="G3645">
        <v>7</v>
      </c>
      <c r="H3645">
        <v>460.66899999999998</v>
      </c>
      <c r="I3645">
        <v>2</v>
      </c>
      <c r="J3645">
        <v>14.33</v>
      </c>
      <c r="K3645" s="1">
        <v>902000</v>
      </c>
      <c r="L3645">
        <v>919.32759999999996</v>
      </c>
      <c r="M3645">
        <v>-4.5</v>
      </c>
      <c r="O3645" t="s">
        <v>36</v>
      </c>
      <c r="P3645" t="s">
        <v>8199</v>
      </c>
      <c r="Q3645" t="s">
        <v>8198</v>
      </c>
      <c r="R3645" t="s">
        <v>21</v>
      </c>
    </row>
    <row r="3646" spans="1:18" x14ac:dyDescent="0.2">
      <c r="A3646">
        <v>4</v>
      </c>
      <c r="B3646">
        <v>17073</v>
      </c>
      <c r="C3646" t="s">
        <v>31</v>
      </c>
      <c r="D3646" t="s">
        <v>8200</v>
      </c>
      <c r="E3646">
        <v>10</v>
      </c>
      <c r="F3646">
        <v>54</v>
      </c>
      <c r="G3646">
        <v>10</v>
      </c>
      <c r="H3646">
        <v>557.23469999999998</v>
      </c>
      <c r="I3646">
        <v>2</v>
      </c>
      <c r="J3646">
        <v>28.76</v>
      </c>
      <c r="K3646" s="1">
        <v>37800000</v>
      </c>
      <c r="L3646">
        <v>1112.4621999999999</v>
      </c>
      <c r="M3646">
        <v>-6.6</v>
      </c>
      <c r="P3646" t="s">
        <v>8201</v>
      </c>
      <c r="Q3646" t="s">
        <v>8200</v>
      </c>
      <c r="R3646" t="s">
        <v>21</v>
      </c>
    </row>
    <row r="3647" spans="1:18" x14ac:dyDescent="0.2">
      <c r="A3647">
        <v>3</v>
      </c>
      <c r="B3647">
        <v>45545</v>
      </c>
      <c r="C3647" t="s">
        <v>24</v>
      </c>
      <c r="D3647" t="s">
        <v>8202</v>
      </c>
      <c r="E3647">
        <v>13</v>
      </c>
      <c r="F3647">
        <v>54</v>
      </c>
      <c r="G3647">
        <v>13</v>
      </c>
      <c r="H3647">
        <v>725.39139999999998</v>
      </c>
      <c r="I3647">
        <v>2</v>
      </c>
      <c r="J3647">
        <v>66.95</v>
      </c>
      <c r="K3647" s="1">
        <v>429000</v>
      </c>
      <c r="L3647">
        <v>1448.7621999999999</v>
      </c>
      <c r="M3647">
        <v>4.2</v>
      </c>
      <c r="N3647" t="s">
        <v>8203</v>
      </c>
      <c r="P3647" t="s">
        <v>8204</v>
      </c>
      <c r="Q3647" t="s">
        <v>8202</v>
      </c>
      <c r="R3647" t="s">
        <v>21</v>
      </c>
    </row>
    <row r="3648" spans="1:18" x14ac:dyDescent="0.2">
      <c r="A3648">
        <v>4</v>
      </c>
      <c r="B3648">
        <v>10982</v>
      </c>
      <c r="C3648" t="s">
        <v>31</v>
      </c>
      <c r="D3648" t="s">
        <v>8205</v>
      </c>
      <c r="E3648">
        <v>10</v>
      </c>
      <c r="F3648">
        <v>54</v>
      </c>
      <c r="G3648">
        <v>10</v>
      </c>
      <c r="H3648">
        <v>400.87470000000002</v>
      </c>
      <c r="I3648">
        <v>3</v>
      </c>
      <c r="J3648">
        <v>20</v>
      </c>
      <c r="K3648" s="1">
        <v>10000000</v>
      </c>
      <c r="L3648">
        <v>1199.6007999999999</v>
      </c>
      <c r="M3648">
        <v>1.1000000000000001</v>
      </c>
      <c r="O3648" t="s">
        <v>36</v>
      </c>
      <c r="P3648" t="s">
        <v>8206</v>
      </c>
      <c r="Q3648" t="s">
        <v>8205</v>
      </c>
      <c r="R3648" t="s">
        <v>21</v>
      </c>
    </row>
    <row r="3649" spans="1:18" x14ac:dyDescent="0.2">
      <c r="A3649">
        <v>3</v>
      </c>
      <c r="B3649">
        <v>26277</v>
      </c>
      <c r="C3649" t="s">
        <v>24</v>
      </c>
      <c r="D3649" t="s">
        <v>8207</v>
      </c>
      <c r="E3649">
        <v>14</v>
      </c>
      <c r="F3649">
        <v>54</v>
      </c>
      <c r="G3649">
        <v>14</v>
      </c>
      <c r="H3649">
        <v>531.94989999999996</v>
      </c>
      <c r="I3649">
        <v>3</v>
      </c>
      <c r="J3649">
        <v>41.1</v>
      </c>
      <c r="K3649" s="1">
        <v>1950000</v>
      </c>
      <c r="L3649">
        <v>1592.8344999999999</v>
      </c>
      <c r="M3649">
        <v>-4.2</v>
      </c>
      <c r="N3649" t="s">
        <v>810</v>
      </c>
      <c r="P3649" t="s">
        <v>8208</v>
      </c>
      <c r="Q3649" t="s">
        <v>8207</v>
      </c>
      <c r="R3649" t="s">
        <v>21</v>
      </c>
    </row>
    <row r="3650" spans="1:18" x14ac:dyDescent="0.2">
      <c r="A3650">
        <v>3</v>
      </c>
      <c r="B3650">
        <v>44317</v>
      </c>
      <c r="C3650" t="s">
        <v>24</v>
      </c>
      <c r="D3650" t="s">
        <v>8209</v>
      </c>
      <c r="E3650">
        <v>12</v>
      </c>
      <c r="F3650">
        <v>54</v>
      </c>
      <c r="G3650">
        <v>12</v>
      </c>
      <c r="H3650">
        <v>667.80160000000001</v>
      </c>
      <c r="I3650">
        <v>2</v>
      </c>
      <c r="J3650">
        <v>65.260000000000005</v>
      </c>
      <c r="K3650" s="1">
        <v>249000</v>
      </c>
      <c r="L3650">
        <v>1333.5898</v>
      </c>
      <c r="M3650">
        <v>-0.9</v>
      </c>
      <c r="P3650" t="s">
        <v>8210</v>
      </c>
      <c r="Q3650" t="s">
        <v>8209</v>
      </c>
      <c r="R3650" t="s">
        <v>21</v>
      </c>
    </row>
    <row r="3651" spans="1:18" x14ac:dyDescent="0.2">
      <c r="A3651">
        <v>4</v>
      </c>
      <c r="B3651">
        <v>13982</v>
      </c>
      <c r="C3651" t="s">
        <v>31</v>
      </c>
      <c r="D3651" t="s">
        <v>8211</v>
      </c>
      <c r="E3651">
        <v>11</v>
      </c>
      <c r="F3651">
        <v>54</v>
      </c>
      <c r="G3651">
        <v>11</v>
      </c>
      <c r="H3651">
        <v>439.58</v>
      </c>
      <c r="I3651">
        <v>3</v>
      </c>
      <c r="J3651">
        <v>24.2</v>
      </c>
      <c r="K3651" s="1">
        <v>16400</v>
      </c>
      <c r="L3651">
        <v>1315.6996999999999</v>
      </c>
      <c r="M3651">
        <v>14.1</v>
      </c>
      <c r="P3651" t="s">
        <v>8212</v>
      </c>
      <c r="Q3651" t="s">
        <v>8211</v>
      </c>
      <c r="R3651" t="s">
        <v>21</v>
      </c>
    </row>
    <row r="3652" spans="1:18" x14ac:dyDescent="0.2">
      <c r="A3652">
        <v>3</v>
      </c>
      <c r="B3652">
        <v>18795</v>
      </c>
      <c r="C3652" t="s">
        <v>24</v>
      </c>
      <c r="D3652" t="s">
        <v>8213</v>
      </c>
      <c r="E3652">
        <v>13</v>
      </c>
      <c r="F3652">
        <v>54</v>
      </c>
      <c r="G3652">
        <v>13</v>
      </c>
      <c r="H3652">
        <v>767.38279999999997</v>
      </c>
      <c r="I3652">
        <v>2</v>
      </c>
      <c r="J3652">
        <v>31.08</v>
      </c>
      <c r="K3652" s="1">
        <v>10200000</v>
      </c>
      <c r="L3652">
        <v>1532.7438999999999</v>
      </c>
      <c r="M3652">
        <v>4.5999999999999996</v>
      </c>
      <c r="O3652" t="s">
        <v>90</v>
      </c>
      <c r="P3652" t="s">
        <v>8214</v>
      </c>
      <c r="Q3652" t="s">
        <v>8213</v>
      </c>
      <c r="R3652" t="s">
        <v>21</v>
      </c>
    </row>
    <row r="3653" spans="1:18" x14ac:dyDescent="0.2">
      <c r="A3653">
        <v>3</v>
      </c>
      <c r="B3653">
        <v>40498</v>
      </c>
      <c r="C3653" t="s">
        <v>24</v>
      </c>
      <c r="D3653" t="s">
        <v>8215</v>
      </c>
      <c r="E3653">
        <v>17</v>
      </c>
      <c r="F3653">
        <v>54</v>
      </c>
      <c r="G3653">
        <v>17</v>
      </c>
      <c r="H3653">
        <v>985.98270000000002</v>
      </c>
      <c r="I3653">
        <v>2</v>
      </c>
      <c r="J3653">
        <v>60.02</v>
      </c>
      <c r="K3653" s="1">
        <v>489000</v>
      </c>
      <c r="L3653">
        <v>1969.9502</v>
      </c>
      <c r="M3653">
        <v>0.3</v>
      </c>
      <c r="O3653" t="s">
        <v>36</v>
      </c>
      <c r="P3653" t="s">
        <v>8216</v>
      </c>
      <c r="Q3653" t="s">
        <v>8215</v>
      </c>
      <c r="R3653" t="s">
        <v>21</v>
      </c>
    </row>
    <row r="3654" spans="1:18" x14ac:dyDescent="0.2">
      <c r="A3654">
        <v>4</v>
      </c>
      <c r="B3654">
        <v>12311</v>
      </c>
      <c r="C3654" t="s">
        <v>31</v>
      </c>
      <c r="D3654" t="s">
        <v>8217</v>
      </c>
      <c r="E3654">
        <v>11</v>
      </c>
      <c r="F3654">
        <v>54</v>
      </c>
      <c r="G3654">
        <v>11</v>
      </c>
      <c r="H3654">
        <v>632.80319999999995</v>
      </c>
      <c r="I3654">
        <v>2</v>
      </c>
      <c r="J3654">
        <v>21.96</v>
      </c>
      <c r="K3654" s="1">
        <v>10900000</v>
      </c>
      <c r="L3654">
        <v>1263.6094000000001</v>
      </c>
      <c r="M3654">
        <v>-13.9</v>
      </c>
      <c r="P3654" t="s">
        <v>8218</v>
      </c>
      <c r="Q3654" t="s">
        <v>8217</v>
      </c>
      <c r="R3654" t="s">
        <v>21</v>
      </c>
    </row>
    <row r="3655" spans="1:18" x14ac:dyDescent="0.2">
      <c r="A3655">
        <v>3</v>
      </c>
      <c r="B3655">
        <v>37920</v>
      </c>
      <c r="C3655" t="s">
        <v>24</v>
      </c>
      <c r="D3655" t="s">
        <v>8219</v>
      </c>
      <c r="E3655">
        <v>15</v>
      </c>
      <c r="F3655">
        <v>54</v>
      </c>
      <c r="G3655">
        <v>15</v>
      </c>
      <c r="H3655">
        <v>896.38620000000003</v>
      </c>
      <c r="I3655">
        <v>2</v>
      </c>
      <c r="J3655">
        <v>56.57</v>
      </c>
      <c r="K3655" s="1">
        <v>1760000</v>
      </c>
      <c r="L3655">
        <v>1790.7815000000001</v>
      </c>
      <c r="M3655">
        <v>-13.2</v>
      </c>
      <c r="O3655" t="s">
        <v>36</v>
      </c>
      <c r="P3655" t="s">
        <v>8220</v>
      </c>
      <c r="Q3655" t="s">
        <v>8219</v>
      </c>
      <c r="R3655" t="s">
        <v>21</v>
      </c>
    </row>
    <row r="3656" spans="1:18" x14ac:dyDescent="0.2">
      <c r="A3656">
        <v>4</v>
      </c>
      <c r="B3656">
        <v>50514</v>
      </c>
      <c r="C3656" t="s">
        <v>31</v>
      </c>
      <c r="D3656" t="s">
        <v>8221</v>
      </c>
      <c r="E3656">
        <v>13</v>
      </c>
      <c r="F3656">
        <v>54</v>
      </c>
      <c r="G3656">
        <v>13</v>
      </c>
      <c r="H3656">
        <v>871.34820000000002</v>
      </c>
      <c r="I3656">
        <v>2</v>
      </c>
      <c r="J3656">
        <v>73.94</v>
      </c>
      <c r="K3656" s="1">
        <v>2810000</v>
      </c>
      <c r="L3656">
        <v>1740.6694</v>
      </c>
      <c r="M3656">
        <v>7.1</v>
      </c>
      <c r="O3656" t="s">
        <v>90</v>
      </c>
      <c r="P3656" t="s">
        <v>8222</v>
      </c>
      <c r="Q3656" t="s">
        <v>8221</v>
      </c>
      <c r="R3656" t="s">
        <v>21</v>
      </c>
    </row>
    <row r="3657" spans="1:18" x14ac:dyDescent="0.2">
      <c r="A3657">
        <v>4</v>
      </c>
      <c r="B3657">
        <v>24265</v>
      </c>
      <c r="C3657" t="s">
        <v>31</v>
      </c>
      <c r="D3657" t="s">
        <v>8223</v>
      </c>
      <c r="E3657">
        <v>13</v>
      </c>
      <c r="F3657">
        <v>54</v>
      </c>
      <c r="G3657">
        <v>13</v>
      </c>
      <c r="H3657">
        <v>581.27850000000001</v>
      </c>
      <c r="I3657">
        <v>3</v>
      </c>
      <c r="J3657">
        <v>38.619999999999997</v>
      </c>
      <c r="L3657">
        <v>1740.8146999999999</v>
      </c>
      <c r="M3657">
        <v>-0.6</v>
      </c>
      <c r="N3657" t="s">
        <v>1157</v>
      </c>
      <c r="P3657" t="s">
        <v>8224</v>
      </c>
      <c r="Q3657" t="s">
        <v>8223</v>
      </c>
      <c r="R3657" t="s">
        <v>21</v>
      </c>
    </row>
    <row r="3658" spans="1:18" x14ac:dyDescent="0.2">
      <c r="A3658">
        <v>3</v>
      </c>
      <c r="B3658">
        <v>8482</v>
      </c>
      <c r="C3658" t="s">
        <v>24</v>
      </c>
      <c r="D3658" t="s">
        <v>8225</v>
      </c>
      <c r="E3658">
        <v>8</v>
      </c>
      <c r="F3658">
        <v>54</v>
      </c>
      <c r="G3658">
        <v>8</v>
      </c>
      <c r="H3658">
        <v>450.27550000000002</v>
      </c>
      <c r="I3658">
        <v>2</v>
      </c>
      <c r="J3658">
        <v>16.13</v>
      </c>
      <c r="K3658" s="1">
        <v>32400000</v>
      </c>
      <c r="L3658">
        <v>898.52359999999999</v>
      </c>
      <c r="M3658">
        <v>14.4</v>
      </c>
      <c r="P3658" t="s">
        <v>8226</v>
      </c>
      <c r="Q3658" t="s">
        <v>8225</v>
      </c>
      <c r="R3658" t="s">
        <v>21</v>
      </c>
    </row>
    <row r="3659" spans="1:18" x14ac:dyDescent="0.2">
      <c r="A3659">
        <v>3</v>
      </c>
      <c r="B3659">
        <v>46987</v>
      </c>
      <c r="C3659" t="s">
        <v>24</v>
      </c>
      <c r="D3659" t="s">
        <v>8227</v>
      </c>
      <c r="E3659">
        <v>13</v>
      </c>
      <c r="F3659">
        <v>54</v>
      </c>
      <c r="G3659">
        <v>13</v>
      </c>
      <c r="H3659">
        <v>771.9076</v>
      </c>
      <c r="I3659">
        <v>2</v>
      </c>
      <c r="J3659">
        <v>68.94</v>
      </c>
      <c r="K3659" s="1">
        <v>33700000</v>
      </c>
      <c r="L3659">
        <v>1541.8098</v>
      </c>
      <c r="M3659">
        <v>-6</v>
      </c>
      <c r="P3659" t="s">
        <v>8228</v>
      </c>
      <c r="Q3659" t="s">
        <v>8227</v>
      </c>
      <c r="R3659" t="s">
        <v>21</v>
      </c>
    </row>
    <row r="3660" spans="1:18" x14ac:dyDescent="0.2">
      <c r="A3660">
        <v>3</v>
      </c>
      <c r="B3660">
        <v>36925</v>
      </c>
      <c r="C3660" t="s">
        <v>24</v>
      </c>
      <c r="D3660" t="s">
        <v>8229</v>
      </c>
      <c r="E3660">
        <v>12</v>
      </c>
      <c r="F3660">
        <v>54</v>
      </c>
      <c r="G3660">
        <v>12</v>
      </c>
      <c r="H3660">
        <v>773.87599999999998</v>
      </c>
      <c r="I3660">
        <v>2</v>
      </c>
      <c r="J3660">
        <v>55.26</v>
      </c>
      <c r="K3660" s="1">
        <v>2030000</v>
      </c>
      <c r="L3660">
        <v>1545.751</v>
      </c>
      <c r="M3660">
        <v>-8.8000000000000007</v>
      </c>
      <c r="O3660" t="s">
        <v>36</v>
      </c>
      <c r="P3660" t="s">
        <v>8230</v>
      </c>
      <c r="Q3660" t="s">
        <v>8229</v>
      </c>
      <c r="R3660" t="s">
        <v>21</v>
      </c>
    </row>
    <row r="3661" spans="1:18" x14ac:dyDescent="0.2">
      <c r="A3661">
        <v>4</v>
      </c>
      <c r="B3661">
        <v>27243</v>
      </c>
      <c r="C3661" t="s">
        <v>31</v>
      </c>
      <c r="D3661" t="s">
        <v>8231</v>
      </c>
      <c r="E3661">
        <v>11</v>
      </c>
      <c r="F3661">
        <v>54</v>
      </c>
      <c r="G3661">
        <v>11</v>
      </c>
      <c r="H3661">
        <v>449.55169999999998</v>
      </c>
      <c r="I3661">
        <v>3</v>
      </c>
      <c r="J3661">
        <v>42.51</v>
      </c>
      <c r="K3661" s="1">
        <v>920000</v>
      </c>
      <c r="L3661">
        <v>1345.636</v>
      </c>
      <c r="M3661">
        <v>-2</v>
      </c>
      <c r="N3661" t="s">
        <v>8232</v>
      </c>
      <c r="P3661" t="s">
        <v>8233</v>
      </c>
      <c r="Q3661" t="s">
        <v>8231</v>
      </c>
      <c r="R3661" t="s">
        <v>21</v>
      </c>
    </row>
    <row r="3662" spans="1:18" x14ac:dyDescent="0.2">
      <c r="A3662">
        <v>4</v>
      </c>
      <c r="B3662">
        <v>22033</v>
      </c>
      <c r="C3662" t="s">
        <v>31</v>
      </c>
      <c r="D3662" t="s">
        <v>8234</v>
      </c>
      <c r="E3662">
        <v>12</v>
      </c>
      <c r="F3662">
        <v>54</v>
      </c>
      <c r="G3662">
        <v>12</v>
      </c>
      <c r="H3662">
        <v>623.30319999999995</v>
      </c>
      <c r="I3662">
        <v>2</v>
      </c>
      <c r="J3662">
        <v>35.6</v>
      </c>
      <c r="K3662" s="1">
        <v>175000</v>
      </c>
      <c r="L3662">
        <v>1244.5820000000001</v>
      </c>
      <c r="M3662">
        <v>7.8</v>
      </c>
      <c r="O3662" t="s">
        <v>90</v>
      </c>
      <c r="P3662" t="s">
        <v>8235</v>
      </c>
      <c r="Q3662" t="s">
        <v>8234</v>
      </c>
      <c r="R3662" t="s">
        <v>21</v>
      </c>
    </row>
    <row r="3663" spans="1:18" x14ac:dyDescent="0.2">
      <c r="A3663">
        <v>3</v>
      </c>
      <c r="B3663">
        <v>19203</v>
      </c>
      <c r="C3663" t="s">
        <v>24</v>
      </c>
      <c r="D3663" t="s">
        <v>8236</v>
      </c>
      <c r="E3663">
        <v>13</v>
      </c>
      <c r="F3663">
        <v>54</v>
      </c>
      <c r="G3663">
        <v>13</v>
      </c>
      <c r="H3663">
        <v>714.43340000000001</v>
      </c>
      <c r="I3663">
        <v>2</v>
      </c>
      <c r="J3663">
        <v>31.62</v>
      </c>
      <c r="K3663" s="1">
        <v>940000</v>
      </c>
      <c r="L3663">
        <v>1426.8621000000001</v>
      </c>
      <c r="M3663">
        <v>-6.9</v>
      </c>
      <c r="N3663" t="s">
        <v>8237</v>
      </c>
      <c r="P3663" t="s">
        <v>8238</v>
      </c>
      <c r="Q3663" t="s">
        <v>8236</v>
      </c>
      <c r="R3663" t="s">
        <v>21</v>
      </c>
    </row>
    <row r="3664" spans="1:18" x14ac:dyDescent="0.2">
      <c r="A3664">
        <v>4</v>
      </c>
      <c r="B3664">
        <v>19027</v>
      </c>
      <c r="C3664" t="s">
        <v>31</v>
      </c>
      <c r="D3664" t="s">
        <v>5957</v>
      </c>
      <c r="E3664">
        <v>11</v>
      </c>
      <c r="F3664">
        <v>54</v>
      </c>
      <c r="G3664">
        <v>11</v>
      </c>
      <c r="H3664">
        <v>438.91120000000001</v>
      </c>
      <c r="I3664">
        <v>3</v>
      </c>
      <c r="J3664">
        <v>31.48</v>
      </c>
      <c r="K3664" s="1">
        <v>2410000</v>
      </c>
      <c r="L3664">
        <v>1313.7275</v>
      </c>
      <c r="M3664">
        <v>-11.9</v>
      </c>
      <c r="P3664" t="s">
        <v>8239</v>
      </c>
      <c r="Q3664" t="s">
        <v>5957</v>
      </c>
      <c r="R3664" t="s">
        <v>21</v>
      </c>
    </row>
    <row r="3665" spans="1:18" x14ac:dyDescent="0.2">
      <c r="A3665">
        <v>4</v>
      </c>
      <c r="B3665">
        <v>21077</v>
      </c>
      <c r="C3665" t="s">
        <v>31</v>
      </c>
      <c r="D3665" t="s">
        <v>8240</v>
      </c>
      <c r="E3665">
        <v>10</v>
      </c>
      <c r="F3665">
        <v>54</v>
      </c>
      <c r="G3665">
        <v>10</v>
      </c>
      <c r="H3665">
        <v>691.33900000000006</v>
      </c>
      <c r="I3665">
        <v>2</v>
      </c>
      <c r="J3665">
        <v>34.32</v>
      </c>
      <c r="L3665">
        <v>1380.6713999999999</v>
      </c>
      <c r="M3665">
        <v>-5.8</v>
      </c>
      <c r="P3665" t="s">
        <v>8241</v>
      </c>
      <c r="Q3665" t="s">
        <v>8240</v>
      </c>
      <c r="R3665" t="s">
        <v>21</v>
      </c>
    </row>
    <row r="3666" spans="1:18" x14ac:dyDescent="0.2">
      <c r="A3666">
        <v>3</v>
      </c>
      <c r="B3666">
        <v>35400</v>
      </c>
      <c r="C3666" t="s">
        <v>24</v>
      </c>
      <c r="D3666" t="s">
        <v>8242</v>
      </c>
      <c r="E3666">
        <v>15</v>
      </c>
      <c r="F3666">
        <v>54</v>
      </c>
      <c r="G3666">
        <v>15</v>
      </c>
      <c r="H3666">
        <v>854.89449999999999</v>
      </c>
      <c r="I3666">
        <v>2</v>
      </c>
      <c r="J3666">
        <v>53.22</v>
      </c>
      <c r="K3666" s="1">
        <v>8410000</v>
      </c>
      <c r="L3666">
        <v>1707.77</v>
      </c>
      <c r="M3666">
        <v>2.6</v>
      </c>
      <c r="P3666" t="s">
        <v>8243</v>
      </c>
      <c r="Q3666" t="s">
        <v>8242</v>
      </c>
      <c r="R3666" t="s">
        <v>21</v>
      </c>
    </row>
    <row r="3667" spans="1:18" x14ac:dyDescent="0.2">
      <c r="A3667">
        <v>4</v>
      </c>
      <c r="B3667">
        <v>20402</v>
      </c>
      <c r="C3667" t="s">
        <v>31</v>
      </c>
      <c r="D3667" t="s">
        <v>8244</v>
      </c>
      <c r="E3667">
        <v>12</v>
      </c>
      <c r="F3667">
        <v>54</v>
      </c>
      <c r="G3667">
        <v>12</v>
      </c>
      <c r="H3667">
        <v>504.87729999999999</v>
      </c>
      <c r="I3667">
        <v>3</v>
      </c>
      <c r="J3667">
        <v>33.32</v>
      </c>
      <c r="K3667" s="1">
        <v>1810000</v>
      </c>
      <c r="L3667">
        <v>1511.6167</v>
      </c>
      <c r="M3667">
        <v>-4.4000000000000004</v>
      </c>
      <c r="N3667" t="s">
        <v>8245</v>
      </c>
      <c r="O3667" t="s">
        <v>128</v>
      </c>
      <c r="P3667" t="s">
        <v>8246</v>
      </c>
      <c r="Q3667" t="s">
        <v>8244</v>
      </c>
      <c r="R3667" t="s">
        <v>21</v>
      </c>
    </row>
    <row r="3668" spans="1:18" x14ac:dyDescent="0.2">
      <c r="A3668">
        <v>4</v>
      </c>
      <c r="B3668">
        <v>17268</v>
      </c>
      <c r="C3668" t="s">
        <v>31</v>
      </c>
      <c r="D3668" t="s">
        <v>8247</v>
      </c>
      <c r="E3668">
        <v>11</v>
      </c>
      <c r="F3668">
        <v>54</v>
      </c>
      <c r="G3668">
        <v>11</v>
      </c>
      <c r="H3668">
        <v>658.34270000000004</v>
      </c>
      <c r="I3668">
        <v>2</v>
      </c>
      <c r="J3668">
        <v>29.04</v>
      </c>
      <c r="K3668" s="1">
        <v>241000</v>
      </c>
      <c r="L3668">
        <v>1314.6679999999999</v>
      </c>
      <c r="M3668">
        <v>2.1</v>
      </c>
      <c r="P3668" t="s">
        <v>8248</v>
      </c>
      <c r="Q3668" t="s">
        <v>8247</v>
      </c>
      <c r="R3668" t="s">
        <v>21</v>
      </c>
    </row>
    <row r="3669" spans="1:18" x14ac:dyDescent="0.2">
      <c r="A3669">
        <v>3</v>
      </c>
      <c r="B3669">
        <v>55770</v>
      </c>
      <c r="C3669" t="s">
        <v>24</v>
      </c>
      <c r="D3669" t="s">
        <v>8249</v>
      </c>
      <c r="E3669">
        <v>12</v>
      </c>
      <c r="F3669">
        <v>54</v>
      </c>
      <c r="G3669">
        <v>12</v>
      </c>
      <c r="H3669">
        <v>663.4153</v>
      </c>
      <c r="I3669">
        <v>2</v>
      </c>
      <c r="J3669">
        <v>81.34</v>
      </c>
      <c r="K3669" s="1">
        <v>7600</v>
      </c>
      <c r="L3669">
        <v>1324.8079</v>
      </c>
      <c r="M3669">
        <v>6.2</v>
      </c>
      <c r="N3669" t="s">
        <v>8250</v>
      </c>
      <c r="P3669" t="s">
        <v>8251</v>
      </c>
      <c r="Q3669" t="s">
        <v>8249</v>
      </c>
      <c r="R3669" t="s">
        <v>21</v>
      </c>
    </row>
    <row r="3670" spans="1:18" x14ac:dyDescent="0.2">
      <c r="A3670">
        <v>3</v>
      </c>
      <c r="B3670">
        <v>35194</v>
      </c>
      <c r="C3670" t="s">
        <v>24</v>
      </c>
      <c r="D3670" t="s">
        <v>8252</v>
      </c>
      <c r="E3670">
        <v>11</v>
      </c>
      <c r="F3670">
        <v>54</v>
      </c>
      <c r="G3670">
        <v>11</v>
      </c>
      <c r="H3670">
        <v>622.32090000000005</v>
      </c>
      <c r="I3670">
        <v>2</v>
      </c>
      <c r="J3670">
        <v>52.92</v>
      </c>
      <c r="L3670">
        <v>1242.6138000000001</v>
      </c>
      <c r="M3670">
        <v>10.8</v>
      </c>
      <c r="O3670" t="s">
        <v>36</v>
      </c>
      <c r="P3670" t="s">
        <v>8253</v>
      </c>
      <c r="Q3670" t="s">
        <v>8252</v>
      </c>
      <c r="R3670" t="s">
        <v>21</v>
      </c>
    </row>
    <row r="3671" spans="1:18" x14ac:dyDescent="0.2">
      <c r="A3671">
        <v>3</v>
      </c>
      <c r="B3671">
        <v>32629</v>
      </c>
      <c r="C3671" t="s">
        <v>24</v>
      </c>
      <c r="D3671" t="s">
        <v>8254</v>
      </c>
      <c r="E3671">
        <v>11</v>
      </c>
      <c r="F3671">
        <v>54</v>
      </c>
      <c r="G3671">
        <v>11</v>
      </c>
      <c r="H3671">
        <v>452.87619999999998</v>
      </c>
      <c r="I3671">
        <v>3</v>
      </c>
      <c r="J3671">
        <v>49.49</v>
      </c>
      <c r="K3671" s="1">
        <v>4770000</v>
      </c>
      <c r="L3671">
        <v>1355.6179</v>
      </c>
      <c r="M3671">
        <v>-8.1999999999999993</v>
      </c>
      <c r="O3671" t="s">
        <v>36</v>
      </c>
      <c r="P3671" t="s">
        <v>8255</v>
      </c>
      <c r="Q3671" t="s">
        <v>8254</v>
      </c>
      <c r="R3671" t="s">
        <v>21</v>
      </c>
    </row>
    <row r="3672" spans="1:18" x14ac:dyDescent="0.2">
      <c r="A3672">
        <v>4</v>
      </c>
      <c r="B3672">
        <v>15132</v>
      </c>
      <c r="C3672" t="s">
        <v>31</v>
      </c>
      <c r="D3672" t="s">
        <v>8256</v>
      </c>
      <c r="E3672">
        <v>7</v>
      </c>
      <c r="F3672">
        <v>54</v>
      </c>
      <c r="G3672">
        <v>7</v>
      </c>
      <c r="H3672">
        <v>472.19600000000003</v>
      </c>
      <c r="I3672">
        <v>2</v>
      </c>
      <c r="J3672">
        <v>25.93</v>
      </c>
      <c r="K3672" s="1">
        <v>4380000</v>
      </c>
      <c r="L3672">
        <v>942.37220000000002</v>
      </c>
      <c r="M3672">
        <v>5.5</v>
      </c>
      <c r="O3672" t="s">
        <v>64</v>
      </c>
      <c r="P3672" t="s">
        <v>8257</v>
      </c>
      <c r="Q3672" t="s">
        <v>8256</v>
      </c>
      <c r="R3672" t="s">
        <v>21</v>
      </c>
    </row>
    <row r="3673" spans="1:18" x14ac:dyDescent="0.2">
      <c r="A3673">
        <v>3</v>
      </c>
      <c r="B3673">
        <v>13663</v>
      </c>
      <c r="C3673" t="s">
        <v>24</v>
      </c>
      <c r="D3673" t="s">
        <v>8258</v>
      </c>
      <c r="E3673">
        <v>11</v>
      </c>
      <c r="F3673">
        <v>54</v>
      </c>
      <c r="G3673">
        <v>11</v>
      </c>
      <c r="H3673">
        <v>643.75239999999997</v>
      </c>
      <c r="I3673">
        <v>2</v>
      </c>
      <c r="J3673">
        <v>23.78</v>
      </c>
      <c r="K3673" s="1">
        <v>270000</v>
      </c>
      <c r="L3673">
        <v>1285.4956</v>
      </c>
      <c r="M3673">
        <v>-4.2</v>
      </c>
      <c r="O3673" t="s">
        <v>90</v>
      </c>
      <c r="P3673" t="s">
        <v>8259</v>
      </c>
      <c r="Q3673" t="s">
        <v>8258</v>
      </c>
      <c r="R3673" t="s">
        <v>21</v>
      </c>
    </row>
    <row r="3674" spans="1:18" x14ac:dyDescent="0.2">
      <c r="A3674">
        <v>3</v>
      </c>
      <c r="B3674">
        <v>23280</v>
      </c>
      <c r="C3674" t="s">
        <v>24</v>
      </c>
      <c r="D3674" t="s">
        <v>8260</v>
      </c>
      <c r="E3674">
        <v>12</v>
      </c>
      <c r="F3674">
        <v>54</v>
      </c>
      <c r="G3674">
        <v>12</v>
      </c>
      <c r="H3674">
        <v>716.82119999999998</v>
      </c>
      <c r="I3674">
        <v>2</v>
      </c>
      <c r="J3674">
        <v>37.17</v>
      </c>
      <c r="K3674" s="1">
        <v>17600000</v>
      </c>
      <c r="L3674">
        <v>1431.6421</v>
      </c>
      <c r="M3674">
        <v>-9.9</v>
      </c>
      <c r="O3674" t="s">
        <v>90</v>
      </c>
      <c r="P3674" t="s">
        <v>8261</v>
      </c>
      <c r="Q3674" t="s">
        <v>8260</v>
      </c>
      <c r="R3674" t="s">
        <v>21</v>
      </c>
    </row>
    <row r="3675" spans="1:18" x14ac:dyDescent="0.2">
      <c r="A3675">
        <v>3</v>
      </c>
      <c r="B3675">
        <v>28010</v>
      </c>
      <c r="C3675" t="s">
        <v>24</v>
      </c>
      <c r="D3675" t="s">
        <v>8262</v>
      </c>
      <c r="E3675">
        <v>13</v>
      </c>
      <c r="F3675">
        <v>54</v>
      </c>
      <c r="G3675">
        <v>13</v>
      </c>
      <c r="H3675">
        <v>559.26559999999995</v>
      </c>
      <c r="I3675">
        <v>3</v>
      </c>
      <c r="J3675">
        <v>43.43</v>
      </c>
      <c r="K3675" s="1">
        <v>1540000</v>
      </c>
      <c r="L3675">
        <v>1674.7646</v>
      </c>
      <c r="M3675">
        <v>6.2</v>
      </c>
      <c r="P3675" t="s">
        <v>8263</v>
      </c>
      <c r="Q3675" t="s">
        <v>8262</v>
      </c>
      <c r="R3675" t="s">
        <v>21</v>
      </c>
    </row>
    <row r="3676" spans="1:18" x14ac:dyDescent="0.2">
      <c r="A3676">
        <v>3</v>
      </c>
      <c r="B3676">
        <v>11697</v>
      </c>
      <c r="C3676" t="s">
        <v>24</v>
      </c>
      <c r="D3676" t="s">
        <v>8264</v>
      </c>
      <c r="E3676">
        <v>10</v>
      </c>
      <c r="F3676">
        <v>54</v>
      </c>
      <c r="G3676">
        <v>10</v>
      </c>
      <c r="H3676">
        <v>590.73479999999995</v>
      </c>
      <c r="I3676">
        <v>2</v>
      </c>
      <c r="J3676">
        <v>21.02</v>
      </c>
      <c r="K3676" s="1">
        <v>281000</v>
      </c>
      <c r="L3676">
        <v>1179.4609</v>
      </c>
      <c r="M3676">
        <v>-5</v>
      </c>
      <c r="O3676" t="s">
        <v>90</v>
      </c>
      <c r="P3676" t="s">
        <v>8265</v>
      </c>
      <c r="Q3676" t="s">
        <v>8264</v>
      </c>
      <c r="R3676" t="s">
        <v>21</v>
      </c>
    </row>
    <row r="3677" spans="1:18" x14ac:dyDescent="0.2">
      <c r="A3677">
        <v>3</v>
      </c>
      <c r="B3677">
        <v>19825</v>
      </c>
      <c r="C3677" t="s">
        <v>24</v>
      </c>
      <c r="D3677" t="s">
        <v>8266</v>
      </c>
      <c r="E3677">
        <v>9</v>
      </c>
      <c r="F3677">
        <v>54</v>
      </c>
      <c r="G3677">
        <v>9</v>
      </c>
      <c r="H3677">
        <v>645.8252</v>
      </c>
      <c r="I3677">
        <v>2</v>
      </c>
      <c r="J3677">
        <v>32.450000000000003</v>
      </c>
      <c r="K3677" s="1">
        <v>4120000</v>
      </c>
      <c r="L3677">
        <v>1289.6194</v>
      </c>
      <c r="M3677">
        <v>12.8</v>
      </c>
      <c r="P3677" t="s">
        <v>8267</v>
      </c>
      <c r="Q3677" t="s">
        <v>8266</v>
      </c>
      <c r="R3677" t="s">
        <v>21</v>
      </c>
    </row>
    <row r="3678" spans="1:18" x14ac:dyDescent="0.2">
      <c r="A3678">
        <v>3</v>
      </c>
      <c r="B3678">
        <v>14041</v>
      </c>
      <c r="C3678" t="s">
        <v>24</v>
      </c>
      <c r="D3678" t="s">
        <v>8268</v>
      </c>
      <c r="E3678">
        <v>12</v>
      </c>
      <c r="F3678">
        <v>54</v>
      </c>
      <c r="G3678">
        <v>12</v>
      </c>
      <c r="H3678">
        <v>669.33019999999999</v>
      </c>
      <c r="I3678">
        <v>2</v>
      </c>
      <c r="J3678">
        <v>24.27</v>
      </c>
      <c r="K3678" s="1">
        <v>10800</v>
      </c>
      <c r="L3678">
        <v>1336.6542999999999</v>
      </c>
      <c r="M3678">
        <v>-6.3</v>
      </c>
      <c r="N3678" t="s">
        <v>8269</v>
      </c>
      <c r="O3678" t="s">
        <v>90</v>
      </c>
      <c r="P3678" t="s">
        <v>8270</v>
      </c>
      <c r="Q3678" t="s">
        <v>8268</v>
      </c>
      <c r="R3678" t="s">
        <v>21</v>
      </c>
    </row>
    <row r="3679" spans="1:18" x14ac:dyDescent="0.2">
      <c r="A3679">
        <v>4</v>
      </c>
      <c r="B3679">
        <v>15400</v>
      </c>
      <c r="C3679" t="s">
        <v>31</v>
      </c>
      <c r="D3679" t="s">
        <v>8271</v>
      </c>
      <c r="E3679">
        <v>7</v>
      </c>
      <c r="F3679">
        <v>54</v>
      </c>
      <c r="G3679">
        <v>7</v>
      </c>
      <c r="H3679">
        <v>495.24509999999998</v>
      </c>
      <c r="I3679">
        <v>2</v>
      </c>
      <c r="J3679">
        <v>26.31</v>
      </c>
      <c r="L3679">
        <v>988.46609999999998</v>
      </c>
      <c r="M3679">
        <v>9.6999999999999993</v>
      </c>
      <c r="P3679" t="s">
        <v>8272</v>
      </c>
      <c r="Q3679" t="s">
        <v>8271</v>
      </c>
      <c r="R3679" t="s">
        <v>21</v>
      </c>
    </row>
    <row r="3680" spans="1:18" x14ac:dyDescent="0.2">
      <c r="A3680">
        <v>4</v>
      </c>
      <c r="B3680">
        <v>47908</v>
      </c>
      <c r="C3680" t="s">
        <v>31</v>
      </c>
      <c r="D3680" t="s">
        <v>8273</v>
      </c>
      <c r="E3680">
        <v>10</v>
      </c>
      <c r="F3680">
        <v>54</v>
      </c>
      <c r="G3680">
        <v>10</v>
      </c>
      <c r="H3680">
        <v>596.24130000000002</v>
      </c>
      <c r="I3680">
        <v>2</v>
      </c>
      <c r="J3680">
        <v>70.25</v>
      </c>
      <c r="K3680" s="1">
        <v>196000</v>
      </c>
      <c r="L3680">
        <v>1190.4509</v>
      </c>
      <c r="M3680">
        <v>14.4</v>
      </c>
      <c r="O3680" t="s">
        <v>36</v>
      </c>
      <c r="P3680" t="s">
        <v>8274</v>
      </c>
      <c r="Q3680" t="s">
        <v>8273</v>
      </c>
      <c r="R3680" t="s">
        <v>21</v>
      </c>
    </row>
    <row r="3681" spans="1:18" x14ac:dyDescent="0.2">
      <c r="A3681">
        <v>3</v>
      </c>
      <c r="B3681">
        <v>40345</v>
      </c>
      <c r="C3681" t="s">
        <v>24</v>
      </c>
      <c r="D3681" t="s">
        <v>8275</v>
      </c>
      <c r="E3681">
        <v>15</v>
      </c>
      <c r="F3681">
        <v>54</v>
      </c>
      <c r="G3681">
        <v>15</v>
      </c>
      <c r="H3681">
        <v>868.04049999999995</v>
      </c>
      <c r="I3681">
        <v>2</v>
      </c>
      <c r="J3681">
        <v>59.82</v>
      </c>
      <c r="K3681" s="1">
        <v>1390000</v>
      </c>
      <c r="L3681">
        <v>1734.0767000000001</v>
      </c>
      <c r="M3681">
        <v>-5.9</v>
      </c>
      <c r="N3681" t="s">
        <v>8276</v>
      </c>
      <c r="P3681" t="s">
        <v>8277</v>
      </c>
      <c r="Q3681" t="s">
        <v>8275</v>
      </c>
      <c r="R3681" t="s">
        <v>21</v>
      </c>
    </row>
    <row r="3682" spans="1:18" x14ac:dyDescent="0.2">
      <c r="A3682">
        <v>4</v>
      </c>
      <c r="B3682">
        <v>17813</v>
      </c>
      <c r="C3682" t="s">
        <v>31</v>
      </c>
      <c r="D3682" t="s">
        <v>8278</v>
      </c>
      <c r="E3682">
        <v>7</v>
      </c>
      <c r="F3682">
        <v>54</v>
      </c>
      <c r="G3682">
        <v>7</v>
      </c>
      <c r="H3682">
        <v>419.77260000000001</v>
      </c>
      <c r="I3682">
        <v>2</v>
      </c>
      <c r="J3682">
        <v>29.76</v>
      </c>
      <c r="K3682" s="1">
        <v>61700</v>
      </c>
      <c r="L3682">
        <v>837.51840000000004</v>
      </c>
      <c r="M3682">
        <v>14.5</v>
      </c>
      <c r="P3682" t="s">
        <v>8279</v>
      </c>
      <c r="Q3682" t="s">
        <v>8278</v>
      </c>
      <c r="R3682" t="s">
        <v>21</v>
      </c>
    </row>
    <row r="3683" spans="1:18" x14ac:dyDescent="0.2">
      <c r="A3683">
        <v>3</v>
      </c>
      <c r="B3683">
        <v>34049</v>
      </c>
      <c r="C3683" t="s">
        <v>24</v>
      </c>
      <c r="D3683" t="s">
        <v>8280</v>
      </c>
      <c r="E3683">
        <v>8</v>
      </c>
      <c r="F3683">
        <v>54</v>
      </c>
      <c r="G3683">
        <v>8</v>
      </c>
      <c r="H3683">
        <v>455.21230000000003</v>
      </c>
      <c r="I3683">
        <v>2</v>
      </c>
      <c r="J3683">
        <v>51.38</v>
      </c>
      <c r="L3683">
        <v>908.40959999999995</v>
      </c>
      <c r="M3683">
        <v>0.5</v>
      </c>
      <c r="P3683" t="s">
        <v>8281</v>
      </c>
      <c r="Q3683" t="s">
        <v>8280</v>
      </c>
      <c r="R3683" t="s">
        <v>21</v>
      </c>
    </row>
    <row r="3684" spans="1:18" x14ac:dyDescent="0.2">
      <c r="A3684">
        <v>3</v>
      </c>
      <c r="B3684">
        <v>10037</v>
      </c>
      <c r="C3684" t="s">
        <v>24</v>
      </c>
      <c r="D3684" t="s">
        <v>8282</v>
      </c>
      <c r="E3684">
        <v>8</v>
      </c>
      <c r="F3684">
        <v>54</v>
      </c>
      <c r="G3684">
        <v>8</v>
      </c>
      <c r="H3684">
        <v>498.7978</v>
      </c>
      <c r="I3684">
        <v>2</v>
      </c>
      <c r="J3684">
        <v>18.47</v>
      </c>
      <c r="K3684" s="1">
        <v>659000</v>
      </c>
      <c r="L3684">
        <v>995.59500000000003</v>
      </c>
      <c r="M3684">
        <v>-13.9</v>
      </c>
      <c r="O3684" t="s">
        <v>36</v>
      </c>
      <c r="P3684" t="s">
        <v>8283</v>
      </c>
      <c r="Q3684" t="s">
        <v>8282</v>
      </c>
      <c r="R3684" t="s">
        <v>21</v>
      </c>
    </row>
    <row r="3685" spans="1:18" x14ac:dyDescent="0.2">
      <c r="A3685">
        <v>3</v>
      </c>
      <c r="B3685">
        <v>8057</v>
      </c>
      <c r="C3685" t="s">
        <v>24</v>
      </c>
      <c r="D3685" t="s">
        <v>8284</v>
      </c>
      <c r="E3685">
        <v>14</v>
      </c>
      <c r="F3685">
        <v>54</v>
      </c>
      <c r="G3685">
        <v>14</v>
      </c>
      <c r="H3685">
        <v>515.9194</v>
      </c>
      <c r="I3685">
        <v>3</v>
      </c>
      <c r="J3685">
        <v>15.52</v>
      </c>
      <c r="K3685" s="1">
        <v>3780000</v>
      </c>
      <c r="L3685">
        <v>1544.7438999999999</v>
      </c>
      <c r="M3685">
        <v>-4.8</v>
      </c>
      <c r="N3685" t="s">
        <v>8285</v>
      </c>
      <c r="O3685" t="s">
        <v>36</v>
      </c>
      <c r="P3685" t="s">
        <v>8286</v>
      </c>
      <c r="Q3685" t="s">
        <v>8284</v>
      </c>
      <c r="R3685" t="s">
        <v>21</v>
      </c>
    </row>
    <row r="3686" spans="1:18" x14ac:dyDescent="0.2">
      <c r="A3686">
        <v>3</v>
      </c>
      <c r="B3686">
        <v>21839</v>
      </c>
      <c r="C3686" t="s">
        <v>24</v>
      </c>
      <c r="D3686" t="s">
        <v>8287</v>
      </c>
      <c r="E3686">
        <v>12</v>
      </c>
      <c r="F3686">
        <v>54</v>
      </c>
      <c r="G3686">
        <v>12</v>
      </c>
      <c r="H3686">
        <v>524.89120000000003</v>
      </c>
      <c r="I3686">
        <v>3</v>
      </c>
      <c r="J3686">
        <v>35.270000000000003</v>
      </c>
      <c r="K3686" s="1">
        <v>1060000</v>
      </c>
      <c r="L3686">
        <v>1571.6311000000001</v>
      </c>
      <c r="M3686">
        <v>13.2</v>
      </c>
      <c r="N3686" t="s">
        <v>8288</v>
      </c>
      <c r="O3686" t="s">
        <v>36</v>
      </c>
      <c r="P3686" t="s">
        <v>8289</v>
      </c>
      <c r="Q3686" t="s">
        <v>8287</v>
      </c>
      <c r="R3686" t="s">
        <v>21</v>
      </c>
    </row>
    <row r="3687" spans="1:18" x14ac:dyDescent="0.2">
      <c r="A3687">
        <v>4</v>
      </c>
      <c r="B3687">
        <v>31576</v>
      </c>
      <c r="C3687" t="s">
        <v>31</v>
      </c>
      <c r="D3687" t="s">
        <v>8290</v>
      </c>
      <c r="E3687">
        <v>14</v>
      </c>
      <c r="F3687">
        <v>54</v>
      </c>
      <c r="G3687">
        <v>14</v>
      </c>
      <c r="H3687">
        <v>587.61749999999995</v>
      </c>
      <c r="I3687">
        <v>3</v>
      </c>
      <c r="J3687">
        <v>48.17</v>
      </c>
      <c r="K3687" s="1">
        <v>516000</v>
      </c>
      <c r="L3687">
        <v>1759.8490999999999</v>
      </c>
      <c r="M3687">
        <v>-10.5</v>
      </c>
      <c r="P3687" t="s">
        <v>8291</v>
      </c>
      <c r="Q3687" t="s">
        <v>8290</v>
      </c>
      <c r="R3687" t="s">
        <v>21</v>
      </c>
    </row>
    <row r="3688" spans="1:18" x14ac:dyDescent="0.2">
      <c r="A3688">
        <v>3</v>
      </c>
      <c r="B3688">
        <v>29802</v>
      </c>
      <c r="C3688" t="s">
        <v>24</v>
      </c>
      <c r="D3688" t="s">
        <v>8292</v>
      </c>
      <c r="E3688">
        <v>17</v>
      </c>
      <c r="F3688">
        <v>54</v>
      </c>
      <c r="G3688">
        <v>17</v>
      </c>
      <c r="H3688">
        <v>1021.9651</v>
      </c>
      <c r="I3688">
        <v>2</v>
      </c>
      <c r="J3688">
        <v>45.79</v>
      </c>
      <c r="K3688" s="1">
        <v>14400000</v>
      </c>
      <c r="L3688">
        <v>2041.9309000000001</v>
      </c>
      <c r="M3688">
        <v>-7.4</v>
      </c>
      <c r="N3688" t="s">
        <v>8293</v>
      </c>
      <c r="O3688" t="s">
        <v>36</v>
      </c>
      <c r="P3688" t="s">
        <v>8294</v>
      </c>
      <c r="Q3688" t="s">
        <v>8292</v>
      </c>
      <c r="R3688" t="s">
        <v>21</v>
      </c>
    </row>
    <row r="3689" spans="1:18" x14ac:dyDescent="0.2">
      <c r="A3689">
        <v>3</v>
      </c>
      <c r="B3689">
        <v>31538</v>
      </c>
      <c r="C3689" t="s">
        <v>24</v>
      </c>
      <c r="D3689" t="s">
        <v>8295</v>
      </c>
      <c r="E3689">
        <v>11</v>
      </c>
      <c r="F3689">
        <v>54</v>
      </c>
      <c r="G3689">
        <v>11</v>
      </c>
      <c r="H3689">
        <v>667.33180000000004</v>
      </c>
      <c r="I3689">
        <v>2</v>
      </c>
      <c r="J3689">
        <v>48.07</v>
      </c>
      <c r="K3689" s="1">
        <v>288000000</v>
      </c>
      <c r="L3689">
        <v>1332.6609000000001</v>
      </c>
      <c r="M3689">
        <v>-8.9</v>
      </c>
      <c r="O3689" t="s">
        <v>90</v>
      </c>
      <c r="P3689" t="s">
        <v>8296</v>
      </c>
      <c r="Q3689" t="s">
        <v>8295</v>
      </c>
      <c r="R3689" t="s">
        <v>21</v>
      </c>
    </row>
    <row r="3690" spans="1:18" x14ac:dyDescent="0.2">
      <c r="A3690">
        <v>4</v>
      </c>
      <c r="B3690">
        <v>29595</v>
      </c>
      <c r="C3690" t="s">
        <v>31</v>
      </c>
      <c r="D3690" t="s">
        <v>8297</v>
      </c>
      <c r="E3690">
        <v>17</v>
      </c>
      <c r="F3690">
        <v>54</v>
      </c>
      <c r="G3690">
        <v>17</v>
      </c>
      <c r="H3690">
        <v>1021.9651</v>
      </c>
      <c r="I3690">
        <v>2</v>
      </c>
      <c r="J3690">
        <v>45.61</v>
      </c>
      <c r="K3690" s="1">
        <v>10300000</v>
      </c>
      <c r="L3690">
        <v>2041.9302</v>
      </c>
      <c r="M3690">
        <v>-7.1</v>
      </c>
      <c r="N3690" t="s">
        <v>8298</v>
      </c>
      <c r="O3690" t="s">
        <v>36</v>
      </c>
      <c r="P3690" t="s">
        <v>8299</v>
      </c>
      <c r="Q3690" t="s">
        <v>8297</v>
      </c>
      <c r="R3690" t="s">
        <v>21</v>
      </c>
    </row>
    <row r="3691" spans="1:18" x14ac:dyDescent="0.2">
      <c r="A3691">
        <v>4</v>
      </c>
      <c r="B3691">
        <v>10516</v>
      </c>
      <c r="C3691" t="s">
        <v>31</v>
      </c>
      <c r="D3691" t="s">
        <v>8300</v>
      </c>
      <c r="E3691">
        <v>9</v>
      </c>
      <c r="F3691">
        <v>54</v>
      </c>
      <c r="G3691">
        <v>9</v>
      </c>
      <c r="H3691">
        <v>487.2724</v>
      </c>
      <c r="I3691">
        <v>2</v>
      </c>
      <c r="J3691">
        <v>19.239999999999998</v>
      </c>
      <c r="K3691" s="1">
        <v>454000</v>
      </c>
      <c r="L3691">
        <v>972.524</v>
      </c>
      <c r="M3691">
        <v>6.4</v>
      </c>
      <c r="N3691" t="s">
        <v>3428</v>
      </c>
      <c r="P3691" t="s">
        <v>8301</v>
      </c>
      <c r="Q3691" t="s">
        <v>8300</v>
      </c>
      <c r="R3691" t="s">
        <v>21</v>
      </c>
    </row>
    <row r="3692" spans="1:18" x14ac:dyDescent="0.2">
      <c r="A3692">
        <v>3</v>
      </c>
      <c r="B3692">
        <v>18403</v>
      </c>
      <c r="C3692" t="s">
        <v>24</v>
      </c>
      <c r="D3692" t="s">
        <v>8302</v>
      </c>
      <c r="E3692">
        <v>11</v>
      </c>
      <c r="F3692">
        <v>54</v>
      </c>
      <c r="G3692">
        <v>11</v>
      </c>
      <c r="H3692">
        <v>420.25290000000001</v>
      </c>
      <c r="I3692">
        <v>3</v>
      </c>
      <c r="J3692">
        <v>30.56</v>
      </c>
      <c r="L3692">
        <v>1257.7304999999999</v>
      </c>
      <c r="M3692">
        <v>5</v>
      </c>
      <c r="P3692" t="s">
        <v>8303</v>
      </c>
      <c r="Q3692" t="s">
        <v>8302</v>
      </c>
      <c r="R3692" t="s">
        <v>21</v>
      </c>
    </row>
    <row r="3693" spans="1:18" x14ac:dyDescent="0.2">
      <c r="A3693">
        <v>4</v>
      </c>
      <c r="B3693">
        <v>22561</v>
      </c>
      <c r="C3693" t="s">
        <v>31</v>
      </c>
      <c r="D3693" t="s">
        <v>8304</v>
      </c>
      <c r="E3693">
        <v>12</v>
      </c>
      <c r="F3693">
        <v>54</v>
      </c>
      <c r="G3693">
        <v>12</v>
      </c>
      <c r="H3693">
        <v>685.30269999999996</v>
      </c>
      <c r="I3693">
        <v>2</v>
      </c>
      <c r="J3693">
        <v>36.299999999999997</v>
      </c>
      <c r="K3693" s="1">
        <v>426000</v>
      </c>
      <c r="L3693">
        <v>1368.6013</v>
      </c>
      <c r="M3693">
        <v>-7.7</v>
      </c>
      <c r="N3693" t="s">
        <v>5638</v>
      </c>
      <c r="O3693" t="s">
        <v>90</v>
      </c>
      <c r="P3693" t="s">
        <v>8305</v>
      </c>
      <c r="Q3693" t="s">
        <v>8304</v>
      </c>
      <c r="R3693" t="s">
        <v>21</v>
      </c>
    </row>
    <row r="3694" spans="1:18" x14ac:dyDescent="0.2">
      <c r="A3694">
        <v>3</v>
      </c>
      <c r="B3694">
        <v>43030</v>
      </c>
      <c r="C3694" t="s">
        <v>24</v>
      </c>
      <c r="D3694" t="s">
        <v>8306</v>
      </c>
      <c r="E3694">
        <v>16</v>
      </c>
      <c r="F3694">
        <v>54</v>
      </c>
      <c r="G3694">
        <v>16</v>
      </c>
      <c r="H3694">
        <v>658.95519999999999</v>
      </c>
      <c r="I3694">
        <v>3</v>
      </c>
      <c r="J3694">
        <v>63.49</v>
      </c>
      <c r="K3694" s="1">
        <v>5140000</v>
      </c>
      <c r="L3694">
        <v>1973.8438000000001</v>
      </c>
      <c r="M3694">
        <v>0</v>
      </c>
      <c r="O3694" t="s">
        <v>128</v>
      </c>
      <c r="P3694" t="s">
        <v>8307</v>
      </c>
      <c r="Q3694" t="s">
        <v>8306</v>
      </c>
      <c r="R3694" t="s">
        <v>21</v>
      </c>
    </row>
    <row r="3695" spans="1:18" x14ac:dyDescent="0.2">
      <c r="A3695">
        <v>3</v>
      </c>
      <c r="B3695">
        <v>16985</v>
      </c>
      <c r="C3695" t="s">
        <v>24</v>
      </c>
      <c r="D3695" t="s">
        <v>8308</v>
      </c>
      <c r="E3695">
        <v>13</v>
      </c>
      <c r="F3695">
        <v>54</v>
      </c>
      <c r="G3695">
        <v>13</v>
      </c>
      <c r="H3695">
        <v>775.81370000000004</v>
      </c>
      <c r="I3695">
        <v>2</v>
      </c>
      <c r="J3695">
        <v>28.58</v>
      </c>
      <c r="K3695" s="1">
        <v>749000</v>
      </c>
      <c r="L3695">
        <v>1549.6138000000001</v>
      </c>
      <c r="M3695">
        <v>-0.6</v>
      </c>
      <c r="N3695" t="s">
        <v>8309</v>
      </c>
      <c r="O3695" t="s">
        <v>64</v>
      </c>
      <c r="P3695" t="s">
        <v>8310</v>
      </c>
      <c r="Q3695" t="s">
        <v>8308</v>
      </c>
      <c r="R3695" t="s">
        <v>21</v>
      </c>
    </row>
    <row r="3696" spans="1:18" x14ac:dyDescent="0.2">
      <c r="A3696">
        <v>3</v>
      </c>
      <c r="B3696">
        <v>29102</v>
      </c>
      <c r="C3696" t="s">
        <v>24</v>
      </c>
      <c r="D3696" t="s">
        <v>8311</v>
      </c>
      <c r="E3696">
        <v>15</v>
      </c>
      <c r="F3696">
        <v>54</v>
      </c>
      <c r="G3696">
        <v>15</v>
      </c>
      <c r="H3696">
        <v>824.92079999999999</v>
      </c>
      <c r="I3696">
        <v>2</v>
      </c>
      <c r="J3696">
        <v>44.88</v>
      </c>
      <c r="K3696" s="1">
        <v>999000</v>
      </c>
      <c r="L3696">
        <v>1647.8440000000001</v>
      </c>
      <c r="M3696">
        <v>-10.3</v>
      </c>
      <c r="N3696" t="s">
        <v>8312</v>
      </c>
      <c r="P3696" t="s">
        <v>8313</v>
      </c>
      <c r="Q3696" t="s">
        <v>8311</v>
      </c>
      <c r="R3696" t="s">
        <v>21</v>
      </c>
    </row>
    <row r="3697" spans="1:18" x14ac:dyDescent="0.2">
      <c r="A3697">
        <v>3</v>
      </c>
      <c r="B3697">
        <v>10849</v>
      </c>
      <c r="C3697" t="s">
        <v>24</v>
      </c>
      <c r="D3697" t="s">
        <v>8314</v>
      </c>
      <c r="E3697">
        <v>10</v>
      </c>
      <c r="F3697">
        <v>54</v>
      </c>
      <c r="G3697">
        <v>10</v>
      </c>
      <c r="H3697">
        <v>427.53199999999998</v>
      </c>
      <c r="I3697">
        <v>3</v>
      </c>
      <c r="J3697">
        <v>19.739999999999998</v>
      </c>
      <c r="K3697" s="1">
        <v>637000</v>
      </c>
      <c r="L3697">
        <v>1279.5767000000001</v>
      </c>
      <c r="M3697">
        <v>-2</v>
      </c>
      <c r="O3697" t="s">
        <v>36</v>
      </c>
      <c r="P3697" t="s">
        <v>8315</v>
      </c>
      <c r="Q3697" t="s">
        <v>8314</v>
      </c>
      <c r="R3697" t="s">
        <v>21</v>
      </c>
    </row>
    <row r="3698" spans="1:18" x14ac:dyDescent="0.2">
      <c r="A3698">
        <v>3</v>
      </c>
      <c r="B3698">
        <v>6550</v>
      </c>
      <c r="C3698" t="s">
        <v>24</v>
      </c>
      <c r="D3698" t="s">
        <v>8316</v>
      </c>
      <c r="E3698">
        <v>10</v>
      </c>
      <c r="F3698">
        <v>54</v>
      </c>
      <c r="G3698">
        <v>10</v>
      </c>
      <c r="H3698">
        <v>427.52940000000001</v>
      </c>
      <c r="I3698">
        <v>3</v>
      </c>
      <c r="J3698">
        <v>13.4</v>
      </c>
      <c r="K3698" s="1">
        <v>3370000</v>
      </c>
      <c r="L3698">
        <v>1279.5688</v>
      </c>
      <c r="M3698">
        <v>-1.9</v>
      </c>
      <c r="O3698" t="s">
        <v>36</v>
      </c>
      <c r="P3698" t="s">
        <v>8317</v>
      </c>
      <c r="Q3698" t="s">
        <v>8316</v>
      </c>
      <c r="R3698" t="s">
        <v>21</v>
      </c>
    </row>
    <row r="3699" spans="1:18" x14ac:dyDescent="0.2">
      <c r="A3699">
        <v>4</v>
      </c>
      <c r="B3699">
        <v>43569</v>
      </c>
      <c r="C3699" t="s">
        <v>31</v>
      </c>
      <c r="D3699" t="s">
        <v>8318</v>
      </c>
      <c r="E3699">
        <v>19</v>
      </c>
      <c r="F3699">
        <v>54</v>
      </c>
      <c r="G3699">
        <v>19</v>
      </c>
      <c r="H3699">
        <v>825.02800000000002</v>
      </c>
      <c r="I3699">
        <v>3</v>
      </c>
      <c r="J3699">
        <v>64.28</v>
      </c>
      <c r="K3699" s="1">
        <v>560000</v>
      </c>
      <c r="L3699">
        <v>2472.0956999999999</v>
      </c>
      <c r="M3699">
        <v>-13.5</v>
      </c>
      <c r="N3699" t="s">
        <v>215</v>
      </c>
      <c r="O3699" t="s">
        <v>36</v>
      </c>
      <c r="P3699" t="s">
        <v>8319</v>
      </c>
      <c r="Q3699" t="s">
        <v>8318</v>
      </c>
      <c r="R3699" t="s">
        <v>21</v>
      </c>
    </row>
    <row r="3700" spans="1:18" x14ac:dyDescent="0.2">
      <c r="A3700">
        <v>3</v>
      </c>
      <c r="B3700">
        <v>27448</v>
      </c>
      <c r="C3700" t="s">
        <v>24</v>
      </c>
      <c r="D3700" t="s">
        <v>8320</v>
      </c>
      <c r="E3700">
        <v>12</v>
      </c>
      <c r="F3700">
        <v>54</v>
      </c>
      <c r="G3700">
        <v>12</v>
      </c>
      <c r="H3700">
        <v>746.87120000000004</v>
      </c>
      <c r="I3700">
        <v>2</v>
      </c>
      <c r="J3700">
        <v>42.67</v>
      </c>
      <c r="L3700">
        <v>1491.7317</v>
      </c>
      <c r="M3700">
        <v>-2.6</v>
      </c>
      <c r="N3700" t="s">
        <v>7479</v>
      </c>
      <c r="P3700" t="s">
        <v>8321</v>
      </c>
      <c r="Q3700" t="s">
        <v>8320</v>
      </c>
      <c r="R3700" t="s">
        <v>21</v>
      </c>
    </row>
    <row r="3701" spans="1:18" x14ac:dyDescent="0.2">
      <c r="A3701">
        <v>4</v>
      </c>
      <c r="B3701">
        <v>13546</v>
      </c>
      <c r="C3701" t="s">
        <v>31</v>
      </c>
      <c r="D3701" t="s">
        <v>8322</v>
      </c>
      <c r="E3701">
        <v>12</v>
      </c>
      <c r="F3701">
        <v>54</v>
      </c>
      <c r="G3701">
        <v>12</v>
      </c>
      <c r="H3701">
        <v>539.23580000000004</v>
      </c>
      <c r="I3701">
        <v>3</v>
      </c>
      <c r="J3701">
        <v>23.64</v>
      </c>
      <c r="K3701" s="1">
        <v>411000</v>
      </c>
      <c r="L3701">
        <v>1614.6946</v>
      </c>
      <c r="M3701">
        <v>-5.5</v>
      </c>
      <c r="O3701" t="s">
        <v>90</v>
      </c>
      <c r="P3701" t="s">
        <v>8323</v>
      </c>
      <c r="Q3701" t="s">
        <v>8322</v>
      </c>
      <c r="R3701" t="s">
        <v>21</v>
      </c>
    </row>
    <row r="3702" spans="1:18" x14ac:dyDescent="0.2">
      <c r="A3702">
        <v>4</v>
      </c>
      <c r="B3702">
        <v>6602</v>
      </c>
      <c r="C3702" t="s">
        <v>31</v>
      </c>
      <c r="D3702" t="s">
        <v>8324</v>
      </c>
      <c r="E3702">
        <v>10</v>
      </c>
      <c r="F3702">
        <v>54</v>
      </c>
      <c r="G3702">
        <v>10</v>
      </c>
      <c r="H3702">
        <v>434.55119999999999</v>
      </c>
      <c r="I3702">
        <v>3</v>
      </c>
      <c r="J3702">
        <v>13.52</v>
      </c>
      <c r="K3702" s="1">
        <v>1810000</v>
      </c>
      <c r="L3702">
        <v>1300.6306</v>
      </c>
      <c r="M3702">
        <v>0.8</v>
      </c>
      <c r="N3702" t="s">
        <v>6186</v>
      </c>
      <c r="O3702" t="s">
        <v>36</v>
      </c>
      <c r="P3702" t="s">
        <v>8325</v>
      </c>
      <c r="Q3702" t="s">
        <v>8324</v>
      </c>
      <c r="R3702" t="s">
        <v>21</v>
      </c>
    </row>
    <row r="3703" spans="1:18" x14ac:dyDescent="0.2">
      <c r="A3703">
        <v>3</v>
      </c>
      <c r="B3703">
        <v>8841</v>
      </c>
      <c r="C3703" t="s">
        <v>24</v>
      </c>
      <c r="D3703" t="s">
        <v>8326</v>
      </c>
      <c r="E3703">
        <v>10</v>
      </c>
      <c r="F3703">
        <v>54</v>
      </c>
      <c r="G3703">
        <v>10</v>
      </c>
      <c r="H3703">
        <v>629.75819999999999</v>
      </c>
      <c r="I3703">
        <v>2</v>
      </c>
      <c r="J3703">
        <v>16.61</v>
      </c>
      <c r="K3703" s="1">
        <v>659000</v>
      </c>
      <c r="L3703">
        <v>1257.5038999999999</v>
      </c>
      <c r="M3703">
        <v>-1.6</v>
      </c>
      <c r="O3703" t="s">
        <v>90</v>
      </c>
      <c r="P3703" t="s">
        <v>8327</v>
      </c>
      <c r="Q3703" t="s">
        <v>8326</v>
      </c>
      <c r="R3703" t="s">
        <v>21</v>
      </c>
    </row>
    <row r="3704" spans="1:18" x14ac:dyDescent="0.2">
      <c r="A3704">
        <v>4</v>
      </c>
      <c r="B3704">
        <v>42242</v>
      </c>
      <c r="C3704" t="s">
        <v>31</v>
      </c>
      <c r="D3704" t="s">
        <v>8328</v>
      </c>
      <c r="E3704">
        <v>14</v>
      </c>
      <c r="F3704">
        <v>54</v>
      </c>
      <c r="G3704">
        <v>14</v>
      </c>
      <c r="H3704">
        <v>891.47170000000006</v>
      </c>
      <c r="I3704">
        <v>2</v>
      </c>
      <c r="J3704">
        <v>62.44</v>
      </c>
      <c r="L3704">
        <v>1780.9115999999999</v>
      </c>
      <c r="M3704">
        <v>9.6999999999999993</v>
      </c>
      <c r="P3704" t="s">
        <v>8329</v>
      </c>
      <c r="Q3704" t="s">
        <v>8328</v>
      </c>
      <c r="R3704" t="s">
        <v>21</v>
      </c>
    </row>
    <row r="3705" spans="1:18" x14ac:dyDescent="0.2">
      <c r="A3705">
        <v>3</v>
      </c>
      <c r="B3705">
        <v>63983</v>
      </c>
      <c r="C3705" t="s">
        <v>24</v>
      </c>
      <c r="D3705" t="s">
        <v>8330</v>
      </c>
      <c r="E3705">
        <v>15</v>
      </c>
      <c r="F3705">
        <v>54</v>
      </c>
      <c r="G3705">
        <v>15</v>
      </c>
      <c r="H3705">
        <v>901.48839999999996</v>
      </c>
      <c r="I3705">
        <v>2</v>
      </c>
      <c r="J3705">
        <v>93.56</v>
      </c>
      <c r="K3705" s="1">
        <v>16700000</v>
      </c>
      <c r="L3705">
        <v>1800.9734000000001</v>
      </c>
      <c r="M3705">
        <v>-6.2</v>
      </c>
      <c r="N3705" t="s">
        <v>8331</v>
      </c>
      <c r="P3705" t="s">
        <v>8332</v>
      </c>
      <c r="Q3705" t="s">
        <v>8330</v>
      </c>
      <c r="R3705" t="s">
        <v>21</v>
      </c>
    </row>
    <row r="3706" spans="1:18" x14ac:dyDescent="0.2">
      <c r="A3706">
        <v>3</v>
      </c>
      <c r="B3706">
        <v>24456</v>
      </c>
      <c r="C3706" t="s">
        <v>24</v>
      </c>
      <c r="D3706" t="s">
        <v>8333</v>
      </c>
      <c r="E3706">
        <v>12</v>
      </c>
      <c r="F3706">
        <v>54</v>
      </c>
      <c r="G3706">
        <v>12</v>
      </c>
      <c r="H3706">
        <v>515.62599999999998</v>
      </c>
      <c r="I3706">
        <v>3</v>
      </c>
      <c r="J3706">
        <v>38.770000000000003</v>
      </c>
      <c r="K3706" s="1">
        <v>44600</v>
      </c>
      <c r="L3706">
        <v>1543.8357000000001</v>
      </c>
      <c r="M3706">
        <v>13.2</v>
      </c>
      <c r="N3706" t="s">
        <v>8334</v>
      </c>
      <c r="P3706" t="s">
        <v>8335</v>
      </c>
      <c r="Q3706" t="s">
        <v>8333</v>
      </c>
      <c r="R3706" t="s">
        <v>21</v>
      </c>
    </row>
    <row r="3707" spans="1:18" x14ac:dyDescent="0.2">
      <c r="A3707">
        <v>4</v>
      </c>
      <c r="B3707">
        <v>8711</v>
      </c>
      <c r="C3707" t="s">
        <v>31</v>
      </c>
      <c r="D3707" t="s">
        <v>8336</v>
      </c>
      <c r="E3707">
        <v>8</v>
      </c>
      <c r="F3707">
        <v>54</v>
      </c>
      <c r="G3707">
        <v>8</v>
      </c>
      <c r="H3707">
        <v>469.21940000000001</v>
      </c>
      <c r="I3707">
        <v>2</v>
      </c>
      <c r="J3707">
        <v>16.47</v>
      </c>
      <c r="K3707" s="1">
        <v>138000</v>
      </c>
      <c r="L3707">
        <v>936.42359999999996</v>
      </c>
      <c r="M3707">
        <v>0.8</v>
      </c>
      <c r="P3707" t="s">
        <v>8337</v>
      </c>
      <c r="Q3707" t="s">
        <v>8336</v>
      </c>
      <c r="R3707" t="s">
        <v>21</v>
      </c>
    </row>
    <row r="3708" spans="1:18" x14ac:dyDescent="0.2">
      <c r="A3708">
        <v>4</v>
      </c>
      <c r="B3708">
        <v>7764</v>
      </c>
      <c r="C3708" t="s">
        <v>31</v>
      </c>
      <c r="D3708" t="s">
        <v>8338</v>
      </c>
      <c r="E3708">
        <v>12</v>
      </c>
      <c r="F3708">
        <v>54</v>
      </c>
      <c r="G3708">
        <v>12</v>
      </c>
      <c r="H3708">
        <v>658.30119999999999</v>
      </c>
      <c r="I3708">
        <v>2</v>
      </c>
      <c r="J3708">
        <v>15.14</v>
      </c>
      <c r="K3708" s="1">
        <v>631000</v>
      </c>
      <c r="L3708">
        <v>1314.5873999999999</v>
      </c>
      <c r="M3708">
        <v>0.4</v>
      </c>
      <c r="O3708" t="s">
        <v>36</v>
      </c>
      <c r="P3708" t="s">
        <v>8339</v>
      </c>
      <c r="Q3708" t="s">
        <v>8338</v>
      </c>
      <c r="R3708" t="s">
        <v>21</v>
      </c>
    </row>
    <row r="3709" spans="1:18" x14ac:dyDescent="0.2">
      <c r="A3709">
        <v>3</v>
      </c>
      <c r="B3709">
        <v>25109</v>
      </c>
      <c r="C3709" t="s">
        <v>24</v>
      </c>
      <c r="D3709" t="s">
        <v>8340</v>
      </c>
      <c r="E3709">
        <v>10</v>
      </c>
      <c r="F3709">
        <v>54</v>
      </c>
      <c r="G3709">
        <v>10</v>
      </c>
      <c r="H3709">
        <v>440.19959999999998</v>
      </c>
      <c r="I3709">
        <v>3</v>
      </c>
      <c r="J3709">
        <v>39.61</v>
      </c>
      <c r="K3709" s="1">
        <v>548000</v>
      </c>
      <c r="L3709">
        <v>1317.5732</v>
      </c>
      <c r="M3709">
        <v>2.9</v>
      </c>
      <c r="O3709" t="s">
        <v>90</v>
      </c>
      <c r="P3709" t="s">
        <v>8341</v>
      </c>
      <c r="Q3709" t="s">
        <v>8340</v>
      </c>
      <c r="R3709" t="s">
        <v>21</v>
      </c>
    </row>
    <row r="3710" spans="1:18" x14ac:dyDescent="0.2">
      <c r="A3710">
        <v>3</v>
      </c>
      <c r="B3710">
        <v>11935</v>
      </c>
      <c r="C3710" t="s">
        <v>24</v>
      </c>
      <c r="D3710" t="s">
        <v>8342</v>
      </c>
      <c r="E3710">
        <v>7</v>
      </c>
      <c r="F3710">
        <v>54</v>
      </c>
      <c r="G3710">
        <v>7</v>
      </c>
      <c r="H3710">
        <v>446.2697</v>
      </c>
      <c r="I3710">
        <v>2</v>
      </c>
      <c r="J3710">
        <v>21.37</v>
      </c>
      <c r="K3710" s="1">
        <v>1770000</v>
      </c>
      <c r="L3710">
        <v>890.53779999999995</v>
      </c>
      <c r="M3710">
        <v>-14.5</v>
      </c>
      <c r="P3710" t="s">
        <v>8343</v>
      </c>
      <c r="Q3710" t="s">
        <v>8342</v>
      </c>
      <c r="R3710" t="s">
        <v>21</v>
      </c>
    </row>
    <row r="3711" spans="1:18" x14ac:dyDescent="0.2">
      <c r="A3711">
        <v>4</v>
      </c>
      <c r="B3711">
        <v>16462</v>
      </c>
      <c r="C3711" t="s">
        <v>31</v>
      </c>
      <c r="D3711" t="s">
        <v>8344</v>
      </c>
      <c r="E3711">
        <v>10</v>
      </c>
      <c r="F3711">
        <v>54</v>
      </c>
      <c r="G3711">
        <v>10</v>
      </c>
      <c r="H3711">
        <v>538.28579999999999</v>
      </c>
      <c r="I3711">
        <v>2</v>
      </c>
      <c r="J3711">
        <v>27.93</v>
      </c>
      <c r="K3711" s="1">
        <v>1060000</v>
      </c>
      <c r="L3711">
        <v>1074.5603000000001</v>
      </c>
      <c r="M3711">
        <v>-3</v>
      </c>
      <c r="P3711" t="s">
        <v>8345</v>
      </c>
      <c r="Q3711" t="s">
        <v>8344</v>
      </c>
      <c r="R3711" t="s">
        <v>21</v>
      </c>
    </row>
    <row r="3712" spans="1:18" x14ac:dyDescent="0.2">
      <c r="A3712">
        <v>3</v>
      </c>
      <c r="B3712">
        <v>17500</v>
      </c>
      <c r="C3712" t="s">
        <v>24</v>
      </c>
      <c r="D3712" t="s">
        <v>8346</v>
      </c>
      <c r="E3712">
        <v>10</v>
      </c>
      <c r="F3712">
        <v>54</v>
      </c>
      <c r="G3712">
        <v>10</v>
      </c>
      <c r="H3712">
        <v>547.73869999999999</v>
      </c>
      <c r="I3712">
        <v>2</v>
      </c>
      <c r="J3712">
        <v>29.28</v>
      </c>
      <c r="K3712" s="1">
        <v>3510000</v>
      </c>
      <c r="L3712">
        <v>1093.4783</v>
      </c>
      <c r="M3712">
        <v>-14.1</v>
      </c>
      <c r="O3712" t="s">
        <v>90</v>
      </c>
      <c r="P3712" t="s">
        <v>8347</v>
      </c>
      <c r="Q3712" t="s">
        <v>8346</v>
      </c>
      <c r="R3712" t="s">
        <v>21</v>
      </c>
    </row>
    <row r="3713" spans="1:18" x14ac:dyDescent="0.2">
      <c r="A3713">
        <v>3</v>
      </c>
      <c r="B3713">
        <v>20412</v>
      </c>
      <c r="C3713" t="s">
        <v>24</v>
      </c>
      <c r="D3713" t="s">
        <v>8348</v>
      </c>
      <c r="E3713">
        <v>12</v>
      </c>
      <c r="F3713">
        <v>54</v>
      </c>
      <c r="G3713">
        <v>12</v>
      </c>
      <c r="H3713">
        <v>504.87830000000002</v>
      </c>
      <c r="I3713">
        <v>3</v>
      </c>
      <c r="J3713">
        <v>33.25</v>
      </c>
      <c r="K3713" s="1">
        <v>904000</v>
      </c>
      <c r="L3713">
        <v>1511.6167</v>
      </c>
      <c r="M3713">
        <v>-2.5</v>
      </c>
      <c r="O3713" t="s">
        <v>36</v>
      </c>
      <c r="P3713" t="s">
        <v>8349</v>
      </c>
      <c r="Q3713" t="s">
        <v>8348</v>
      </c>
      <c r="R3713" t="s">
        <v>21</v>
      </c>
    </row>
    <row r="3714" spans="1:18" x14ac:dyDescent="0.2">
      <c r="A3714">
        <v>4</v>
      </c>
      <c r="B3714">
        <v>22993</v>
      </c>
      <c r="C3714" t="s">
        <v>31</v>
      </c>
      <c r="D3714" t="s">
        <v>8350</v>
      </c>
      <c r="E3714">
        <v>12</v>
      </c>
      <c r="F3714">
        <v>54</v>
      </c>
      <c r="G3714">
        <v>12</v>
      </c>
      <c r="H3714">
        <v>645.32060000000001</v>
      </c>
      <c r="I3714">
        <v>2</v>
      </c>
      <c r="J3714">
        <v>36.86</v>
      </c>
      <c r="K3714" s="1">
        <v>572</v>
      </c>
      <c r="L3714">
        <v>1288.6333</v>
      </c>
      <c r="M3714">
        <v>-5.0999999999999996</v>
      </c>
      <c r="O3714" t="s">
        <v>90</v>
      </c>
      <c r="P3714" t="s">
        <v>8351</v>
      </c>
      <c r="Q3714" t="s">
        <v>8350</v>
      </c>
      <c r="R3714" t="s">
        <v>21</v>
      </c>
    </row>
    <row r="3715" spans="1:18" x14ac:dyDescent="0.2">
      <c r="A3715">
        <v>4</v>
      </c>
      <c r="B3715">
        <v>39652</v>
      </c>
      <c r="C3715" t="s">
        <v>31</v>
      </c>
      <c r="D3715" t="s">
        <v>8352</v>
      </c>
      <c r="E3715">
        <v>11</v>
      </c>
      <c r="F3715">
        <v>54</v>
      </c>
      <c r="G3715">
        <v>11</v>
      </c>
      <c r="H3715">
        <v>441.53280000000001</v>
      </c>
      <c r="I3715">
        <v>3</v>
      </c>
      <c r="J3715">
        <v>58.95</v>
      </c>
      <c r="K3715" s="1">
        <v>1730000</v>
      </c>
      <c r="L3715">
        <v>1321.5907999999999</v>
      </c>
      <c r="M3715">
        <v>-10.8</v>
      </c>
      <c r="N3715" t="s">
        <v>8353</v>
      </c>
      <c r="O3715" t="s">
        <v>36</v>
      </c>
      <c r="P3715" t="s">
        <v>8354</v>
      </c>
      <c r="Q3715" t="s">
        <v>8352</v>
      </c>
      <c r="R3715" t="s">
        <v>21</v>
      </c>
    </row>
    <row r="3716" spans="1:18" x14ac:dyDescent="0.2">
      <c r="A3716">
        <v>3</v>
      </c>
      <c r="B3716">
        <v>11168</v>
      </c>
      <c r="C3716" t="s">
        <v>24</v>
      </c>
      <c r="D3716" t="s">
        <v>8355</v>
      </c>
      <c r="E3716">
        <v>11</v>
      </c>
      <c r="F3716">
        <v>54</v>
      </c>
      <c r="G3716">
        <v>11</v>
      </c>
      <c r="H3716">
        <v>626.30669999999998</v>
      </c>
      <c r="I3716">
        <v>2</v>
      </c>
      <c r="J3716">
        <v>20.23</v>
      </c>
      <c r="K3716" s="1">
        <v>92700</v>
      </c>
      <c r="L3716">
        <v>1250.5998999999999</v>
      </c>
      <c r="M3716">
        <v>-0.8</v>
      </c>
      <c r="O3716" t="s">
        <v>64</v>
      </c>
      <c r="P3716" t="s">
        <v>8356</v>
      </c>
      <c r="Q3716" t="s">
        <v>8355</v>
      </c>
      <c r="R3716" t="s">
        <v>21</v>
      </c>
    </row>
    <row r="3717" spans="1:18" x14ac:dyDescent="0.2">
      <c r="A3717">
        <v>3</v>
      </c>
      <c r="B3717">
        <v>40901</v>
      </c>
      <c r="C3717" t="s">
        <v>24</v>
      </c>
      <c r="D3717" t="s">
        <v>8357</v>
      </c>
      <c r="E3717">
        <v>12</v>
      </c>
      <c r="F3717">
        <v>54</v>
      </c>
      <c r="G3717">
        <v>12</v>
      </c>
      <c r="H3717">
        <v>459.57080000000002</v>
      </c>
      <c r="I3717">
        <v>3</v>
      </c>
      <c r="J3717">
        <v>60.56</v>
      </c>
      <c r="K3717" s="1">
        <v>312000</v>
      </c>
      <c r="L3717">
        <v>1375.7030999999999</v>
      </c>
      <c r="M3717">
        <v>-9.1</v>
      </c>
      <c r="N3717" t="s">
        <v>6609</v>
      </c>
      <c r="O3717" t="s">
        <v>36</v>
      </c>
      <c r="P3717" t="s">
        <v>8358</v>
      </c>
      <c r="Q3717" t="s">
        <v>8357</v>
      </c>
      <c r="R3717" t="s">
        <v>21</v>
      </c>
    </row>
    <row r="3718" spans="1:18" x14ac:dyDescent="0.2">
      <c r="A3718">
        <v>4</v>
      </c>
      <c r="B3718">
        <v>7198</v>
      </c>
      <c r="C3718" t="s">
        <v>31</v>
      </c>
      <c r="D3718" t="s">
        <v>8359</v>
      </c>
      <c r="E3718">
        <v>13</v>
      </c>
      <c r="F3718">
        <v>54</v>
      </c>
      <c r="G3718">
        <v>13</v>
      </c>
      <c r="H3718">
        <v>488.87709999999998</v>
      </c>
      <c r="I3718">
        <v>3</v>
      </c>
      <c r="J3718">
        <v>14.34</v>
      </c>
      <c r="K3718" s="1">
        <v>1130000</v>
      </c>
      <c r="L3718">
        <v>1463.6311000000001</v>
      </c>
      <c r="M3718">
        <v>-14.7</v>
      </c>
      <c r="P3718" t="s">
        <v>8360</v>
      </c>
      <c r="Q3718" t="s">
        <v>8359</v>
      </c>
      <c r="R3718" t="s">
        <v>21</v>
      </c>
    </row>
    <row r="3719" spans="1:18" x14ac:dyDescent="0.2">
      <c r="A3719">
        <v>3</v>
      </c>
      <c r="B3719">
        <v>15166</v>
      </c>
      <c r="C3719" t="s">
        <v>24</v>
      </c>
      <c r="D3719" t="s">
        <v>8361</v>
      </c>
      <c r="E3719">
        <v>12</v>
      </c>
      <c r="F3719">
        <v>54</v>
      </c>
      <c r="G3719">
        <v>12</v>
      </c>
      <c r="H3719">
        <v>655.84220000000005</v>
      </c>
      <c r="I3719">
        <v>2</v>
      </c>
      <c r="J3719">
        <v>25.96</v>
      </c>
      <c r="K3719" s="1">
        <v>46700000</v>
      </c>
      <c r="L3719">
        <v>1309.6587</v>
      </c>
      <c r="M3719">
        <v>8.5</v>
      </c>
      <c r="O3719" t="s">
        <v>90</v>
      </c>
      <c r="P3719" t="s">
        <v>8362</v>
      </c>
      <c r="Q3719" t="s">
        <v>8361</v>
      </c>
      <c r="R3719" t="s">
        <v>21</v>
      </c>
    </row>
    <row r="3720" spans="1:18" x14ac:dyDescent="0.2">
      <c r="A3720">
        <v>3</v>
      </c>
      <c r="B3720">
        <v>18727</v>
      </c>
      <c r="C3720" t="s">
        <v>24</v>
      </c>
      <c r="D3720" t="s">
        <v>8363</v>
      </c>
      <c r="E3720">
        <v>13</v>
      </c>
      <c r="F3720">
        <v>54</v>
      </c>
      <c r="G3720">
        <v>13</v>
      </c>
      <c r="H3720">
        <v>518.53449999999998</v>
      </c>
      <c r="I3720">
        <v>3</v>
      </c>
      <c r="J3720">
        <v>31</v>
      </c>
      <c r="K3720" s="1">
        <v>1500000</v>
      </c>
      <c r="L3720">
        <v>1552.5923</v>
      </c>
      <c r="M3720">
        <v>-6.9</v>
      </c>
      <c r="O3720" t="s">
        <v>36</v>
      </c>
      <c r="P3720" t="s">
        <v>8364</v>
      </c>
      <c r="Q3720" t="s">
        <v>8363</v>
      </c>
      <c r="R3720" t="s">
        <v>21</v>
      </c>
    </row>
    <row r="3721" spans="1:18" x14ac:dyDescent="0.2">
      <c r="A3721">
        <v>3</v>
      </c>
      <c r="B3721">
        <v>52216</v>
      </c>
      <c r="C3721" t="s">
        <v>24</v>
      </c>
      <c r="D3721" t="s">
        <v>8365</v>
      </c>
      <c r="E3721">
        <v>12</v>
      </c>
      <c r="F3721">
        <v>54</v>
      </c>
      <c r="G3721">
        <v>12</v>
      </c>
      <c r="H3721">
        <v>538.26059999999995</v>
      </c>
      <c r="I3721">
        <v>3</v>
      </c>
      <c r="J3721">
        <v>76.33</v>
      </c>
      <c r="K3721" s="1">
        <v>1450000</v>
      </c>
      <c r="L3721">
        <v>1611.75</v>
      </c>
      <c r="M3721">
        <v>6.1</v>
      </c>
      <c r="N3721" t="s">
        <v>8366</v>
      </c>
      <c r="O3721" t="s">
        <v>36</v>
      </c>
      <c r="P3721" t="s">
        <v>8367</v>
      </c>
      <c r="Q3721" t="s">
        <v>8365</v>
      </c>
      <c r="R3721" t="s">
        <v>21</v>
      </c>
    </row>
    <row r="3722" spans="1:18" x14ac:dyDescent="0.2">
      <c r="A3722">
        <v>4</v>
      </c>
      <c r="B3722">
        <v>23231</v>
      </c>
      <c r="C3722" t="s">
        <v>31</v>
      </c>
      <c r="D3722" t="s">
        <v>8368</v>
      </c>
      <c r="E3722">
        <v>13</v>
      </c>
      <c r="F3722">
        <v>54</v>
      </c>
      <c r="G3722">
        <v>13</v>
      </c>
      <c r="H3722">
        <v>524.6268</v>
      </c>
      <c r="I3722">
        <v>3</v>
      </c>
      <c r="J3722">
        <v>37.19</v>
      </c>
      <c r="K3722" s="1">
        <v>403000</v>
      </c>
      <c r="L3722">
        <v>1570.8621000000001</v>
      </c>
      <c r="M3722">
        <v>-2.2000000000000002</v>
      </c>
      <c r="N3722" t="s">
        <v>4267</v>
      </c>
      <c r="P3722" t="s">
        <v>8369</v>
      </c>
      <c r="Q3722" t="s">
        <v>8368</v>
      </c>
      <c r="R3722" t="s">
        <v>21</v>
      </c>
    </row>
    <row r="3723" spans="1:18" x14ac:dyDescent="0.2">
      <c r="A3723">
        <v>3</v>
      </c>
      <c r="B3723">
        <v>16638</v>
      </c>
      <c r="C3723" t="s">
        <v>24</v>
      </c>
      <c r="D3723" t="s">
        <v>8370</v>
      </c>
      <c r="E3723">
        <v>11</v>
      </c>
      <c r="F3723">
        <v>54</v>
      </c>
      <c r="G3723">
        <v>11</v>
      </c>
      <c r="H3723">
        <v>650.34550000000002</v>
      </c>
      <c r="I3723">
        <v>2</v>
      </c>
      <c r="J3723">
        <v>28.12</v>
      </c>
      <c r="L3723">
        <v>1298.6765</v>
      </c>
      <c r="M3723">
        <v>0</v>
      </c>
      <c r="N3723" t="s">
        <v>8371</v>
      </c>
      <c r="O3723" t="s">
        <v>90</v>
      </c>
      <c r="P3723" t="s">
        <v>8372</v>
      </c>
      <c r="Q3723" t="s">
        <v>8370</v>
      </c>
      <c r="R3723" t="s">
        <v>21</v>
      </c>
    </row>
    <row r="3724" spans="1:18" x14ac:dyDescent="0.2">
      <c r="A3724">
        <v>3</v>
      </c>
      <c r="B3724">
        <v>13033</v>
      </c>
      <c r="C3724" t="s">
        <v>24</v>
      </c>
      <c r="D3724" t="s">
        <v>8373</v>
      </c>
      <c r="E3724">
        <v>12</v>
      </c>
      <c r="F3724">
        <v>54</v>
      </c>
      <c r="G3724">
        <v>12</v>
      </c>
      <c r="H3724">
        <v>712.84529999999995</v>
      </c>
      <c r="I3724">
        <v>2</v>
      </c>
      <c r="J3724">
        <v>22.9</v>
      </c>
      <c r="K3724" s="1">
        <v>9200000</v>
      </c>
      <c r="L3724">
        <v>1423.6950999999999</v>
      </c>
      <c r="M3724">
        <v>-13.3</v>
      </c>
      <c r="O3724" t="s">
        <v>128</v>
      </c>
      <c r="P3724" t="s">
        <v>8374</v>
      </c>
      <c r="Q3724" t="s">
        <v>8373</v>
      </c>
      <c r="R3724" t="s">
        <v>21</v>
      </c>
    </row>
    <row r="3725" spans="1:18" x14ac:dyDescent="0.2">
      <c r="A3725">
        <v>3</v>
      </c>
      <c r="B3725">
        <v>18756</v>
      </c>
      <c r="C3725" t="s">
        <v>24</v>
      </c>
      <c r="D3725" t="s">
        <v>8375</v>
      </c>
      <c r="E3725">
        <v>8</v>
      </c>
      <c r="F3725">
        <v>54</v>
      </c>
      <c r="G3725">
        <v>8</v>
      </c>
      <c r="H3725">
        <v>499.76209999999998</v>
      </c>
      <c r="I3725">
        <v>2</v>
      </c>
      <c r="J3725">
        <v>31.04</v>
      </c>
      <c r="K3725" s="1">
        <v>265000</v>
      </c>
      <c r="L3725">
        <v>997.51670000000001</v>
      </c>
      <c r="M3725">
        <v>-7</v>
      </c>
      <c r="P3725" t="s">
        <v>8376</v>
      </c>
      <c r="Q3725" t="s">
        <v>8375</v>
      </c>
      <c r="R3725" t="s">
        <v>21</v>
      </c>
    </row>
    <row r="3726" spans="1:18" x14ac:dyDescent="0.2">
      <c r="A3726">
        <v>3</v>
      </c>
      <c r="B3726">
        <v>32205</v>
      </c>
      <c r="C3726" t="s">
        <v>24</v>
      </c>
      <c r="D3726" t="s">
        <v>8377</v>
      </c>
      <c r="E3726">
        <v>18</v>
      </c>
      <c r="F3726">
        <v>54</v>
      </c>
      <c r="G3726">
        <v>18</v>
      </c>
      <c r="H3726">
        <v>926.42330000000004</v>
      </c>
      <c r="I3726">
        <v>2</v>
      </c>
      <c r="J3726">
        <v>48.94</v>
      </c>
      <c r="K3726" s="1">
        <v>9930000</v>
      </c>
      <c r="L3726">
        <v>1850.8400999999999</v>
      </c>
      <c r="M3726">
        <v>-4.3</v>
      </c>
      <c r="O3726" t="s">
        <v>36</v>
      </c>
      <c r="P3726" t="s">
        <v>8378</v>
      </c>
      <c r="Q3726" t="s">
        <v>8377</v>
      </c>
      <c r="R3726" t="s">
        <v>21</v>
      </c>
    </row>
    <row r="3727" spans="1:18" x14ac:dyDescent="0.2">
      <c r="A3727">
        <v>4</v>
      </c>
      <c r="B3727">
        <v>11840</v>
      </c>
      <c r="C3727" t="s">
        <v>31</v>
      </c>
      <c r="D3727" t="s">
        <v>8379</v>
      </c>
      <c r="E3727">
        <v>11</v>
      </c>
      <c r="F3727">
        <v>54</v>
      </c>
      <c r="G3727">
        <v>11</v>
      </c>
      <c r="H3727">
        <v>685.80949999999996</v>
      </c>
      <c r="I3727">
        <v>2</v>
      </c>
      <c r="J3727">
        <v>21.27</v>
      </c>
      <c r="K3727" s="1">
        <v>2440000</v>
      </c>
      <c r="L3727">
        <v>1369.616</v>
      </c>
      <c r="M3727">
        <v>-8.4</v>
      </c>
      <c r="O3727" t="s">
        <v>64</v>
      </c>
      <c r="P3727" t="s">
        <v>8380</v>
      </c>
      <c r="Q3727" t="s">
        <v>8379</v>
      </c>
      <c r="R3727" t="s">
        <v>21</v>
      </c>
    </row>
    <row r="3728" spans="1:18" x14ac:dyDescent="0.2">
      <c r="A3728">
        <v>4</v>
      </c>
      <c r="B3728">
        <v>18529</v>
      </c>
      <c r="C3728" t="s">
        <v>31</v>
      </c>
      <c r="D3728" t="s">
        <v>8381</v>
      </c>
      <c r="E3728">
        <v>12</v>
      </c>
      <c r="F3728">
        <v>54</v>
      </c>
      <c r="G3728">
        <v>12</v>
      </c>
      <c r="H3728">
        <v>778.3614</v>
      </c>
      <c r="I3728">
        <v>2</v>
      </c>
      <c r="J3728">
        <v>30.81</v>
      </c>
      <c r="K3728" s="1">
        <v>2350000</v>
      </c>
      <c r="L3728">
        <v>1554.7177999999999</v>
      </c>
      <c r="M3728">
        <v>-6.1</v>
      </c>
      <c r="N3728" t="s">
        <v>8382</v>
      </c>
      <c r="P3728" t="s">
        <v>8383</v>
      </c>
      <c r="Q3728" t="s">
        <v>8381</v>
      </c>
      <c r="R3728" t="s">
        <v>21</v>
      </c>
    </row>
    <row r="3729" spans="1:18" x14ac:dyDescent="0.2">
      <c r="A3729">
        <v>4</v>
      </c>
      <c r="B3729">
        <v>16814</v>
      </c>
      <c r="C3729" t="s">
        <v>31</v>
      </c>
      <c r="D3729" t="s">
        <v>8384</v>
      </c>
      <c r="E3729">
        <v>10</v>
      </c>
      <c r="F3729">
        <v>54</v>
      </c>
      <c r="G3729">
        <v>10</v>
      </c>
      <c r="H3729">
        <v>680.84270000000004</v>
      </c>
      <c r="I3729">
        <v>2</v>
      </c>
      <c r="J3729">
        <v>28.41</v>
      </c>
      <c r="K3729" s="1">
        <v>5910000</v>
      </c>
      <c r="L3729">
        <v>1359.6652999999999</v>
      </c>
      <c r="M3729">
        <v>4.0999999999999996</v>
      </c>
      <c r="O3729" t="s">
        <v>36</v>
      </c>
      <c r="P3729" t="s">
        <v>8385</v>
      </c>
      <c r="Q3729" t="s">
        <v>8384</v>
      </c>
      <c r="R3729" t="s">
        <v>21</v>
      </c>
    </row>
    <row r="3730" spans="1:18" x14ac:dyDescent="0.2">
      <c r="A3730">
        <v>4</v>
      </c>
      <c r="B3730">
        <v>24094</v>
      </c>
      <c r="C3730" t="s">
        <v>31</v>
      </c>
      <c r="D3730" t="s">
        <v>8386</v>
      </c>
      <c r="E3730">
        <v>7</v>
      </c>
      <c r="F3730">
        <v>54</v>
      </c>
      <c r="G3730">
        <v>7</v>
      </c>
      <c r="H3730">
        <v>423.17230000000001</v>
      </c>
      <c r="I3730">
        <v>2</v>
      </c>
      <c r="J3730">
        <v>38.39</v>
      </c>
      <c r="K3730" s="1">
        <v>943000</v>
      </c>
      <c r="L3730">
        <v>844.31989999999996</v>
      </c>
      <c r="M3730">
        <v>12</v>
      </c>
      <c r="P3730" t="s">
        <v>8387</v>
      </c>
      <c r="Q3730" t="s">
        <v>8386</v>
      </c>
      <c r="R3730" t="s">
        <v>21</v>
      </c>
    </row>
    <row r="3731" spans="1:18" x14ac:dyDescent="0.2">
      <c r="A3731">
        <v>3</v>
      </c>
      <c r="B3731">
        <v>21956</v>
      </c>
      <c r="C3731" t="s">
        <v>24</v>
      </c>
      <c r="D3731" t="s">
        <v>8388</v>
      </c>
      <c r="E3731">
        <v>12</v>
      </c>
      <c r="F3731">
        <v>54</v>
      </c>
      <c r="G3731">
        <v>12</v>
      </c>
      <c r="H3731">
        <v>468.2038</v>
      </c>
      <c r="I3731">
        <v>3</v>
      </c>
      <c r="J3731">
        <v>35.42</v>
      </c>
      <c r="K3731" s="1">
        <v>957000</v>
      </c>
      <c r="L3731">
        <v>1401.5942</v>
      </c>
      <c r="M3731">
        <v>-3.3</v>
      </c>
      <c r="N3731" t="s">
        <v>2815</v>
      </c>
      <c r="O3731" t="s">
        <v>90</v>
      </c>
      <c r="P3731" t="s">
        <v>8389</v>
      </c>
      <c r="Q3731" t="s">
        <v>8388</v>
      </c>
      <c r="R3731" t="s">
        <v>21</v>
      </c>
    </row>
    <row r="3732" spans="1:18" x14ac:dyDescent="0.2">
      <c r="A3732">
        <v>4</v>
      </c>
      <c r="B3732">
        <v>22788</v>
      </c>
      <c r="C3732" t="s">
        <v>31</v>
      </c>
      <c r="D3732" t="s">
        <v>8390</v>
      </c>
      <c r="E3732">
        <v>9</v>
      </c>
      <c r="F3732">
        <v>54</v>
      </c>
      <c r="G3732">
        <v>9</v>
      </c>
      <c r="H3732">
        <v>593.28869999999995</v>
      </c>
      <c r="I3732">
        <v>2</v>
      </c>
      <c r="J3732">
        <v>36.6</v>
      </c>
      <c r="K3732" s="1">
        <v>30000000</v>
      </c>
      <c r="L3732">
        <v>1184.5573999999999</v>
      </c>
      <c r="M3732">
        <v>4.5999999999999996</v>
      </c>
      <c r="P3732" t="s">
        <v>8391</v>
      </c>
      <c r="Q3732" t="s">
        <v>8390</v>
      </c>
      <c r="R3732" t="s">
        <v>21</v>
      </c>
    </row>
    <row r="3733" spans="1:18" x14ac:dyDescent="0.2">
      <c r="A3733">
        <v>3</v>
      </c>
      <c r="B3733">
        <v>26066</v>
      </c>
      <c r="C3733" t="s">
        <v>24</v>
      </c>
      <c r="D3733" t="s">
        <v>8392</v>
      </c>
      <c r="E3733">
        <v>14</v>
      </c>
      <c r="F3733">
        <v>54</v>
      </c>
      <c r="G3733">
        <v>14</v>
      </c>
      <c r="H3733">
        <v>560.97739999999999</v>
      </c>
      <c r="I3733">
        <v>3</v>
      </c>
      <c r="J3733">
        <v>40.83</v>
      </c>
      <c r="K3733" s="1">
        <v>39800000</v>
      </c>
      <c r="L3733">
        <v>1679.9036000000001</v>
      </c>
      <c r="M3733">
        <v>4</v>
      </c>
      <c r="P3733" t="s">
        <v>8393</v>
      </c>
      <c r="Q3733" t="s">
        <v>8392</v>
      </c>
      <c r="R3733" t="s">
        <v>21</v>
      </c>
    </row>
    <row r="3734" spans="1:18" x14ac:dyDescent="0.2">
      <c r="A3734">
        <v>4</v>
      </c>
      <c r="B3734">
        <v>7681</v>
      </c>
      <c r="C3734" t="s">
        <v>31</v>
      </c>
      <c r="D3734" t="s">
        <v>8394</v>
      </c>
      <c r="E3734">
        <v>11</v>
      </c>
      <c r="F3734">
        <v>54</v>
      </c>
      <c r="G3734">
        <v>11</v>
      </c>
      <c r="H3734">
        <v>445.85570000000001</v>
      </c>
      <c r="I3734">
        <v>3</v>
      </c>
      <c r="J3734">
        <v>15.02</v>
      </c>
      <c r="K3734" s="1">
        <v>2600000</v>
      </c>
      <c r="L3734">
        <v>1334.5596</v>
      </c>
      <c r="M3734">
        <v>-10.6</v>
      </c>
      <c r="O3734" t="s">
        <v>36</v>
      </c>
      <c r="P3734" t="s">
        <v>8395</v>
      </c>
      <c r="Q3734" t="s">
        <v>8394</v>
      </c>
      <c r="R3734" t="s">
        <v>21</v>
      </c>
    </row>
    <row r="3735" spans="1:18" x14ac:dyDescent="0.2">
      <c r="A3735">
        <v>4</v>
      </c>
      <c r="B3735">
        <v>9436</v>
      </c>
      <c r="C3735" t="s">
        <v>31</v>
      </c>
      <c r="D3735" t="s">
        <v>8396</v>
      </c>
      <c r="E3735">
        <v>11</v>
      </c>
      <c r="F3735">
        <v>54</v>
      </c>
      <c r="G3735">
        <v>11</v>
      </c>
      <c r="H3735">
        <v>607.33510000000001</v>
      </c>
      <c r="I3735">
        <v>2</v>
      </c>
      <c r="J3735">
        <v>17.600000000000001</v>
      </c>
      <c r="K3735" s="1">
        <v>4110000</v>
      </c>
      <c r="L3735">
        <v>1212.6501000000001</v>
      </c>
      <c r="M3735">
        <v>4.5999999999999996</v>
      </c>
      <c r="N3735" t="s">
        <v>8397</v>
      </c>
      <c r="P3735" t="s">
        <v>8398</v>
      </c>
      <c r="Q3735" t="s">
        <v>8396</v>
      </c>
      <c r="R3735" t="s">
        <v>21</v>
      </c>
    </row>
    <row r="3736" spans="1:18" x14ac:dyDescent="0.2">
      <c r="A3736">
        <v>4</v>
      </c>
      <c r="B3736">
        <v>41029</v>
      </c>
      <c r="C3736" t="s">
        <v>31</v>
      </c>
      <c r="D3736" t="s">
        <v>8399</v>
      </c>
      <c r="E3736">
        <v>16</v>
      </c>
      <c r="F3736">
        <v>54</v>
      </c>
      <c r="G3736">
        <v>16</v>
      </c>
      <c r="H3736">
        <v>981.94640000000004</v>
      </c>
      <c r="I3736">
        <v>2</v>
      </c>
      <c r="J3736">
        <v>60.79</v>
      </c>
      <c r="K3736" s="1">
        <v>227000</v>
      </c>
      <c r="L3736">
        <v>1961.9001000000001</v>
      </c>
      <c r="M3736">
        <v>-11.2</v>
      </c>
      <c r="N3736" t="s">
        <v>8400</v>
      </c>
      <c r="O3736" t="s">
        <v>90</v>
      </c>
      <c r="P3736" t="s">
        <v>8401</v>
      </c>
      <c r="Q3736" t="s">
        <v>8399</v>
      </c>
      <c r="R3736" t="s">
        <v>21</v>
      </c>
    </row>
    <row r="3737" spans="1:18" x14ac:dyDescent="0.2">
      <c r="A3737">
        <v>4</v>
      </c>
      <c r="B3737">
        <v>25152</v>
      </c>
      <c r="C3737" t="s">
        <v>31</v>
      </c>
      <c r="D3737" t="s">
        <v>8402</v>
      </c>
      <c r="E3737">
        <v>10</v>
      </c>
      <c r="F3737">
        <v>54</v>
      </c>
      <c r="G3737">
        <v>10</v>
      </c>
      <c r="H3737">
        <v>574.27689999999996</v>
      </c>
      <c r="I3737">
        <v>2</v>
      </c>
      <c r="J3737">
        <v>39.75</v>
      </c>
      <c r="L3737">
        <v>1146.5456999999999</v>
      </c>
      <c r="M3737">
        <v>-5.7</v>
      </c>
      <c r="N3737" t="s">
        <v>1243</v>
      </c>
      <c r="P3737" t="s">
        <v>8403</v>
      </c>
      <c r="Q3737" t="s">
        <v>8402</v>
      </c>
      <c r="R3737" t="s">
        <v>21</v>
      </c>
    </row>
    <row r="3738" spans="1:18" x14ac:dyDescent="0.2">
      <c r="A3738">
        <v>3</v>
      </c>
      <c r="B3738">
        <v>35348</v>
      </c>
      <c r="C3738" t="s">
        <v>24</v>
      </c>
      <c r="D3738" t="s">
        <v>8404</v>
      </c>
      <c r="E3738">
        <v>11</v>
      </c>
      <c r="F3738">
        <v>54</v>
      </c>
      <c r="G3738">
        <v>11</v>
      </c>
      <c r="H3738">
        <v>708.39120000000003</v>
      </c>
      <c r="I3738">
        <v>2</v>
      </c>
      <c r="J3738">
        <v>53.14</v>
      </c>
      <c r="K3738" s="1">
        <v>15500000</v>
      </c>
      <c r="L3738">
        <v>1414.7544</v>
      </c>
      <c r="M3738">
        <v>9.6</v>
      </c>
      <c r="P3738" t="s">
        <v>8405</v>
      </c>
      <c r="Q3738" t="s">
        <v>8404</v>
      </c>
      <c r="R3738" t="s">
        <v>21</v>
      </c>
    </row>
    <row r="3739" spans="1:18" x14ac:dyDescent="0.2">
      <c r="A3739">
        <v>4</v>
      </c>
      <c r="B3739">
        <v>25547</v>
      </c>
      <c r="C3739" t="s">
        <v>31</v>
      </c>
      <c r="D3739" t="s">
        <v>8406</v>
      </c>
      <c r="E3739">
        <v>13</v>
      </c>
      <c r="F3739">
        <v>54</v>
      </c>
      <c r="G3739">
        <v>13</v>
      </c>
      <c r="H3739">
        <v>768.35389999999995</v>
      </c>
      <c r="I3739">
        <v>2</v>
      </c>
      <c r="J3739">
        <v>40.270000000000003</v>
      </c>
      <c r="K3739" s="1">
        <v>1160000</v>
      </c>
      <c r="L3739">
        <v>1534.6986999999999</v>
      </c>
      <c r="M3739">
        <v>-3.5</v>
      </c>
      <c r="O3739" t="s">
        <v>90</v>
      </c>
      <c r="P3739" t="s">
        <v>8407</v>
      </c>
      <c r="Q3739" t="s">
        <v>8406</v>
      </c>
      <c r="R3739" t="s">
        <v>21</v>
      </c>
    </row>
    <row r="3740" spans="1:18" x14ac:dyDescent="0.2">
      <c r="A3740">
        <v>4</v>
      </c>
      <c r="B3740">
        <v>36934</v>
      </c>
      <c r="C3740" t="s">
        <v>31</v>
      </c>
      <c r="D3740" t="s">
        <v>6911</v>
      </c>
      <c r="E3740">
        <v>11</v>
      </c>
      <c r="F3740">
        <v>54</v>
      </c>
      <c r="G3740">
        <v>11</v>
      </c>
      <c r="H3740">
        <v>697.79849999999999</v>
      </c>
      <c r="I3740">
        <v>2</v>
      </c>
      <c r="J3740">
        <v>55.34</v>
      </c>
      <c r="L3740">
        <v>1393.5715</v>
      </c>
      <c r="M3740">
        <v>7.8</v>
      </c>
      <c r="O3740" t="s">
        <v>36</v>
      </c>
      <c r="P3740" t="s">
        <v>8408</v>
      </c>
      <c r="Q3740" t="s">
        <v>6911</v>
      </c>
      <c r="R3740" t="s">
        <v>21</v>
      </c>
    </row>
    <row r="3741" spans="1:18" x14ac:dyDescent="0.2">
      <c r="A3741">
        <v>3</v>
      </c>
      <c r="B3741">
        <v>35669</v>
      </c>
      <c r="C3741" t="s">
        <v>24</v>
      </c>
      <c r="D3741" t="s">
        <v>8409</v>
      </c>
      <c r="E3741">
        <v>12</v>
      </c>
      <c r="F3741">
        <v>54</v>
      </c>
      <c r="G3741">
        <v>12</v>
      </c>
      <c r="H3741">
        <v>495.90129999999999</v>
      </c>
      <c r="I3741">
        <v>3</v>
      </c>
      <c r="J3741">
        <v>53.58</v>
      </c>
      <c r="L3741">
        <v>1484.6904</v>
      </c>
      <c r="M3741">
        <v>-5.7</v>
      </c>
      <c r="N3741" t="s">
        <v>5064</v>
      </c>
      <c r="O3741" t="s">
        <v>128</v>
      </c>
      <c r="P3741" t="s">
        <v>8410</v>
      </c>
      <c r="Q3741" t="s">
        <v>8409</v>
      </c>
      <c r="R3741" t="s">
        <v>21</v>
      </c>
    </row>
    <row r="3742" spans="1:18" x14ac:dyDescent="0.2">
      <c r="A3742">
        <v>3</v>
      </c>
      <c r="B3742">
        <v>17499</v>
      </c>
      <c r="C3742" t="s">
        <v>24</v>
      </c>
      <c r="D3742" t="s">
        <v>8411</v>
      </c>
      <c r="E3742">
        <v>11</v>
      </c>
      <c r="F3742">
        <v>54</v>
      </c>
      <c r="G3742">
        <v>11</v>
      </c>
      <c r="H3742">
        <v>716.86289999999997</v>
      </c>
      <c r="I3742">
        <v>2</v>
      </c>
      <c r="J3742">
        <v>29.27</v>
      </c>
      <c r="L3742">
        <v>1431.7257999999999</v>
      </c>
      <c r="M3742">
        <v>-10.199999999999999</v>
      </c>
      <c r="P3742" t="s">
        <v>8412</v>
      </c>
      <c r="Q3742" t="s">
        <v>8411</v>
      </c>
      <c r="R3742" t="s">
        <v>21</v>
      </c>
    </row>
    <row r="3743" spans="1:18" x14ac:dyDescent="0.2">
      <c r="A3743">
        <v>4</v>
      </c>
      <c r="B3743">
        <v>44555</v>
      </c>
      <c r="C3743" t="s">
        <v>31</v>
      </c>
      <c r="D3743" t="s">
        <v>8413</v>
      </c>
      <c r="E3743">
        <v>15</v>
      </c>
      <c r="F3743">
        <v>54</v>
      </c>
      <c r="G3743">
        <v>15</v>
      </c>
      <c r="H3743">
        <v>926.50099999999998</v>
      </c>
      <c r="I3743">
        <v>2</v>
      </c>
      <c r="J3743">
        <v>65.64</v>
      </c>
      <c r="K3743" s="1">
        <v>788000</v>
      </c>
      <c r="L3743">
        <v>1851.0083</v>
      </c>
      <c r="M3743">
        <v>-11.3</v>
      </c>
      <c r="P3743" t="s">
        <v>8414</v>
      </c>
      <c r="Q3743" t="s">
        <v>8413</v>
      </c>
      <c r="R3743" t="s">
        <v>21</v>
      </c>
    </row>
    <row r="3744" spans="1:18" x14ac:dyDescent="0.2">
      <c r="A3744">
        <v>3</v>
      </c>
      <c r="B3744">
        <v>46796</v>
      </c>
      <c r="C3744" t="s">
        <v>24</v>
      </c>
      <c r="D3744" t="s">
        <v>8415</v>
      </c>
      <c r="E3744">
        <v>16</v>
      </c>
      <c r="F3744">
        <v>54</v>
      </c>
      <c r="G3744">
        <v>16</v>
      </c>
      <c r="H3744">
        <v>878.96730000000002</v>
      </c>
      <c r="I3744">
        <v>2</v>
      </c>
      <c r="J3744">
        <v>68.67</v>
      </c>
      <c r="K3744" s="1">
        <v>3460000</v>
      </c>
      <c r="L3744">
        <v>1755.9302</v>
      </c>
      <c r="M3744">
        <v>-5.7</v>
      </c>
      <c r="N3744" t="s">
        <v>8416</v>
      </c>
      <c r="O3744" t="s">
        <v>90</v>
      </c>
      <c r="P3744" t="s">
        <v>8417</v>
      </c>
      <c r="Q3744" t="s">
        <v>8415</v>
      </c>
      <c r="R3744" t="s">
        <v>21</v>
      </c>
    </row>
    <row r="3745" spans="1:18" x14ac:dyDescent="0.2">
      <c r="A3745">
        <v>3</v>
      </c>
      <c r="B3745">
        <v>36224</v>
      </c>
      <c r="C3745" t="s">
        <v>24</v>
      </c>
      <c r="D3745" t="s">
        <v>8418</v>
      </c>
      <c r="E3745">
        <v>15</v>
      </c>
      <c r="F3745">
        <v>54</v>
      </c>
      <c r="G3745">
        <v>15</v>
      </c>
      <c r="H3745">
        <v>874.44069999999999</v>
      </c>
      <c r="I3745">
        <v>2</v>
      </c>
      <c r="J3745">
        <v>54.33</v>
      </c>
      <c r="K3745" s="1">
        <v>730000</v>
      </c>
      <c r="L3745">
        <v>1746.8875</v>
      </c>
      <c r="M3745">
        <v>-11.8</v>
      </c>
      <c r="O3745" t="s">
        <v>36</v>
      </c>
      <c r="P3745" t="s">
        <v>8419</v>
      </c>
      <c r="Q3745" t="s">
        <v>8418</v>
      </c>
      <c r="R3745" t="s">
        <v>21</v>
      </c>
    </row>
    <row r="3746" spans="1:18" x14ac:dyDescent="0.2">
      <c r="A3746">
        <v>4</v>
      </c>
      <c r="B3746">
        <v>41272</v>
      </c>
      <c r="C3746" t="s">
        <v>31</v>
      </c>
      <c r="D3746" t="s">
        <v>8420</v>
      </c>
      <c r="E3746">
        <v>9</v>
      </c>
      <c r="F3746">
        <v>54</v>
      </c>
      <c r="G3746">
        <v>9</v>
      </c>
      <c r="H3746">
        <v>524.7654</v>
      </c>
      <c r="I3746">
        <v>2</v>
      </c>
      <c r="J3746">
        <v>61.11</v>
      </c>
      <c r="K3746" s="1">
        <v>3460000</v>
      </c>
      <c r="L3746">
        <v>1047.502</v>
      </c>
      <c r="M3746">
        <v>13.7</v>
      </c>
      <c r="P3746" t="s">
        <v>8421</v>
      </c>
      <c r="Q3746" t="s">
        <v>8420</v>
      </c>
      <c r="R3746" t="s">
        <v>21</v>
      </c>
    </row>
    <row r="3747" spans="1:18" x14ac:dyDescent="0.2">
      <c r="A3747">
        <v>3</v>
      </c>
      <c r="B3747">
        <v>15261</v>
      </c>
      <c r="C3747" t="s">
        <v>24</v>
      </c>
      <c r="D3747" t="s">
        <v>5754</v>
      </c>
      <c r="E3747">
        <v>13</v>
      </c>
      <c r="F3747">
        <v>54</v>
      </c>
      <c r="G3747">
        <v>13</v>
      </c>
      <c r="H3747">
        <v>487.9171</v>
      </c>
      <c r="I3747">
        <v>3</v>
      </c>
      <c r="J3747">
        <v>26.09</v>
      </c>
      <c r="K3747" s="1">
        <v>18700000</v>
      </c>
      <c r="L3747">
        <v>1460.73</v>
      </c>
      <c r="M3747">
        <v>-0.4</v>
      </c>
      <c r="N3747" t="s">
        <v>634</v>
      </c>
      <c r="P3747" t="s">
        <v>8422</v>
      </c>
      <c r="Q3747" t="s">
        <v>5754</v>
      </c>
      <c r="R3747" t="s">
        <v>21</v>
      </c>
    </row>
    <row r="3748" spans="1:18" x14ac:dyDescent="0.2">
      <c r="A3748">
        <v>3</v>
      </c>
      <c r="B3748">
        <v>12634</v>
      </c>
      <c r="C3748" t="s">
        <v>24</v>
      </c>
      <c r="D3748" t="s">
        <v>8423</v>
      </c>
      <c r="E3748">
        <v>12</v>
      </c>
      <c r="F3748">
        <v>54</v>
      </c>
      <c r="G3748">
        <v>12</v>
      </c>
      <c r="H3748">
        <v>665.82560000000001</v>
      </c>
      <c r="I3748">
        <v>2</v>
      </c>
      <c r="J3748">
        <v>22.36</v>
      </c>
      <c r="K3748" s="1">
        <v>228000</v>
      </c>
      <c r="L3748">
        <v>1329.646</v>
      </c>
      <c r="M3748">
        <v>-7</v>
      </c>
      <c r="N3748" t="s">
        <v>8424</v>
      </c>
      <c r="O3748" t="s">
        <v>36</v>
      </c>
      <c r="P3748" t="s">
        <v>8425</v>
      </c>
      <c r="Q3748" t="s">
        <v>8423</v>
      </c>
      <c r="R3748" t="s">
        <v>21</v>
      </c>
    </row>
    <row r="3749" spans="1:18" x14ac:dyDescent="0.2">
      <c r="A3749">
        <v>3</v>
      </c>
      <c r="B3749">
        <v>45632</v>
      </c>
      <c r="C3749" t="s">
        <v>24</v>
      </c>
      <c r="D3749" t="s">
        <v>8426</v>
      </c>
      <c r="E3749">
        <v>14</v>
      </c>
      <c r="F3749">
        <v>54</v>
      </c>
      <c r="G3749">
        <v>14</v>
      </c>
      <c r="H3749">
        <v>874.93619999999999</v>
      </c>
      <c r="I3749">
        <v>2</v>
      </c>
      <c r="J3749">
        <v>67.08</v>
      </c>
      <c r="K3749" s="1">
        <v>773000</v>
      </c>
      <c r="L3749">
        <v>1747.8457000000001</v>
      </c>
      <c r="M3749">
        <v>6.9</v>
      </c>
      <c r="N3749" t="s">
        <v>2594</v>
      </c>
      <c r="P3749" t="s">
        <v>8427</v>
      </c>
      <c r="Q3749" t="s">
        <v>8426</v>
      </c>
      <c r="R3749" t="s">
        <v>21</v>
      </c>
    </row>
    <row r="3750" spans="1:18" x14ac:dyDescent="0.2">
      <c r="A3750">
        <v>4</v>
      </c>
      <c r="B3750">
        <v>16048</v>
      </c>
      <c r="C3750" t="s">
        <v>31</v>
      </c>
      <c r="D3750" t="s">
        <v>8428</v>
      </c>
      <c r="E3750">
        <v>10</v>
      </c>
      <c r="F3750">
        <v>54</v>
      </c>
      <c r="G3750">
        <v>10</v>
      </c>
      <c r="H3750">
        <v>604.31290000000001</v>
      </c>
      <c r="I3750">
        <v>2</v>
      </c>
      <c r="J3750">
        <v>27.29</v>
      </c>
      <c r="K3750" s="1">
        <v>1030000</v>
      </c>
      <c r="L3750">
        <v>1206.6071999999999</v>
      </c>
      <c r="M3750">
        <v>3.3</v>
      </c>
      <c r="P3750" t="s">
        <v>8429</v>
      </c>
      <c r="Q3750" t="s">
        <v>8428</v>
      </c>
      <c r="R3750" t="s">
        <v>21</v>
      </c>
    </row>
    <row r="3751" spans="1:18" x14ac:dyDescent="0.2">
      <c r="A3751">
        <v>4</v>
      </c>
      <c r="B3751">
        <v>28465</v>
      </c>
      <c r="C3751" t="s">
        <v>31</v>
      </c>
      <c r="D3751" t="s">
        <v>8430</v>
      </c>
      <c r="E3751">
        <v>14</v>
      </c>
      <c r="F3751">
        <v>54</v>
      </c>
      <c r="G3751">
        <v>14</v>
      </c>
      <c r="H3751">
        <v>876.41089999999997</v>
      </c>
      <c r="I3751">
        <v>2</v>
      </c>
      <c r="J3751">
        <v>44.14</v>
      </c>
      <c r="L3751">
        <v>1750.8130000000001</v>
      </c>
      <c r="M3751">
        <v>-3.2</v>
      </c>
      <c r="O3751" t="s">
        <v>90</v>
      </c>
      <c r="P3751" t="s">
        <v>8431</v>
      </c>
      <c r="Q3751" t="s">
        <v>8430</v>
      </c>
      <c r="R3751" t="s">
        <v>21</v>
      </c>
    </row>
    <row r="3752" spans="1:18" x14ac:dyDescent="0.2">
      <c r="A3752">
        <v>3</v>
      </c>
      <c r="B3752">
        <v>10314</v>
      </c>
      <c r="C3752" t="s">
        <v>24</v>
      </c>
      <c r="D3752" t="s">
        <v>8432</v>
      </c>
      <c r="E3752">
        <v>7</v>
      </c>
      <c r="F3752">
        <v>54</v>
      </c>
      <c r="G3752">
        <v>7</v>
      </c>
      <c r="H3752">
        <v>480.2568</v>
      </c>
      <c r="I3752">
        <v>2</v>
      </c>
      <c r="J3752">
        <v>18.88</v>
      </c>
      <c r="K3752" s="1">
        <v>49100000</v>
      </c>
      <c r="L3752">
        <v>958.49120000000005</v>
      </c>
      <c r="M3752">
        <v>8.1</v>
      </c>
      <c r="P3752" t="s">
        <v>8433</v>
      </c>
      <c r="Q3752" t="s">
        <v>8432</v>
      </c>
      <c r="R3752" t="s">
        <v>21</v>
      </c>
    </row>
    <row r="3753" spans="1:18" x14ac:dyDescent="0.2">
      <c r="A3753">
        <v>3</v>
      </c>
      <c r="B3753">
        <v>12329</v>
      </c>
      <c r="C3753" t="s">
        <v>24</v>
      </c>
      <c r="D3753" t="s">
        <v>8434</v>
      </c>
      <c r="E3753">
        <v>7</v>
      </c>
      <c r="F3753">
        <v>54</v>
      </c>
      <c r="G3753">
        <v>7</v>
      </c>
      <c r="H3753">
        <v>483.72500000000002</v>
      </c>
      <c r="I3753">
        <v>2</v>
      </c>
      <c r="J3753">
        <v>21.94</v>
      </c>
      <c r="K3753" s="1">
        <v>481000</v>
      </c>
      <c r="L3753">
        <v>965.44669999999996</v>
      </c>
      <c r="M3753">
        <v>-11.7</v>
      </c>
      <c r="P3753" t="s">
        <v>8435</v>
      </c>
      <c r="Q3753" t="s">
        <v>8434</v>
      </c>
      <c r="R3753" t="s">
        <v>21</v>
      </c>
    </row>
    <row r="3754" spans="1:18" x14ac:dyDescent="0.2">
      <c r="A3754">
        <v>4</v>
      </c>
      <c r="B3754">
        <v>45385</v>
      </c>
      <c r="C3754" t="s">
        <v>31</v>
      </c>
      <c r="D3754" t="s">
        <v>8436</v>
      </c>
      <c r="E3754">
        <v>12</v>
      </c>
      <c r="F3754">
        <v>54</v>
      </c>
      <c r="G3754">
        <v>12</v>
      </c>
      <c r="H3754">
        <v>758.84609999999998</v>
      </c>
      <c r="I3754">
        <v>2</v>
      </c>
      <c r="J3754">
        <v>66.78</v>
      </c>
      <c r="K3754" s="1">
        <v>8900000</v>
      </c>
      <c r="L3754">
        <v>1515.6885</v>
      </c>
      <c r="M3754">
        <v>-7.2</v>
      </c>
      <c r="O3754" t="s">
        <v>64</v>
      </c>
      <c r="P3754" t="s">
        <v>8437</v>
      </c>
      <c r="Q3754" t="s">
        <v>8436</v>
      </c>
      <c r="R3754" t="s">
        <v>21</v>
      </c>
    </row>
    <row r="3755" spans="1:18" x14ac:dyDescent="0.2">
      <c r="A3755">
        <v>4</v>
      </c>
      <c r="B3755">
        <v>37701</v>
      </c>
      <c r="C3755" t="s">
        <v>31</v>
      </c>
      <c r="D3755" t="s">
        <v>8438</v>
      </c>
      <c r="E3755">
        <v>12</v>
      </c>
      <c r="F3755">
        <v>54</v>
      </c>
      <c r="G3755">
        <v>12</v>
      </c>
      <c r="H3755">
        <v>688.35649999999998</v>
      </c>
      <c r="I3755">
        <v>2</v>
      </c>
      <c r="J3755">
        <v>56.35</v>
      </c>
      <c r="K3755" s="1">
        <v>3950000</v>
      </c>
      <c r="L3755">
        <v>1374.6892</v>
      </c>
      <c r="M3755">
        <v>6.7</v>
      </c>
      <c r="P3755" t="s">
        <v>8439</v>
      </c>
      <c r="Q3755" t="s">
        <v>8438</v>
      </c>
      <c r="R3755" t="s">
        <v>21</v>
      </c>
    </row>
    <row r="3756" spans="1:18" x14ac:dyDescent="0.2">
      <c r="A3756">
        <v>4</v>
      </c>
      <c r="B3756">
        <v>39093</v>
      </c>
      <c r="C3756" t="s">
        <v>31</v>
      </c>
      <c r="D3756" t="s">
        <v>8440</v>
      </c>
      <c r="E3756">
        <v>13</v>
      </c>
      <c r="F3756">
        <v>54</v>
      </c>
      <c r="G3756">
        <v>13</v>
      </c>
      <c r="H3756">
        <v>775.81880000000001</v>
      </c>
      <c r="I3756">
        <v>2</v>
      </c>
      <c r="J3756">
        <v>58.21</v>
      </c>
      <c r="K3756" s="1">
        <v>4460000</v>
      </c>
      <c r="L3756">
        <v>1549.6111000000001</v>
      </c>
      <c r="M3756">
        <v>7.8</v>
      </c>
      <c r="O3756" t="s">
        <v>36</v>
      </c>
      <c r="P3756" t="s">
        <v>8441</v>
      </c>
      <c r="Q3756" t="s">
        <v>8440</v>
      </c>
      <c r="R3756" t="s">
        <v>21</v>
      </c>
    </row>
    <row r="3757" spans="1:18" x14ac:dyDescent="0.2">
      <c r="A3757">
        <v>4</v>
      </c>
      <c r="B3757">
        <v>22949</v>
      </c>
      <c r="C3757" t="s">
        <v>31</v>
      </c>
      <c r="D3757" t="s">
        <v>8442</v>
      </c>
      <c r="E3757">
        <v>13</v>
      </c>
      <c r="F3757">
        <v>54</v>
      </c>
      <c r="G3757">
        <v>13</v>
      </c>
      <c r="H3757">
        <v>705.95169999999996</v>
      </c>
      <c r="I3757">
        <v>2</v>
      </c>
      <c r="J3757">
        <v>36.799999999999997</v>
      </c>
      <c r="K3757" s="1">
        <v>1080000</v>
      </c>
      <c r="L3757">
        <v>1409.8792000000001</v>
      </c>
      <c r="M3757">
        <v>6.8</v>
      </c>
      <c r="N3757" t="s">
        <v>8443</v>
      </c>
      <c r="P3757" t="s">
        <v>8444</v>
      </c>
      <c r="Q3757" t="s">
        <v>8442</v>
      </c>
      <c r="R3757" t="s">
        <v>21</v>
      </c>
    </row>
    <row r="3758" spans="1:18" x14ac:dyDescent="0.2">
      <c r="A3758">
        <v>4</v>
      </c>
      <c r="B3758">
        <v>11061</v>
      </c>
      <c r="C3758" t="s">
        <v>31</v>
      </c>
      <c r="D3758" t="s">
        <v>8445</v>
      </c>
      <c r="E3758">
        <v>11</v>
      </c>
      <c r="F3758">
        <v>54</v>
      </c>
      <c r="G3758">
        <v>11</v>
      </c>
      <c r="H3758">
        <v>653.32389999999998</v>
      </c>
      <c r="I3758">
        <v>2</v>
      </c>
      <c r="J3758">
        <v>20.14</v>
      </c>
      <c r="K3758" s="1">
        <v>49900000</v>
      </c>
      <c r="L3758">
        <v>1304.646</v>
      </c>
      <c r="M3758">
        <v>-9.8000000000000007</v>
      </c>
      <c r="P3758" t="s">
        <v>8446</v>
      </c>
      <c r="Q3758" t="s">
        <v>8445</v>
      </c>
      <c r="R3758" t="s">
        <v>21</v>
      </c>
    </row>
    <row r="3759" spans="1:18" x14ac:dyDescent="0.2">
      <c r="A3759">
        <v>3</v>
      </c>
      <c r="B3759">
        <v>21136</v>
      </c>
      <c r="C3759" t="s">
        <v>24</v>
      </c>
      <c r="D3759" t="s">
        <v>8447</v>
      </c>
      <c r="E3759">
        <v>13</v>
      </c>
      <c r="F3759">
        <v>54</v>
      </c>
      <c r="G3759">
        <v>13</v>
      </c>
      <c r="H3759">
        <v>749.88649999999996</v>
      </c>
      <c r="I3759">
        <v>2</v>
      </c>
      <c r="J3759">
        <v>34.33</v>
      </c>
      <c r="K3759" s="1">
        <v>244000</v>
      </c>
      <c r="L3759">
        <v>1497.7544</v>
      </c>
      <c r="M3759">
        <v>2.7</v>
      </c>
      <c r="N3759" t="s">
        <v>8448</v>
      </c>
      <c r="O3759" t="s">
        <v>90</v>
      </c>
      <c r="P3759" t="s">
        <v>8449</v>
      </c>
      <c r="Q3759" t="s">
        <v>8447</v>
      </c>
      <c r="R3759" t="s">
        <v>21</v>
      </c>
    </row>
    <row r="3760" spans="1:18" x14ac:dyDescent="0.2">
      <c r="A3760">
        <v>3</v>
      </c>
      <c r="B3760">
        <v>13704</v>
      </c>
      <c r="C3760" t="s">
        <v>24</v>
      </c>
      <c r="D3760" t="s">
        <v>8450</v>
      </c>
      <c r="E3760">
        <v>9</v>
      </c>
      <c r="F3760">
        <v>54</v>
      </c>
      <c r="G3760">
        <v>9</v>
      </c>
      <c r="H3760">
        <v>543.25580000000002</v>
      </c>
      <c r="I3760">
        <v>2</v>
      </c>
      <c r="J3760">
        <v>23.83</v>
      </c>
      <c r="K3760" s="1">
        <v>177000</v>
      </c>
      <c r="L3760">
        <v>1084.4937</v>
      </c>
      <c r="M3760">
        <v>3.1</v>
      </c>
      <c r="P3760" t="s">
        <v>8451</v>
      </c>
      <c r="Q3760" t="s">
        <v>8450</v>
      </c>
      <c r="R3760" t="s">
        <v>21</v>
      </c>
    </row>
    <row r="3761" spans="1:18" x14ac:dyDescent="0.2">
      <c r="A3761">
        <v>3</v>
      </c>
      <c r="B3761">
        <v>11119</v>
      </c>
      <c r="C3761" t="s">
        <v>24</v>
      </c>
      <c r="D3761" t="s">
        <v>8452</v>
      </c>
      <c r="E3761">
        <v>11</v>
      </c>
      <c r="F3761">
        <v>54</v>
      </c>
      <c r="G3761">
        <v>11</v>
      </c>
      <c r="H3761">
        <v>650.34950000000003</v>
      </c>
      <c r="I3761">
        <v>2</v>
      </c>
      <c r="J3761">
        <v>20.170000000000002</v>
      </c>
      <c r="L3761">
        <v>1298.6658</v>
      </c>
      <c r="M3761">
        <v>14.5</v>
      </c>
      <c r="P3761" t="s">
        <v>8453</v>
      </c>
      <c r="Q3761" t="s">
        <v>8452</v>
      </c>
      <c r="R3761" t="s">
        <v>21</v>
      </c>
    </row>
    <row r="3762" spans="1:18" x14ac:dyDescent="0.2">
      <c r="A3762">
        <v>4</v>
      </c>
      <c r="B3762">
        <v>48410</v>
      </c>
      <c r="C3762" t="s">
        <v>31</v>
      </c>
      <c r="D3762" t="s">
        <v>8454</v>
      </c>
      <c r="E3762">
        <v>13</v>
      </c>
      <c r="F3762">
        <v>54</v>
      </c>
      <c r="G3762">
        <v>13</v>
      </c>
      <c r="H3762">
        <v>582.9316</v>
      </c>
      <c r="I3762">
        <v>3</v>
      </c>
      <c r="J3762">
        <v>70.94</v>
      </c>
      <c r="K3762" s="1">
        <v>541000</v>
      </c>
      <c r="L3762">
        <v>1745.7648999999999</v>
      </c>
      <c r="M3762">
        <v>4.7</v>
      </c>
      <c r="N3762" t="s">
        <v>8455</v>
      </c>
      <c r="O3762" t="s">
        <v>64</v>
      </c>
      <c r="P3762" t="s">
        <v>8456</v>
      </c>
      <c r="Q3762" t="s">
        <v>8454</v>
      </c>
      <c r="R3762" t="s">
        <v>21</v>
      </c>
    </row>
    <row r="3763" spans="1:18" x14ac:dyDescent="0.2">
      <c r="A3763">
        <v>4</v>
      </c>
      <c r="B3763">
        <v>12001</v>
      </c>
      <c r="C3763" t="s">
        <v>31</v>
      </c>
      <c r="D3763" t="s">
        <v>8457</v>
      </c>
      <c r="E3763">
        <v>15</v>
      </c>
      <c r="F3763">
        <v>54</v>
      </c>
      <c r="G3763">
        <v>15</v>
      </c>
      <c r="H3763">
        <v>519.92909999999995</v>
      </c>
      <c r="I3763">
        <v>3</v>
      </c>
      <c r="J3763">
        <v>21.5</v>
      </c>
      <c r="K3763" s="1">
        <v>765000</v>
      </c>
      <c r="L3763">
        <v>1556.7769000000001</v>
      </c>
      <c r="M3763">
        <v>-7.2</v>
      </c>
      <c r="P3763" t="s">
        <v>8458</v>
      </c>
      <c r="Q3763" t="s">
        <v>8457</v>
      </c>
      <c r="R3763" t="s">
        <v>21</v>
      </c>
    </row>
    <row r="3764" spans="1:18" x14ac:dyDescent="0.2">
      <c r="A3764">
        <v>4</v>
      </c>
      <c r="B3764">
        <v>44119</v>
      </c>
      <c r="C3764" t="s">
        <v>31</v>
      </c>
      <c r="D3764" t="s">
        <v>8459</v>
      </c>
      <c r="E3764">
        <v>15</v>
      </c>
      <c r="F3764">
        <v>54</v>
      </c>
      <c r="G3764">
        <v>15</v>
      </c>
      <c r="H3764">
        <v>618.33019999999999</v>
      </c>
      <c r="I3764">
        <v>3</v>
      </c>
      <c r="J3764">
        <v>65.040000000000006</v>
      </c>
      <c r="K3764" s="1">
        <v>380000</v>
      </c>
      <c r="L3764">
        <v>1851.9666</v>
      </c>
      <c r="M3764">
        <v>1.2</v>
      </c>
      <c r="N3764" t="s">
        <v>8460</v>
      </c>
      <c r="O3764" t="s">
        <v>36</v>
      </c>
      <c r="P3764" t="s">
        <v>8461</v>
      </c>
      <c r="Q3764" t="s">
        <v>8459</v>
      </c>
      <c r="R3764" t="s">
        <v>21</v>
      </c>
    </row>
    <row r="3765" spans="1:18" x14ac:dyDescent="0.2">
      <c r="A3765">
        <v>4</v>
      </c>
      <c r="B3765">
        <v>40504</v>
      </c>
      <c r="C3765" t="s">
        <v>31</v>
      </c>
      <c r="D3765" t="s">
        <v>8462</v>
      </c>
      <c r="E3765">
        <v>17</v>
      </c>
      <c r="F3765">
        <v>54</v>
      </c>
      <c r="G3765">
        <v>17</v>
      </c>
      <c r="H3765">
        <v>679.03549999999996</v>
      </c>
      <c r="I3765">
        <v>3</v>
      </c>
      <c r="J3765">
        <v>60.08</v>
      </c>
      <c r="K3765" s="1">
        <v>904000</v>
      </c>
      <c r="L3765">
        <v>2034.0673999999999</v>
      </c>
      <c r="M3765">
        <v>8.5</v>
      </c>
      <c r="N3765" t="s">
        <v>8463</v>
      </c>
      <c r="P3765" t="s">
        <v>8464</v>
      </c>
      <c r="Q3765" t="s">
        <v>8462</v>
      </c>
      <c r="R3765" t="s">
        <v>21</v>
      </c>
    </row>
    <row r="3766" spans="1:18" x14ac:dyDescent="0.2">
      <c r="A3766">
        <v>4</v>
      </c>
      <c r="B3766">
        <v>11974</v>
      </c>
      <c r="C3766" t="s">
        <v>31</v>
      </c>
      <c r="D3766" t="s">
        <v>8465</v>
      </c>
      <c r="E3766">
        <v>13</v>
      </c>
      <c r="F3766">
        <v>54</v>
      </c>
      <c r="G3766">
        <v>13</v>
      </c>
      <c r="H3766">
        <v>499.59449999999998</v>
      </c>
      <c r="I3766">
        <v>3</v>
      </c>
      <c r="J3766">
        <v>21.46</v>
      </c>
      <c r="K3766" s="1">
        <v>64300</v>
      </c>
      <c r="L3766">
        <v>1495.7517</v>
      </c>
      <c r="M3766">
        <v>6.6</v>
      </c>
      <c r="N3766" t="s">
        <v>8466</v>
      </c>
      <c r="P3766" t="s">
        <v>8467</v>
      </c>
      <c r="Q3766" t="s">
        <v>8465</v>
      </c>
      <c r="R3766" t="s">
        <v>21</v>
      </c>
    </row>
    <row r="3767" spans="1:18" x14ac:dyDescent="0.2">
      <c r="A3767">
        <v>4</v>
      </c>
      <c r="B3767">
        <v>41887</v>
      </c>
      <c r="C3767" t="s">
        <v>31</v>
      </c>
      <c r="D3767" t="s">
        <v>8468</v>
      </c>
      <c r="E3767">
        <v>11</v>
      </c>
      <c r="F3767">
        <v>54</v>
      </c>
      <c r="G3767">
        <v>11</v>
      </c>
      <c r="H3767">
        <v>646.81870000000004</v>
      </c>
      <c r="I3767">
        <v>2</v>
      </c>
      <c r="J3767">
        <v>61.93</v>
      </c>
      <c r="K3767" s="1">
        <v>26900000</v>
      </c>
      <c r="L3767">
        <v>1291.6342999999999</v>
      </c>
      <c r="M3767">
        <v>-8.8000000000000007</v>
      </c>
      <c r="O3767" t="s">
        <v>36</v>
      </c>
      <c r="P3767" t="s">
        <v>8469</v>
      </c>
      <c r="Q3767" t="s">
        <v>8468</v>
      </c>
      <c r="R3767" t="s">
        <v>21</v>
      </c>
    </row>
    <row r="3768" spans="1:18" x14ac:dyDescent="0.2">
      <c r="A3768">
        <v>4</v>
      </c>
      <c r="B3768">
        <v>29611</v>
      </c>
      <c r="C3768" t="s">
        <v>31</v>
      </c>
      <c r="D3768" t="s">
        <v>8470</v>
      </c>
      <c r="E3768">
        <v>8</v>
      </c>
      <c r="F3768">
        <v>54</v>
      </c>
      <c r="G3768">
        <v>8</v>
      </c>
      <c r="H3768">
        <v>492.20299999999997</v>
      </c>
      <c r="I3768">
        <v>2</v>
      </c>
      <c r="J3768">
        <v>45.63</v>
      </c>
      <c r="K3768" s="1">
        <v>174000</v>
      </c>
      <c r="L3768">
        <v>982.39610000000005</v>
      </c>
      <c r="M3768">
        <v>-4.5999999999999996</v>
      </c>
      <c r="O3768" t="s">
        <v>64</v>
      </c>
      <c r="P3768" t="s">
        <v>8471</v>
      </c>
      <c r="Q3768" t="s">
        <v>8470</v>
      </c>
      <c r="R3768" t="s">
        <v>21</v>
      </c>
    </row>
    <row r="3769" spans="1:18" x14ac:dyDescent="0.2">
      <c r="A3769">
        <v>3</v>
      </c>
      <c r="B3769">
        <v>43620</v>
      </c>
      <c r="C3769" t="s">
        <v>24</v>
      </c>
      <c r="D3769" t="s">
        <v>8472</v>
      </c>
      <c r="E3769">
        <v>8</v>
      </c>
      <c r="F3769">
        <v>54</v>
      </c>
      <c r="G3769">
        <v>8</v>
      </c>
      <c r="H3769">
        <v>551.76220000000001</v>
      </c>
      <c r="I3769">
        <v>2</v>
      </c>
      <c r="J3769">
        <v>64.3</v>
      </c>
      <c r="K3769" s="1">
        <v>2170000</v>
      </c>
      <c r="L3769">
        <v>1101.4992999999999</v>
      </c>
      <c r="M3769">
        <v>9.6</v>
      </c>
      <c r="P3769" t="s">
        <v>8473</v>
      </c>
      <c r="Q3769" t="s">
        <v>8472</v>
      </c>
      <c r="R3769" t="s">
        <v>21</v>
      </c>
    </row>
    <row r="3770" spans="1:18" x14ac:dyDescent="0.2">
      <c r="A3770">
        <v>3</v>
      </c>
      <c r="B3770">
        <v>18682</v>
      </c>
      <c r="C3770" t="s">
        <v>24</v>
      </c>
      <c r="D3770" t="s">
        <v>8474</v>
      </c>
      <c r="E3770">
        <v>10</v>
      </c>
      <c r="F3770">
        <v>54</v>
      </c>
      <c r="G3770">
        <v>10</v>
      </c>
      <c r="H3770">
        <v>607.38130000000001</v>
      </c>
      <c r="I3770">
        <v>2</v>
      </c>
      <c r="J3770">
        <v>30.94</v>
      </c>
      <c r="K3770" s="1">
        <v>1630000</v>
      </c>
      <c r="L3770">
        <v>1212.7592999999999</v>
      </c>
      <c r="M3770">
        <v>-9.3000000000000007</v>
      </c>
      <c r="P3770" t="s">
        <v>8475</v>
      </c>
      <c r="Q3770" t="s">
        <v>8474</v>
      </c>
      <c r="R3770" t="s">
        <v>21</v>
      </c>
    </row>
    <row r="3771" spans="1:18" x14ac:dyDescent="0.2">
      <c r="A3771">
        <v>3</v>
      </c>
      <c r="B3771">
        <v>22035</v>
      </c>
      <c r="C3771" t="s">
        <v>24</v>
      </c>
      <c r="D3771" t="s">
        <v>8476</v>
      </c>
      <c r="E3771">
        <v>14</v>
      </c>
      <c r="F3771">
        <v>54</v>
      </c>
      <c r="G3771">
        <v>14</v>
      </c>
      <c r="H3771">
        <v>596.27829999999994</v>
      </c>
      <c r="I3771">
        <v>3</v>
      </c>
      <c r="J3771">
        <v>35.520000000000003</v>
      </c>
      <c r="K3771" s="1">
        <v>2100000</v>
      </c>
      <c r="L3771">
        <v>1785.8082999999999</v>
      </c>
      <c r="M3771">
        <v>2.6</v>
      </c>
      <c r="P3771" t="s">
        <v>8477</v>
      </c>
      <c r="Q3771" t="s">
        <v>8476</v>
      </c>
      <c r="R3771" t="s">
        <v>21</v>
      </c>
    </row>
    <row r="3772" spans="1:18" x14ac:dyDescent="0.2">
      <c r="A3772">
        <v>3</v>
      </c>
      <c r="B3772">
        <v>32278</v>
      </c>
      <c r="C3772" t="s">
        <v>24</v>
      </c>
      <c r="D3772" t="s">
        <v>8478</v>
      </c>
      <c r="E3772">
        <v>12</v>
      </c>
      <c r="F3772">
        <v>54</v>
      </c>
      <c r="G3772">
        <v>12</v>
      </c>
      <c r="H3772">
        <v>514.89700000000005</v>
      </c>
      <c r="I3772">
        <v>3</v>
      </c>
      <c r="J3772">
        <v>49.03</v>
      </c>
      <c r="K3772" s="1">
        <v>11900000</v>
      </c>
      <c r="L3772">
        <v>1541.6755000000001</v>
      </c>
      <c r="M3772">
        <v>-4.2</v>
      </c>
      <c r="N3772" t="s">
        <v>580</v>
      </c>
      <c r="O3772" t="s">
        <v>36</v>
      </c>
      <c r="P3772" t="s">
        <v>8479</v>
      </c>
      <c r="Q3772" t="s">
        <v>8478</v>
      </c>
      <c r="R3772" t="s">
        <v>21</v>
      </c>
    </row>
    <row r="3773" spans="1:18" x14ac:dyDescent="0.2">
      <c r="A3773">
        <v>4</v>
      </c>
      <c r="B3773">
        <v>41666</v>
      </c>
      <c r="C3773" t="s">
        <v>31</v>
      </c>
      <c r="D3773" t="s">
        <v>8480</v>
      </c>
      <c r="E3773">
        <v>16</v>
      </c>
      <c r="F3773">
        <v>54</v>
      </c>
      <c r="G3773">
        <v>16</v>
      </c>
      <c r="H3773">
        <v>920.97519999999997</v>
      </c>
      <c r="I3773">
        <v>2</v>
      </c>
      <c r="J3773">
        <v>61.64</v>
      </c>
      <c r="K3773" s="1">
        <v>573000</v>
      </c>
      <c r="L3773">
        <v>1839.9296999999999</v>
      </c>
      <c r="M3773">
        <v>3.4</v>
      </c>
      <c r="O3773" t="s">
        <v>90</v>
      </c>
      <c r="P3773" t="s">
        <v>8481</v>
      </c>
      <c r="Q3773" t="s">
        <v>8480</v>
      </c>
      <c r="R3773" t="s">
        <v>21</v>
      </c>
    </row>
    <row r="3774" spans="1:18" x14ac:dyDescent="0.2">
      <c r="A3774">
        <v>4</v>
      </c>
      <c r="B3774">
        <v>12083</v>
      </c>
      <c r="C3774" t="s">
        <v>31</v>
      </c>
      <c r="D3774" t="s">
        <v>8482</v>
      </c>
      <c r="E3774">
        <v>11</v>
      </c>
      <c r="F3774">
        <v>54</v>
      </c>
      <c r="G3774">
        <v>11</v>
      </c>
      <c r="H3774">
        <v>632.80280000000005</v>
      </c>
      <c r="I3774">
        <v>2</v>
      </c>
      <c r="J3774">
        <v>21.62</v>
      </c>
      <c r="K3774" s="1">
        <v>10900000</v>
      </c>
      <c r="L3774">
        <v>1263.5996</v>
      </c>
      <c r="M3774">
        <v>-6.8</v>
      </c>
      <c r="P3774" t="s">
        <v>8483</v>
      </c>
      <c r="Q3774" t="s">
        <v>8482</v>
      </c>
      <c r="R3774" t="s">
        <v>21</v>
      </c>
    </row>
    <row r="3775" spans="1:18" x14ac:dyDescent="0.2">
      <c r="A3775">
        <v>4</v>
      </c>
      <c r="B3775">
        <v>39823</v>
      </c>
      <c r="C3775" t="s">
        <v>31</v>
      </c>
      <c r="D3775" t="s">
        <v>4781</v>
      </c>
      <c r="E3775">
        <v>10</v>
      </c>
      <c r="F3775">
        <v>54</v>
      </c>
      <c r="G3775">
        <v>10</v>
      </c>
      <c r="H3775">
        <v>602.28330000000005</v>
      </c>
      <c r="I3775">
        <v>2</v>
      </c>
      <c r="J3775">
        <v>59.17</v>
      </c>
      <c r="K3775" s="1">
        <v>11600000</v>
      </c>
      <c r="L3775">
        <v>1202.5600999999999</v>
      </c>
      <c r="M3775">
        <v>-6.7</v>
      </c>
      <c r="O3775" t="s">
        <v>90</v>
      </c>
      <c r="P3775" t="s">
        <v>8484</v>
      </c>
      <c r="Q3775" t="s">
        <v>4781</v>
      </c>
      <c r="R3775" t="s">
        <v>21</v>
      </c>
    </row>
    <row r="3776" spans="1:18" x14ac:dyDescent="0.2">
      <c r="A3776">
        <v>4</v>
      </c>
      <c r="B3776">
        <v>9640</v>
      </c>
      <c r="C3776" t="s">
        <v>31</v>
      </c>
      <c r="D3776" t="s">
        <v>8485</v>
      </c>
      <c r="E3776">
        <v>10</v>
      </c>
      <c r="F3776">
        <v>54</v>
      </c>
      <c r="G3776">
        <v>10</v>
      </c>
      <c r="H3776">
        <v>607.3356</v>
      </c>
      <c r="I3776">
        <v>2</v>
      </c>
      <c r="J3776">
        <v>17.93</v>
      </c>
      <c r="K3776" s="1">
        <v>4110000</v>
      </c>
      <c r="L3776">
        <v>1212.6726000000001</v>
      </c>
      <c r="M3776">
        <v>-13.2</v>
      </c>
      <c r="P3776" t="s">
        <v>8486</v>
      </c>
      <c r="Q3776" t="s">
        <v>8485</v>
      </c>
      <c r="R3776" t="s">
        <v>21</v>
      </c>
    </row>
    <row r="3777" spans="1:18" x14ac:dyDescent="0.2">
      <c r="A3777">
        <v>3</v>
      </c>
      <c r="B3777">
        <v>13997</v>
      </c>
      <c r="C3777" t="s">
        <v>24</v>
      </c>
      <c r="D3777" t="s">
        <v>8487</v>
      </c>
      <c r="E3777">
        <v>11</v>
      </c>
      <c r="F3777">
        <v>54</v>
      </c>
      <c r="G3777">
        <v>11</v>
      </c>
      <c r="H3777">
        <v>578.26819999999998</v>
      </c>
      <c r="I3777">
        <v>2</v>
      </c>
      <c r="J3777">
        <v>24.21</v>
      </c>
      <c r="K3777" s="1">
        <v>13600000</v>
      </c>
      <c r="L3777">
        <v>1154.5315000000001</v>
      </c>
      <c r="M3777">
        <v>-8.4</v>
      </c>
      <c r="P3777" t="s">
        <v>8488</v>
      </c>
      <c r="Q3777" t="s">
        <v>8487</v>
      </c>
      <c r="R3777" t="s">
        <v>21</v>
      </c>
    </row>
    <row r="3778" spans="1:18" x14ac:dyDescent="0.2">
      <c r="A3778">
        <v>4</v>
      </c>
      <c r="B3778">
        <v>35313</v>
      </c>
      <c r="C3778" t="s">
        <v>31</v>
      </c>
      <c r="D3778" t="s">
        <v>8489</v>
      </c>
      <c r="E3778">
        <v>15</v>
      </c>
      <c r="F3778">
        <v>54</v>
      </c>
      <c r="G3778">
        <v>15</v>
      </c>
      <c r="H3778">
        <v>537.5992</v>
      </c>
      <c r="I3778">
        <v>3</v>
      </c>
      <c r="J3778">
        <v>53.2</v>
      </c>
      <c r="K3778" s="1">
        <v>316000</v>
      </c>
      <c r="L3778">
        <v>1609.7632000000001</v>
      </c>
      <c r="M3778">
        <v>7.8</v>
      </c>
      <c r="N3778" t="s">
        <v>8490</v>
      </c>
      <c r="O3778" t="s">
        <v>36</v>
      </c>
      <c r="P3778" t="s">
        <v>8491</v>
      </c>
      <c r="Q3778" t="s">
        <v>8489</v>
      </c>
      <c r="R3778" t="s">
        <v>21</v>
      </c>
    </row>
    <row r="3779" spans="1:18" x14ac:dyDescent="0.2">
      <c r="A3779">
        <v>4</v>
      </c>
      <c r="B3779">
        <v>50408</v>
      </c>
      <c r="C3779" t="s">
        <v>31</v>
      </c>
      <c r="D3779" t="s">
        <v>8492</v>
      </c>
      <c r="E3779">
        <v>9</v>
      </c>
      <c r="F3779">
        <v>54</v>
      </c>
      <c r="G3779">
        <v>9</v>
      </c>
      <c r="H3779">
        <v>521.76419999999996</v>
      </c>
      <c r="I3779">
        <v>2</v>
      </c>
      <c r="J3779">
        <v>73.790000000000006</v>
      </c>
      <c r="K3779" s="1">
        <v>149000</v>
      </c>
      <c r="L3779">
        <v>1041.5132000000001</v>
      </c>
      <c r="M3779">
        <v>0.7</v>
      </c>
      <c r="P3779" t="s">
        <v>8493</v>
      </c>
      <c r="Q3779" t="s">
        <v>8492</v>
      </c>
      <c r="R3779" t="s">
        <v>21</v>
      </c>
    </row>
    <row r="3780" spans="1:18" x14ac:dyDescent="0.2">
      <c r="A3780">
        <v>3</v>
      </c>
      <c r="B3780">
        <v>21376</v>
      </c>
      <c r="C3780" t="s">
        <v>24</v>
      </c>
      <c r="D3780" t="s">
        <v>8494</v>
      </c>
      <c r="E3780">
        <v>10</v>
      </c>
      <c r="F3780">
        <v>54</v>
      </c>
      <c r="G3780">
        <v>10</v>
      </c>
      <c r="H3780">
        <v>507.29129999999998</v>
      </c>
      <c r="I3780">
        <v>2</v>
      </c>
      <c r="J3780">
        <v>34.67</v>
      </c>
      <c r="K3780" s="1">
        <v>290000</v>
      </c>
      <c r="L3780">
        <v>1012.5553</v>
      </c>
      <c r="M3780">
        <v>12.5</v>
      </c>
      <c r="P3780" t="s">
        <v>8495</v>
      </c>
      <c r="Q3780" t="s">
        <v>8494</v>
      </c>
      <c r="R3780" t="s">
        <v>21</v>
      </c>
    </row>
    <row r="3781" spans="1:18" x14ac:dyDescent="0.2">
      <c r="A3781">
        <v>4</v>
      </c>
      <c r="B3781">
        <v>18190</v>
      </c>
      <c r="C3781" t="s">
        <v>31</v>
      </c>
      <c r="D3781" t="s">
        <v>8496</v>
      </c>
      <c r="E3781">
        <v>7</v>
      </c>
      <c r="F3781">
        <v>54</v>
      </c>
      <c r="G3781">
        <v>7</v>
      </c>
      <c r="H3781">
        <v>421.25490000000002</v>
      </c>
      <c r="I3781">
        <v>2</v>
      </c>
      <c r="J3781">
        <v>30.33</v>
      </c>
      <c r="K3781" s="1">
        <v>711000</v>
      </c>
      <c r="L3781">
        <v>840.48580000000004</v>
      </c>
      <c r="M3781">
        <v>11.2</v>
      </c>
      <c r="P3781" t="s">
        <v>8497</v>
      </c>
      <c r="Q3781" t="s">
        <v>8496</v>
      </c>
      <c r="R3781" t="s">
        <v>21</v>
      </c>
    </row>
    <row r="3782" spans="1:18" x14ac:dyDescent="0.2">
      <c r="A3782">
        <v>3</v>
      </c>
      <c r="B3782">
        <v>18541</v>
      </c>
      <c r="C3782" t="s">
        <v>24</v>
      </c>
      <c r="D3782" t="s">
        <v>8498</v>
      </c>
      <c r="E3782">
        <v>14</v>
      </c>
      <c r="F3782">
        <v>54</v>
      </c>
      <c r="G3782">
        <v>14</v>
      </c>
      <c r="H3782">
        <v>778.36130000000003</v>
      </c>
      <c r="I3782">
        <v>2</v>
      </c>
      <c r="J3782">
        <v>30.75</v>
      </c>
      <c r="K3782" s="1">
        <v>2730000</v>
      </c>
      <c r="L3782">
        <v>1554.7136</v>
      </c>
      <c r="M3782">
        <v>-3.5</v>
      </c>
      <c r="O3782" t="s">
        <v>90</v>
      </c>
      <c r="P3782" t="s">
        <v>8499</v>
      </c>
      <c r="Q3782" t="s">
        <v>8498</v>
      </c>
      <c r="R3782" t="s">
        <v>21</v>
      </c>
    </row>
    <row r="3783" spans="1:18" x14ac:dyDescent="0.2">
      <c r="A3783">
        <v>3</v>
      </c>
      <c r="B3783">
        <v>32627</v>
      </c>
      <c r="C3783" t="s">
        <v>24</v>
      </c>
      <c r="D3783" t="s">
        <v>8500</v>
      </c>
      <c r="E3783">
        <v>16</v>
      </c>
      <c r="F3783">
        <v>54</v>
      </c>
      <c r="G3783">
        <v>16</v>
      </c>
      <c r="H3783">
        <v>646.64369999999997</v>
      </c>
      <c r="I3783">
        <v>3</v>
      </c>
      <c r="J3783">
        <v>49.49</v>
      </c>
      <c r="K3783" s="1">
        <v>70300000</v>
      </c>
      <c r="L3783">
        <v>1936.9028000000001</v>
      </c>
      <c r="M3783">
        <v>3.3</v>
      </c>
      <c r="N3783" t="s">
        <v>1084</v>
      </c>
      <c r="P3783" t="s">
        <v>8501</v>
      </c>
      <c r="Q3783" t="s">
        <v>8500</v>
      </c>
      <c r="R3783" t="s">
        <v>21</v>
      </c>
    </row>
    <row r="3784" spans="1:18" x14ac:dyDescent="0.2">
      <c r="A3784">
        <v>3</v>
      </c>
      <c r="B3784">
        <v>46590</v>
      </c>
      <c r="C3784" t="s">
        <v>24</v>
      </c>
      <c r="D3784" t="s">
        <v>8502</v>
      </c>
      <c r="E3784">
        <v>12</v>
      </c>
      <c r="F3784">
        <v>54</v>
      </c>
      <c r="G3784">
        <v>12</v>
      </c>
      <c r="H3784">
        <v>735.3836</v>
      </c>
      <c r="I3784">
        <v>2</v>
      </c>
      <c r="J3784">
        <v>68.39</v>
      </c>
      <c r="K3784" s="1">
        <v>2110000</v>
      </c>
      <c r="L3784">
        <v>1468.7457999999999</v>
      </c>
      <c r="M3784">
        <v>4.5999999999999996</v>
      </c>
      <c r="P3784" t="s">
        <v>8503</v>
      </c>
      <c r="Q3784" t="s">
        <v>8502</v>
      </c>
      <c r="R3784" t="s">
        <v>21</v>
      </c>
    </row>
    <row r="3785" spans="1:18" x14ac:dyDescent="0.2">
      <c r="A3785">
        <v>3</v>
      </c>
      <c r="B3785">
        <v>10981</v>
      </c>
      <c r="C3785" t="s">
        <v>24</v>
      </c>
      <c r="D3785" t="s">
        <v>8504</v>
      </c>
      <c r="E3785">
        <v>9</v>
      </c>
      <c r="F3785">
        <v>54</v>
      </c>
      <c r="G3785">
        <v>9</v>
      </c>
      <c r="H3785">
        <v>560.7165</v>
      </c>
      <c r="I3785">
        <v>2</v>
      </c>
      <c r="J3785">
        <v>19.95</v>
      </c>
      <c r="K3785" s="1">
        <v>346000</v>
      </c>
      <c r="L3785">
        <v>1119.4259999999999</v>
      </c>
      <c r="M3785">
        <v>-6.8</v>
      </c>
      <c r="O3785" t="s">
        <v>36</v>
      </c>
      <c r="P3785" t="s">
        <v>8505</v>
      </c>
      <c r="Q3785" t="s">
        <v>8504</v>
      </c>
      <c r="R3785" t="s">
        <v>21</v>
      </c>
    </row>
    <row r="3786" spans="1:18" x14ac:dyDescent="0.2">
      <c r="A3786">
        <v>4</v>
      </c>
      <c r="B3786">
        <v>31786</v>
      </c>
      <c r="C3786" t="s">
        <v>31</v>
      </c>
      <c r="D3786" t="s">
        <v>8506</v>
      </c>
      <c r="E3786">
        <v>12</v>
      </c>
      <c r="F3786">
        <v>54</v>
      </c>
      <c r="G3786">
        <v>12</v>
      </c>
      <c r="H3786">
        <v>783.76760000000002</v>
      </c>
      <c r="I3786">
        <v>2</v>
      </c>
      <c r="J3786">
        <v>48.45</v>
      </c>
      <c r="K3786" s="1">
        <v>5200000</v>
      </c>
      <c r="L3786">
        <v>1565.5432000000001</v>
      </c>
      <c r="M3786">
        <v>-14.4</v>
      </c>
      <c r="O3786" t="s">
        <v>128</v>
      </c>
      <c r="P3786" t="s">
        <v>8507</v>
      </c>
      <c r="Q3786" t="s">
        <v>8506</v>
      </c>
      <c r="R3786" t="s">
        <v>21</v>
      </c>
    </row>
    <row r="3787" spans="1:18" x14ac:dyDescent="0.2">
      <c r="A3787">
        <v>4</v>
      </c>
      <c r="B3787">
        <v>19012</v>
      </c>
      <c r="C3787" t="s">
        <v>31</v>
      </c>
      <c r="D3787" t="s">
        <v>8508</v>
      </c>
      <c r="E3787">
        <v>10</v>
      </c>
      <c r="F3787">
        <v>54</v>
      </c>
      <c r="G3787">
        <v>10</v>
      </c>
      <c r="H3787">
        <v>421.17849999999999</v>
      </c>
      <c r="I3787">
        <v>3</v>
      </c>
      <c r="J3787">
        <v>31.46</v>
      </c>
      <c r="K3787" s="1">
        <v>104000</v>
      </c>
      <c r="L3787">
        <v>1260.5161000000001</v>
      </c>
      <c r="M3787">
        <v>-1.9</v>
      </c>
      <c r="O3787" t="s">
        <v>128</v>
      </c>
      <c r="P3787" t="s">
        <v>8509</v>
      </c>
      <c r="Q3787" t="s">
        <v>8508</v>
      </c>
      <c r="R3787" t="s">
        <v>21</v>
      </c>
    </row>
    <row r="3788" spans="1:18" x14ac:dyDescent="0.2">
      <c r="A3788">
        <v>3</v>
      </c>
      <c r="B3788">
        <v>16908</v>
      </c>
      <c r="C3788" t="s">
        <v>24</v>
      </c>
      <c r="D3788" t="s">
        <v>8510</v>
      </c>
      <c r="E3788">
        <v>9</v>
      </c>
      <c r="F3788">
        <v>54</v>
      </c>
      <c r="G3788">
        <v>9</v>
      </c>
      <c r="H3788">
        <v>552.73910000000001</v>
      </c>
      <c r="I3788">
        <v>2</v>
      </c>
      <c r="J3788">
        <v>28.48</v>
      </c>
      <c r="K3788" s="1">
        <v>1150000</v>
      </c>
      <c r="L3788">
        <v>1103.4640999999999</v>
      </c>
      <c r="M3788">
        <v>-0.4</v>
      </c>
      <c r="O3788" t="s">
        <v>90</v>
      </c>
      <c r="P3788" t="s">
        <v>8511</v>
      </c>
      <c r="Q3788" t="s">
        <v>8510</v>
      </c>
      <c r="R3788" t="s">
        <v>21</v>
      </c>
    </row>
    <row r="3789" spans="1:18" x14ac:dyDescent="0.2">
      <c r="A3789">
        <v>4</v>
      </c>
      <c r="B3789">
        <v>32497</v>
      </c>
      <c r="C3789" t="s">
        <v>31</v>
      </c>
      <c r="D3789" t="s">
        <v>8512</v>
      </c>
      <c r="E3789">
        <v>12</v>
      </c>
      <c r="F3789">
        <v>53</v>
      </c>
      <c r="G3789">
        <v>12</v>
      </c>
      <c r="H3789">
        <v>498.58370000000002</v>
      </c>
      <c r="I3789">
        <v>3</v>
      </c>
      <c r="J3789">
        <v>49.37</v>
      </c>
      <c r="K3789" s="1">
        <v>2080000</v>
      </c>
      <c r="L3789">
        <v>1492.7244000000001</v>
      </c>
      <c r="M3789">
        <v>3.3</v>
      </c>
      <c r="O3789" t="s">
        <v>36</v>
      </c>
      <c r="P3789" t="s">
        <v>8513</v>
      </c>
      <c r="Q3789" t="s">
        <v>8512</v>
      </c>
      <c r="R3789" t="s">
        <v>21</v>
      </c>
    </row>
    <row r="3790" spans="1:18" x14ac:dyDescent="0.2">
      <c r="A3790">
        <v>4</v>
      </c>
      <c r="B3790">
        <v>10843</v>
      </c>
      <c r="C3790" t="s">
        <v>31</v>
      </c>
      <c r="D3790" t="s">
        <v>8514</v>
      </c>
      <c r="E3790">
        <v>10</v>
      </c>
      <c r="F3790">
        <v>53</v>
      </c>
      <c r="G3790">
        <v>10</v>
      </c>
      <c r="H3790">
        <v>650.31820000000005</v>
      </c>
      <c r="I3790">
        <v>2</v>
      </c>
      <c r="J3790">
        <v>19.8</v>
      </c>
      <c r="K3790" s="1">
        <v>1340000</v>
      </c>
      <c r="L3790">
        <v>1298.6404</v>
      </c>
      <c r="M3790">
        <v>-14.3</v>
      </c>
      <c r="O3790" t="s">
        <v>36</v>
      </c>
      <c r="P3790" t="s">
        <v>8515</v>
      </c>
      <c r="Q3790" t="s">
        <v>8514</v>
      </c>
      <c r="R3790" t="s">
        <v>21</v>
      </c>
    </row>
    <row r="3791" spans="1:18" x14ac:dyDescent="0.2">
      <c r="A3791">
        <v>3</v>
      </c>
      <c r="B3791">
        <v>29017</v>
      </c>
      <c r="C3791" t="s">
        <v>24</v>
      </c>
      <c r="D3791" t="s">
        <v>8516</v>
      </c>
      <c r="E3791">
        <v>10</v>
      </c>
      <c r="F3791">
        <v>53</v>
      </c>
      <c r="G3791">
        <v>10</v>
      </c>
      <c r="H3791">
        <v>644.37049999999999</v>
      </c>
      <c r="I3791">
        <v>2</v>
      </c>
      <c r="J3791">
        <v>44.77</v>
      </c>
      <c r="K3791" s="1">
        <v>5140000</v>
      </c>
      <c r="L3791">
        <v>1286.7361000000001</v>
      </c>
      <c r="M3791">
        <v>-7.4</v>
      </c>
      <c r="P3791" t="s">
        <v>8517</v>
      </c>
      <c r="Q3791" t="s">
        <v>8516</v>
      </c>
      <c r="R3791" t="s">
        <v>21</v>
      </c>
    </row>
    <row r="3792" spans="1:18" x14ac:dyDescent="0.2">
      <c r="A3792">
        <v>4</v>
      </c>
      <c r="B3792">
        <v>21193</v>
      </c>
      <c r="C3792" t="s">
        <v>31</v>
      </c>
      <c r="D3792" t="s">
        <v>8518</v>
      </c>
      <c r="E3792">
        <v>13</v>
      </c>
      <c r="F3792">
        <v>53</v>
      </c>
      <c r="G3792">
        <v>13</v>
      </c>
      <c r="H3792">
        <v>725.39030000000002</v>
      </c>
      <c r="I3792">
        <v>2</v>
      </c>
      <c r="J3792">
        <v>34.49</v>
      </c>
      <c r="K3792" s="1">
        <v>281000</v>
      </c>
      <c r="L3792">
        <v>1448.7471</v>
      </c>
      <c r="M3792">
        <v>13</v>
      </c>
      <c r="P3792" t="s">
        <v>8519</v>
      </c>
      <c r="Q3792" t="s">
        <v>8518</v>
      </c>
      <c r="R3792" t="s">
        <v>21</v>
      </c>
    </row>
    <row r="3793" spans="1:18" x14ac:dyDescent="0.2">
      <c r="A3793">
        <v>3</v>
      </c>
      <c r="B3793">
        <v>11524</v>
      </c>
      <c r="C3793" t="s">
        <v>24</v>
      </c>
      <c r="D3793" t="s">
        <v>8520</v>
      </c>
      <c r="E3793">
        <v>12</v>
      </c>
      <c r="F3793">
        <v>53</v>
      </c>
      <c r="G3793">
        <v>12</v>
      </c>
      <c r="H3793">
        <v>503.26339999999999</v>
      </c>
      <c r="I3793">
        <v>3</v>
      </c>
      <c r="J3793">
        <v>20.75</v>
      </c>
      <c r="K3793" s="1">
        <v>31200000</v>
      </c>
      <c r="L3793">
        <v>1506.7829999999999</v>
      </c>
      <c r="M3793">
        <v>-9.6999999999999993</v>
      </c>
      <c r="N3793" t="s">
        <v>1522</v>
      </c>
      <c r="P3793" t="s">
        <v>8521</v>
      </c>
      <c r="Q3793" t="s">
        <v>8520</v>
      </c>
      <c r="R3793" t="s">
        <v>21</v>
      </c>
    </row>
    <row r="3794" spans="1:18" x14ac:dyDescent="0.2">
      <c r="A3794">
        <v>3</v>
      </c>
      <c r="B3794">
        <v>21556</v>
      </c>
      <c r="C3794" t="s">
        <v>24</v>
      </c>
      <c r="D3794" t="s">
        <v>8522</v>
      </c>
      <c r="E3794">
        <v>13</v>
      </c>
      <c r="F3794">
        <v>53</v>
      </c>
      <c r="G3794">
        <v>13</v>
      </c>
      <c r="H3794">
        <v>738.85590000000002</v>
      </c>
      <c r="I3794">
        <v>2</v>
      </c>
      <c r="J3794">
        <v>34.909999999999997</v>
      </c>
      <c r="K3794" s="1">
        <v>2140000</v>
      </c>
      <c r="L3794">
        <v>1475.7043000000001</v>
      </c>
      <c r="M3794">
        <v>-4.8</v>
      </c>
      <c r="P3794" t="s">
        <v>8523</v>
      </c>
      <c r="Q3794" t="s">
        <v>8522</v>
      </c>
      <c r="R3794" t="s">
        <v>21</v>
      </c>
    </row>
    <row r="3795" spans="1:18" x14ac:dyDescent="0.2">
      <c r="A3795">
        <v>3</v>
      </c>
      <c r="B3795">
        <v>13496</v>
      </c>
      <c r="C3795" t="s">
        <v>24</v>
      </c>
      <c r="D3795" t="s">
        <v>8524</v>
      </c>
      <c r="E3795">
        <v>11</v>
      </c>
      <c r="F3795">
        <v>53</v>
      </c>
      <c r="G3795">
        <v>11</v>
      </c>
      <c r="H3795">
        <v>445.89229999999998</v>
      </c>
      <c r="I3795">
        <v>3</v>
      </c>
      <c r="J3795">
        <v>23.54</v>
      </c>
      <c r="K3795" s="1">
        <v>35800000</v>
      </c>
      <c r="L3795">
        <v>1334.6436000000001</v>
      </c>
      <c r="M3795">
        <v>8.6999999999999993</v>
      </c>
      <c r="N3795" t="s">
        <v>8525</v>
      </c>
      <c r="O3795" t="s">
        <v>64</v>
      </c>
      <c r="P3795" t="s">
        <v>8526</v>
      </c>
      <c r="Q3795" t="s">
        <v>8524</v>
      </c>
      <c r="R3795" t="s">
        <v>21</v>
      </c>
    </row>
    <row r="3796" spans="1:18" x14ac:dyDescent="0.2">
      <c r="A3796">
        <v>4</v>
      </c>
      <c r="B3796">
        <v>44785</v>
      </c>
      <c r="C3796" t="s">
        <v>31</v>
      </c>
      <c r="D3796" t="s">
        <v>8527</v>
      </c>
      <c r="E3796">
        <v>12</v>
      </c>
      <c r="F3796">
        <v>53</v>
      </c>
      <c r="G3796">
        <v>12</v>
      </c>
      <c r="H3796">
        <v>645.30849999999998</v>
      </c>
      <c r="I3796">
        <v>2</v>
      </c>
      <c r="J3796">
        <v>65.95</v>
      </c>
      <c r="K3796" s="1">
        <v>235000</v>
      </c>
      <c r="L3796">
        <v>1288.6147000000001</v>
      </c>
      <c r="M3796">
        <v>-9.5</v>
      </c>
      <c r="P3796" t="s">
        <v>8528</v>
      </c>
      <c r="Q3796" t="s">
        <v>8527</v>
      </c>
      <c r="R3796" t="s">
        <v>21</v>
      </c>
    </row>
    <row r="3797" spans="1:18" x14ac:dyDescent="0.2">
      <c r="A3797">
        <v>4</v>
      </c>
      <c r="B3797">
        <v>32148</v>
      </c>
      <c r="C3797" t="s">
        <v>31</v>
      </c>
      <c r="D3797" t="s">
        <v>8529</v>
      </c>
      <c r="E3797">
        <v>15</v>
      </c>
      <c r="F3797">
        <v>53</v>
      </c>
      <c r="G3797">
        <v>15</v>
      </c>
      <c r="H3797">
        <v>607.64</v>
      </c>
      <c r="I3797">
        <v>3</v>
      </c>
      <c r="J3797">
        <v>48.91</v>
      </c>
      <c r="K3797" s="1">
        <v>2010000</v>
      </c>
      <c r="L3797">
        <v>1819.9215999999999</v>
      </c>
      <c r="M3797">
        <v>-12.9</v>
      </c>
      <c r="N3797" t="s">
        <v>580</v>
      </c>
      <c r="P3797" t="s">
        <v>8530</v>
      </c>
      <c r="Q3797" t="s">
        <v>8529</v>
      </c>
      <c r="R3797" t="s">
        <v>21</v>
      </c>
    </row>
    <row r="3798" spans="1:18" x14ac:dyDescent="0.2">
      <c r="A3798">
        <v>3</v>
      </c>
      <c r="B3798">
        <v>24310</v>
      </c>
      <c r="C3798" t="s">
        <v>24</v>
      </c>
      <c r="D3798" t="s">
        <v>8531</v>
      </c>
      <c r="E3798">
        <v>11</v>
      </c>
      <c r="F3798">
        <v>53</v>
      </c>
      <c r="G3798">
        <v>11</v>
      </c>
      <c r="H3798">
        <v>709.82780000000002</v>
      </c>
      <c r="I3798">
        <v>2</v>
      </c>
      <c r="J3798">
        <v>38.58</v>
      </c>
      <c r="K3798" s="1">
        <v>404000</v>
      </c>
      <c r="L3798">
        <v>1417.6404</v>
      </c>
      <c r="M3798">
        <v>0.4</v>
      </c>
      <c r="O3798" t="s">
        <v>90</v>
      </c>
      <c r="P3798" t="s">
        <v>8532</v>
      </c>
      <c r="Q3798" t="s">
        <v>8531</v>
      </c>
      <c r="R3798" t="s">
        <v>21</v>
      </c>
    </row>
    <row r="3799" spans="1:18" x14ac:dyDescent="0.2">
      <c r="A3799">
        <v>3</v>
      </c>
      <c r="B3799">
        <v>30208</v>
      </c>
      <c r="C3799" t="s">
        <v>24</v>
      </c>
      <c r="D3799" t="s">
        <v>8533</v>
      </c>
      <c r="E3799">
        <v>15</v>
      </c>
      <c r="F3799">
        <v>53</v>
      </c>
      <c r="G3799">
        <v>15</v>
      </c>
      <c r="H3799">
        <v>898.90859999999998</v>
      </c>
      <c r="I3799">
        <v>2</v>
      </c>
      <c r="J3799">
        <v>46.33</v>
      </c>
      <c r="K3799" s="1">
        <v>691000</v>
      </c>
      <c r="L3799">
        <v>1795.7878000000001</v>
      </c>
      <c r="M3799">
        <v>8.1999999999999993</v>
      </c>
      <c r="O3799" t="s">
        <v>128</v>
      </c>
      <c r="P3799" t="s">
        <v>8534</v>
      </c>
      <c r="Q3799" t="s">
        <v>8533</v>
      </c>
      <c r="R3799" t="s">
        <v>21</v>
      </c>
    </row>
    <row r="3800" spans="1:18" x14ac:dyDescent="0.2">
      <c r="A3800">
        <v>3</v>
      </c>
      <c r="B3800">
        <v>36381</v>
      </c>
      <c r="C3800" t="s">
        <v>24</v>
      </c>
      <c r="D3800" t="s">
        <v>8535</v>
      </c>
      <c r="E3800">
        <v>13</v>
      </c>
      <c r="F3800">
        <v>53</v>
      </c>
      <c r="G3800">
        <v>13</v>
      </c>
      <c r="H3800">
        <v>788.37620000000004</v>
      </c>
      <c r="I3800">
        <v>2</v>
      </c>
      <c r="J3800">
        <v>54.54</v>
      </c>
      <c r="K3800" s="1">
        <v>365000</v>
      </c>
      <c r="L3800">
        <v>1574.7551000000001</v>
      </c>
      <c r="M3800">
        <v>-10.9</v>
      </c>
      <c r="O3800" t="s">
        <v>90</v>
      </c>
      <c r="P3800" t="s">
        <v>8536</v>
      </c>
      <c r="Q3800" t="s">
        <v>8535</v>
      </c>
      <c r="R3800" t="s">
        <v>21</v>
      </c>
    </row>
    <row r="3801" spans="1:18" x14ac:dyDescent="0.2">
      <c r="A3801">
        <v>4</v>
      </c>
      <c r="B3801">
        <v>7641</v>
      </c>
      <c r="C3801" t="s">
        <v>31</v>
      </c>
      <c r="D3801" t="s">
        <v>8537</v>
      </c>
      <c r="E3801">
        <v>12</v>
      </c>
      <c r="F3801">
        <v>53</v>
      </c>
      <c r="G3801">
        <v>12</v>
      </c>
      <c r="H3801">
        <v>625.32460000000003</v>
      </c>
      <c r="I3801">
        <v>2</v>
      </c>
      <c r="J3801">
        <v>14.97</v>
      </c>
      <c r="K3801" s="1">
        <v>6590000</v>
      </c>
      <c r="L3801">
        <v>1248.6196</v>
      </c>
      <c r="M3801">
        <v>12</v>
      </c>
      <c r="P3801" t="s">
        <v>8538</v>
      </c>
      <c r="Q3801" t="s">
        <v>8537</v>
      </c>
      <c r="R3801" t="s">
        <v>21</v>
      </c>
    </row>
    <row r="3802" spans="1:18" x14ac:dyDescent="0.2">
      <c r="A3802">
        <v>4</v>
      </c>
      <c r="B3802">
        <v>28432</v>
      </c>
      <c r="C3802" t="s">
        <v>31</v>
      </c>
      <c r="D3802" t="s">
        <v>8539</v>
      </c>
      <c r="E3802">
        <v>16</v>
      </c>
      <c r="F3802">
        <v>53</v>
      </c>
      <c r="G3802">
        <v>16</v>
      </c>
      <c r="H3802">
        <v>605.95090000000005</v>
      </c>
      <c r="I3802">
        <v>3</v>
      </c>
      <c r="J3802">
        <v>44.09</v>
      </c>
      <c r="K3802" s="1">
        <v>2270000</v>
      </c>
      <c r="L3802">
        <v>1814.8469</v>
      </c>
      <c r="M3802">
        <v>-8.9</v>
      </c>
      <c r="N3802" t="s">
        <v>42</v>
      </c>
      <c r="P3802" t="s">
        <v>8540</v>
      </c>
      <c r="Q3802" t="s">
        <v>8539</v>
      </c>
      <c r="R3802" t="s">
        <v>21</v>
      </c>
    </row>
    <row r="3803" spans="1:18" x14ac:dyDescent="0.2">
      <c r="A3803">
        <v>3</v>
      </c>
      <c r="B3803">
        <v>53679</v>
      </c>
      <c r="C3803" t="s">
        <v>24</v>
      </c>
      <c r="D3803" t="s">
        <v>8541</v>
      </c>
      <c r="E3803">
        <v>14</v>
      </c>
      <c r="F3803">
        <v>53</v>
      </c>
      <c r="G3803">
        <v>14</v>
      </c>
      <c r="H3803">
        <v>607.00509999999997</v>
      </c>
      <c r="I3803">
        <v>3</v>
      </c>
      <c r="J3803">
        <v>78.39</v>
      </c>
      <c r="K3803" s="1">
        <v>874000</v>
      </c>
      <c r="L3803">
        <v>1817.9927</v>
      </c>
      <c r="M3803">
        <v>0.4</v>
      </c>
      <c r="N3803" t="s">
        <v>8542</v>
      </c>
      <c r="P3803" t="s">
        <v>8543</v>
      </c>
      <c r="Q3803" t="s">
        <v>8541</v>
      </c>
      <c r="R3803" t="s">
        <v>21</v>
      </c>
    </row>
    <row r="3804" spans="1:18" x14ac:dyDescent="0.2">
      <c r="A3804">
        <v>4</v>
      </c>
      <c r="B3804">
        <v>38562</v>
      </c>
      <c r="C3804" t="s">
        <v>31</v>
      </c>
      <c r="D3804" t="s">
        <v>8544</v>
      </c>
      <c r="E3804">
        <v>13</v>
      </c>
      <c r="F3804">
        <v>53</v>
      </c>
      <c r="G3804">
        <v>13</v>
      </c>
      <c r="H3804">
        <v>763.86649999999997</v>
      </c>
      <c r="I3804">
        <v>2</v>
      </c>
      <c r="J3804">
        <v>57.49</v>
      </c>
      <c r="K3804" s="1">
        <v>3310000</v>
      </c>
      <c r="L3804">
        <v>1525.7344000000001</v>
      </c>
      <c r="M3804">
        <v>-10.4</v>
      </c>
      <c r="O3804" t="s">
        <v>64</v>
      </c>
      <c r="P3804" t="s">
        <v>8545</v>
      </c>
      <c r="Q3804" t="s">
        <v>8544</v>
      </c>
      <c r="R3804" t="s">
        <v>21</v>
      </c>
    </row>
    <row r="3805" spans="1:18" x14ac:dyDescent="0.2">
      <c r="A3805">
        <v>3</v>
      </c>
      <c r="B3805">
        <v>35063</v>
      </c>
      <c r="C3805" t="s">
        <v>24</v>
      </c>
      <c r="D3805" t="s">
        <v>8546</v>
      </c>
      <c r="E3805">
        <v>12</v>
      </c>
      <c r="F3805">
        <v>53</v>
      </c>
      <c r="G3805">
        <v>12</v>
      </c>
      <c r="H3805">
        <v>698.38729999999998</v>
      </c>
      <c r="I3805">
        <v>2</v>
      </c>
      <c r="J3805">
        <v>52.73</v>
      </c>
      <c r="K3805" s="1">
        <v>366000</v>
      </c>
      <c r="L3805">
        <v>1394.7559000000001</v>
      </c>
      <c r="M3805">
        <v>3</v>
      </c>
      <c r="P3805" t="s">
        <v>8547</v>
      </c>
      <c r="Q3805" t="s">
        <v>8546</v>
      </c>
      <c r="R3805" t="s">
        <v>21</v>
      </c>
    </row>
    <row r="3806" spans="1:18" x14ac:dyDescent="0.2">
      <c r="A3806">
        <v>3</v>
      </c>
      <c r="B3806">
        <v>36760</v>
      </c>
      <c r="C3806" t="s">
        <v>24</v>
      </c>
      <c r="D3806" t="s">
        <v>8548</v>
      </c>
      <c r="E3806">
        <v>10</v>
      </c>
      <c r="F3806">
        <v>53</v>
      </c>
      <c r="G3806">
        <v>10</v>
      </c>
      <c r="H3806">
        <v>600.25310000000002</v>
      </c>
      <c r="I3806">
        <v>2</v>
      </c>
      <c r="J3806">
        <v>55.04</v>
      </c>
      <c r="K3806" s="1">
        <v>5590000</v>
      </c>
      <c r="L3806">
        <v>1198.4811999999999</v>
      </c>
      <c r="M3806">
        <v>8.6999999999999993</v>
      </c>
      <c r="P3806" t="s">
        <v>8549</v>
      </c>
      <c r="Q3806" t="s">
        <v>8548</v>
      </c>
      <c r="R3806" t="s">
        <v>21</v>
      </c>
    </row>
    <row r="3807" spans="1:18" x14ac:dyDescent="0.2">
      <c r="A3807">
        <v>3</v>
      </c>
      <c r="B3807">
        <v>32467</v>
      </c>
      <c r="C3807" t="s">
        <v>24</v>
      </c>
      <c r="D3807" t="s">
        <v>8550</v>
      </c>
      <c r="E3807">
        <v>14</v>
      </c>
      <c r="F3807">
        <v>53</v>
      </c>
      <c r="G3807">
        <v>14</v>
      </c>
      <c r="H3807">
        <v>870.95830000000001</v>
      </c>
      <c r="I3807">
        <v>2</v>
      </c>
      <c r="J3807">
        <v>49.28</v>
      </c>
      <c r="L3807">
        <v>1739.8955000000001</v>
      </c>
      <c r="M3807">
        <v>3.7</v>
      </c>
      <c r="N3807" t="s">
        <v>6219</v>
      </c>
      <c r="P3807" t="s">
        <v>8551</v>
      </c>
      <c r="Q3807" t="s">
        <v>8550</v>
      </c>
      <c r="R3807" t="s">
        <v>21</v>
      </c>
    </row>
    <row r="3808" spans="1:18" x14ac:dyDescent="0.2">
      <c r="A3808">
        <v>4</v>
      </c>
      <c r="B3808">
        <v>23184</v>
      </c>
      <c r="C3808" t="s">
        <v>31</v>
      </c>
      <c r="D3808" t="s">
        <v>8552</v>
      </c>
      <c r="E3808">
        <v>10</v>
      </c>
      <c r="F3808">
        <v>53</v>
      </c>
      <c r="G3808">
        <v>10</v>
      </c>
      <c r="H3808">
        <v>478.21690000000001</v>
      </c>
      <c r="I3808">
        <v>3</v>
      </c>
      <c r="J3808">
        <v>37.119999999999997</v>
      </c>
      <c r="K3808" s="1">
        <v>12800000</v>
      </c>
      <c r="L3808">
        <v>1431.625</v>
      </c>
      <c r="M3808">
        <v>2.8</v>
      </c>
      <c r="O3808" t="s">
        <v>36</v>
      </c>
      <c r="P3808" t="s">
        <v>8553</v>
      </c>
      <c r="Q3808" t="s">
        <v>8552</v>
      </c>
      <c r="R3808" t="s">
        <v>21</v>
      </c>
    </row>
    <row r="3809" spans="1:18" x14ac:dyDescent="0.2">
      <c r="A3809">
        <v>4</v>
      </c>
      <c r="B3809">
        <v>39976</v>
      </c>
      <c r="C3809" t="s">
        <v>31</v>
      </c>
      <c r="D3809" t="s">
        <v>8554</v>
      </c>
      <c r="E3809">
        <v>12</v>
      </c>
      <c r="F3809">
        <v>53</v>
      </c>
      <c r="G3809">
        <v>12</v>
      </c>
      <c r="H3809">
        <v>448.22210000000001</v>
      </c>
      <c r="I3809">
        <v>3</v>
      </c>
      <c r="J3809">
        <v>59.38</v>
      </c>
      <c r="K3809" s="1">
        <v>10900000</v>
      </c>
      <c r="L3809">
        <v>1341.6487</v>
      </c>
      <c r="M3809">
        <v>-3.2</v>
      </c>
      <c r="N3809" t="s">
        <v>5890</v>
      </c>
      <c r="O3809" t="s">
        <v>90</v>
      </c>
      <c r="P3809" t="s">
        <v>8555</v>
      </c>
      <c r="Q3809" t="s">
        <v>8554</v>
      </c>
      <c r="R3809" t="s">
        <v>21</v>
      </c>
    </row>
    <row r="3810" spans="1:18" x14ac:dyDescent="0.2">
      <c r="A3810">
        <v>4</v>
      </c>
      <c r="B3810">
        <v>38951</v>
      </c>
      <c r="C3810" t="s">
        <v>31</v>
      </c>
      <c r="D3810" t="s">
        <v>8556</v>
      </c>
      <c r="E3810">
        <v>15</v>
      </c>
      <c r="F3810">
        <v>53</v>
      </c>
      <c r="G3810">
        <v>15</v>
      </c>
      <c r="H3810">
        <v>566.61339999999996</v>
      </c>
      <c r="I3810">
        <v>3</v>
      </c>
      <c r="J3810">
        <v>58.02</v>
      </c>
      <c r="K3810" s="1">
        <v>5750000</v>
      </c>
      <c r="L3810">
        <v>1696.8025</v>
      </c>
      <c r="M3810">
        <v>9.4</v>
      </c>
      <c r="N3810" t="s">
        <v>8557</v>
      </c>
      <c r="O3810" t="s">
        <v>36</v>
      </c>
      <c r="P3810" t="s">
        <v>8558</v>
      </c>
      <c r="Q3810" t="s">
        <v>8556</v>
      </c>
      <c r="R3810" t="s">
        <v>21</v>
      </c>
    </row>
    <row r="3811" spans="1:18" x14ac:dyDescent="0.2">
      <c r="A3811">
        <v>4</v>
      </c>
      <c r="B3811">
        <v>35052</v>
      </c>
      <c r="C3811" t="s">
        <v>31</v>
      </c>
      <c r="D3811" t="s">
        <v>8559</v>
      </c>
      <c r="E3811">
        <v>10</v>
      </c>
      <c r="F3811">
        <v>53</v>
      </c>
      <c r="G3811">
        <v>10</v>
      </c>
      <c r="H3811">
        <v>441.87490000000003</v>
      </c>
      <c r="I3811">
        <v>3</v>
      </c>
      <c r="J3811">
        <v>52.81</v>
      </c>
      <c r="K3811" s="1">
        <v>3040000</v>
      </c>
      <c r="L3811">
        <v>1322.6111000000001</v>
      </c>
      <c r="M3811">
        <v>-6.1</v>
      </c>
      <c r="O3811" t="s">
        <v>128</v>
      </c>
      <c r="P3811" t="s">
        <v>8560</v>
      </c>
      <c r="Q3811" t="s">
        <v>8559</v>
      </c>
      <c r="R3811" t="s">
        <v>21</v>
      </c>
    </row>
    <row r="3812" spans="1:18" x14ac:dyDescent="0.2">
      <c r="A3812">
        <v>3</v>
      </c>
      <c r="B3812">
        <v>36991</v>
      </c>
      <c r="C3812" t="s">
        <v>24</v>
      </c>
      <c r="D3812" t="s">
        <v>8561</v>
      </c>
      <c r="E3812">
        <v>12</v>
      </c>
      <c r="F3812">
        <v>53</v>
      </c>
      <c r="G3812">
        <v>12</v>
      </c>
      <c r="H3812">
        <v>663.86159999999995</v>
      </c>
      <c r="I3812">
        <v>2</v>
      </c>
      <c r="J3812">
        <v>55.35</v>
      </c>
      <c r="K3812" s="1">
        <v>632000</v>
      </c>
      <c r="L3812">
        <v>1325.7092</v>
      </c>
      <c r="M3812">
        <v>-0.5</v>
      </c>
      <c r="N3812" t="s">
        <v>2216</v>
      </c>
      <c r="P3812" t="s">
        <v>8562</v>
      </c>
      <c r="Q3812" t="s">
        <v>8561</v>
      </c>
      <c r="R3812" t="s">
        <v>21</v>
      </c>
    </row>
    <row r="3813" spans="1:18" x14ac:dyDescent="0.2">
      <c r="A3813">
        <v>3</v>
      </c>
      <c r="B3813">
        <v>24055</v>
      </c>
      <c r="C3813" t="s">
        <v>24</v>
      </c>
      <c r="D3813" t="s">
        <v>8563</v>
      </c>
      <c r="E3813">
        <v>14</v>
      </c>
      <c r="F3813">
        <v>53</v>
      </c>
      <c r="G3813">
        <v>14</v>
      </c>
      <c r="H3813">
        <v>527.26250000000005</v>
      </c>
      <c r="I3813">
        <v>3</v>
      </c>
      <c r="J3813">
        <v>38.25</v>
      </c>
      <c r="K3813" s="1">
        <v>529000</v>
      </c>
      <c r="L3813">
        <v>1578.7791</v>
      </c>
      <c r="M3813">
        <v>-8.6</v>
      </c>
      <c r="P3813" t="s">
        <v>8564</v>
      </c>
      <c r="Q3813" t="s">
        <v>8563</v>
      </c>
      <c r="R3813" t="s">
        <v>21</v>
      </c>
    </row>
    <row r="3814" spans="1:18" x14ac:dyDescent="0.2">
      <c r="A3814">
        <v>4</v>
      </c>
      <c r="B3814">
        <v>29177</v>
      </c>
      <c r="C3814" t="s">
        <v>31</v>
      </c>
      <c r="D3814" t="s">
        <v>8565</v>
      </c>
      <c r="E3814">
        <v>10</v>
      </c>
      <c r="F3814">
        <v>53</v>
      </c>
      <c r="G3814">
        <v>10</v>
      </c>
      <c r="H3814">
        <v>418.86270000000002</v>
      </c>
      <c r="I3814">
        <v>3</v>
      </c>
      <c r="J3814">
        <v>45.07</v>
      </c>
      <c r="K3814" s="1">
        <v>251000</v>
      </c>
      <c r="L3814">
        <v>1253.575</v>
      </c>
      <c r="M3814">
        <v>-6.8</v>
      </c>
      <c r="O3814" t="s">
        <v>90</v>
      </c>
      <c r="P3814" t="s">
        <v>8566</v>
      </c>
      <c r="Q3814" t="s">
        <v>8565</v>
      </c>
      <c r="R3814" t="s">
        <v>21</v>
      </c>
    </row>
    <row r="3815" spans="1:18" x14ac:dyDescent="0.2">
      <c r="A3815">
        <v>3</v>
      </c>
      <c r="B3815">
        <v>11360</v>
      </c>
      <c r="C3815" t="s">
        <v>24</v>
      </c>
      <c r="D3815" t="s">
        <v>8567</v>
      </c>
      <c r="E3815">
        <v>13</v>
      </c>
      <c r="F3815">
        <v>53</v>
      </c>
      <c r="G3815">
        <v>13</v>
      </c>
      <c r="H3815">
        <v>484.54109999999997</v>
      </c>
      <c r="I3815">
        <v>3</v>
      </c>
      <c r="J3815">
        <v>20.52</v>
      </c>
      <c r="K3815" s="1">
        <v>184000</v>
      </c>
      <c r="L3815">
        <v>1450.6181999999999</v>
      </c>
      <c r="M3815">
        <v>-11.6</v>
      </c>
      <c r="O3815" t="s">
        <v>36</v>
      </c>
      <c r="P3815" t="s">
        <v>8568</v>
      </c>
      <c r="Q3815" t="s">
        <v>8567</v>
      </c>
      <c r="R3815" t="s">
        <v>21</v>
      </c>
    </row>
    <row r="3816" spans="1:18" x14ac:dyDescent="0.2">
      <c r="A3816">
        <v>3</v>
      </c>
      <c r="B3816">
        <v>12994</v>
      </c>
      <c r="C3816" t="s">
        <v>24</v>
      </c>
      <c r="D3816" t="s">
        <v>8569</v>
      </c>
      <c r="E3816">
        <v>7</v>
      </c>
      <c r="F3816">
        <v>53</v>
      </c>
      <c r="G3816">
        <v>7</v>
      </c>
      <c r="H3816">
        <v>494.19560000000001</v>
      </c>
      <c r="I3816">
        <v>2</v>
      </c>
      <c r="J3816">
        <v>22.85</v>
      </c>
      <c r="K3816" s="1">
        <v>890000</v>
      </c>
      <c r="L3816">
        <v>986.36199999999997</v>
      </c>
      <c r="M3816">
        <v>14.9</v>
      </c>
      <c r="O3816" t="s">
        <v>90</v>
      </c>
      <c r="P3816" t="s">
        <v>8570</v>
      </c>
      <c r="Q3816" t="s">
        <v>8569</v>
      </c>
      <c r="R3816" t="s">
        <v>21</v>
      </c>
    </row>
    <row r="3817" spans="1:18" x14ac:dyDescent="0.2">
      <c r="A3817">
        <v>3</v>
      </c>
      <c r="B3817">
        <v>8615</v>
      </c>
      <c r="C3817" t="s">
        <v>24</v>
      </c>
      <c r="D3817" t="s">
        <v>8571</v>
      </c>
      <c r="E3817">
        <v>12</v>
      </c>
      <c r="F3817">
        <v>53</v>
      </c>
      <c r="G3817">
        <v>12</v>
      </c>
      <c r="H3817">
        <v>431.22199999999998</v>
      </c>
      <c r="I3817">
        <v>3</v>
      </c>
      <c r="J3817">
        <v>16.309999999999999</v>
      </c>
      <c r="K3817" s="1">
        <v>4890000</v>
      </c>
      <c r="L3817">
        <v>1290.6311000000001</v>
      </c>
      <c r="M3817">
        <v>10.199999999999999</v>
      </c>
      <c r="O3817" t="s">
        <v>36</v>
      </c>
      <c r="P3817" t="s">
        <v>8572</v>
      </c>
      <c r="Q3817" t="s">
        <v>8571</v>
      </c>
      <c r="R3817" t="s">
        <v>21</v>
      </c>
    </row>
    <row r="3818" spans="1:18" x14ac:dyDescent="0.2">
      <c r="A3818">
        <v>3</v>
      </c>
      <c r="B3818">
        <v>27723</v>
      </c>
      <c r="C3818" t="s">
        <v>24</v>
      </c>
      <c r="D3818" t="s">
        <v>8573</v>
      </c>
      <c r="E3818">
        <v>7</v>
      </c>
      <c r="F3818">
        <v>53</v>
      </c>
      <c r="G3818">
        <v>7</v>
      </c>
      <c r="H3818">
        <v>486.72160000000002</v>
      </c>
      <c r="I3818">
        <v>2</v>
      </c>
      <c r="J3818">
        <v>43.04</v>
      </c>
      <c r="K3818" s="1">
        <v>2800000</v>
      </c>
      <c r="L3818">
        <v>971.42049999999995</v>
      </c>
      <c r="M3818">
        <v>8.4</v>
      </c>
      <c r="O3818" t="s">
        <v>128</v>
      </c>
      <c r="P3818" t="s">
        <v>8574</v>
      </c>
      <c r="Q3818" t="s">
        <v>8573</v>
      </c>
      <c r="R3818" t="s">
        <v>21</v>
      </c>
    </row>
    <row r="3819" spans="1:18" x14ac:dyDescent="0.2">
      <c r="A3819">
        <v>4</v>
      </c>
      <c r="B3819">
        <v>39045</v>
      </c>
      <c r="C3819" t="s">
        <v>31</v>
      </c>
      <c r="D3819" t="s">
        <v>8575</v>
      </c>
      <c r="E3819">
        <v>13</v>
      </c>
      <c r="F3819">
        <v>53</v>
      </c>
      <c r="G3819">
        <v>13</v>
      </c>
      <c r="H3819">
        <v>758.34019999999998</v>
      </c>
      <c r="I3819">
        <v>2</v>
      </c>
      <c r="J3819">
        <v>58.15</v>
      </c>
      <c r="K3819" s="1">
        <v>247000</v>
      </c>
      <c r="L3819">
        <v>1514.6711</v>
      </c>
      <c r="M3819">
        <v>-3.5</v>
      </c>
      <c r="O3819" t="s">
        <v>90</v>
      </c>
      <c r="P3819" t="s">
        <v>8576</v>
      </c>
      <c r="Q3819" t="s">
        <v>8575</v>
      </c>
      <c r="R3819" t="s">
        <v>21</v>
      </c>
    </row>
    <row r="3820" spans="1:18" x14ac:dyDescent="0.2">
      <c r="A3820">
        <v>4</v>
      </c>
      <c r="B3820">
        <v>44049</v>
      </c>
      <c r="C3820" t="s">
        <v>31</v>
      </c>
      <c r="D3820" t="s">
        <v>8577</v>
      </c>
      <c r="E3820">
        <v>14</v>
      </c>
      <c r="F3820">
        <v>53</v>
      </c>
      <c r="G3820">
        <v>14</v>
      </c>
      <c r="H3820">
        <v>528.60879999999997</v>
      </c>
      <c r="I3820">
        <v>3</v>
      </c>
      <c r="J3820">
        <v>64.94</v>
      </c>
      <c r="K3820" s="1">
        <v>3950000</v>
      </c>
      <c r="L3820">
        <v>1582.7991</v>
      </c>
      <c r="M3820">
        <v>3.4</v>
      </c>
      <c r="N3820" t="s">
        <v>8578</v>
      </c>
      <c r="P3820" t="s">
        <v>8579</v>
      </c>
      <c r="Q3820" t="s">
        <v>8577</v>
      </c>
      <c r="R3820" t="s">
        <v>21</v>
      </c>
    </row>
    <row r="3821" spans="1:18" x14ac:dyDescent="0.2">
      <c r="A3821">
        <v>3</v>
      </c>
      <c r="B3821">
        <v>20141</v>
      </c>
      <c r="C3821" t="s">
        <v>24</v>
      </c>
      <c r="D3821" t="s">
        <v>8580</v>
      </c>
      <c r="E3821">
        <v>13</v>
      </c>
      <c r="F3821">
        <v>53</v>
      </c>
      <c r="G3821">
        <v>13</v>
      </c>
      <c r="H3821">
        <v>650.35990000000004</v>
      </c>
      <c r="I3821">
        <v>2</v>
      </c>
      <c r="J3821">
        <v>32.869999999999997</v>
      </c>
      <c r="L3821">
        <v>1298.6982</v>
      </c>
      <c r="M3821">
        <v>5.4</v>
      </c>
      <c r="P3821" t="s">
        <v>8581</v>
      </c>
      <c r="Q3821" t="s">
        <v>8580</v>
      </c>
      <c r="R3821" t="s">
        <v>21</v>
      </c>
    </row>
    <row r="3822" spans="1:18" x14ac:dyDescent="0.2">
      <c r="A3822">
        <v>3</v>
      </c>
      <c r="B3822">
        <v>13257</v>
      </c>
      <c r="C3822" t="s">
        <v>24</v>
      </c>
      <c r="D3822" t="s">
        <v>8582</v>
      </c>
      <c r="E3822">
        <v>14</v>
      </c>
      <c r="F3822">
        <v>53</v>
      </c>
      <c r="G3822">
        <v>14</v>
      </c>
      <c r="H3822">
        <v>705.34230000000002</v>
      </c>
      <c r="I3822">
        <v>2</v>
      </c>
      <c r="J3822">
        <v>23.2</v>
      </c>
      <c r="L3822">
        <v>1408.6582000000001</v>
      </c>
      <c r="M3822">
        <v>8.5</v>
      </c>
      <c r="N3822" t="s">
        <v>8583</v>
      </c>
      <c r="P3822" t="s">
        <v>8584</v>
      </c>
      <c r="Q3822" t="s">
        <v>8582</v>
      </c>
      <c r="R3822" t="s">
        <v>21</v>
      </c>
    </row>
    <row r="3823" spans="1:18" x14ac:dyDescent="0.2">
      <c r="A3823">
        <v>4</v>
      </c>
      <c r="B3823">
        <v>31555</v>
      </c>
      <c r="C3823" t="s">
        <v>31</v>
      </c>
      <c r="D3823" t="s">
        <v>8585</v>
      </c>
      <c r="E3823">
        <v>11</v>
      </c>
      <c r="F3823">
        <v>53</v>
      </c>
      <c r="G3823">
        <v>11</v>
      </c>
      <c r="H3823">
        <v>667.33159999999998</v>
      </c>
      <c r="I3823">
        <v>2</v>
      </c>
      <c r="J3823">
        <v>48.15</v>
      </c>
      <c r="K3823" s="1">
        <v>283000000</v>
      </c>
      <c r="L3823">
        <v>1332.6318000000001</v>
      </c>
      <c r="M3823">
        <v>12.6</v>
      </c>
      <c r="O3823" t="s">
        <v>90</v>
      </c>
      <c r="P3823" t="s">
        <v>8586</v>
      </c>
      <c r="Q3823" t="s">
        <v>8585</v>
      </c>
      <c r="R3823" t="s">
        <v>21</v>
      </c>
    </row>
    <row r="3824" spans="1:18" x14ac:dyDescent="0.2">
      <c r="A3824">
        <v>3</v>
      </c>
      <c r="B3824">
        <v>52872</v>
      </c>
      <c r="C3824" t="s">
        <v>24</v>
      </c>
      <c r="D3824" t="s">
        <v>8587</v>
      </c>
      <c r="E3824">
        <v>8</v>
      </c>
      <c r="F3824">
        <v>53</v>
      </c>
      <c r="G3824">
        <v>8</v>
      </c>
      <c r="H3824">
        <v>528.27369999999996</v>
      </c>
      <c r="I3824">
        <v>2</v>
      </c>
      <c r="J3824">
        <v>77.239999999999995</v>
      </c>
      <c r="K3824" s="1">
        <v>543000</v>
      </c>
      <c r="L3824">
        <v>1054.5337</v>
      </c>
      <c r="M3824">
        <v>-0.7</v>
      </c>
      <c r="O3824" t="s">
        <v>90</v>
      </c>
      <c r="P3824" t="s">
        <v>8588</v>
      </c>
      <c r="Q3824" t="s">
        <v>8587</v>
      </c>
      <c r="R3824" t="s">
        <v>21</v>
      </c>
    </row>
    <row r="3825" spans="1:18" x14ac:dyDescent="0.2">
      <c r="A3825">
        <v>3</v>
      </c>
      <c r="B3825">
        <v>42119</v>
      </c>
      <c r="C3825" t="s">
        <v>24</v>
      </c>
      <c r="D3825" t="s">
        <v>8589</v>
      </c>
      <c r="E3825">
        <v>12</v>
      </c>
      <c r="F3825">
        <v>53</v>
      </c>
      <c r="G3825">
        <v>12</v>
      </c>
      <c r="H3825">
        <v>459.90010000000001</v>
      </c>
      <c r="I3825">
        <v>3</v>
      </c>
      <c r="J3825">
        <v>62.19</v>
      </c>
      <c r="K3825" s="1">
        <v>6180000</v>
      </c>
      <c r="L3825">
        <v>1376.6796999999999</v>
      </c>
      <c r="M3825">
        <v>-1</v>
      </c>
      <c r="N3825" t="s">
        <v>8590</v>
      </c>
      <c r="P3825" t="s">
        <v>8591</v>
      </c>
      <c r="Q3825" t="s">
        <v>8589</v>
      </c>
      <c r="R3825" t="s">
        <v>21</v>
      </c>
    </row>
    <row r="3826" spans="1:18" x14ac:dyDescent="0.2">
      <c r="A3826">
        <v>3</v>
      </c>
      <c r="B3826">
        <v>37466</v>
      </c>
      <c r="C3826" t="s">
        <v>24</v>
      </c>
      <c r="D3826" t="s">
        <v>8592</v>
      </c>
      <c r="E3826">
        <v>18</v>
      </c>
      <c r="F3826">
        <v>53</v>
      </c>
      <c r="G3826">
        <v>18</v>
      </c>
      <c r="H3826">
        <v>1096.05</v>
      </c>
      <c r="I3826">
        <v>2</v>
      </c>
      <c r="J3826">
        <v>55.98</v>
      </c>
      <c r="K3826" s="1">
        <v>759000</v>
      </c>
      <c r="L3826">
        <v>2190.1066999999998</v>
      </c>
      <c r="M3826">
        <v>-9.6999999999999993</v>
      </c>
      <c r="P3826" t="s">
        <v>8593</v>
      </c>
      <c r="Q3826" t="s">
        <v>8592</v>
      </c>
      <c r="R3826" t="s">
        <v>21</v>
      </c>
    </row>
    <row r="3827" spans="1:18" x14ac:dyDescent="0.2">
      <c r="A3827">
        <v>3</v>
      </c>
      <c r="B3827">
        <v>18560</v>
      </c>
      <c r="C3827" t="s">
        <v>24</v>
      </c>
      <c r="D3827" t="s">
        <v>8594</v>
      </c>
      <c r="E3827">
        <v>7</v>
      </c>
      <c r="F3827">
        <v>53</v>
      </c>
      <c r="G3827">
        <v>7</v>
      </c>
      <c r="H3827">
        <v>446.738</v>
      </c>
      <c r="I3827">
        <v>2</v>
      </c>
      <c r="J3827">
        <v>30.78</v>
      </c>
      <c r="K3827" s="1">
        <v>287000</v>
      </c>
      <c r="L3827">
        <v>891.44899999999996</v>
      </c>
      <c r="M3827">
        <v>13.9</v>
      </c>
      <c r="N3827" t="s">
        <v>8595</v>
      </c>
      <c r="P3827" t="s">
        <v>8596</v>
      </c>
      <c r="Q3827" t="s">
        <v>8594</v>
      </c>
      <c r="R3827" t="s">
        <v>21</v>
      </c>
    </row>
    <row r="3828" spans="1:18" x14ac:dyDescent="0.2">
      <c r="A3828">
        <v>3</v>
      </c>
      <c r="B3828">
        <v>38025</v>
      </c>
      <c r="C3828" t="s">
        <v>24</v>
      </c>
      <c r="D3828" t="s">
        <v>8597</v>
      </c>
      <c r="E3828">
        <v>12</v>
      </c>
      <c r="F3828">
        <v>53</v>
      </c>
      <c r="G3828">
        <v>12</v>
      </c>
      <c r="H3828">
        <v>663.80930000000001</v>
      </c>
      <c r="I3828">
        <v>2</v>
      </c>
      <c r="J3828">
        <v>56.71</v>
      </c>
      <c r="K3828" s="1">
        <v>967000</v>
      </c>
      <c r="L3828">
        <v>1325.5920000000001</v>
      </c>
      <c r="M3828">
        <v>9.1</v>
      </c>
      <c r="O3828" t="s">
        <v>36</v>
      </c>
      <c r="P3828" t="s">
        <v>8598</v>
      </c>
      <c r="Q3828" t="s">
        <v>8597</v>
      </c>
      <c r="R3828" t="s">
        <v>21</v>
      </c>
    </row>
    <row r="3829" spans="1:18" x14ac:dyDescent="0.2">
      <c r="A3829">
        <v>4</v>
      </c>
      <c r="B3829">
        <v>53175</v>
      </c>
      <c r="C3829" t="s">
        <v>31</v>
      </c>
      <c r="D3829" t="s">
        <v>8599</v>
      </c>
      <c r="E3829">
        <v>11</v>
      </c>
      <c r="F3829">
        <v>53</v>
      </c>
      <c r="G3829">
        <v>11</v>
      </c>
      <c r="H3829">
        <v>667.31320000000005</v>
      </c>
      <c r="I3829">
        <v>2</v>
      </c>
      <c r="J3829">
        <v>77.709999999999994</v>
      </c>
      <c r="K3829" s="1">
        <v>448000</v>
      </c>
      <c r="L3829">
        <v>1332.6206</v>
      </c>
      <c r="M3829">
        <v>-6.6</v>
      </c>
      <c r="N3829" t="s">
        <v>2734</v>
      </c>
      <c r="O3829" t="s">
        <v>90</v>
      </c>
      <c r="P3829" t="s">
        <v>8600</v>
      </c>
      <c r="Q3829" t="s">
        <v>8599</v>
      </c>
      <c r="R3829" t="s">
        <v>21</v>
      </c>
    </row>
    <row r="3830" spans="1:18" x14ac:dyDescent="0.2">
      <c r="A3830">
        <v>4</v>
      </c>
      <c r="B3830">
        <v>17483</v>
      </c>
      <c r="C3830" t="s">
        <v>31</v>
      </c>
      <c r="D3830" t="s">
        <v>8601</v>
      </c>
      <c r="E3830">
        <v>15</v>
      </c>
      <c r="F3830">
        <v>53</v>
      </c>
      <c r="G3830">
        <v>15</v>
      </c>
      <c r="H3830">
        <v>895.93349999999998</v>
      </c>
      <c r="I3830">
        <v>2</v>
      </c>
      <c r="J3830">
        <v>29.32</v>
      </c>
      <c r="K3830" s="1">
        <v>30800000</v>
      </c>
      <c r="L3830">
        <v>1789.8557000000001</v>
      </c>
      <c r="M3830">
        <v>-1.9</v>
      </c>
      <c r="N3830" t="s">
        <v>2140</v>
      </c>
      <c r="O3830" t="s">
        <v>90</v>
      </c>
      <c r="P3830" t="s">
        <v>8602</v>
      </c>
      <c r="Q3830" t="s">
        <v>8601</v>
      </c>
      <c r="R3830" t="s">
        <v>21</v>
      </c>
    </row>
    <row r="3831" spans="1:18" x14ac:dyDescent="0.2">
      <c r="A3831">
        <v>3</v>
      </c>
      <c r="B3831">
        <v>20119</v>
      </c>
      <c r="C3831" t="s">
        <v>24</v>
      </c>
      <c r="D3831" t="s">
        <v>8603</v>
      </c>
      <c r="E3831">
        <v>16</v>
      </c>
      <c r="F3831">
        <v>53</v>
      </c>
      <c r="G3831">
        <v>16</v>
      </c>
      <c r="H3831">
        <v>496.9255</v>
      </c>
      <c r="I3831">
        <v>3</v>
      </c>
      <c r="J3831">
        <v>32.840000000000003</v>
      </c>
      <c r="K3831" s="1">
        <v>14900000</v>
      </c>
      <c r="L3831">
        <v>1487.7765999999999</v>
      </c>
      <c r="M3831">
        <v>-14.7</v>
      </c>
      <c r="N3831" t="s">
        <v>8604</v>
      </c>
      <c r="O3831" t="s">
        <v>90</v>
      </c>
      <c r="P3831" t="s">
        <v>8605</v>
      </c>
      <c r="Q3831" t="s">
        <v>8603</v>
      </c>
      <c r="R3831" t="s">
        <v>21</v>
      </c>
    </row>
    <row r="3832" spans="1:18" x14ac:dyDescent="0.2">
      <c r="A3832">
        <v>4</v>
      </c>
      <c r="B3832">
        <v>19329</v>
      </c>
      <c r="C3832" t="s">
        <v>31</v>
      </c>
      <c r="D3832" t="s">
        <v>8606</v>
      </c>
      <c r="E3832">
        <v>10</v>
      </c>
      <c r="F3832">
        <v>53</v>
      </c>
      <c r="G3832">
        <v>10</v>
      </c>
      <c r="H3832">
        <v>582.24329999999998</v>
      </c>
      <c r="I3832">
        <v>2</v>
      </c>
      <c r="J3832">
        <v>31.84</v>
      </c>
      <c r="K3832" s="1">
        <v>1280000</v>
      </c>
      <c r="L3832">
        <v>1162.46</v>
      </c>
      <c r="M3832">
        <v>10.4</v>
      </c>
      <c r="P3832" t="s">
        <v>8607</v>
      </c>
      <c r="Q3832" t="s">
        <v>8606</v>
      </c>
      <c r="R3832" t="s">
        <v>21</v>
      </c>
    </row>
    <row r="3833" spans="1:18" x14ac:dyDescent="0.2">
      <c r="A3833">
        <v>3</v>
      </c>
      <c r="B3833">
        <v>14637</v>
      </c>
      <c r="C3833" t="s">
        <v>24</v>
      </c>
      <c r="D3833" t="s">
        <v>8608</v>
      </c>
      <c r="E3833">
        <v>13</v>
      </c>
      <c r="F3833">
        <v>53</v>
      </c>
      <c r="G3833">
        <v>13</v>
      </c>
      <c r="H3833">
        <v>534.94960000000003</v>
      </c>
      <c r="I3833">
        <v>3</v>
      </c>
      <c r="J3833">
        <v>25.13</v>
      </c>
      <c r="K3833" s="1">
        <v>1600000</v>
      </c>
      <c r="L3833">
        <v>1601.8136999999999</v>
      </c>
      <c r="M3833">
        <v>8.1999999999999993</v>
      </c>
      <c r="N3833" t="s">
        <v>4961</v>
      </c>
      <c r="O3833" t="s">
        <v>36</v>
      </c>
      <c r="P3833" t="s">
        <v>8609</v>
      </c>
      <c r="Q3833" t="s">
        <v>8608</v>
      </c>
      <c r="R3833" t="s">
        <v>21</v>
      </c>
    </row>
    <row r="3834" spans="1:18" x14ac:dyDescent="0.2">
      <c r="A3834">
        <v>3</v>
      </c>
      <c r="B3834">
        <v>23375</v>
      </c>
      <c r="C3834" t="s">
        <v>24</v>
      </c>
      <c r="D3834" t="s">
        <v>8610</v>
      </c>
      <c r="E3834">
        <v>10</v>
      </c>
      <c r="F3834">
        <v>53</v>
      </c>
      <c r="G3834">
        <v>10</v>
      </c>
      <c r="H3834">
        <v>649.33720000000005</v>
      </c>
      <c r="I3834">
        <v>2</v>
      </c>
      <c r="J3834">
        <v>37.31</v>
      </c>
      <c r="L3834">
        <v>1296.6575</v>
      </c>
      <c r="M3834">
        <v>1.8</v>
      </c>
      <c r="P3834" t="s">
        <v>8611</v>
      </c>
      <c r="Q3834" t="s">
        <v>8610</v>
      </c>
      <c r="R3834" t="s">
        <v>21</v>
      </c>
    </row>
    <row r="3835" spans="1:18" x14ac:dyDescent="0.2">
      <c r="A3835">
        <v>3</v>
      </c>
      <c r="B3835">
        <v>22721</v>
      </c>
      <c r="C3835" t="s">
        <v>24</v>
      </c>
      <c r="D3835" t="s">
        <v>8612</v>
      </c>
      <c r="E3835">
        <v>13</v>
      </c>
      <c r="F3835">
        <v>53</v>
      </c>
      <c r="G3835">
        <v>13</v>
      </c>
      <c r="H3835">
        <v>490.25979999999998</v>
      </c>
      <c r="I3835">
        <v>3</v>
      </c>
      <c r="J3835">
        <v>36.44</v>
      </c>
      <c r="L3835">
        <v>1467.7505000000001</v>
      </c>
      <c r="M3835">
        <v>4.8</v>
      </c>
      <c r="O3835" t="s">
        <v>36</v>
      </c>
      <c r="P3835" t="s">
        <v>8613</v>
      </c>
      <c r="Q3835" t="s">
        <v>8612</v>
      </c>
      <c r="R3835" t="s">
        <v>21</v>
      </c>
    </row>
    <row r="3836" spans="1:18" x14ac:dyDescent="0.2">
      <c r="A3836">
        <v>4</v>
      </c>
      <c r="B3836">
        <v>28181</v>
      </c>
      <c r="C3836" t="s">
        <v>31</v>
      </c>
      <c r="D3836" t="s">
        <v>8614</v>
      </c>
      <c r="E3836">
        <v>14</v>
      </c>
      <c r="F3836">
        <v>53</v>
      </c>
      <c r="G3836">
        <v>14</v>
      </c>
      <c r="H3836">
        <v>713.33720000000005</v>
      </c>
      <c r="I3836">
        <v>2</v>
      </c>
      <c r="J3836">
        <v>43.76</v>
      </c>
      <c r="K3836" s="1">
        <v>5760000</v>
      </c>
      <c r="L3836">
        <v>1424.6719000000001</v>
      </c>
      <c r="M3836">
        <v>-8.4</v>
      </c>
      <c r="P3836" t="s">
        <v>8615</v>
      </c>
      <c r="Q3836" t="s">
        <v>8614</v>
      </c>
      <c r="R3836" t="s">
        <v>21</v>
      </c>
    </row>
    <row r="3837" spans="1:18" x14ac:dyDescent="0.2">
      <c r="A3837">
        <v>3</v>
      </c>
      <c r="B3837">
        <v>40468</v>
      </c>
      <c r="C3837" t="s">
        <v>24</v>
      </c>
      <c r="D3837" t="s">
        <v>8616</v>
      </c>
      <c r="E3837">
        <v>20</v>
      </c>
      <c r="F3837">
        <v>53</v>
      </c>
      <c r="G3837">
        <v>20</v>
      </c>
      <c r="H3837">
        <v>1183.6056000000001</v>
      </c>
      <c r="I3837">
        <v>2</v>
      </c>
      <c r="J3837">
        <v>59.98</v>
      </c>
      <c r="L3837">
        <v>2365.2136</v>
      </c>
      <c r="M3837">
        <v>-7.2</v>
      </c>
      <c r="N3837" t="s">
        <v>625</v>
      </c>
      <c r="P3837" t="s">
        <v>8617</v>
      </c>
      <c r="Q3837" t="s">
        <v>8616</v>
      </c>
      <c r="R3837" t="s">
        <v>21</v>
      </c>
    </row>
    <row r="3838" spans="1:18" x14ac:dyDescent="0.2">
      <c r="A3838">
        <v>3</v>
      </c>
      <c r="B3838">
        <v>21413</v>
      </c>
      <c r="C3838" t="s">
        <v>24</v>
      </c>
      <c r="D3838" t="s">
        <v>8618</v>
      </c>
      <c r="E3838">
        <v>13</v>
      </c>
      <c r="F3838">
        <v>53</v>
      </c>
      <c r="G3838">
        <v>13</v>
      </c>
      <c r="H3838">
        <v>716.37509999999997</v>
      </c>
      <c r="I3838">
        <v>2</v>
      </c>
      <c r="J3838">
        <v>34.72</v>
      </c>
      <c r="K3838" s="1">
        <v>9040000</v>
      </c>
      <c r="L3838">
        <v>1430.7338999999999</v>
      </c>
      <c r="M3838">
        <v>1.2</v>
      </c>
      <c r="O3838" t="s">
        <v>36</v>
      </c>
      <c r="P3838" t="s">
        <v>8619</v>
      </c>
      <c r="Q3838" t="s">
        <v>8618</v>
      </c>
      <c r="R3838" t="s">
        <v>21</v>
      </c>
    </row>
    <row r="3839" spans="1:18" x14ac:dyDescent="0.2">
      <c r="A3839">
        <v>4</v>
      </c>
      <c r="B3839">
        <v>13757</v>
      </c>
      <c r="C3839" t="s">
        <v>31</v>
      </c>
      <c r="D3839" t="s">
        <v>8620</v>
      </c>
      <c r="E3839">
        <v>8</v>
      </c>
      <c r="F3839">
        <v>53</v>
      </c>
      <c r="G3839">
        <v>8</v>
      </c>
      <c r="H3839">
        <v>461.27269999999999</v>
      </c>
      <c r="I3839">
        <v>2</v>
      </c>
      <c r="J3839">
        <v>23.92</v>
      </c>
      <c r="K3839" s="1">
        <v>461000</v>
      </c>
      <c r="L3839">
        <v>920.54430000000002</v>
      </c>
      <c r="M3839">
        <v>-14.7</v>
      </c>
      <c r="P3839" t="s">
        <v>8621</v>
      </c>
      <c r="Q3839" t="s">
        <v>8620</v>
      </c>
      <c r="R3839" t="s">
        <v>21</v>
      </c>
    </row>
    <row r="3840" spans="1:18" x14ac:dyDescent="0.2">
      <c r="A3840">
        <v>4</v>
      </c>
      <c r="B3840">
        <v>43383</v>
      </c>
      <c r="C3840" t="s">
        <v>31</v>
      </c>
      <c r="D3840" t="s">
        <v>8622</v>
      </c>
      <c r="E3840">
        <v>9</v>
      </c>
      <c r="F3840">
        <v>53</v>
      </c>
      <c r="G3840">
        <v>9</v>
      </c>
      <c r="H3840">
        <v>553.32000000000005</v>
      </c>
      <c r="I3840">
        <v>2</v>
      </c>
      <c r="J3840">
        <v>64.03</v>
      </c>
      <c r="L3840">
        <v>1104.6113</v>
      </c>
      <c r="M3840">
        <v>12.8</v>
      </c>
      <c r="P3840" t="s">
        <v>8623</v>
      </c>
      <c r="Q3840" t="s">
        <v>8622</v>
      </c>
      <c r="R3840" t="s">
        <v>21</v>
      </c>
    </row>
    <row r="3841" spans="1:18" x14ac:dyDescent="0.2">
      <c r="A3841">
        <v>4</v>
      </c>
      <c r="B3841">
        <v>19532</v>
      </c>
      <c r="C3841" t="s">
        <v>31</v>
      </c>
      <c r="D3841" t="s">
        <v>8624</v>
      </c>
      <c r="E3841">
        <v>12</v>
      </c>
      <c r="F3841">
        <v>53</v>
      </c>
      <c r="G3841">
        <v>12</v>
      </c>
      <c r="H3841">
        <v>730.41010000000006</v>
      </c>
      <c r="I3841">
        <v>2</v>
      </c>
      <c r="J3841">
        <v>32.130000000000003</v>
      </c>
      <c r="K3841" s="1">
        <v>1670000</v>
      </c>
      <c r="L3841">
        <v>1458.7871</v>
      </c>
      <c r="M3841">
        <v>12.7</v>
      </c>
      <c r="P3841" t="s">
        <v>8625</v>
      </c>
      <c r="Q3841" t="s">
        <v>8624</v>
      </c>
      <c r="R3841" t="s">
        <v>21</v>
      </c>
    </row>
    <row r="3842" spans="1:18" x14ac:dyDescent="0.2">
      <c r="A3842">
        <v>4</v>
      </c>
      <c r="B3842">
        <v>21347</v>
      </c>
      <c r="C3842" t="s">
        <v>31</v>
      </c>
      <c r="D3842" t="s">
        <v>8626</v>
      </c>
      <c r="E3842">
        <v>14</v>
      </c>
      <c r="F3842">
        <v>53</v>
      </c>
      <c r="G3842">
        <v>14</v>
      </c>
      <c r="H3842">
        <v>788.81039999999996</v>
      </c>
      <c r="I3842">
        <v>2</v>
      </c>
      <c r="J3842">
        <v>34.700000000000003</v>
      </c>
      <c r="K3842" s="1">
        <v>1120000</v>
      </c>
      <c r="L3842">
        <v>1575.6294</v>
      </c>
      <c r="M3842">
        <v>-14.7</v>
      </c>
      <c r="O3842" t="s">
        <v>64</v>
      </c>
      <c r="P3842" t="s">
        <v>8627</v>
      </c>
      <c r="Q3842" t="s">
        <v>8626</v>
      </c>
      <c r="R3842" t="s">
        <v>21</v>
      </c>
    </row>
    <row r="3843" spans="1:18" x14ac:dyDescent="0.2">
      <c r="A3843">
        <v>3</v>
      </c>
      <c r="B3843">
        <v>51556</v>
      </c>
      <c r="C3843" t="s">
        <v>24</v>
      </c>
      <c r="D3843" t="s">
        <v>8628</v>
      </c>
      <c r="E3843">
        <v>13</v>
      </c>
      <c r="F3843">
        <v>53</v>
      </c>
      <c r="G3843">
        <v>13</v>
      </c>
      <c r="H3843">
        <v>812.89859999999999</v>
      </c>
      <c r="I3843">
        <v>2</v>
      </c>
      <c r="J3843">
        <v>75.400000000000006</v>
      </c>
      <c r="K3843" s="1">
        <v>23400000</v>
      </c>
      <c r="L3843">
        <v>1623.8040000000001</v>
      </c>
      <c r="M3843">
        <v>-13.1</v>
      </c>
      <c r="N3843" t="s">
        <v>8629</v>
      </c>
      <c r="O3843" t="s">
        <v>90</v>
      </c>
      <c r="P3843" t="s">
        <v>8630</v>
      </c>
      <c r="Q3843" t="s">
        <v>8628</v>
      </c>
      <c r="R3843" t="s">
        <v>21</v>
      </c>
    </row>
    <row r="3844" spans="1:18" x14ac:dyDescent="0.2">
      <c r="A3844">
        <v>4</v>
      </c>
      <c r="B3844">
        <v>16809</v>
      </c>
      <c r="C3844" t="s">
        <v>31</v>
      </c>
      <c r="D3844" t="s">
        <v>8631</v>
      </c>
      <c r="E3844">
        <v>10</v>
      </c>
      <c r="F3844">
        <v>53</v>
      </c>
      <c r="G3844">
        <v>10</v>
      </c>
      <c r="H3844">
        <v>562.29390000000001</v>
      </c>
      <c r="I3844">
        <v>2</v>
      </c>
      <c r="J3844">
        <v>28.41</v>
      </c>
      <c r="K3844" s="1">
        <v>6010000</v>
      </c>
      <c r="L3844">
        <v>1122.5703000000001</v>
      </c>
      <c r="M3844">
        <v>2.7</v>
      </c>
      <c r="P3844" t="s">
        <v>8632</v>
      </c>
      <c r="Q3844" t="s">
        <v>8631</v>
      </c>
      <c r="R3844" t="s">
        <v>21</v>
      </c>
    </row>
    <row r="3845" spans="1:18" x14ac:dyDescent="0.2">
      <c r="A3845">
        <v>3</v>
      </c>
      <c r="B3845">
        <v>27681</v>
      </c>
      <c r="C3845" t="s">
        <v>24</v>
      </c>
      <c r="D3845" t="s">
        <v>8633</v>
      </c>
      <c r="E3845">
        <v>13</v>
      </c>
      <c r="F3845">
        <v>53</v>
      </c>
      <c r="G3845">
        <v>13</v>
      </c>
      <c r="H3845">
        <v>782.81870000000004</v>
      </c>
      <c r="I3845">
        <v>2</v>
      </c>
      <c r="J3845">
        <v>42.98</v>
      </c>
      <c r="L3845">
        <v>1563.6333</v>
      </c>
      <c r="M3845">
        <v>-6.7</v>
      </c>
      <c r="O3845" t="s">
        <v>128</v>
      </c>
      <c r="P3845" t="s">
        <v>8634</v>
      </c>
      <c r="Q3845" t="s">
        <v>8633</v>
      </c>
      <c r="R3845" t="s">
        <v>21</v>
      </c>
    </row>
    <row r="3846" spans="1:18" x14ac:dyDescent="0.2">
      <c r="A3846">
        <v>4</v>
      </c>
      <c r="B3846">
        <v>37169</v>
      </c>
      <c r="C3846" t="s">
        <v>31</v>
      </c>
      <c r="D3846" t="s">
        <v>8635</v>
      </c>
      <c r="E3846">
        <v>16</v>
      </c>
      <c r="F3846">
        <v>53</v>
      </c>
      <c r="G3846">
        <v>16</v>
      </c>
      <c r="H3846">
        <v>679.03790000000004</v>
      </c>
      <c r="I3846">
        <v>3</v>
      </c>
      <c r="J3846">
        <v>55.65</v>
      </c>
      <c r="K3846" s="1">
        <v>6040</v>
      </c>
      <c r="L3846">
        <v>2034.0898</v>
      </c>
      <c r="M3846">
        <v>1</v>
      </c>
      <c r="N3846" t="s">
        <v>8636</v>
      </c>
      <c r="P3846" t="s">
        <v>8637</v>
      </c>
      <c r="Q3846" t="s">
        <v>8635</v>
      </c>
      <c r="R3846" t="s">
        <v>21</v>
      </c>
    </row>
    <row r="3847" spans="1:18" x14ac:dyDescent="0.2">
      <c r="A3847">
        <v>3</v>
      </c>
      <c r="B3847">
        <v>12446</v>
      </c>
      <c r="C3847" t="s">
        <v>24</v>
      </c>
      <c r="D3847" t="s">
        <v>8638</v>
      </c>
      <c r="E3847">
        <v>7</v>
      </c>
      <c r="F3847">
        <v>53</v>
      </c>
      <c r="G3847">
        <v>7</v>
      </c>
      <c r="H3847">
        <v>432.24540000000002</v>
      </c>
      <c r="I3847">
        <v>2</v>
      </c>
      <c r="J3847">
        <v>22.1</v>
      </c>
      <c r="K3847" s="1">
        <v>14900000</v>
      </c>
      <c r="L3847">
        <v>862.46609999999998</v>
      </c>
      <c r="M3847">
        <v>11.8</v>
      </c>
      <c r="P3847" t="s">
        <v>8639</v>
      </c>
      <c r="Q3847" t="s">
        <v>8638</v>
      </c>
      <c r="R3847" t="s">
        <v>21</v>
      </c>
    </row>
    <row r="3848" spans="1:18" x14ac:dyDescent="0.2">
      <c r="A3848">
        <v>3</v>
      </c>
      <c r="B3848">
        <v>14736</v>
      </c>
      <c r="C3848" t="s">
        <v>24</v>
      </c>
      <c r="D3848" t="s">
        <v>8640</v>
      </c>
      <c r="E3848">
        <v>9</v>
      </c>
      <c r="F3848">
        <v>53</v>
      </c>
      <c r="G3848">
        <v>9</v>
      </c>
      <c r="H3848">
        <v>531.20950000000005</v>
      </c>
      <c r="I3848">
        <v>2</v>
      </c>
      <c r="J3848">
        <v>25.29</v>
      </c>
      <c r="K3848" s="1">
        <v>939000</v>
      </c>
      <c r="L3848">
        <v>1060.4052999999999</v>
      </c>
      <c r="M3848">
        <v>-0.7</v>
      </c>
      <c r="O3848" t="s">
        <v>90</v>
      </c>
      <c r="P3848" t="s">
        <v>8641</v>
      </c>
      <c r="Q3848" t="s">
        <v>8640</v>
      </c>
      <c r="R3848" t="s">
        <v>21</v>
      </c>
    </row>
    <row r="3849" spans="1:18" x14ac:dyDescent="0.2">
      <c r="A3849">
        <v>3</v>
      </c>
      <c r="B3849">
        <v>32366</v>
      </c>
      <c r="C3849" t="s">
        <v>24</v>
      </c>
      <c r="D3849" t="s">
        <v>8642</v>
      </c>
      <c r="E3849">
        <v>11</v>
      </c>
      <c r="F3849">
        <v>53</v>
      </c>
      <c r="G3849">
        <v>11</v>
      </c>
      <c r="H3849">
        <v>651.3433</v>
      </c>
      <c r="I3849">
        <v>2</v>
      </c>
      <c r="J3849">
        <v>49.15</v>
      </c>
      <c r="K3849" s="1">
        <v>307000</v>
      </c>
      <c r="L3849">
        <v>1300.6663000000001</v>
      </c>
      <c r="M3849">
        <v>4.5</v>
      </c>
      <c r="P3849" t="s">
        <v>8643</v>
      </c>
      <c r="Q3849" t="s">
        <v>8642</v>
      </c>
      <c r="R3849" t="s">
        <v>21</v>
      </c>
    </row>
    <row r="3850" spans="1:18" x14ac:dyDescent="0.2">
      <c r="A3850">
        <v>4</v>
      </c>
      <c r="B3850">
        <v>10175</v>
      </c>
      <c r="C3850" t="s">
        <v>31</v>
      </c>
      <c r="D3850" t="s">
        <v>8644</v>
      </c>
      <c r="E3850">
        <v>13</v>
      </c>
      <c r="F3850">
        <v>53</v>
      </c>
      <c r="G3850">
        <v>13</v>
      </c>
      <c r="H3850">
        <v>491.22809999999998</v>
      </c>
      <c r="I3850">
        <v>3</v>
      </c>
      <c r="J3850">
        <v>18.73</v>
      </c>
      <c r="K3850" s="1">
        <v>1770000</v>
      </c>
      <c r="L3850">
        <v>1470.6482000000001</v>
      </c>
      <c r="M3850">
        <v>9.6</v>
      </c>
      <c r="O3850" t="s">
        <v>36</v>
      </c>
      <c r="P3850" t="s">
        <v>8645</v>
      </c>
      <c r="Q3850" t="s">
        <v>8644</v>
      </c>
      <c r="R3850" t="s">
        <v>21</v>
      </c>
    </row>
    <row r="3851" spans="1:18" x14ac:dyDescent="0.2">
      <c r="A3851">
        <v>3</v>
      </c>
      <c r="B3851">
        <v>7477</v>
      </c>
      <c r="C3851" t="s">
        <v>24</v>
      </c>
      <c r="D3851" t="s">
        <v>8646</v>
      </c>
      <c r="E3851">
        <v>11</v>
      </c>
      <c r="F3851">
        <v>53</v>
      </c>
      <c r="G3851">
        <v>11</v>
      </c>
      <c r="H3851">
        <v>455.89839999999998</v>
      </c>
      <c r="I3851">
        <v>3</v>
      </c>
      <c r="J3851">
        <v>14.64</v>
      </c>
      <c r="K3851" s="1">
        <v>496000</v>
      </c>
      <c r="L3851">
        <v>1364.6876999999999</v>
      </c>
      <c r="M3851">
        <v>-10.6</v>
      </c>
      <c r="P3851" t="s">
        <v>8647</v>
      </c>
      <c r="Q3851" t="s">
        <v>8646</v>
      </c>
      <c r="R3851" t="s">
        <v>21</v>
      </c>
    </row>
    <row r="3852" spans="1:18" x14ac:dyDescent="0.2">
      <c r="A3852">
        <v>4</v>
      </c>
      <c r="B3852">
        <v>14223</v>
      </c>
      <c r="C3852" t="s">
        <v>31</v>
      </c>
      <c r="D3852" t="s">
        <v>8487</v>
      </c>
      <c r="E3852">
        <v>11</v>
      </c>
      <c r="F3852">
        <v>53</v>
      </c>
      <c r="G3852">
        <v>11</v>
      </c>
      <c r="H3852">
        <v>578.26779999999997</v>
      </c>
      <c r="I3852">
        <v>2</v>
      </c>
      <c r="J3852">
        <v>24.55</v>
      </c>
      <c r="K3852" s="1">
        <v>9850000</v>
      </c>
      <c r="L3852">
        <v>1154.5315000000001</v>
      </c>
      <c r="M3852">
        <v>-9</v>
      </c>
      <c r="P3852" t="s">
        <v>8648</v>
      </c>
      <c r="Q3852" t="s">
        <v>8487</v>
      </c>
      <c r="R3852" t="s">
        <v>21</v>
      </c>
    </row>
    <row r="3853" spans="1:18" x14ac:dyDescent="0.2">
      <c r="A3853">
        <v>4</v>
      </c>
      <c r="B3853">
        <v>46749</v>
      </c>
      <c r="C3853" t="s">
        <v>31</v>
      </c>
      <c r="D3853" t="s">
        <v>8649</v>
      </c>
      <c r="E3853">
        <v>13</v>
      </c>
      <c r="F3853">
        <v>53</v>
      </c>
      <c r="G3853">
        <v>13</v>
      </c>
      <c r="H3853">
        <v>771.90729999999996</v>
      </c>
      <c r="I3853">
        <v>2</v>
      </c>
      <c r="J3853">
        <v>68.64</v>
      </c>
      <c r="K3853" s="1">
        <v>35800000</v>
      </c>
      <c r="L3853">
        <v>1541.7913000000001</v>
      </c>
      <c r="M3853">
        <v>5.7</v>
      </c>
      <c r="P3853" t="s">
        <v>8650</v>
      </c>
      <c r="Q3853" t="s">
        <v>8649</v>
      </c>
      <c r="R3853" t="s">
        <v>21</v>
      </c>
    </row>
    <row r="3854" spans="1:18" x14ac:dyDescent="0.2">
      <c r="A3854">
        <v>4</v>
      </c>
      <c r="B3854">
        <v>49220</v>
      </c>
      <c r="C3854" t="s">
        <v>31</v>
      </c>
      <c r="D3854" t="s">
        <v>8651</v>
      </c>
      <c r="E3854">
        <v>13</v>
      </c>
      <c r="F3854">
        <v>53</v>
      </c>
      <c r="G3854">
        <v>13</v>
      </c>
      <c r="H3854">
        <v>831.88620000000003</v>
      </c>
      <c r="I3854">
        <v>2</v>
      </c>
      <c r="J3854">
        <v>72.12</v>
      </c>
      <c r="L3854">
        <v>1661.7619999999999</v>
      </c>
      <c r="M3854">
        <v>-2.5</v>
      </c>
      <c r="O3854" t="s">
        <v>90</v>
      </c>
      <c r="P3854" t="s">
        <v>8652</v>
      </c>
      <c r="Q3854" t="s">
        <v>8651</v>
      </c>
      <c r="R3854" t="s">
        <v>21</v>
      </c>
    </row>
    <row r="3855" spans="1:18" x14ac:dyDescent="0.2">
      <c r="A3855">
        <v>3</v>
      </c>
      <c r="B3855">
        <v>13673</v>
      </c>
      <c r="C3855" t="s">
        <v>24</v>
      </c>
      <c r="D3855" t="s">
        <v>8653</v>
      </c>
      <c r="E3855">
        <v>12</v>
      </c>
      <c r="F3855">
        <v>53</v>
      </c>
      <c r="G3855">
        <v>12</v>
      </c>
      <c r="H3855">
        <v>500.57490000000001</v>
      </c>
      <c r="I3855">
        <v>3</v>
      </c>
      <c r="J3855">
        <v>23.79</v>
      </c>
      <c r="K3855" s="1">
        <v>240000</v>
      </c>
      <c r="L3855">
        <v>1498.7126000000001</v>
      </c>
      <c r="M3855">
        <v>-6.5</v>
      </c>
      <c r="N3855" t="s">
        <v>8654</v>
      </c>
      <c r="O3855" t="s">
        <v>36</v>
      </c>
      <c r="P3855" t="s">
        <v>8655</v>
      </c>
      <c r="Q3855" t="s">
        <v>8653</v>
      </c>
      <c r="R3855" t="s">
        <v>21</v>
      </c>
    </row>
    <row r="3856" spans="1:18" x14ac:dyDescent="0.2">
      <c r="A3856">
        <v>3</v>
      </c>
      <c r="B3856">
        <v>38260</v>
      </c>
      <c r="C3856" t="s">
        <v>24</v>
      </c>
      <c r="D3856" t="s">
        <v>8656</v>
      </c>
      <c r="E3856">
        <v>21</v>
      </c>
      <c r="F3856">
        <v>53</v>
      </c>
      <c r="G3856">
        <v>21</v>
      </c>
      <c r="H3856">
        <v>823.03899999999999</v>
      </c>
      <c r="I3856">
        <v>3</v>
      </c>
      <c r="J3856">
        <v>57.03</v>
      </c>
      <c r="K3856" s="1">
        <v>86000000</v>
      </c>
      <c r="L3856">
        <v>2466.1042000000002</v>
      </c>
      <c r="M3856">
        <v>-3.7</v>
      </c>
      <c r="N3856" t="s">
        <v>8657</v>
      </c>
      <c r="O3856" t="s">
        <v>36</v>
      </c>
      <c r="P3856" t="s">
        <v>8658</v>
      </c>
      <c r="Q3856" t="s">
        <v>8656</v>
      </c>
      <c r="R3856" t="s">
        <v>21</v>
      </c>
    </row>
    <row r="3857" spans="1:18" x14ac:dyDescent="0.2">
      <c r="A3857">
        <v>3</v>
      </c>
      <c r="B3857">
        <v>58479</v>
      </c>
      <c r="C3857" t="s">
        <v>24</v>
      </c>
      <c r="D3857" t="s">
        <v>8659</v>
      </c>
      <c r="E3857">
        <v>15</v>
      </c>
      <c r="F3857">
        <v>53</v>
      </c>
      <c r="G3857">
        <v>15</v>
      </c>
      <c r="H3857">
        <v>600.92319999999995</v>
      </c>
      <c r="I3857">
        <v>3</v>
      </c>
      <c r="J3857">
        <v>85.15</v>
      </c>
      <c r="K3857" s="1">
        <v>382000</v>
      </c>
      <c r="L3857">
        <v>1799.7561000000001</v>
      </c>
      <c r="M3857">
        <v>-4.7</v>
      </c>
      <c r="N3857" t="s">
        <v>3239</v>
      </c>
      <c r="O3857" t="s">
        <v>64</v>
      </c>
      <c r="P3857" t="s">
        <v>8660</v>
      </c>
      <c r="Q3857" t="s">
        <v>8659</v>
      </c>
      <c r="R3857" t="s">
        <v>21</v>
      </c>
    </row>
    <row r="3858" spans="1:18" x14ac:dyDescent="0.2">
      <c r="A3858">
        <v>4</v>
      </c>
      <c r="B3858">
        <v>40927</v>
      </c>
      <c r="C3858" t="s">
        <v>31</v>
      </c>
      <c r="D3858" t="s">
        <v>8661</v>
      </c>
      <c r="E3858">
        <v>8</v>
      </c>
      <c r="F3858">
        <v>53</v>
      </c>
      <c r="G3858">
        <v>8</v>
      </c>
      <c r="H3858">
        <v>495.22969999999998</v>
      </c>
      <c r="I3858">
        <v>2</v>
      </c>
      <c r="J3858">
        <v>60.65</v>
      </c>
      <c r="K3858" s="1">
        <v>885000</v>
      </c>
      <c r="L3858">
        <v>988.43579999999997</v>
      </c>
      <c r="M3858">
        <v>9.1</v>
      </c>
      <c r="O3858" t="s">
        <v>90</v>
      </c>
      <c r="P3858" t="s">
        <v>8662</v>
      </c>
      <c r="Q3858" t="s">
        <v>8661</v>
      </c>
      <c r="R3858" t="s">
        <v>21</v>
      </c>
    </row>
    <row r="3859" spans="1:18" x14ac:dyDescent="0.2">
      <c r="A3859">
        <v>3</v>
      </c>
      <c r="B3859">
        <v>47693</v>
      </c>
      <c r="C3859" t="s">
        <v>24</v>
      </c>
      <c r="D3859" t="s">
        <v>8663</v>
      </c>
      <c r="E3859">
        <v>14</v>
      </c>
      <c r="F3859">
        <v>53</v>
      </c>
      <c r="G3859">
        <v>14</v>
      </c>
      <c r="H3859">
        <v>588.31790000000001</v>
      </c>
      <c r="I3859">
        <v>3</v>
      </c>
      <c r="J3859">
        <v>69.900000000000006</v>
      </c>
      <c r="K3859" s="1">
        <v>535000</v>
      </c>
      <c r="L3859">
        <v>1761.9486999999999</v>
      </c>
      <c r="M3859">
        <v>-9.5</v>
      </c>
      <c r="O3859" t="s">
        <v>90</v>
      </c>
      <c r="P3859" t="s">
        <v>8664</v>
      </c>
      <c r="Q3859" t="s">
        <v>8663</v>
      </c>
      <c r="R3859" t="s">
        <v>21</v>
      </c>
    </row>
    <row r="3860" spans="1:18" x14ac:dyDescent="0.2">
      <c r="A3860">
        <v>3</v>
      </c>
      <c r="B3860">
        <v>42048</v>
      </c>
      <c r="C3860" t="s">
        <v>24</v>
      </c>
      <c r="D3860" t="s">
        <v>8665</v>
      </c>
      <c r="E3860">
        <v>15</v>
      </c>
      <c r="F3860">
        <v>53</v>
      </c>
      <c r="G3860">
        <v>15</v>
      </c>
      <c r="H3860">
        <v>595.33370000000002</v>
      </c>
      <c r="I3860">
        <v>3</v>
      </c>
      <c r="J3860">
        <v>62.09</v>
      </c>
      <c r="K3860" s="1">
        <v>8420000</v>
      </c>
      <c r="L3860">
        <v>1782.9780000000001</v>
      </c>
      <c r="M3860">
        <v>0.8</v>
      </c>
      <c r="N3860" t="s">
        <v>245</v>
      </c>
      <c r="P3860" t="s">
        <v>8666</v>
      </c>
      <c r="Q3860" t="s">
        <v>8665</v>
      </c>
      <c r="R3860" t="s">
        <v>21</v>
      </c>
    </row>
    <row r="3861" spans="1:18" x14ac:dyDescent="0.2">
      <c r="A3861">
        <v>3</v>
      </c>
      <c r="B3861">
        <v>9342</v>
      </c>
      <c r="C3861" t="s">
        <v>24</v>
      </c>
      <c r="D3861" t="s">
        <v>8667</v>
      </c>
      <c r="E3861">
        <v>13</v>
      </c>
      <c r="F3861">
        <v>53</v>
      </c>
      <c r="G3861">
        <v>13</v>
      </c>
      <c r="H3861">
        <v>687.36770000000001</v>
      </c>
      <c r="I3861">
        <v>2</v>
      </c>
      <c r="J3861">
        <v>17.329999999999998</v>
      </c>
      <c r="K3861" s="1">
        <v>2230000</v>
      </c>
      <c r="L3861">
        <v>1372.7351000000001</v>
      </c>
      <c r="M3861">
        <v>-10.4</v>
      </c>
      <c r="N3861" t="s">
        <v>8668</v>
      </c>
      <c r="P3861" t="s">
        <v>8669</v>
      </c>
      <c r="Q3861" t="s">
        <v>8667</v>
      </c>
      <c r="R3861" t="s">
        <v>21</v>
      </c>
    </row>
    <row r="3862" spans="1:18" x14ac:dyDescent="0.2">
      <c r="A3862">
        <v>4</v>
      </c>
      <c r="B3862">
        <v>14610</v>
      </c>
      <c r="C3862" t="s">
        <v>31</v>
      </c>
      <c r="D3862" t="s">
        <v>8670</v>
      </c>
      <c r="E3862">
        <v>14</v>
      </c>
      <c r="F3862">
        <v>53</v>
      </c>
      <c r="G3862">
        <v>14</v>
      </c>
      <c r="H3862">
        <v>472.92540000000002</v>
      </c>
      <c r="I3862">
        <v>3</v>
      </c>
      <c r="J3862">
        <v>25.11</v>
      </c>
      <c r="K3862" s="1">
        <v>4910000</v>
      </c>
      <c r="L3862">
        <v>1415.7554</v>
      </c>
      <c r="M3862">
        <v>-0.6</v>
      </c>
      <c r="N3862" t="s">
        <v>8671</v>
      </c>
      <c r="O3862" t="s">
        <v>36</v>
      </c>
      <c r="P3862" t="s">
        <v>8672</v>
      </c>
      <c r="Q3862" t="s">
        <v>8670</v>
      </c>
      <c r="R3862" t="s">
        <v>21</v>
      </c>
    </row>
    <row r="3863" spans="1:18" x14ac:dyDescent="0.2">
      <c r="A3863">
        <v>4</v>
      </c>
      <c r="B3863">
        <v>25168</v>
      </c>
      <c r="C3863" t="s">
        <v>31</v>
      </c>
      <c r="D3863" t="s">
        <v>8673</v>
      </c>
      <c r="E3863">
        <v>12</v>
      </c>
      <c r="F3863">
        <v>53</v>
      </c>
      <c r="G3863">
        <v>12</v>
      </c>
      <c r="H3863">
        <v>434.88130000000001</v>
      </c>
      <c r="I3863">
        <v>3</v>
      </c>
      <c r="J3863">
        <v>39.770000000000003</v>
      </c>
      <c r="K3863" s="1">
        <v>533000</v>
      </c>
      <c r="L3863">
        <v>1301.6098999999999</v>
      </c>
      <c r="M3863">
        <v>9.5</v>
      </c>
      <c r="P3863" t="s">
        <v>8674</v>
      </c>
      <c r="Q3863" t="s">
        <v>8673</v>
      </c>
      <c r="R3863" t="s">
        <v>21</v>
      </c>
    </row>
    <row r="3864" spans="1:18" x14ac:dyDescent="0.2">
      <c r="A3864">
        <v>4</v>
      </c>
      <c r="B3864">
        <v>6685</v>
      </c>
      <c r="C3864" t="s">
        <v>31</v>
      </c>
      <c r="D3864" t="s">
        <v>8675</v>
      </c>
      <c r="E3864">
        <v>11</v>
      </c>
      <c r="F3864">
        <v>53</v>
      </c>
      <c r="G3864">
        <v>11</v>
      </c>
      <c r="H3864">
        <v>466.23739999999998</v>
      </c>
      <c r="I3864">
        <v>3</v>
      </c>
      <c r="J3864">
        <v>13.63</v>
      </c>
      <c r="K3864" s="1">
        <v>1400000</v>
      </c>
      <c r="L3864">
        <v>1395.7002</v>
      </c>
      <c r="M3864">
        <v>-7</v>
      </c>
      <c r="O3864" t="s">
        <v>36</v>
      </c>
      <c r="P3864" t="s">
        <v>8676</v>
      </c>
      <c r="Q3864" t="s">
        <v>8675</v>
      </c>
      <c r="R3864" t="s">
        <v>21</v>
      </c>
    </row>
    <row r="3865" spans="1:18" x14ac:dyDescent="0.2">
      <c r="A3865">
        <v>4</v>
      </c>
      <c r="B3865">
        <v>30514</v>
      </c>
      <c r="C3865" t="s">
        <v>31</v>
      </c>
      <c r="D3865" t="s">
        <v>8677</v>
      </c>
      <c r="E3865">
        <v>11</v>
      </c>
      <c r="F3865">
        <v>53</v>
      </c>
      <c r="G3865">
        <v>11</v>
      </c>
      <c r="H3865">
        <v>686.32709999999997</v>
      </c>
      <c r="I3865">
        <v>2</v>
      </c>
      <c r="J3865">
        <v>46.81</v>
      </c>
      <c r="K3865" s="1">
        <v>551000</v>
      </c>
      <c r="L3865">
        <v>1370.6215999999999</v>
      </c>
      <c r="M3865">
        <v>13.2</v>
      </c>
      <c r="P3865" t="s">
        <v>8678</v>
      </c>
      <c r="Q3865" t="s">
        <v>8677</v>
      </c>
      <c r="R3865" t="s">
        <v>21</v>
      </c>
    </row>
    <row r="3866" spans="1:18" x14ac:dyDescent="0.2">
      <c r="A3866">
        <v>4</v>
      </c>
      <c r="B3866">
        <v>42215</v>
      </c>
      <c r="C3866" t="s">
        <v>31</v>
      </c>
      <c r="D3866" t="s">
        <v>8679</v>
      </c>
      <c r="E3866">
        <v>18</v>
      </c>
      <c r="F3866">
        <v>53</v>
      </c>
      <c r="G3866">
        <v>18</v>
      </c>
      <c r="H3866">
        <v>772.37819999999999</v>
      </c>
      <c r="I3866">
        <v>3</v>
      </c>
      <c r="J3866">
        <v>62.4</v>
      </c>
      <c r="K3866" s="1">
        <v>33200000</v>
      </c>
      <c r="L3866">
        <v>2314.1311000000001</v>
      </c>
      <c r="M3866">
        <v>-8</v>
      </c>
      <c r="N3866" t="s">
        <v>8680</v>
      </c>
      <c r="O3866" t="s">
        <v>128</v>
      </c>
      <c r="P3866" t="s">
        <v>8681</v>
      </c>
      <c r="Q3866" t="s">
        <v>8679</v>
      </c>
      <c r="R3866" t="s">
        <v>21</v>
      </c>
    </row>
    <row r="3867" spans="1:18" x14ac:dyDescent="0.2">
      <c r="A3867">
        <v>3</v>
      </c>
      <c r="B3867">
        <v>21832</v>
      </c>
      <c r="C3867" t="s">
        <v>24</v>
      </c>
      <c r="D3867" t="s">
        <v>8682</v>
      </c>
      <c r="E3867">
        <v>12</v>
      </c>
      <c r="F3867">
        <v>53</v>
      </c>
      <c r="G3867">
        <v>12</v>
      </c>
      <c r="H3867">
        <v>514.24620000000004</v>
      </c>
      <c r="I3867">
        <v>3</v>
      </c>
      <c r="J3867">
        <v>35.26</v>
      </c>
      <c r="K3867" s="1">
        <v>6640000</v>
      </c>
      <c r="L3867">
        <v>1539.7026000000001</v>
      </c>
      <c r="M3867">
        <v>9.1999999999999993</v>
      </c>
      <c r="P3867" t="s">
        <v>8683</v>
      </c>
      <c r="Q3867" t="s">
        <v>8682</v>
      </c>
      <c r="R3867" t="s">
        <v>21</v>
      </c>
    </row>
    <row r="3868" spans="1:18" x14ac:dyDescent="0.2">
      <c r="A3868">
        <v>3</v>
      </c>
      <c r="B3868">
        <v>25702</v>
      </c>
      <c r="C3868" t="s">
        <v>24</v>
      </c>
      <c r="D3868" t="s">
        <v>8684</v>
      </c>
      <c r="E3868">
        <v>13</v>
      </c>
      <c r="F3868">
        <v>53</v>
      </c>
      <c r="G3868">
        <v>13</v>
      </c>
      <c r="H3868">
        <v>545.94740000000002</v>
      </c>
      <c r="I3868">
        <v>3</v>
      </c>
      <c r="J3868">
        <v>40.369999999999997</v>
      </c>
      <c r="K3868" s="1">
        <v>2130000</v>
      </c>
      <c r="L3868">
        <v>1634.8313000000001</v>
      </c>
      <c r="M3868">
        <v>-6.6</v>
      </c>
      <c r="N3868" t="s">
        <v>8685</v>
      </c>
      <c r="O3868" t="s">
        <v>36</v>
      </c>
      <c r="P3868" t="s">
        <v>8686</v>
      </c>
      <c r="Q3868" t="s">
        <v>8684</v>
      </c>
      <c r="R3868" t="s">
        <v>21</v>
      </c>
    </row>
    <row r="3869" spans="1:18" x14ac:dyDescent="0.2">
      <c r="A3869">
        <v>3</v>
      </c>
      <c r="B3869">
        <v>16243</v>
      </c>
      <c r="C3869" t="s">
        <v>24</v>
      </c>
      <c r="D3869" t="s">
        <v>8687</v>
      </c>
      <c r="E3869">
        <v>7</v>
      </c>
      <c r="F3869">
        <v>53</v>
      </c>
      <c r="G3869">
        <v>7</v>
      </c>
      <c r="H3869">
        <v>449.23899999999998</v>
      </c>
      <c r="I3869">
        <v>2</v>
      </c>
      <c r="J3869">
        <v>27.53</v>
      </c>
      <c r="K3869" s="1">
        <v>36900</v>
      </c>
      <c r="L3869">
        <v>896.46169999999995</v>
      </c>
      <c r="M3869">
        <v>1.9</v>
      </c>
      <c r="P3869" t="s">
        <v>8688</v>
      </c>
      <c r="Q3869" t="s">
        <v>8687</v>
      </c>
      <c r="R3869" t="s">
        <v>21</v>
      </c>
    </row>
    <row r="3870" spans="1:18" x14ac:dyDescent="0.2">
      <c r="A3870">
        <v>4</v>
      </c>
      <c r="B3870">
        <v>37755</v>
      </c>
      <c r="C3870" t="s">
        <v>31</v>
      </c>
      <c r="D3870" t="s">
        <v>8689</v>
      </c>
      <c r="E3870">
        <v>12</v>
      </c>
      <c r="F3870">
        <v>53</v>
      </c>
      <c r="G3870">
        <v>12</v>
      </c>
      <c r="H3870">
        <v>490.93169999999998</v>
      </c>
      <c r="I3870">
        <v>3</v>
      </c>
      <c r="J3870">
        <v>56.42</v>
      </c>
      <c r="L3870">
        <v>1469.7665999999999</v>
      </c>
      <c r="M3870">
        <v>4.5999999999999996</v>
      </c>
      <c r="N3870" t="s">
        <v>615</v>
      </c>
      <c r="P3870" t="s">
        <v>8690</v>
      </c>
      <c r="Q3870" t="s">
        <v>8689</v>
      </c>
      <c r="R3870" t="s">
        <v>21</v>
      </c>
    </row>
    <row r="3871" spans="1:18" x14ac:dyDescent="0.2">
      <c r="A3871">
        <v>4</v>
      </c>
      <c r="B3871">
        <v>25595</v>
      </c>
      <c r="C3871" t="s">
        <v>31</v>
      </c>
      <c r="D3871" t="s">
        <v>8691</v>
      </c>
      <c r="E3871">
        <v>12</v>
      </c>
      <c r="F3871">
        <v>53</v>
      </c>
      <c r="G3871">
        <v>12</v>
      </c>
      <c r="H3871">
        <v>749.88390000000004</v>
      </c>
      <c r="I3871">
        <v>2</v>
      </c>
      <c r="J3871">
        <v>40.33</v>
      </c>
      <c r="K3871" s="1">
        <v>296000</v>
      </c>
      <c r="L3871">
        <v>1497.751</v>
      </c>
      <c r="M3871">
        <v>1.5</v>
      </c>
      <c r="N3871" t="s">
        <v>8692</v>
      </c>
      <c r="P3871" t="s">
        <v>8693</v>
      </c>
      <c r="Q3871" t="s">
        <v>8691</v>
      </c>
      <c r="R3871" t="s">
        <v>21</v>
      </c>
    </row>
    <row r="3872" spans="1:18" x14ac:dyDescent="0.2">
      <c r="A3872">
        <v>3</v>
      </c>
      <c r="B3872">
        <v>36204</v>
      </c>
      <c r="C3872" t="s">
        <v>24</v>
      </c>
      <c r="D3872" t="s">
        <v>8694</v>
      </c>
      <c r="E3872">
        <v>14</v>
      </c>
      <c r="F3872">
        <v>53</v>
      </c>
      <c r="G3872">
        <v>14</v>
      </c>
      <c r="H3872">
        <v>526.27909999999997</v>
      </c>
      <c r="I3872">
        <v>3</v>
      </c>
      <c r="J3872">
        <v>54.3</v>
      </c>
      <c r="K3872" s="1">
        <v>632000</v>
      </c>
      <c r="L3872">
        <v>1575.8257000000001</v>
      </c>
      <c r="M3872">
        <v>-6.5</v>
      </c>
      <c r="N3872" t="s">
        <v>8695</v>
      </c>
      <c r="P3872" t="s">
        <v>8696</v>
      </c>
      <c r="Q3872" t="s">
        <v>8694</v>
      </c>
      <c r="R3872" t="s">
        <v>21</v>
      </c>
    </row>
    <row r="3873" spans="1:18" x14ac:dyDescent="0.2">
      <c r="A3873">
        <v>4</v>
      </c>
      <c r="B3873">
        <v>6928</v>
      </c>
      <c r="C3873" t="s">
        <v>31</v>
      </c>
      <c r="D3873" t="s">
        <v>8697</v>
      </c>
      <c r="E3873">
        <v>12</v>
      </c>
      <c r="F3873">
        <v>53</v>
      </c>
      <c r="G3873">
        <v>12</v>
      </c>
      <c r="H3873">
        <v>499.88909999999998</v>
      </c>
      <c r="I3873">
        <v>3</v>
      </c>
      <c r="J3873">
        <v>13.98</v>
      </c>
      <c r="K3873" s="1">
        <v>1280000</v>
      </c>
      <c r="L3873">
        <v>1496.6242999999999</v>
      </c>
      <c r="M3873">
        <v>14.2</v>
      </c>
      <c r="O3873" t="s">
        <v>90</v>
      </c>
      <c r="P3873" t="s">
        <v>8698</v>
      </c>
      <c r="Q3873" t="s">
        <v>8697</v>
      </c>
      <c r="R3873" t="s">
        <v>21</v>
      </c>
    </row>
    <row r="3874" spans="1:18" x14ac:dyDescent="0.2">
      <c r="A3874">
        <v>4</v>
      </c>
      <c r="B3874">
        <v>51777</v>
      </c>
      <c r="C3874" t="s">
        <v>31</v>
      </c>
      <c r="D3874" t="s">
        <v>8699</v>
      </c>
      <c r="E3874">
        <v>9</v>
      </c>
      <c r="F3874">
        <v>53</v>
      </c>
      <c r="G3874">
        <v>9</v>
      </c>
      <c r="H3874">
        <v>576.80949999999996</v>
      </c>
      <c r="I3874">
        <v>2</v>
      </c>
      <c r="J3874">
        <v>75.75</v>
      </c>
      <c r="L3874">
        <v>1151.6121000000001</v>
      </c>
      <c r="M3874">
        <v>-6.6</v>
      </c>
      <c r="N3874" t="s">
        <v>6687</v>
      </c>
      <c r="O3874" t="s">
        <v>90</v>
      </c>
      <c r="P3874" t="s">
        <v>8700</v>
      </c>
      <c r="Q3874" t="s">
        <v>8699</v>
      </c>
      <c r="R3874" t="s">
        <v>21</v>
      </c>
    </row>
    <row r="3875" spans="1:18" x14ac:dyDescent="0.2">
      <c r="A3875">
        <v>3</v>
      </c>
      <c r="B3875">
        <v>57034</v>
      </c>
      <c r="C3875" t="s">
        <v>24</v>
      </c>
      <c r="D3875" t="s">
        <v>8701</v>
      </c>
      <c r="E3875">
        <v>11</v>
      </c>
      <c r="F3875">
        <v>53</v>
      </c>
      <c r="G3875">
        <v>11</v>
      </c>
      <c r="H3875">
        <v>673.34559999999999</v>
      </c>
      <c r="I3875">
        <v>2</v>
      </c>
      <c r="J3875">
        <v>83.12</v>
      </c>
      <c r="L3875">
        <v>1344.6859999999999</v>
      </c>
      <c r="M3875">
        <v>-7</v>
      </c>
      <c r="N3875" t="s">
        <v>8702</v>
      </c>
      <c r="P3875" t="s">
        <v>8703</v>
      </c>
      <c r="Q3875" t="s">
        <v>8701</v>
      </c>
      <c r="R3875" t="s">
        <v>21</v>
      </c>
    </row>
    <row r="3876" spans="1:18" x14ac:dyDescent="0.2">
      <c r="A3876">
        <v>4</v>
      </c>
      <c r="B3876">
        <v>44149</v>
      </c>
      <c r="C3876" t="s">
        <v>31</v>
      </c>
      <c r="D3876" t="s">
        <v>8704</v>
      </c>
      <c r="E3876">
        <v>11</v>
      </c>
      <c r="F3876">
        <v>53</v>
      </c>
      <c r="G3876">
        <v>11</v>
      </c>
      <c r="H3876">
        <v>416.23219999999998</v>
      </c>
      <c r="I3876">
        <v>3</v>
      </c>
      <c r="J3876">
        <v>65.08</v>
      </c>
      <c r="K3876" s="1">
        <v>484000</v>
      </c>
      <c r="L3876">
        <v>1245.6715999999999</v>
      </c>
      <c r="M3876">
        <v>2.6</v>
      </c>
      <c r="P3876" t="s">
        <v>8705</v>
      </c>
      <c r="Q3876" t="s">
        <v>8704</v>
      </c>
      <c r="R3876" t="s">
        <v>21</v>
      </c>
    </row>
    <row r="3877" spans="1:18" x14ac:dyDescent="0.2">
      <c r="A3877">
        <v>4</v>
      </c>
      <c r="B3877">
        <v>24945</v>
      </c>
      <c r="C3877" t="s">
        <v>31</v>
      </c>
      <c r="D3877" t="s">
        <v>8706</v>
      </c>
      <c r="E3877">
        <v>11</v>
      </c>
      <c r="F3877">
        <v>53</v>
      </c>
      <c r="G3877">
        <v>11</v>
      </c>
      <c r="H3877">
        <v>707.89430000000004</v>
      </c>
      <c r="I3877">
        <v>2</v>
      </c>
      <c r="J3877">
        <v>39.49</v>
      </c>
      <c r="K3877" s="1">
        <v>2370000</v>
      </c>
      <c r="L3877">
        <v>1413.7664</v>
      </c>
      <c r="M3877">
        <v>5.4</v>
      </c>
      <c r="O3877" t="s">
        <v>36</v>
      </c>
      <c r="P3877" t="s">
        <v>8707</v>
      </c>
      <c r="Q3877" t="s">
        <v>8706</v>
      </c>
      <c r="R3877" t="s">
        <v>21</v>
      </c>
    </row>
    <row r="3878" spans="1:18" x14ac:dyDescent="0.2">
      <c r="A3878">
        <v>3</v>
      </c>
      <c r="B3878">
        <v>14964</v>
      </c>
      <c r="C3878" t="s">
        <v>24</v>
      </c>
      <c r="D3878" t="s">
        <v>8708</v>
      </c>
      <c r="E3878">
        <v>7</v>
      </c>
      <c r="F3878">
        <v>53</v>
      </c>
      <c r="G3878">
        <v>7</v>
      </c>
      <c r="H3878">
        <v>443.23230000000001</v>
      </c>
      <c r="I3878">
        <v>2</v>
      </c>
      <c r="J3878">
        <v>25.66</v>
      </c>
      <c r="K3878" s="1">
        <v>157000</v>
      </c>
      <c r="L3878">
        <v>884.45039999999995</v>
      </c>
      <c r="M3878">
        <v>-0.4</v>
      </c>
      <c r="P3878" t="s">
        <v>8709</v>
      </c>
      <c r="Q3878" t="s">
        <v>8708</v>
      </c>
      <c r="R3878" t="s">
        <v>21</v>
      </c>
    </row>
    <row r="3879" spans="1:18" x14ac:dyDescent="0.2">
      <c r="A3879">
        <v>3</v>
      </c>
      <c r="B3879">
        <v>9291</v>
      </c>
      <c r="C3879" t="s">
        <v>24</v>
      </c>
      <c r="D3879" t="s">
        <v>8710</v>
      </c>
      <c r="E3879">
        <v>10</v>
      </c>
      <c r="F3879">
        <v>53</v>
      </c>
      <c r="G3879">
        <v>10</v>
      </c>
      <c r="H3879">
        <v>542.77589999999998</v>
      </c>
      <c r="I3879">
        <v>2</v>
      </c>
      <c r="J3879">
        <v>17.25</v>
      </c>
      <c r="L3879">
        <v>1083.5308</v>
      </c>
      <c r="M3879">
        <v>5.9</v>
      </c>
      <c r="P3879" t="s">
        <v>8711</v>
      </c>
      <c r="Q3879" t="s">
        <v>8710</v>
      </c>
      <c r="R3879" t="s">
        <v>21</v>
      </c>
    </row>
    <row r="3880" spans="1:18" x14ac:dyDescent="0.2">
      <c r="A3880">
        <v>3</v>
      </c>
      <c r="B3880">
        <v>28332</v>
      </c>
      <c r="C3880" t="s">
        <v>24</v>
      </c>
      <c r="D3880" t="s">
        <v>8712</v>
      </c>
      <c r="E3880">
        <v>7</v>
      </c>
      <c r="F3880">
        <v>53</v>
      </c>
      <c r="G3880">
        <v>7</v>
      </c>
      <c r="H3880">
        <v>453.77190000000002</v>
      </c>
      <c r="I3880">
        <v>2</v>
      </c>
      <c r="J3880">
        <v>43.86</v>
      </c>
      <c r="K3880" s="1">
        <v>461000</v>
      </c>
      <c r="L3880">
        <v>905.5222</v>
      </c>
      <c r="M3880">
        <v>7.9</v>
      </c>
      <c r="N3880" t="s">
        <v>8713</v>
      </c>
      <c r="P3880" t="s">
        <v>8714</v>
      </c>
      <c r="Q3880" t="s">
        <v>8712</v>
      </c>
      <c r="R3880" t="s">
        <v>21</v>
      </c>
    </row>
    <row r="3881" spans="1:18" x14ac:dyDescent="0.2">
      <c r="A3881">
        <v>4</v>
      </c>
      <c r="B3881">
        <v>29928</v>
      </c>
      <c r="C3881" t="s">
        <v>31</v>
      </c>
      <c r="D3881" t="s">
        <v>8715</v>
      </c>
      <c r="E3881">
        <v>13</v>
      </c>
      <c r="F3881">
        <v>53</v>
      </c>
      <c r="G3881">
        <v>13</v>
      </c>
      <c r="H3881">
        <v>480.23020000000002</v>
      </c>
      <c r="I3881">
        <v>3</v>
      </c>
      <c r="J3881">
        <v>46.05</v>
      </c>
      <c r="K3881" s="1">
        <v>347000</v>
      </c>
      <c r="L3881">
        <v>1437.6842999999999</v>
      </c>
      <c r="M3881">
        <v>-10.9</v>
      </c>
      <c r="N3881" t="s">
        <v>8716</v>
      </c>
      <c r="O3881" t="s">
        <v>64</v>
      </c>
      <c r="P3881" t="s">
        <v>8717</v>
      </c>
      <c r="Q3881" t="s">
        <v>8715</v>
      </c>
      <c r="R3881" t="s">
        <v>21</v>
      </c>
    </row>
    <row r="3882" spans="1:18" x14ac:dyDescent="0.2">
      <c r="A3882">
        <v>3</v>
      </c>
      <c r="B3882">
        <v>17883</v>
      </c>
      <c r="C3882" t="s">
        <v>24</v>
      </c>
      <c r="D3882" t="s">
        <v>8718</v>
      </c>
      <c r="E3882">
        <v>7</v>
      </c>
      <c r="F3882">
        <v>53</v>
      </c>
      <c r="G3882">
        <v>7</v>
      </c>
      <c r="H3882">
        <v>414.75009999999997</v>
      </c>
      <c r="I3882">
        <v>2</v>
      </c>
      <c r="J3882">
        <v>29.8</v>
      </c>
      <c r="K3882" s="1">
        <v>5940000</v>
      </c>
      <c r="L3882">
        <v>827.47659999999996</v>
      </c>
      <c r="M3882">
        <v>11</v>
      </c>
      <c r="P3882" t="s">
        <v>8719</v>
      </c>
      <c r="Q3882" t="s">
        <v>8718</v>
      </c>
      <c r="R3882" t="s">
        <v>21</v>
      </c>
    </row>
    <row r="3883" spans="1:18" x14ac:dyDescent="0.2">
      <c r="A3883">
        <v>4</v>
      </c>
      <c r="B3883">
        <v>44559</v>
      </c>
      <c r="C3883" t="s">
        <v>31</v>
      </c>
      <c r="D3883" t="s">
        <v>8720</v>
      </c>
      <c r="E3883">
        <v>15</v>
      </c>
      <c r="F3883">
        <v>53</v>
      </c>
      <c r="G3883">
        <v>15</v>
      </c>
      <c r="H3883">
        <v>910.40880000000004</v>
      </c>
      <c r="I3883">
        <v>2</v>
      </c>
      <c r="J3883">
        <v>65.64</v>
      </c>
      <c r="K3883" s="1">
        <v>917000</v>
      </c>
      <c r="L3883">
        <v>1818.8240000000001</v>
      </c>
      <c r="M3883">
        <v>-11.5</v>
      </c>
      <c r="N3883" t="s">
        <v>685</v>
      </c>
      <c r="O3883" t="s">
        <v>90</v>
      </c>
      <c r="P3883" t="s">
        <v>8721</v>
      </c>
      <c r="Q3883" t="s">
        <v>8720</v>
      </c>
      <c r="R3883" t="s">
        <v>21</v>
      </c>
    </row>
    <row r="3884" spans="1:18" x14ac:dyDescent="0.2">
      <c r="A3884">
        <v>3</v>
      </c>
      <c r="B3884">
        <v>12622</v>
      </c>
      <c r="C3884" t="s">
        <v>24</v>
      </c>
      <c r="D3884" t="s">
        <v>8722</v>
      </c>
      <c r="E3884">
        <v>10</v>
      </c>
      <c r="F3884">
        <v>53</v>
      </c>
      <c r="G3884">
        <v>10</v>
      </c>
      <c r="H3884">
        <v>587.30510000000004</v>
      </c>
      <c r="I3884">
        <v>2</v>
      </c>
      <c r="J3884">
        <v>22.34</v>
      </c>
      <c r="K3884" s="1">
        <v>1760000</v>
      </c>
      <c r="L3884">
        <v>1172.6011000000001</v>
      </c>
      <c r="M3884">
        <v>-4.5999999999999996</v>
      </c>
      <c r="N3884" t="s">
        <v>8723</v>
      </c>
      <c r="O3884" t="s">
        <v>36</v>
      </c>
      <c r="P3884" t="s">
        <v>8724</v>
      </c>
      <c r="Q3884" t="s">
        <v>8722</v>
      </c>
      <c r="R3884" t="s">
        <v>21</v>
      </c>
    </row>
    <row r="3885" spans="1:18" x14ac:dyDescent="0.2">
      <c r="A3885">
        <v>4</v>
      </c>
      <c r="B3885">
        <v>29358</v>
      </c>
      <c r="C3885" t="s">
        <v>31</v>
      </c>
      <c r="D3885" t="s">
        <v>8725</v>
      </c>
      <c r="E3885">
        <v>12</v>
      </c>
      <c r="F3885">
        <v>53</v>
      </c>
      <c r="G3885">
        <v>12</v>
      </c>
      <c r="H3885">
        <v>749.82039999999995</v>
      </c>
      <c r="I3885">
        <v>2</v>
      </c>
      <c r="J3885">
        <v>45.29</v>
      </c>
      <c r="K3885" s="1">
        <v>2350000</v>
      </c>
      <c r="L3885">
        <v>1497.6414</v>
      </c>
      <c r="M3885">
        <v>-10.1</v>
      </c>
      <c r="O3885" t="s">
        <v>90</v>
      </c>
      <c r="P3885" t="s">
        <v>8726</v>
      </c>
      <c r="Q3885" t="s">
        <v>8725</v>
      </c>
      <c r="R3885" t="s">
        <v>21</v>
      </c>
    </row>
    <row r="3886" spans="1:18" x14ac:dyDescent="0.2">
      <c r="A3886">
        <v>3</v>
      </c>
      <c r="B3886">
        <v>34303</v>
      </c>
      <c r="C3886" t="s">
        <v>24</v>
      </c>
      <c r="D3886" t="s">
        <v>8727</v>
      </c>
      <c r="E3886">
        <v>11</v>
      </c>
      <c r="F3886">
        <v>53</v>
      </c>
      <c r="G3886">
        <v>11</v>
      </c>
      <c r="H3886">
        <v>428.26139999999998</v>
      </c>
      <c r="I3886">
        <v>3</v>
      </c>
      <c r="J3886">
        <v>51.72</v>
      </c>
      <c r="K3886" s="1">
        <v>71700</v>
      </c>
      <c r="L3886">
        <v>1281.7556</v>
      </c>
      <c r="M3886">
        <v>5.2</v>
      </c>
      <c r="P3886" t="s">
        <v>8728</v>
      </c>
      <c r="Q3886" t="s">
        <v>8727</v>
      </c>
      <c r="R3886" t="s">
        <v>21</v>
      </c>
    </row>
    <row r="3887" spans="1:18" x14ac:dyDescent="0.2">
      <c r="A3887">
        <v>3</v>
      </c>
      <c r="B3887">
        <v>41854</v>
      </c>
      <c r="C3887" t="s">
        <v>24</v>
      </c>
      <c r="D3887" t="s">
        <v>8729</v>
      </c>
      <c r="E3887">
        <v>18</v>
      </c>
      <c r="F3887">
        <v>53</v>
      </c>
      <c r="G3887">
        <v>18</v>
      </c>
      <c r="H3887">
        <v>973.94370000000004</v>
      </c>
      <c r="I3887">
        <v>2</v>
      </c>
      <c r="J3887">
        <v>61.84</v>
      </c>
      <c r="K3887" s="1">
        <v>59800000</v>
      </c>
      <c r="L3887">
        <v>1945.876</v>
      </c>
      <c r="M3887">
        <v>-1.6</v>
      </c>
      <c r="O3887" t="s">
        <v>36</v>
      </c>
      <c r="P3887" t="s">
        <v>8730</v>
      </c>
      <c r="Q3887" t="s">
        <v>8729</v>
      </c>
      <c r="R3887" t="s">
        <v>21</v>
      </c>
    </row>
    <row r="3888" spans="1:18" x14ac:dyDescent="0.2">
      <c r="A3888">
        <v>3</v>
      </c>
      <c r="B3888">
        <v>30773</v>
      </c>
      <c r="C3888" t="s">
        <v>24</v>
      </c>
      <c r="D3888" t="s">
        <v>8731</v>
      </c>
      <c r="E3888">
        <v>11</v>
      </c>
      <c r="F3888">
        <v>53</v>
      </c>
      <c r="G3888">
        <v>11</v>
      </c>
      <c r="H3888">
        <v>503.25990000000002</v>
      </c>
      <c r="I3888">
        <v>3</v>
      </c>
      <c r="J3888">
        <v>47.07</v>
      </c>
      <c r="K3888" s="1">
        <v>798000</v>
      </c>
      <c r="L3888">
        <v>1506.7440999999999</v>
      </c>
      <c r="M3888">
        <v>9.1</v>
      </c>
      <c r="P3888" t="s">
        <v>8732</v>
      </c>
      <c r="Q3888" t="s">
        <v>8731</v>
      </c>
      <c r="R3888" t="s">
        <v>21</v>
      </c>
    </row>
    <row r="3889" spans="1:18" x14ac:dyDescent="0.2">
      <c r="A3889">
        <v>4</v>
      </c>
      <c r="B3889">
        <v>39318</v>
      </c>
      <c r="C3889" t="s">
        <v>31</v>
      </c>
      <c r="D3889" t="s">
        <v>8733</v>
      </c>
      <c r="E3889">
        <v>13</v>
      </c>
      <c r="F3889">
        <v>53</v>
      </c>
      <c r="G3889">
        <v>13</v>
      </c>
      <c r="H3889">
        <v>541.94380000000001</v>
      </c>
      <c r="I3889">
        <v>3</v>
      </c>
      <c r="J3889">
        <v>58.51</v>
      </c>
      <c r="K3889" s="1">
        <v>68400</v>
      </c>
      <c r="L3889">
        <v>1622.7988</v>
      </c>
      <c r="M3889">
        <v>6.7</v>
      </c>
      <c r="O3889" t="s">
        <v>90</v>
      </c>
      <c r="P3889" t="s">
        <v>8734</v>
      </c>
      <c r="Q3889" t="s">
        <v>8733</v>
      </c>
      <c r="R3889" t="s">
        <v>21</v>
      </c>
    </row>
    <row r="3890" spans="1:18" x14ac:dyDescent="0.2">
      <c r="A3890">
        <v>4</v>
      </c>
      <c r="B3890">
        <v>15882</v>
      </c>
      <c r="C3890" t="s">
        <v>31</v>
      </c>
      <c r="D3890" t="s">
        <v>8735</v>
      </c>
      <c r="E3890">
        <v>9</v>
      </c>
      <c r="F3890">
        <v>53</v>
      </c>
      <c r="G3890">
        <v>9</v>
      </c>
      <c r="H3890">
        <v>536.73209999999995</v>
      </c>
      <c r="I3890">
        <v>2</v>
      </c>
      <c r="J3890">
        <v>27.01</v>
      </c>
      <c r="K3890" s="1">
        <v>185000</v>
      </c>
      <c r="L3890">
        <v>1071.4477999999999</v>
      </c>
      <c r="M3890">
        <v>1.7</v>
      </c>
      <c r="O3890" t="s">
        <v>36</v>
      </c>
      <c r="P3890" t="s">
        <v>8736</v>
      </c>
      <c r="Q3890" t="s">
        <v>8735</v>
      </c>
      <c r="R3890" t="s">
        <v>21</v>
      </c>
    </row>
    <row r="3891" spans="1:18" x14ac:dyDescent="0.2">
      <c r="A3891">
        <v>3</v>
      </c>
      <c r="B3891">
        <v>10504</v>
      </c>
      <c r="C3891" t="s">
        <v>24</v>
      </c>
      <c r="D3891" t="s">
        <v>8737</v>
      </c>
      <c r="E3891">
        <v>10</v>
      </c>
      <c r="F3891">
        <v>53</v>
      </c>
      <c r="G3891">
        <v>10</v>
      </c>
      <c r="H3891">
        <v>457.25720000000001</v>
      </c>
      <c r="I3891">
        <v>3</v>
      </c>
      <c r="J3891">
        <v>19.16</v>
      </c>
      <c r="K3891" s="1">
        <v>1740000</v>
      </c>
      <c r="L3891">
        <v>1368.7340999999999</v>
      </c>
      <c r="M3891">
        <v>11.5</v>
      </c>
      <c r="N3891" t="s">
        <v>5579</v>
      </c>
      <c r="P3891" t="s">
        <v>8738</v>
      </c>
      <c r="Q3891" t="s">
        <v>8737</v>
      </c>
      <c r="R3891" t="s">
        <v>21</v>
      </c>
    </row>
    <row r="3892" spans="1:18" x14ac:dyDescent="0.2">
      <c r="A3892">
        <v>4</v>
      </c>
      <c r="B3892">
        <v>29613</v>
      </c>
      <c r="C3892" t="s">
        <v>31</v>
      </c>
      <c r="D3892" t="s">
        <v>8739</v>
      </c>
      <c r="E3892">
        <v>13</v>
      </c>
      <c r="F3892">
        <v>53</v>
      </c>
      <c r="G3892">
        <v>13</v>
      </c>
      <c r="H3892">
        <v>749.31730000000005</v>
      </c>
      <c r="I3892">
        <v>2</v>
      </c>
      <c r="J3892">
        <v>45.63</v>
      </c>
      <c r="K3892" s="1">
        <v>7830000</v>
      </c>
      <c r="L3892">
        <v>1496.6274000000001</v>
      </c>
      <c r="M3892">
        <v>-4.9000000000000004</v>
      </c>
      <c r="O3892" t="s">
        <v>90</v>
      </c>
      <c r="P3892" t="s">
        <v>8740</v>
      </c>
      <c r="Q3892" t="s">
        <v>8739</v>
      </c>
      <c r="R3892" t="s">
        <v>21</v>
      </c>
    </row>
    <row r="3893" spans="1:18" x14ac:dyDescent="0.2">
      <c r="A3893">
        <v>3</v>
      </c>
      <c r="B3893">
        <v>13553</v>
      </c>
      <c r="C3893" t="s">
        <v>24</v>
      </c>
      <c r="D3893" t="s">
        <v>8741</v>
      </c>
      <c r="E3893">
        <v>15</v>
      </c>
      <c r="F3893">
        <v>53</v>
      </c>
      <c r="G3893">
        <v>15</v>
      </c>
      <c r="H3893">
        <v>574.29480000000001</v>
      </c>
      <c r="I3893">
        <v>3</v>
      </c>
      <c r="J3893">
        <v>23.62</v>
      </c>
      <c r="K3893" s="1">
        <v>2960000</v>
      </c>
      <c r="L3893">
        <v>1719.8501000000001</v>
      </c>
      <c r="M3893">
        <v>7.3</v>
      </c>
      <c r="N3893" t="s">
        <v>8742</v>
      </c>
      <c r="O3893" t="s">
        <v>36</v>
      </c>
      <c r="P3893" t="s">
        <v>8743</v>
      </c>
      <c r="Q3893" t="s">
        <v>8741</v>
      </c>
      <c r="R3893" t="s">
        <v>21</v>
      </c>
    </row>
    <row r="3894" spans="1:18" x14ac:dyDescent="0.2">
      <c r="A3894">
        <v>3</v>
      </c>
      <c r="B3894">
        <v>46920</v>
      </c>
      <c r="C3894" t="s">
        <v>24</v>
      </c>
      <c r="D3894" t="s">
        <v>8744</v>
      </c>
      <c r="E3894">
        <v>10</v>
      </c>
      <c r="F3894">
        <v>53</v>
      </c>
      <c r="G3894">
        <v>10</v>
      </c>
      <c r="H3894">
        <v>589.3347</v>
      </c>
      <c r="I3894">
        <v>2</v>
      </c>
      <c r="J3894">
        <v>68.84</v>
      </c>
      <c r="L3894">
        <v>1176.6404</v>
      </c>
      <c r="M3894">
        <v>12.3</v>
      </c>
      <c r="P3894" t="s">
        <v>8745</v>
      </c>
      <c r="Q3894" t="s">
        <v>8744</v>
      </c>
      <c r="R3894" t="s">
        <v>21</v>
      </c>
    </row>
    <row r="3895" spans="1:18" x14ac:dyDescent="0.2">
      <c r="A3895">
        <v>4</v>
      </c>
      <c r="B3895">
        <v>17057</v>
      </c>
      <c r="C3895" t="s">
        <v>31</v>
      </c>
      <c r="D3895" t="s">
        <v>8746</v>
      </c>
      <c r="E3895">
        <v>11</v>
      </c>
      <c r="F3895">
        <v>53</v>
      </c>
      <c r="G3895">
        <v>11</v>
      </c>
      <c r="H3895">
        <v>706.30849999999998</v>
      </c>
      <c r="I3895">
        <v>2</v>
      </c>
      <c r="J3895">
        <v>28.74</v>
      </c>
      <c r="K3895" s="1">
        <v>145000</v>
      </c>
      <c r="L3895">
        <v>1410.5942</v>
      </c>
      <c r="M3895">
        <v>5.9</v>
      </c>
      <c r="N3895" t="s">
        <v>8747</v>
      </c>
      <c r="O3895" t="s">
        <v>64</v>
      </c>
      <c r="P3895" t="s">
        <v>8748</v>
      </c>
      <c r="Q3895" t="s">
        <v>8746</v>
      </c>
      <c r="R3895" t="s">
        <v>21</v>
      </c>
    </row>
    <row r="3896" spans="1:18" x14ac:dyDescent="0.2">
      <c r="A3896">
        <v>4</v>
      </c>
      <c r="B3896">
        <v>38608</v>
      </c>
      <c r="C3896" t="s">
        <v>31</v>
      </c>
      <c r="D3896" t="s">
        <v>8749</v>
      </c>
      <c r="E3896">
        <v>13</v>
      </c>
      <c r="F3896">
        <v>53</v>
      </c>
      <c r="G3896">
        <v>13</v>
      </c>
      <c r="H3896">
        <v>490.9316</v>
      </c>
      <c r="I3896">
        <v>3</v>
      </c>
      <c r="J3896">
        <v>57.55</v>
      </c>
      <c r="L3896">
        <v>1469.7665999999999</v>
      </c>
      <c r="M3896">
        <v>4.4000000000000004</v>
      </c>
      <c r="N3896" t="s">
        <v>615</v>
      </c>
      <c r="P3896" t="s">
        <v>8750</v>
      </c>
      <c r="Q3896" t="s">
        <v>8749</v>
      </c>
      <c r="R3896" t="s">
        <v>21</v>
      </c>
    </row>
    <row r="3897" spans="1:18" x14ac:dyDescent="0.2">
      <c r="A3897">
        <v>3</v>
      </c>
      <c r="B3897">
        <v>49313</v>
      </c>
      <c r="C3897" t="s">
        <v>24</v>
      </c>
      <c r="D3897" t="s">
        <v>8751</v>
      </c>
      <c r="E3897">
        <v>22</v>
      </c>
      <c r="F3897">
        <v>53</v>
      </c>
      <c r="G3897">
        <v>22</v>
      </c>
      <c r="H3897">
        <v>1214.6411000000001</v>
      </c>
      <c r="I3897">
        <v>2</v>
      </c>
      <c r="J3897">
        <v>72.209999999999994</v>
      </c>
      <c r="K3897" s="1">
        <v>270000000</v>
      </c>
      <c r="L3897">
        <v>2427.2982999999999</v>
      </c>
      <c r="M3897">
        <v>-12.6</v>
      </c>
      <c r="N3897" t="s">
        <v>5427</v>
      </c>
      <c r="P3897" t="s">
        <v>8752</v>
      </c>
      <c r="Q3897" t="s">
        <v>8751</v>
      </c>
      <c r="R3897" t="s">
        <v>21</v>
      </c>
    </row>
    <row r="3898" spans="1:18" x14ac:dyDescent="0.2">
      <c r="A3898">
        <v>3</v>
      </c>
      <c r="B3898">
        <v>12575</v>
      </c>
      <c r="C3898" t="s">
        <v>24</v>
      </c>
      <c r="D3898" t="s">
        <v>8753</v>
      </c>
      <c r="E3898">
        <v>12</v>
      </c>
      <c r="F3898">
        <v>53</v>
      </c>
      <c r="G3898">
        <v>12</v>
      </c>
      <c r="H3898">
        <v>497.91449999999998</v>
      </c>
      <c r="I3898">
        <v>3</v>
      </c>
      <c r="J3898">
        <v>22.29</v>
      </c>
      <c r="K3898" s="1">
        <v>29800000</v>
      </c>
      <c r="L3898">
        <v>1490.7161000000001</v>
      </c>
      <c r="M3898">
        <v>3.8</v>
      </c>
      <c r="O3898" t="s">
        <v>90</v>
      </c>
      <c r="P3898" t="s">
        <v>8754</v>
      </c>
      <c r="Q3898" t="s">
        <v>8753</v>
      </c>
      <c r="R3898" t="s">
        <v>21</v>
      </c>
    </row>
    <row r="3899" spans="1:18" x14ac:dyDescent="0.2">
      <c r="A3899">
        <v>4</v>
      </c>
      <c r="B3899">
        <v>17599</v>
      </c>
      <c r="C3899" t="s">
        <v>31</v>
      </c>
      <c r="D3899" t="s">
        <v>8755</v>
      </c>
      <c r="E3899">
        <v>14</v>
      </c>
      <c r="F3899">
        <v>53</v>
      </c>
      <c r="G3899">
        <v>14</v>
      </c>
      <c r="H3899">
        <v>469.74810000000002</v>
      </c>
      <c r="I3899">
        <v>4</v>
      </c>
      <c r="J3899">
        <v>29.48</v>
      </c>
      <c r="K3899" s="1">
        <v>975000</v>
      </c>
      <c r="L3899">
        <v>1874.9459999999999</v>
      </c>
      <c r="M3899">
        <v>9.3000000000000007</v>
      </c>
      <c r="N3899" t="s">
        <v>5444</v>
      </c>
      <c r="O3899" t="s">
        <v>36</v>
      </c>
      <c r="P3899" t="s">
        <v>8756</v>
      </c>
      <c r="Q3899" t="s">
        <v>8755</v>
      </c>
      <c r="R3899" t="s">
        <v>21</v>
      </c>
    </row>
    <row r="3900" spans="1:18" x14ac:dyDescent="0.2">
      <c r="A3900">
        <v>4</v>
      </c>
      <c r="B3900">
        <v>33241</v>
      </c>
      <c r="C3900" t="s">
        <v>31</v>
      </c>
      <c r="D3900" t="s">
        <v>8757</v>
      </c>
      <c r="E3900">
        <v>15</v>
      </c>
      <c r="F3900">
        <v>53</v>
      </c>
      <c r="G3900">
        <v>15</v>
      </c>
      <c r="H3900">
        <v>596.27869999999996</v>
      </c>
      <c r="I3900">
        <v>3</v>
      </c>
      <c r="J3900">
        <v>50.36</v>
      </c>
      <c r="K3900" s="1">
        <v>35600</v>
      </c>
      <c r="L3900">
        <v>1785.7991</v>
      </c>
      <c r="M3900">
        <v>8.5</v>
      </c>
      <c r="N3900" t="s">
        <v>8758</v>
      </c>
      <c r="O3900" t="s">
        <v>36</v>
      </c>
      <c r="P3900" t="s">
        <v>8759</v>
      </c>
      <c r="Q3900" t="s">
        <v>8757</v>
      </c>
      <c r="R3900" t="s">
        <v>21</v>
      </c>
    </row>
    <row r="3901" spans="1:18" x14ac:dyDescent="0.2">
      <c r="A3901">
        <v>3</v>
      </c>
      <c r="B3901">
        <v>41600</v>
      </c>
      <c r="C3901" t="s">
        <v>24</v>
      </c>
      <c r="D3901" t="s">
        <v>4348</v>
      </c>
      <c r="E3901">
        <v>13</v>
      </c>
      <c r="F3901">
        <v>53</v>
      </c>
      <c r="G3901">
        <v>13</v>
      </c>
      <c r="H3901">
        <v>748.90009999999995</v>
      </c>
      <c r="I3901">
        <v>2</v>
      </c>
      <c r="J3901">
        <v>61.49</v>
      </c>
      <c r="K3901" s="1">
        <v>7160000</v>
      </c>
      <c r="L3901">
        <v>1495.7969000000001</v>
      </c>
      <c r="M3901">
        <v>-7.5</v>
      </c>
      <c r="N3901" t="s">
        <v>4349</v>
      </c>
      <c r="O3901" t="s">
        <v>90</v>
      </c>
      <c r="P3901" t="s">
        <v>8760</v>
      </c>
      <c r="Q3901" t="s">
        <v>4348</v>
      </c>
      <c r="R3901" t="s">
        <v>21</v>
      </c>
    </row>
    <row r="3902" spans="1:18" x14ac:dyDescent="0.2">
      <c r="A3902">
        <v>4</v>
      </c>
      <c r="B3902">
        <v>14460</v>
      </c>
      <c r="C3902" t="s">
        <v>31</v>
      </c>
      <c r="D3902" t="s">
        <v>8761</v>
      </c>
      <c r="E3902">
        <v>14</v>
      </c>
      <c r="F3902">
        <v>53</v>
      </c>
      <c r="G3902">
        <v>14</v>
      </c>
      <c r="H3902">
        <v>589.60739999999998</v>
      </c>
      <c r="I3902">
        <v>3</v>
      </c>
      <c r="J3902">
        <v>24.86</v>
      </c>
      <c r="K3902" s="1">
        <v>528000</v>
      </c>
      <c r="L3902">
        <v>1765.8062</v>
      </c>
      <c r="M3902">
        <v>-3.2</v>
      </c>
      <c r="N3902" t="s">
        <v>8762</v>
      </c>
      <c r="O3902" t="s">
        <v>36</v>
      </c>
      <c r="P3902" t="s">
        <v>8763</v>
      </c>
      <c r="Q3902" t="s">
        <v>8761</v>
      </c>
      <c r="R3902" t="s">
        <v>21</v>
      </c>
    </row>
    <row r="3903" spans="1:18" x14ac:dyDescent="0.2">
      <c r="A3903">
        <v>3</v>
      </c>
      <c r="B3903">
        <v>32043</v>
      </c>
      <c r="C3903" t="s">
        <v>24</v>
      </c>
      <c r="D3903" t="s">
        <v>8764</v>
      </c>
      <c r="E3903">
        <v>12</v>
      </c>
      <c r="F3903">
        <v>53</v>
      </c>
      <c r="G3903">
        <v>12</v>
      </c>
      <c r="H3903">
        <v>733.33759999999995</v>
      </c>
      <c r="I3903">
        <v>2</v>
      </c>
      <c r="J3903">
        <v>48.73</v>
      </c>
      <c r="K3903" s="1">
        <v>13500</v>
      </c>
      <c r="L3903">
        <v>1464.6555000000001</v>
      </c>
      <c r="M3903">
        <v>3.6</v>
      </c>
      <c r="P3903" t="s">
        <v>8765</v>
      </c>
      <c r="Q3903" t="s">
        <v>8764</v>
      </c>
      <c r="R3903" t="s">
        <v>21</v>
      </c>
    </row>
    <row r="3904" spans="1:18" x14ac:dyDescent="0.2">
      <c r="A3904">
        <v>4</v>
      </c>
      <c r="B3904">
        <v>29952</v>
      </c>
      <c r="C3904" t="s">
        <v>31</v>
      </c>
      <c r="D3904" t="s">
        <v>8766</v>
      </c>
      <c r="E3904">
        <v>12</v>
      </c>
      <c r="F3904">
        <v>53</v>
      </c>
      <c r="G3904">
        <v>12</v>
      </c>
      <c r="H3904">
        <v>469.21749999999997</v>
      </c>
      <c r="I3904">
        <v>3</v>
      </c>
      <c r="J3904">
        <v>46.07</v>
      </c>
      <c r="K3904" s="1">
        <v>672000</v>
      </c>
      <c r="L3904">
        <v>1404.6342999999999</v>
      </c>
      <c r="M3904">
        <v>-2.6</v>
      </c>
      <c r="N3904" t="s">
        <v>6909</v>
      </c>
      <c r="P3904" t="s">
        <v>8767</v>
      </c>
      <c r="Q3904" t="s">
        <v>8766</v>
      </c>
      <c r="R3904" t="s">
        <v>21</v>
      </c>
    </row>
    <row r="3905" spans="1:18" x14ac:dyDescent="0.2">
      <c r="A3905">
        <v>3</v>
      </c>
      <c r="B3905">
        <v>6646</v>
      </c>
      <c r="C3905" t="s">
        <v>24</v>
      </c>
      <c r="D3905" t="s">
        <v>8768</v>
      </c>
      <c r="E3905">
        <v>10</v>
      </c>
      <c r="F3905">
        <v>53</v>
      </c>
      <c r="G3905">
        <v>10</v>
      </c>
      <c r="H3905">
        <v>575.78470000000004</v>
      </c>
      <c r="I3905">
        <v>2</v>
      </c>
      <c r="J3905">
        <v>13.53</v>
      </c>
      <c r="K3905" s="1">
        <v>1120000</v>
      </c>
      <c r="L3905">
        <v>1149.5488</v>
      </c>
      <c r="M3905">
        <v>5.2</v>
      </c>
      <c r="O3905" t="s">
        <v>36</v>
      </c>
      <c r="P3905" t="s">
        <v>8769</v>
      </c>
      <c r="Q3905" t="s">
        <v>8768</v>
      </c>
      <c r="R3905" t="s">
        <v>21</v>
      </c>
    </row>
    <row r="3906" spans="1:18" x14ac:dyDescent="0.2">
      <c r="A3906">
        <v>4</v>
      </c>
      <c r="B3906">
        <v>18814</v>
      </c>
      <c r="C3906" t="s">
        <v>31</v>
      </c>
      <c r="D3906" t="s">
        <v>7607</v>
      </c>
      <c r="E3906">
        <v>15</v>
      </c>
      <c r="F3906">
        <v>53</v>
      </c>
      <c r="G3906">
        <v>15</v>
      </c>
      <c r="H3906">
        <v>565.27769999999998</v>
      </c>
      <c r="I3906">
        <v>3</v>
      </c>
      <c r="J3906">
        <v>31.18</v>
      </c>
      <c r="K3906" s="1">
        <v>1080000</v>
      </c>
      <c r="L3906">
        <v>1692.8181</v>
      </c>
      <c r="M3906">
        <v>-4</v>
      </c>
      <c r="N3906" t="s">
        <v>4873</v>
      </c>
      <c r="O3906" t="s">
        <v>36</v>
      </c>
      <c r="P3906" t="s">
        <v>8770</v>
      </c>
      <c r="Q3906" t="s">
        <v>7607</v>
      </c>
      <c r="R3906" t="s">
        <v>21</v>
      </c>
    </row>
    <row r="3907" spans="1:18" x14ac:dyDescent="0.2">
      <c r="A3907">
        <v>3</v>
      </c>
      <c r="B3907">
        <v>35082</v>
      </c>
      <c r="C3907" t="s">
        <v>24</v>
      </c>
      <c r="D3907" t="s">
        <v>8771</v>
      </c>
      <c r="E3907">
        <v>12</v>
      </c>
      <c r="F3907">
        <v>53</v>
      </c>
      <c r="G3907">
        <v>12</v>
      </c>
      <c r="H3907">
        <v>704.88840000000005</v>
      </c>
      <c r="I3907">
        <v>2</v>
      </c>
      <c r="J3907">
        <v>52.76</v>
      </c>
      <c r="K3907" s="1">
        <v>19300000</v>
      </c>
      <c r="L3907">
        <v>1407.7722000000001</v>
      </c>
      <c r="M3907">
        <v>-7.1</v>
      </c>
      <c r="N3907" t="s">
        <v>8772</v>
      </c>
      <c r="P3907" t="s">
        <v>8773</v>
      </c>
      <c r="Q3907" t="s">
        <v>8771</v>
      </c>
      <c r="R3907" t="s">
        <v>21</v>
      </c>
    </row>
    <row r="3908" spans="1:18" x14ac:dyDescent="0.2">
      <c r="A3908">
        <v>4</v>
      </c>
      <c r="B3908">
        <v>14530</v>
      </c>
      <c r="C3908" t="s">
        <v>31</v>
      </c>
      <c r="D3908" t="s">
        <v>8774</v>
      </c>
      <c r="E3908">
        <v>13</v>
      </c>
      <c r="F3908">
        <v>53</v>
      </c>
      <c r="G3908">
        <v>13</v>
      </c>
      <c r="H3908">
        <v>590.27120000000002</v>
      </c>
      <c r="I3908">
        <v>3</v>
      </c>
      <c r="J3908">
        <v>24.98</v>
      </c>
      <c r="L3908">
        <v>1767.7973999999999</v>
      </c>
      <c r="M3908">
        <v>-3.1</v>
      </c>
      <c r="N3908" t="s">
        <v>8762</v>
      </c>
      <c r="O3908" t="s">
        <v>36</v>
      </c>
      <c r="P3908" t="s">
        <v>8775</v>
      </c>
      <c r="Q3908" t="s">
        <v>8774</v>
      </c>
      <c r="R3908" t="s">
        <v>21</v>
      </c>
    </row>
    <row r="3909" spans="1:18" x14ac:dyDescent="0.2">
      <c r="A3909">
        <v>4</v>
      </c>
      <c r="B3909">
        <v>17441</v>
      </c>
      <c r="C3909" t="s">
        <v>31</v>
      </c>
      <c r="D3909" t="s">
        <v>8776</v>
      </c>
      <c r="E3909">
        <v>12</v>
      </c>
      <c r="F3909">
        <v>53</v>
      </c>
      <c r="G3909">
        <v>12</v>
      </c>
      <c r="H3909">
        <v>664.79390000000001</v>
      </c>
      <c r="I3909">
        <v>2</v>
      </c>
      <c r="J3909">
        <v>29.26</v>
      </c>
      <c r="K3909" s="1">
        <v>153000</v>
      </c>
      <c r="L3909">
        <v>1327.5635</v>
      </c>
      <c r="M3909">
        <v>7.3</v>
      </c>
      <c r="O3909" t="s">
        <v>90</v>
      </c>
      <c r="P3909" t="s">
        <v>8777</v>
      </c>
      <c r="Q3909" t="s">
        <v>8776</v>
      </c>
      <c r="R3909" t="s">
        <v>21</v>
      </c>
    </row>
    <row r="3910" spans="1:18" x14ac:dyDescent="0.2">
      <c r="A3910">
        <v>4</v>
      </c>
      <c r="B3910">
        <v>21914</v>
      </c>
      <c r="C3910" t="s">
        <v>31</v>
      </c>
      <c r="D3910" t="s">
        <v>8778</v>
      </c>
      <c r="E3910">
        <v>9</v>
      </c>
      <c r="F3910">
        <v>53</v>
      </c>
      <c r="G3910">
        <v>9</v>
      </c>
      <c r="H3910">
        <v>540.76400000000001</v>
      </c>
      <c r="I3910">
        <v>2</v>
      </c>
      <c r="J3910">
        <v>35.44</v>
      </c>
      <c r="L3910">
        <v>1079.5134</v>
      </c>
      <c r="M3910">
        <v>0.1</v>
      </c>
      <c r="P3910" t="s">
        <v>8779</v>
      </c>
      <c r="Q3910" t="s">
        <v>8778</v>
      </c>
      <c r="R3910" t="s">
        <v>21</v>
      </c>
    </row>
    <row r="3911" spans="1:18" x14ac:dyDescent="0.2">
      <c r="A3911">
        <v>4</v>
      </c>
      <c r="B3911">
        <v>39609</v>
      </c>
      <c r="C3911" t="s">
        <v>31</v>
      </c>
      <c r="D3911" t="s">
        <v>8780</v>
      </c>
      <c r="E3911">
        <v>16</v>
      </c>
      <c r="F3911">
        <v>53</v>
      </c>
      <c r="G3911">
        <v>16</v>
      </c>
      <c r="H3911">
        <v>949.01229999999998</v>
      </c>
      <c r="I3911">
        <v>2</v>
      </c>
      <c r="J3911">
        <v>58.89</v>
      </c>
      <c r="K3911" s="1">
        <v>784000</v>
      </c>
      <c r="L3911">
        <v>1896.0038999999999</v>
      </c>
      <c r="M3911">
        <v>3.2</v>
      </c>
      <c r="N3911" t="s">
        <v>7261</v>
      </c>
      <c r="O3911" t="s">
        <v>36</v>
      </c>
      <c r="P3911" t="s">
        <v>8781</v>
      </c>
      <c r="Q3911" t="s">
        <v>8780</v>
      </c>
      <c r="R3911" t="s">
        <v>21</v>
      </c>
    </row>
    <row r="3912" spans="1:18" x14ac:dyDescent="0.2">
      <c r="A3912">
        <v>4</v>
      </c>
      <c r="B3912">
        <v>41243</v>
      </c>
      <c r="C3912" t="s">
        <v>31</v>
      </c>
      <c r="D3912" t="s">
        <v>8782</v>
      </c>
      <c r="E3912">
        <v>17</v>
      </c>
      <c r="F3912">
        <v>53</v>
      </c>
      <c r="G3912">
        <v>17</v>
      </c>
      <c r="H3912">
        <v>995.93880000000001</v>
      </c>
      <c r="I3912">
        <v>2</v>
      </c>
      <c r="J3912">
        <v>61.07</v>
      </c>
      <c r="K3912" s="1">
        <v>703000</v>
      </c>
      <c r="L3912">
        <v>1989.8815999999999</v>
      </c>
      <c r="M3912">
        <v>-9.3000000000000007</v>
      </c>
      <c r="N3912" t="s">
        <v>8783</v>
      </c>
      <c r="P3912" t="s">
        <v>8784</v>
      </c>
      <c r="Q3912" t="s">
        <v>8782</v>
      </c>
      <c r="R3912" t="s">
        <v>21</v>
      </c>
    </row>
    <row r="3913" spans="1:18" x14ac:dyDescent="0.2">
      <c r="A3913">
        <v>3</v>
      </c>
      <c r="B3913">
        <v>36741</v>
      </c>
      <c r="C3913" t="s">
        <v>24</v>
      </c>
      <c r="D3913" t="s">
        <v>8785</v>
      </c>
      <c r="E3913">
        <v>13</v>
      </c>
      <c r="F3913">
        <v>53</v>
      </c>
      <c r="G3913">
        <v>13</v>
      </c>
      <c r="H3913">
        <v>744.86649999999997</v>
      </c>
      <c r="I3913">
        <v>2</v>
      </c>
      <c r="J3913">
        <v>55.02</v>
      </c>
      <c r="L3913">
        <v>1487.7266</v>
      </c>
      <c r="M3913">
        <v>-5.5</v>
      </c>
      <c r="O3913" t="s">
        <v>36</v>
      </c>
      <c r="P3913" t="s">
        <v>8786</v>
      </c>
      <c r="Q3913" t="s">
        <v>8785</v>
      </c>
      <c r="R3913" t="s">
        <v>21</v>
      </c>
    </row>
    <row r="3914" spans="1:18" x14ac:dyDescent="0.2">
      <c r="A3914">
        <v>3</v>
      </c>
      <c r="B3914">
        <v>33700</v>
      </c>
      <c r="C3914" t="s">
        <v>24</v>
      </c>
      <c r="D3914" t="s">
        <v>8787</v>
      </c>
      <c r="E3914">
        <v>11</v>
      </c>
      <c r="F3914">
        <v>53</v>
      </c>
      <c r="G3914">
        <v>11</v>
      </c>
      <c r="H3914">
        <v>493.91750000000002</v>
      </c>
      <c r="I3914">
        <v>3</v>
      </c>
      <c r="J3914">
        <v>50.92</v>
      </c>
      <c r="K3914" s="1">
        <v>4670000</v>
      </c>
      <c r="L3914">
        <v>1478.7102</v>
      </c>
      <c r="M3914">
        <v>13.8</v>
      </c>
      <c r="O3914" t="s">
        <v>36</v>
      </c>
      <c r="P3914" t="s">
        <v>8788</v>
      </c>
      <c r="Q3914" t="s">
        <v>8787</v>
      </c>
      <c r="R3914" t="s">
        <v>21</v>
      </c>
    </row>
    <row r="3915" spans="1:18" x14ac:dyDescent="0.2">
      <c r="A3915">
        <v>4</v>
      </c>
      <c r="B3915">
        <v>13739</v>
      </c>
      <c r="C3915" t="s">
        <v>31</v>
      </c>
      <c r="D3915" t="s">
        <v>8789</v>
      </c>
      <c r="E3915">
        <v>12</v>
      </c>
      <c r="F3915">
        <v>53</v>
      </c>
      <c r="G3915">
        <v>12</v>
      </c>
      <c r="H3915">
        <v>482.91210000000001</v>
      </c>
      <c r="I3915">
        <v>3</v>
      </c>
      <c r="J3915">
        <v>23.89</v>
      </c>
      <c r="K3915" s="1">
        <v>21500000</v>
      </c>
      <c r="L3915">
        <v>1445.7190000000001</v>
      </c>
      <c r="M3915">
        <v>-3</v>
      </c>
      <c r="N3915" t="s">
        <v>8790</v>
      </c>
      <c r="P3915" t="s">
        <v>8791</v>
      </c>
      <c r="Q3915" t="s">
        <v>8789</v>
      </c>
      <c r="R3915" t="s">
        <v>21</v>
      </c>
    </row>
    <row r="3916" spans="1:18" x14ac:dyDescent="0.2">
      <c r="A3916">
        <v>3</v>
      </c>
      <c r="B3916">
        <v>33681</v>
      </c>
      <c r="C3916" t="s">
        <v>24</v>
      </c>
      <c r="D3916" t="s">
        <v>8792</v>
      </c>
      <c r="E3916">
        <v>13</v>
      </c>
      <c r="F3916">
        <v>53</v>
      </c>
      <c r="G3916">
        <v>13</v>
      </c>
      <c r="H3916">
        <v>577.2912</v>
      </c>
      <c r="I3916">
        <v>3</v>
      </c>
      <c r="J3916">
        <v>50.9</v>
      </c>
      <c r="K3916" s="1">
        <v>6820000</v>
      </c>
      <c r="L3916">
        <v>1728.8327999999999</v>
      </c>
      <c r="M3916">
        <v>11</v>
      </c>
      <c r="N3916" t="s">
        <v>6687</v>
      </c>
      <c r="O3916" t="s">
        <v>36</v>
      </c>
      <c r="P3916" t="s">
        <v>8793</v>
      </c>
      <c r="Q3916" t="s">
        <v>8792</v>
      </c>
      <c r="R3916" t="s">
        <v>21</v>
      </c>
    </row>
    <row r="3917" spans="1:18" x14ac:dyDescent="0.2">
      <c r="A3917">
        <v>4</v>
      </c>
      <c r="B3917">
        <v>30019</v>
      </c>
      <c r="C3917" t="s">
        <v>31</v>
      </c>
      <c r="D3917" t="s">
        <v>8794</v>
      </c>
      <c r="E3917">
        <v>15</v>
      </c>
      <c r="F3917">
        <v>53</v>
      </c>
      <c r="G3917">
        <v>15</v>
      </c>
      <c r="H3917">
        <v>566.95259999999996</v>
      </c>
      <c r="I3917">
        <v>3</v>
      </c>
      <c r="J3917">
        <v>46.17</v>
      </c>
      <c r="L3917">
        <v>1697.8521000000001</v>
      </c>
      <c r="M3917">
        <v>-9.5</v>
      </c>
      <c r="N3917" t="s">
        <v>8795</v>
      </c>
      <c r="O3917" t="s">
        <v>36</v>
      </c>
      <c r="P3917" t="s">
        <v>8796</v>
      </c>
      <c r="Q3917" t="s">
        <v>8794</v>
      </c>
      <c r="R3917" t="s">
        <v>21</v>
      </c>
    </row>
    <row r="3918" spans="1:18" x14ac:dyDescent="0.2">
      <c r="A3918">
        <v>4</v>
      </c>
      <c r="B3918">
        <v>40387</v>
      </c>
      <c r="C3918" t="s">
        <v>31</v>
      </c>
      <c r="D3918" t="s">
        <v>8797</v>
      </c>
      <c r="E3918">
        <v>9</v>
      </c>
      <c r="F3918">
        <v>53</v>
      </c>
      <c r="G3918">
        <v>9</v>
      </c>
      <c r="H3918">
        <v>556.77110000000005</v>
      </c>
      <c r="I3918">
        <v>2</v>
      </c>
      <c r="J3918">
        <v>59.93</v>
      </c>
      <c r="K3918" s="1">
        <v>154000</v>
      </c>
      <c r="L3918">
        <v>1111.5219999999999</v>
      </c>
      <c r="M3918">
        <v>5.0999999999999996</v>
      </c>
      <c r="O3918" t="s">
        <v>90</v>
      </c>
      <c r="P3918" t="s">
        <v>8798</v>
      </c>
      <c r="Q3918" t="s">
        <v>8797</v>
      </c>
      <c r="R3918" t="s">
        <v>21</v>
      </c>
    </row>
    <row r="3919" spans="1:18" x14ac:dyDescent="0.2">
      <c r="A3919">
        <v>1</v>
      </c>
      <c r="B3919">
        <v>38528</v>
      </c>
      <c r="C3919" t="s">
        <v>18</v>
      </c>
      <c r="D3919" t="s">
        <v>8799</v>
      </c>
      <c r="E3919">
        <v>7</v>
      </c>
      <c r="F3919">
        <v>53</v>
      </c>
      <c r="G3919">
        <v>7</v>
      </c>
      <c r="H3919">
        <v>434.76190000000003</v>
      </c>
      <c r="I3919">
        <v>2</v>
      </c>
      <c r="J3919">
        <v>88.41</v>
      </c>
      <c r="K3919" s="1">
        <v>280000</v>
      </c>
      <c r="L3919">
        <v>867.49659999999994</v>
      </c>
      <c r="M3919">
        <v>14.5</v>
      </c>
      <c r="P3919" t="s">
        <v>8800</v>
      </c>
      <c r="Q3919" t="s">
        <v>8799</v>
      </c>
      <c r="R3919" t="s">
        <v>21</v>
      </c>
    </row>
    <row r="3920" spans="1:18" x14ac:dyDescent="0.2">
      <c r="A3920">
        <v>3</v>
      </c>
      <c r="B3920">
        <v>19678</v>
      </c>
      <c r="C3920" t="s">
        <v>24</v>
      </c>
      <c r="D3920" t="s">
        <v>8801</v>
      </c>
      <c r="E3920">
        <v>11</v>
      </c>
      <c r="F3920">
        <v>53</v>
      </c>
      <c r="G3920">
        <v>11</v>
      </c>
      <c r="H3920">
        <v>440.88839999999999</v>
      </c>
      <c r="I3920">
        <v>3</v>
      </c>
      <c r="J3920">
        <v>32.26</v>
      </c>
      <c r="K3920" s="1">
        <v>1440000</v>
      </c>
      <c r="L3920">
        <v>1319.6244999999999</v>
      </c>
      <c r="M3920">
        <v>14.4</v>
      </c>
      <c r="N3920" t="s">
        <v>8802</v>
      </c>
      <c r="P3920" t="s">
        <v>8803</v>
      </c>
      <c r="Q3920" t="s">
        <v>8801</v>
      </c>
      <c r="R3920" t="s">
        <v>21</v>
      </c>
    </row>
    <row r="3921" spans="1:18" x14ac:dyDescent="0.2">
      <c r="A3921">
        <v>3</v>
      </c>
      <c r="B3921">
        <v>48693</v>
      </c>
      <c r="C3921" t="s">
        <v>24</v>
      </c>
      <c r="D3921" t="s">
        <v>8804</v>
      </c>
      <c r="E3921">
        <v>16</v>
      </c>
      <c r="F3921">
        <v>53</v>
      </c>
      <c r="G3921">
        <v>16</v>
      </c>
      <c r="H3921">
        <v>967.00300000000004</v>
      </c>
      <c r="I3921">
        <v>2</v>
      </c>
      <c r="J3921">
        <v>71.28</v>
      </c>
      <c r="K3921" s="1">
        <v>3430000</v>
      </c>
      <c r="L3921">
        <v>1931.9951000000001</v>
      </c>
      <c r="M3921">
        <v>-1.9</v>
      </c>
      <c r="N3921" t="s">
        <v>8805</v>
      </c>
      <c r="P3921" t="s">
        <v>8806</v>
      </c>
      <c r="Q3921" t="s">
        <v>8804</v>
      </c>
      <c r="R3921" t="s">
        <v>21</v>
      </c>
    </row>
    <row r="3922" spans="1:18" x14ac:dyDescent="0.2">
      <c r="A3922">
        <v>4</v>
      </c>
      <c r="B3922">
        <v>11235</v>
      </c>
      <c r="C3922" t="s">
        <v>31</v>
      </c>
      <c r="D3922" t="s">
        <v>8807</v>
      </c>
      <c r="E3922">
        <v>9</v>
      </c>
      <c r="F3922">
        <v>53</v>
      </c>
      <c r="G3922">
        <v>9</v>
      </c>
      <c r="H3922">
        <v>521.27139999999997</v>
      </c>
      <c r="I3922">
        <v>2</v>
      </c>
      <c r="J3922">
        <v>20.399999999999999</v>
      </c>
      <c r="K3922" s="1">
        <v>4550000</v>
      </c>
      <c r="L3922">
        <v>1040.5250000000001</v>
      </c>
      <c r="M3922">
        <v>3.1</v>
      </c>
      <c r="P3922" t="s">
        <v>8808</v>
      </c>
      <c r="Q3922" t="s">
        <v>8807</v>
      </c>
      <c r="R3922" t="s">
        <v>21</v>
      </c>
    </row>
    <row r="3923" spans="1:18" x14ac:dyDescent="0.2">
      <c r="A3923">
        <v>4</v>
      </c>
      <c r="B3923">
        <v>32420</v>
      </c>
      <c r="C3923" t="s">
        <v>31</v>
      </c>
      <c r="D3923" t="s">
        <v>8809</v>
      </c>
      <c r="E3923">
        <v>11</v>
      </c>
      <c r="F3923">
        <v>53</v>
      </c>
      <c r="G3923">
        <v>11</v>
      </c>
      <c r="H3923">
        <v>453.21129999999999</v>
      </c>
      <c r="I3923">
        <v>3</v>
      </c>
      <c r="J3923">
        <v>49.27</v>
      </c>
      <c r="K3923" s="1">
        <v>2140000</v>
      </c>
      <c r="L3923">
        <v>1356.6279</v>
      </c>
      <c r="M3923">
        <v>-11.7</v>
      </c>
      <c r="O3923" t="s">
        <v>36</v>
      </c>
      <c r="P3923" t="s">
        <v>8810</v>
      </c>
      <c r="Q3923" t="s">
        <v>8809</v>
      </c>
      <c r="R3923" t="s">
        <v>21</v>
      </c>
    </row>
    <row r="3924" spans="1:18" x14ac:dyDescent="0.2">
      <c r="A3924">
        <v>4</v>
      </c>
      <c r="B3924">
        <v>45327</v>
      </c>
      <c r="C3924" t="s">
        <v>31</v>
      </c>
      <c r="D3924" t="s">
        <v>8811</v>
      </c>
      <c r="E3924">
        <v>12</v>
      </c>
      <c r="F3924">
        <v>53</v>
      </c>
      <c r="G3924">
        <v>12</v>
      </c>
      <c r="H3924">
        <v>725.39440000000002</v>
      </c>
      <c r="I3924">
        <v>2</v>
      </c>
      <c r="J3924">
        <v>66.69</v>
      </c>
      <c r="K3924" s="1">
        <v>242000</v>
      </c>
      <c r="L3924">
        <v>1448.7809999999999</v>
      </c>
      <c r="M3924">
        <v>-4.7</v>
      </c>
      <c r="N3924" t="s">
        <v>8812</v>
      </c>
      <c r="O3924" t="s">
        <v>36</v>
      </c>
      <c r="P3924" t="s">
        <v>8813</v>
      </c>
      <c r="Q3924" t="s">
        <v>8811</v>
      </c>
      <c r="R3924" t="s">
        <v>21</v>
      </c>
    </row>
    <row r="3925" spans="1:18" x14ac:dyDescent="0.2">
      <c r="A3925">
        <v>3</v>
      </c>
      <c r="B3925">
        <v>11174</v>
      </c>
      <c r="C3925" t="s">
        <v>24</v>
      </c>
      <c r="D3925" t="s">
        <v>8814</v>
      </c>
      <c r="E3925">
        <v>9</v>
      </c>
      <c r="F3925">
        <v>53</v>
      </c>
      <c r="G3925">
        <v>9</v>
      </c>
      <c r="H3925">
        <v>529.72670000000005</v>
      </c>
      <c r="I3925">
        <v>2</v>
      </c>
      <c r="J3925">
        <v>20.239999999999998</v>
      </c>
      <c r="K3925" s="1">
        <v>852000</v>
      </c>
      <c r="L3925">
        <v>1057.4546</v>
      </c>
      <c r="M3925">
        <v>-14.9</v>
      </c>
      <c r="O3925" t="s">
        <v>36</v>
      </c>
      <c r="P3925" t="s">
        <v>8815</v>
      </c>
      <c r="Q3925" t="s">
        <v>8814</v>
      </c>
      <c r="R3925" t="s">
        <v>21</v>
      </c>
    </row>
    <row r="3926" spans="1:18" x14ac:dyDescent="0.2">
      <c r="A3926">
        <v>3</v>
      </c>
      <c r="B3926">
        <v>10108</v>
      </c>
      <c r="C3926" t="s">
        <v>24</v>
      </c>
      <c r="D3926" t="s">
        <v>8816</v>
      </c>
      <c r="E3926">
        <v>7</v>
      </c>
      <c r="F3926">
        <v>53</v>
      </c>
      <c r="G3926">
        <v>7</v>
      </c>
      <c r="H3926">
        <v>475.74259999999998</v>
      </c>
      <c r="I3926">
        <v>2</v>
      </c>
      <c r="J3926">
        <v>18.57</v>
      </c>
      <c r="K3926" s="1">
        <v>40200</v>
      </c>
      <c r="L3926">
        <v>949.46579999999994</v>
      </c>
      <c r="M3926">
        <v>5.0999999999999996</v>
      </c>
      <c r="P3926" t="s">
        <v>8817</v>
      </c>
      <c r="Q3926" t="s">
        <v>8816</v>
      </c>
      <c r="R3926" t="s">
        <v>21</v>
      </c>
    </row>
    <row r="3927" spans="1:18" x14ac:dyDescent="0.2">
      <c r="A3927">
        <v>3</v>
      </c>
      <c r="B3927">
        <v>29935</v>
      </c>
      <c r="C3927" t="s">
        <v>24</v>
      </c>
      <c r="D3927" t="s">
        <v>8818</v>
      </c>
      <c r="E3927">
        <v>13</v>
      </c>
      <c r="F3927">
        <v>53</v>
      </c>
      <c r="G3927">
        <v>13</v>
      </c>
      <c r="H3927">
        <v>568.27800000000002</v>
      </c>
      <c r="I3927">
        <v>3</v>
      </c>
      <c r="J3927">
        <v>45.97</v>
      </c>
      <c r="K3927" s="1">
        <v>7220</v>
      </c>
      <c r="L3927">
        <v>1701.8013000000001</v>
      </c>
      <c r="M3927">
        <v>6.4</v>
      </c>
      <c r="N3927" t="s">
        <v>8819</v>
      </c>
      <c r="P3927" t="s">
        <v>8820</v>
      </c>
      <c r="Q3927" t="s">
        <v>8818</v>
      </c>
      <c r="R3927" t="s">
        <v>21</v>
      </c>
    </row>
    <row r="3928" spans="1:18" x14ac:dyDescent="0.2">
      <c r="A3928">
        <v>4</v>
      </c>
      <c r="B3928">
        <v>25218</v>
      </c>
      <c r="C3928" t="s">
        <v>31</v>
      </c>
      <c r="D3928" t="s">
        <v>8821</v>
      </c>
      <c r="E3928">
        <v>13</v>
      </c>
      <c r="F3928">
        <v>53</v>
      </c>
      <c r="G3928">
        <v>13</v>
      </c>
      <c r="H3928">
        <v>730.36869999999999</v>
      </c>
      <c r="I3928">
        <v>2</v>
      </c>
      <c r="J3928">
        <v>39.83</v>
      </c>
      <c r="K3928" s="1">
        <v>296000</v>
      </c>
      <c r="L3928">
        <v>1458.729</v>
      </c>
      <c r="M3928">
        <v>-4.3</v>
      </c>
      <c r="O3928" t="s">
        <v>90</v>
      </c>
      <c r="P3928" t="s">
        <v>8822</v>
      </c>
      <c r="Q3928" t="s">
        <v>8821</v>
      </c>
      <c r="R3928" t="s">
        <v>21</v>
      </c>
    </row>
    <row r="3929" spans="1:18" x14ac:dyDescent="0.2">
      <c r="A3929">
        <v>3</v>
      </c>
      <c r="B3929">
        <v>12205</v>
      </c>
      <c r="C3929" t="s">
        <v>24</v>
      </c>
      <c r="D3929" t="s">
        <v>8823</v>
      </c>
      <c r="E3929">
        <v>9</v>
      </c>
      <c r="F3929">
        <v>53</v>
      </c>
      <c r="G3929">
        <v>9</v>
      </c>
      <c r="H3929">
        <v>502.2654</v>
      </c>
      <c r="I3929">
        <v>2</v>
      </c>
      <c r="J3929">
        <v>21.75</v>
      </c>
      <c r="K3929" s="1">
        <v>1450000</v>
      </c>
      <c r="L3929">
        <v>1002.5021</v>
      </c>
      <c r="M3929">
        <v>14</v>
      </c>
      <c r="P3929" t="s">
        <v>8824</v>
      </c>
      <c r="Q3929" t="s">
        <v>8823</v>
      </c>
      <c r="R3929" t="s">
        <v>21</v>
      </c>
    </row>
    <row r="3930" spans="1:18" x14ac:dyDescent="0.2">
      <c r="A3930">
        <v>3</v>
      </c>
      <c r="B3930">
        <v>37674</v>
      </c>
      <c r="C3930" t="s">
        <v>24</v>
      </c>
      <c r="D3930" t="s">
        <v>8825</v>
      </c>
      <c r="E3930">
        <v>13</v>
      </c>
      <c r="F3930">
        <v>53</v>
      </c>
      <c r="G3930">
        <v>13</v>
      </c>
      <c r="H3930">
        <v>566.95650000000001</v>
      </c>
      <c r="I3930">
        <v>3</v>
      </c>
      <c r="J3930">
        <v>56.25</v>
      </c>
      <c r="K3930" s="1">
        <v>1280000</v>
      </c>
      <c r="L3930">
        <v>1697.8486</v>
      </c>
      <c r="M3930">
        <v>-0.6</v>
      </c>
      <c r="N3930" t="s">
        <v>8826</v>
      </c>
      <c r="P3930" t="s">
        <v>8827</v>
      </c>
      <c r="Q3930" t="s">
        <v>8825</v>
      </c>
      <c r="R3930" t="s">
        <v>21</v>
      </c>
    </row>
    <row r="3931" spans="1:18" x14ac:dyDescent="0.2">
      <c r="A3931">
        <v>3</v>
      </c>
      <c r="B3931">
        <v>32200</v>
      </c>
      <c r="C3931" t="s">
        <v>24</v>
      </c>
      <c r="D3931" t="s">
        <v>8828</v>
      </c>
      <c r="E3931">
        <v>10</v>
      </c>
      <c r="F3931">
        <v>53</v>
      </c>
      <c r="G3931">
        <v>10</v>
      </c>
      <c r="H3931">
        <v>436.25049999999999</v>
      </c>
      <c r="I3931">
        <v>3</v>
      </c>
      <c r="J3931">
        <v>48.93</v>
      </c>
      <c r="L3931">
        <v>1305.7192</v>
      </c>
      <c r="M3931">
        <v>7.9</v>
      </c>
      <c r="P3931" t="s">
        <v>8829</v>
      </c>
      <c r="Q3931" t="s">
        <v>8828</v>
      </c>
      <c r="R3931" t="s">
        <v>21</v>
      </c>
    </row>
    <row r="3932" spans="1:18" x14ac:dyDescent="0.2">
      <c r="A3932">
        <v>4</v>
      </c>
      <c r="B3932">
        <v>31732</v>
      </c>
      <c r="C3932" t="s">
        <v>31</v>
      </c>
      <c r="D3932" t="s">
        <v>8830</v>
      </c>
      <c r="E3932">
        <v>17</v>
      </c>
      <c r="F3932">
        <v>53</v>
      </c>
      <c r="G3932">
        <v>17</v>
      </c>
      <c r="H3932">
        <v>695.65120000000002</v>
      </c>
      <c r="I3932">
        <v>3</v>
      </c>
      <c r="J3932">
        <v>48.38</v>
      </c>
      <c r="L3932">
        <v>2083.9529000000002</v>
      </c>
      <c r="M3932">
        <v>-10.1</v>
      </c>
      <c r="O3932" t="s">
        <v>64</v>
      </c>
      <c r="P3932" t="s">
        <v>8831</v>
      </c>
      <c r="Q3932" t="s">
        <v>8830</v>
      </c>
      <c r="R3932" t="s">
        <v>21</v>
      </c>
    </row>
    <row r="3933" spans="1:18" x14ac:dyDescent="0.2">
      <c r="A3933">
        <v>3</v>
      </c>
      <c r="B3933">
        <v>12426</v>
      </c>
      <c r="C3933" t="s">
        <v>24</v>
      </c>
      <c r="D3933" t="s">
        <v>8832</v>
      </c>
      <c r="E3933">
        <v>8</v>
      </c>
      <c r="F3933">
        <v>53</v>
      </c>
      <c r="G3933">
        <v>8</v>
      </c>
      <c r="H3933">
        <v>475.25670000000002</v>
      </c>
      <c r="I3933">
        <v>2</v>
      </c>
      <c r="J3933">
        <v>22.07</v>
      </c>
      <c r="K3933" s="1">
        <v>14400000</v>
      </c>
      <c r="L3933">
        <v>948.50620000000004</v>
      </c>
      <c r="M3933">
        <v>-7.7</v>
      </c>
      <c r="P3933" t="s">
        <v>8833</v>
      </c>
      <c r="Q3933" t="s">
        <v>8832</v>
      </c>
      <c r="R3933" t="s">
        <v>21</v>
      </c>
    </row>
    <row r="3934" spans="1:18" x14ac:dyDescent="0.2">
      <c r="A3934">
        <v>4</v>
      </c>
      <c r="B3934">
        <v>16566</v>
      </c>
      <c r="C3934" t="s">
        <v>31</v>
      </c>
      <c r="D3934" t="s">
        <v>8834</v>
      </c>
      <c r="E3934">
        <v>10</v>
      </c>
      <c r="F3934">
        <v>53</v>
      </c>
      <c r="G3934">
        <v>10</v>
      </c>
      <c r="H3934">
        <v>641.3152</v>
      </c>
      <c r="I3934">
        <v>2</v>
      </c>
      <c r="J3934">
        <v>28.08</v>
      </c>
      <c r="K3934" s="1">
        <v>377000</v>
      </c>
      <c r="L3934">
        <v>1280.6188999999999</v>
      </c>
      <c r="M3934">
        <v>-2.4</v>
      </c>
      <c r="P3934" t="s">
        <v>8835</v>
      </c>
      <c r="Q3934" t="s">
        <v>8834</v>
      </c>
      <c r="R3934" t="s">
        <v>21</v>
      </c>
    </row>
    <row r="3935" spans="1:18" x14ac:dyDescent="0.2">
      <c r="A3935">
        <v>3</v>
      </c>
      <c r="B3935">
        <v>22228</v>
      </c>
      <c r="C3935" t="s">
        <v>24</v>
      </c>
      <c r="D3935" t="s">
        <v>8836</v>
      </c>
      <c r="E3935">
        <v>11</v>
      </c>
      <c r="F3935">
        <v>53</v>
      </c>
      <c r="G3935">
        <v>11</v>
      </c>
      <c r="H3935">
        <v>703.34349999999995</v>
      </c>
      <c r="I3935">
        <v>2</v>
      </c>
      <c r="J3935">
        <v>35.770000000000003</v>
      </c>
      <c r="K3935" s="1">
        <v>206000</v>
      </c>
      <c r="L3935">
        <v>1404.6786999999999</v>
      </c>
      <c r="M3935">
        <v>-4.4000000000000004</v>
      </c>
      <c r="P3935" t="s">
        <v>8837</v>
      </c>
      <c r="Q3935" t="s">
        <v>8836</v>
      </c>
      <c r="R3935" t="s">
        <v>21</v>
      </c>
    </row>
    <row r="3936" spans="1:18" x14ac:dyDescent="0.2">
      <c r="A3936">
        <v>4</v>
      </c>
      <c r="B3936">
        <v>39999</v>
      </c>
      <c r="C3936" t="s">
        <v>31</v>
      </c>
      <c r="D3936" t="s">
        <v>8838</v>
      </c>
      <c r="E3936">
        <v>15</v>
      </c>
      <c r="F3936">
        <v>53</v>
      </c>
      <c r="G3936">
        <v>15</v>
      </c>
      <c r="H3936">
        <v>557.97260000000006</v>
      </c>
      <c r="I3936">
        <v>3</v>
      </c>
      <c r="J3936">
        <v>59.41</v>
      </c>
      <c r="K3936" s="1">
        <v>479000</v>
      </c>
      <c r="L3936">
        <v>1670.8992000000001</v>
      </c>
      <c r="M3936">
        <v>-1.9</v>
      </c>
      <c r="N3936" t="s">
        <v>8839</v>
      </c>
      <c r="P3936" t="s">
        <v>8840</v>
      </c>
      <c r="Q3936" t="s">
        <v>8838</v>
      </c>
      <c r="R3936" t="s">
        <v>21</v>
      </c>
    </row>
    <row r="3937" spans="1:18" x14ac:dyDescent="0.2">
      <c r="A3937">
        <v>3</v>
      </c>
      <c r="B3937">
        <v>46749</v>
      </c>
      <c r="C3937" t="s">
        <v>24</v>
      </c>
      <c r="D3937" t="s">
        <v>8841</v>
      </c>
      <c r="E3937">
        <v>16</v>
      </c>
      <c r="F3937">
        <v>53</v>
      </c>
      <c r="G3937">
        <v>16</v>
      </c>
      <c r="H3937">
        <v>878.9665</v>
      </c>
      <c r="I3937">
        <v>2</v>
      </c>
      <c r="J3937">
        <v>68.61</v>
      </c>
      <c r="K3937" s="1">
        <v>3460000</v>
      </c>
      <c r="L3937">
        <v>1755.905</v>
      </c>
      <c r="M3937">
        <v>7.6</v>
      </c>
      <c r="N3937" t="s">
        <v>634</v>
      </c>
      <c r="P3937" t="s">
        <v>8842</v>
      </c>
      <c r="Q3937" t="s">
        <v>8841</v>
      </c>
      <c r="R3937" t="s">
        <v>21</v>
      </c>
    </row>
    <row r="3938" spans="1:18" x14ac:dyDescent="0.2">
      <c r="A3938">
        <v>3</v>
      </c>
      <c r="B3938">
        <v>30183</v>
      </c>
      <c r="C3938" t="s">
        <v>24</v>
      </c>
      <c r="D3938" t="s">
        <v>8843</v>
      </c>
      <c r="E3938">
        <v>13</v>
      </c>
      <c r="F3938">
        <v>53</v>
      </c>
      <c r="G3938">
        <v>13</v>
      </c>
      <c r="H3938">
        <v>504.26620000000003</v>
      </c>
      <c r="I3938">
        <v>3</v>
      </c>
      <c r="J3938">
        <v>46.29</v>
      </c>
      <c r="K3938" s="1">
        <v>243000</v>
      </c>
      <c r="L3938">
        <v>1509.7827</v>
      </c>
      <c r="M3938">
        <v>-4</v>
      </c>
      <c r="P3938" t="s">
        <v>8844</v>
      </c>
      <c r="Q3938" t="s">
        <v>8843</v>
      </c>
      <c r="R3938" t="s">
        <v>21</v>
      </c>
    </row>
    <row r="3939" spans="1:18" x14ac:dyDescent="0.2">
      <c r="A3939">
        <v>3</v>
      </c>
      <c r="B3939">
        <v>55508</v>
      </c>
      <c r="C3939" t="s">
        <v>24</v>
      </c>
      <c r="D3939" t="s">
        <v>8845</v>
      </c>
      <c r="E3939">
        <v>20</v>
      </c>
      <c r="F3939">
        <v>53</v>
      </c>
      <c r="G3939">
        <v>20</v>
      </c>
      <c r="H3939">
        <v>1216.5974000000001</v>
      </c>
      <c r="I3939">
        <v>2</v>
      </c>
      <c r="J3939">
        <v>80.98</v>
      </c>
      <c r="L3939">
        <v>2431.1914000000002</v>
      </c>
      <c r="M3939">
        <v>-4.5999999999999996</v>
      </c>
      <c r="N3939" t="s">
        <v>4357</v>
      </c>
      <c r="O3939" t="s">
        <v>36</v>
      </c>
      <c r="P3939" t="s">
        <v>8846</v>
      </c>
      <c r="Q3939" t="s">
        <v>8845</v>
      </c>
      <c r="R3939" t="s">
        <v>21</v>
      </c>
    </row>
    <row r="3940" spans="1:18" x14ac:dyDescent="0.2">
      <c r="A3940">
        <v>3</v>
      </c>
      <c r="B3940">
        <v>38609</v>
      </c>
      <c r="C3940" t="s">
        <v>24</v>
      </c>
      <c r="D3940" t="s">
        <v>8847</v>
      </c>
      <c r="E3940">
        <v>14</v>
      </c>
      <c r="F3940">
        <v>53</v>
      </c>
      <c r="G3940">
        <v>14</v>
      </c>
      <c r="H3940">
        <v>588.94650000000001</v>
      </c>
      <c r="I3940">
        <v>3</v>
      </c>
      <c r="J3940">
        <v>57.5</v>
      </c>
      <c r="K3940" s="1">
        <v>9600000</v>
      </c>
      <c r="L3940">
        <v>1763.8200999999999</v>
      </c>
      <c r="M3940">
        <v>-1.4</v>
      </c>
      <c r="N3940" t="s">
        <v>204</v>
      </c>
      <c r="O3940" t="s">
        <v>90</v>
      </c>
      <c r="P3940" t="s">
        <v>8848</v>
      </c>
      <c r="Q3940" t="s">
        <v>8847</v>
      </c>
      <c r="R3940" t="s">
        <v>21</v>
      </c>
    </row>
    <row r="3941" spans="1:18" x14ac:dyDescent="0.2">
      <c r="A3941">
        <v>4</v>
      </c>
      <c r="B3941">
        <v>44273</v>
      </c>
      <c r="C3941" t="s">
        <v>31</v>
      </c>
      <c r="D3941" t="s">
        <v>8849</v>
      </c>
      <c r="E3941">
        <v>14</v>
      </c>
      <c r="F3941">
        <v>53</v>
      </c>
      <c r="G3941">
        <v>14</v>
      </c>
      <c r="H3941">
        <v>851.96900000000005</v>
      </c>
      <c r="I3941">
        <v>2</v>
      </c>
      <c r="J3941">
        <v>65.25</v>
      </c>
      <c r="K3941" s="1">
        <v>178</v>
      </c>
      <c r="L3941">
        <v>1701.9088999999999</v>
      </c>
      <c r="M3941">
        <v>8.5</v>
      </c>
      <c r="P3941" t="s">
        <v>8850</v>
      </c>
      <c r="Q3941" t="s">
        <v>8849</v>
      </c>
      <c r="R3941" t="s">
        <v>21</v>
      </c>
    </row>
    <row r="3942" spans="1:18" x14ac:dyDescent="0.2">
      <c r="A3942">
        <v>4</v>
      </c>
      <c r="B3942">
        <v>28790</v>
      </c>
      <c r="C3942" t="s">
        <v>31</v>
      </c>
      <c r="D3942" t="s">
        <v>8851</v>
      </c>
      <c r="E3942">
        <v>12</v>
      </c>
      <c r="F3942">
        <v>53</v>
      </c>
      <c r="G3942">
        <v>12</v>
      </c>
      <c r="H3942">
        <v>482.27429999999998</v>
      </c>
      <c r="I3942">
        <v>3</v>
      </c>
      <c r="J3942">
        <v>44.56</v>
      </c>
      <c r="K3942" s="1">
        <v>7060000</v>
      </c>
      <c r="L3942">
        <v>1443.8059000000001</v>
      </c>
      <c r="M3942">
        <v>-3.3</v>
      </c>
      <c r="N3942" t="s">
        <v>8852</v>
      </c>
      <c r="P3942" t="s">
        <v>8853</v>
      </c>
      <c r="Q3942" t="s">
        <v>8851</v>
      </c>
      <c r="R3942" t="s">
        <v>21</v>
      </c>
    </row>
    <row r="3943" spans="1:18" x14ac:dyDescent="0.2">
      <c r="A3943">
        <v>4</v>
      </c>
      <c r="B3943">
        <v>13635</v>
      </c>
      <c r="C3943" t="s">
        <v>31</v>
      </c>
      <c r="D3943" t="s">
        <v>8854</v>
      </c>
      <c r="E3943">
        <v>11</v>
      </c>
      <c r="F3943">
        <v>53</v>
      </c>
      <c r="G3943">
        <v>11</v>
      </c>
      <c r="H3943">
        <v>636.7867</v>
      </c>
      <c r="I3943">
        <v>2</v>
      </c>
      <c r="J3943">
        <v>23.76</v>
      </c>
      <c r="K3943" s="1">
        <v>195000</v>
      </c>
      <c r="L3943">
        <v>1271.5679</v>
      </c>
      <c r="M3943">
        <v>-7.1</v>
      </c>
      <c r="O3943" t="s">
        <v>90</v>
      </c>
      <c r="P3943" t="s">
        <v>8855</v>
      </c>
      <c r="Q3943" t="s">
        <v>8854</v>
      </c>
      <c r="R3943" t="s">
        <v>21</v>
      </c>
    </row>
    <row r="3944" spans="1:18" x14ac:dyDescent="0.2">
      <c r="A3944">
        <v>3</v>
      </c>
      <c r="B3944">
        <v>24333</v>
      </c>
      <c r="C3944" t="s">
        <v>24</v>
      </c>
      <c r="D3944" t="s">
        <v>8856</v>
      </c>
      <c r="E3944">
        <v>12</v>
      </c>
      <c r="F3944">
        <v>53</v>
      </c>
      <c r="G3944">
        <v>12</v>
      </c>
      <c r="H3944">
        <v>710.82899999999995</v>
      </c>
      <c r="I3944">
        <v>2</v>
      </c>
      <c r="J3944">
        <v>38.61</v>
      </c>
      <c r="K3944" s="1">
        <v>612000</v>
      </c>
      <c r="L3944">
        <v>1419.6592000000001</v>
      </c>
      <c r="M3944">
        <v>-11.1</v>
      </c>
      <c r="O3944" t="s">
        <v>90</v>
      </c>
      <c r="P3944" t="s">
        <v>8857</v>
      </c>
      <c r="Q3944" t="s">
        <v>8856</v>
      </c>
      <c r="R3944" t="s">
        <v>21</v>
      </c>
    </row>
    <row r="3945" spans="1:18" x14ac:dyDescent="0.2">
      <c r="A3945">
        <v>3</v>
      </c>
      <c r="B3945">
        <v>25134</v>
      </c>
      <c r="C3945" t="s">
        <v>24</v>
      </c>
      <c r="D3945" t="s">
        <v>8858</v>
      </c>
      <c r="E3945">
        <v>14</v>
      </c>
      <c r="F3945">
        <v>53</v>
      </c>
      <c r="G3945">
        <v>14</v>
      </c>
      <c r="H3945">
        <v>472.26609999999999</v>
      </c>
      <c r="I3945">
        <v>3</v>
      </c>
      <c r="J3945">
        <v>39.64</v>
      </c>
      <c r="K3945" s="1">
        <v>6040000</v>
      </c>
      <c r="L3945">
        <v>1413.7827</v>
      </c>
      <c r="M3945">
        <v>-4.5</v>
      </c>
      <c r="N3945" t="s">
        <v>3714</v>
      </c>
      <c r="P3945" t="s">
        <v>8859</v>
      </c>
      <c r="Q3945" t="s">
        <v>8858</v>
      </c>
      <c r="R3945" t="s">
        <v>21</v>
      </c>
    </row>
    <row r="3946" spans="1:18" x14ac:dyDescent="0.2">
      <c r="A3946">
        <v>4</v>
      </c>
      <c r="B3946">
        <v>44994</v>
      </c>
      <c r="C3946" t="s">
        <v>31</v>
      </c>
      <c r="D3946" t="s">
        <v>8860</v>
      </c>
      <c r="E3946">
        <v>14</v>
      </c>
      <c r="F3946">
        <v>53</v>
      </c>
      <c r="G3946">
        <v>14</v>
      </c>
      <c r="H3946">
        <v>862.41639999999995</v>
      </c>
      <c r="I3946">
        <v>2</v>
      </c>
      <c r="J3946">
        <v>66.23</v>
      </c>
      <c r="K3946" s="1">
        <v>228000</v>
      </c>
      <c r="L3946">
        <v>1722.8154</v>
      </c>
      <c r="M3946">
        <v>1.6</v>
      </c>
      <c r="P3946" t="s">
        <v>8861</v>
      </c>
      <c r="Q3946" t="s">
        <v>8860</v>
      </c>
      <c r="R3946" t="s">
        <v>21</v>
      </c>
    </row>
    <row r="3947" spans="1:18" x14ac:dyDescent="0.2">
      <c r="A3947">
        <v>4</v>
      </c>
      <c r="B3947">
        <v>6223</v>
      </c>
      <c r="C3947" t="s">
        <v>31</v>
      </c>
      <c r="D3947" t="s">
        <v>8862</v>
      </c>
      <c r="E3947">
        <v>10</v>
      </c>
      <c r="F3947">
        <v>53</v>
      </c>
      <c r="G3947">
        <v>10</v>
      </c>
      <c r="H3947">
        <v>584.22490000000005</v>
      </c>
      <c r="I3947">
        <v>2</v>
      </c>
      <c r="J3947">
        <v>12.98</v>
      </c>
      <c r="K3947" s="1">
        <v>339000</v>
      </c>
      <c r="L3947">
        <v>1166.4485</v>
      </c>
      <c r="M3947">
        <v>-11.3</v>
      </c>
      <c r="O3947" t="s">
        <v>36</v>
      </c>
      <c r="P3947" t="s">
        <v>8863</v>
      </c>
      <c r="Q3947" t="s">
        <v>8862</v>
      </c>
      <c r="R3947" t="s">
        <v>21</v>
      </c>
    </row>
    <row r="3948" spans="1:18" x14ac:dyDescent="0.2">
      <c r="A3948">
        <v>3</v>
      </c>
      <c r="B3948">
        <v>36846</v>
      </c>
      <c r="C3948" t="s">
        <v>24</v>
      </c>
      <c r="D3948" t="s">
        <v>8864</v>
      </c>
      <c r="E3948">
        <v>10</v>
      </c>
      <c r="F3948">
        <v>53</v>
      </c>
      <c r="G3948">
        <v>10</v>
      </c>
      <c r="H3948">
        <v>402.24059999999997</v>
      </c>
      <c r="I3948">
        <v>3</v>
      </c>
      <c r="J3948">
        <v>55.15</v>
      </c>
      <c r="K3948" s="1">
        <v>2260000</v>
      </c>
      <c r="L3948">
        <v>1203.6838</v>
      </c>
      <c r="M3948">
        <v>13.5</v>
      </c>
      <c r="P3948" t="s">
        <v>8865</v>
      </c>
      <c r="Q3948" t="s">
        <v>8864</v>
      </c>
      <c r="R3948" t="s">
        <v>21</v>
      </c>
    </row>
    <row r="3949" spans="1:18" x14ac:dyDescent="0.2">
      <c r="A3949">
        <v>4</v>
      </c>
      <c r="B3949">
        <v>28799</v>
      </c>
      <c r="C3949" t="s">
        <v>31</v>
      </c>
      <c r="D3949" t="s">
        <v>8866</v>
      </c>
      <c r="E3949">
        <v>11</v>
      </c>
      <c r="F3949">
        <v>53</v>
      </c>
      <c r="G3949">
        <v>11</v>
      </c>
      <c r="H3949">
        <v>472.8886</v>
      </c>
      <c r="I3949">
        <v>3</v>
      </c>
      <c r="J3949">
        <v>44.58</v>
      </c>
      <c r="K3949" s="1">
        <v>262000</v>
      </c>
      <c r="L3949">
        <v>1415.6646000000001</v>
      </c>
      <c r="M3949">
        <v>-14.5</v>
      </c>
      <c r="O3949" t="s">
        <v>90</v>
      </c>
      <c r="P3949" t="s">
        <v>8867</v>
      </c>
      <c r="Q3949" t="s">
        <v>8866</v>
      </c>
      <c r="R3949" t="s">
        <v>21</v>
      </c>
    </row>
    <row r="3950" spans="1:18" x14ac:dyDescent="0.2">
      <c r="A3950">
        <v>4</v>
      </c>
      <c r="B3950">
        <v>23155</v>
      </c>
      <c r="C3950" t="s">
        <v>31</v>
      </c>
      <c r="D3950" t="s">
        <v>8868</v>
      </c>
      <c r="E3950">
        <v>10</v>
      </c>
      <c r="F3950">
        <v>53</v>
      </c>
      <c r="G3950">
        <v>10</v>
      </c>
      <c r="H3950">
        <v>675.83550000000002</v>
      </c>
      <c r="I3950">
        <v>2</v>
      </c>
      <c r="J3950">
        <v>37.08</v>
      </c>
      <c r="K3950" s="1">
        <v>265000</v>
      </c>
      <c r="L3950">
        <v>1349.6438000000001</v>
      </c>
      <c r="M3950">
        <v>9.4</v>
      </c>
      <c r="O3950" t="s">
        <v>90</v>
      </c>
      <c r="P3950" t="s">
        <v>8869</v>
      </c>
      <c r="Q3950" t="s">
        <v>8868</v>
      </c>
      <c r="R3950" t="s">
        <v>21</v>
      </c>
    </row>
    <row r="3951" spans="1:18" x14ac:dyDescent="0.2">
      <c r="A3951">
        <v>4</v>
      </c>
      <c r="B3951">
        <v>8422</v>
      </c>
      <c r="C3951" t="s">
        <v>31</v>
      </c>
      <c r="D3951" t="s">
        <v>8870</v>
      </c>
      <c r="E3951">
        <v>12</v>
      </c>
      <c r="F3951">
        <v>53</v>
      </c>
      <c r="G3951">
        <v>12</v>
      </c>
      <c r="H3951">
        <v>726.84029999999996</v>
      </c>
      <c r="I3951">
        <v>2</v>
      </c>
      <c r="J3951">
        <v>16.100000000000001</v>
      </c>
      <c r="K3951" s="1">
        <v>65300</v>
      </c>
      <c r="L3951">
        <v>1451.6561999999999</v>
      </c>
      <c r="M3951">
        <v>6.7</v>
      </c>
      <c r="O3951" t="s">
        <v>90</v>
      </c>
      <c r="P3951" t="s">
        <v>8871</v>
      </c>
      <c r="Q3951" t="s">
        <v>8870</v>
      </c>
      <c r="R3951" t="s">
        <v>21</v>
      </c>
    </row>
    <row r="3952" spans="1:18" x14ac:dyDescent="0.2">
      <c r="A3952">
        <v>4</v>
      </c>
      <c r="B3952">
        <v>11025</v>
      </c>
      <c r="C3952" t="s">
        <v>31</v>
      </c>
      <c r="D3952" t="s">
        <v>8872</v>
      </c>
      <c r="E3952">
        <v>8</v>
      </c>
      <c r="F3952">
        <v>53</v>
      </c>
      <c r="G3952">
        <v>8</v>
      </c>
      <c r="H3952">
        <v>566.7097</v>
      </c>
      <c r="I3952">
        <v>2</v>
      </c>
      <c r="J3952">
        <v>20.079999999999998</v>
      </c>
      <c r="K3952" s="1">
        <v>899000</v>
      </c>
      <c r="L3952">
        <v>1131.4148</v>
      </c>
      <c r="M3952">
        <v>-8.9</v>
      </c>
      <c r="O3952" t="s">
        <v>36</v>
      </c>
      <c r="P3952" t="s">
        <v>8873</v>
      </c>
      <c r="Q3952" t="s">
        <v>8872</v>
      </c>
      <c r="R3952" t="s">
        <v>21</v>
      </c>
    </row>
    <row r="3953" spans="1:18" x14ac:dyDescent="0.2">
      <c r="A3953">
        <v>4</v>
      </c>
      <c r="B3953">
        <v>11389</v>
      </c>
      <c r="C3953" t="s">
        <v>31</v>
      </c>
      <c r="D3953" t="s">
        <v>8874</v>
      </c>
      <c r="E3953">
        <v>10</v>
      </c>
      <c r="F3953">
        <v>53</v>
      </c>
      <c r="G3953">
        <v>10</v>
      </c>
      <c r="H3953">
        <v>622.30939999999998</v>
      </c>
      <c r="I3953">
        <v>2</v>
      </c>
      <c r="J3953">
        <v>20.61</v>
      </c>
      <c r="L3953">
        <v>1242.5927999999999</v>
      </c>
      <c r="M3953">
        <v>9.1999999999999993</v>
      </c>
      <c r="O3953" t="s">
        <v>36</v>
      </c>
      <c r="P3953" t="s">
        <v>8875</v>
      </c>
      <c r="Q3953" t="s">
        <v>8874</v>
      </c>
      <c r="R3953" t="s">
        <v>21</v>
      </c>
    </row>
    <row r="3954" spans="1:18" x14ac:dyDescent="0.2">
      <c r="A3954">
        <v>3</v>
      </c>
      <c r="B3954">
        <v>16112</v>
      </c>
      <c r="C3954" t="s">
        <v>24</v>
      </c>
      <c r="D3954" t="s">
        <v>8876</v>
      </c>
      <c r="E3954">
        <v>13</v>
      </c>
      <c r="F3954">
        <v>53</v>
      </c>
      <c r="G3954">
        <v>13</v>
      </c>
      <c r="H3954">
        <v>491.2749</v>
      </c>
      <c r="I3954">
        <v>3</v>
      </c>
      <c r="J3954">
        <v>27.34</v>
      </c>
      <c r="L3954">
        <v>1470.7942</v>
      </c>
      <c r="M3954">
        <v>6</v>
      </c>
      <c r="P3954" t="s">
        <v>8877</v>
      </c>
      <c r="Q3954" t="s">
        <v>8876</v>
      </c>
      <c r="R3954" t="s">
        <v>21</v>
      </c>
    </row>
    <row r="3955" spans="1:18" x14ac:dyDescent="0.2">
      <c r="A3955">
        <v>3</v>
      </c>
      <c r="B3955">
        <v>31363</v>
      </c>
      <c r="C3955" t="s">
        <v>24</v>
      </c>
      <c r="D3955" t="s">
        <v>8878</v>
      </c>
      <c r="E3955">
        <v>17</v>
      </c>
      <c r="F3955">
        <v>53</v>
      </c>
      <c r="G3955">
        <v>17</v>
      </c>
      <c r="H3955">
        <v>910.95619999999997</v>
      </c>
      <c r="I3955">
        <v>2</v>
      </c>
      <c r="J3955">
        <v>47.83</v>
      </c>
      <c r="K3955" s="1">
        <v>23000000</v>
      </c>
      <c r="L3955">
        <v>1819.8984</v>
      </c>
      <c r="M3955">
        <v>-0.3</v>
      </c>
      <c r="N3955" t="s">
        <v>4825</v>
      </c>
      <c r="O3955" t="s">
        <v>90</v>
      </c>
      <c r="P3955" t="s">
        <v>8879</v>
      </c>
      <c r="Q3955" t="s">
        <v>8878</v>
      </c>
      <c r="R3955" t="s">
        <v>21</v>
      </c>
    </row>
    <row r="3956" spans="1:18" x14ac:dyDescent="0.2">
      <c r="A3956">
        <v>3</v>
      </c>
      <c r="B3956">
        <v>8577</v>
      </c>
      <c r="C3956" t="s">
        <v>24</v>
      </c>
      <c r="D3956" t="s">
        <v>8880</v>
      </c>
      <c r="E3956">
        <v>7</v>
      </c>
      <c r="F3956">
        <v>53</v>
      </c>
      <c r="G3956">
        <v>7</v>
      </c>
      <c r="H3956">
        <v>474.69170000000003</v>
      </c>
      <c r="I3956">
        <v>2</v>
      </c>
      <c r="J3956">
        <v>16.260000000000002</v>
      </c>
      <c r="K3956" s="1">
        <v>863000</v>
      </c>
      <c r="L3956">
        <v>947.37289999999996</v>
      </c>
      <c r="M3956">
        <v>-4.3</v>
      </c>
      <c r="O3956" t="s">
        <v>90</v>
      </c>
      <c r="P3956" t="s">
        <v>8881</v>
      </c>
      <c r="Q3956" t="s">
        <v>8880</v>
      </c>
      <c r="R3956" t="s">
        <v>21</v>
      </c>
    </row>
    <row r="3957" spans="1:18" x14ac:dyDescent="0.2">
      <c r="A3957">
        <v>3</v>
      </c>
      <c r="B3957">
        <v>19104</v>
      </c>
      <c r="C3957" t="s">
        <v>24</v>
      </c>
      <c r="D3957" t="s">
        <v>8882</v>
      </c>
      <c r="E3957">
        <v>12</v>
      </c>
      <c r="F3957">
        <v>53</v>
      </c>
      <c r="G3957">
        <v>12</v>
      </c>
      <c r="H3957">
        <v>802.40139999999997</v>
      </c>
      <c r="I3957">
        <v>2</v>
      </c>
      <c r="J3957">
        <v>31.5</v>
      </c>
      <c r="K3957" s="1">
        <v>412000</v>
      </c>
      <c r="L3957">
        <v>1602.7837</v>
      </c>
      <c r="M3957">
        <v>2.9</v>
      </c>
      <c r="O3957" t="s">
        <v>36</v>
      </c>
      <c r="P3957" t="s">
        <v>8883</v>
      </c>
      <c r="Q3957" t="s">
        <v>8882</v>
      </c>
      <c r="R3957" t="s">
        <v>21</v>
      </c>
    </row>
    <row r="3958" spans="1:18" x14ac:dyDescent="0.2">
      <c r="A3958">
        <v>4</v>
      </c>
      <c r="B3958">
        <v>7992</v>
      </c>
      <c r="C3958" t="s">
        <v>31</v>
      </c>
      <c r="D3958" t="s">
        <v>8884</v>
      </c>
      <c r="E3958">
        <v>11</v>
      </c>
      <c r="F3958">
        <v>53</v>
      </c>
      <c r="G3958">
        <v>11</v>
      </c>
      <c r="H3958">
        <v>599.74959999999999</v>
      </c>
      <c r="I3958">
        <v>2</v>
      </c>
      <c r="J3958">
        <v>15.5</v>
      </c>
      <c r="K3958" s="1">
        <v>165000</v>
      </c>
      <c r="L3958">
        <v>1197.5005000000001</v>
      </c>
      <c r="M3958">
        <v>-13.2</v>
      </c>
      <c r="O3958" t="s">
        <v>64</v>
      </c>
      <c r="P3958" t="s">
        <v>8885</v>
      </c>
      <c r="Q3958" t="s">
        <v>8884</v>
      </c>
      <c r="R3958" t="s">
        <v>21</v>
      </c>
    </row>
    <row r="3959" spans="1:18" x14ac:dyDescent="0.2">
      <c r="A3959">
        <v>3</v>
      </c>
      <c r="B3959">
        <v>53692</v>
      </c>
      <c r="C3959" t="s">
        <v>24</v>
      </c>
      <c r="D3959" t="s">
        <v>8886</v>
      </c>
      <c r="E3959">
        <v>13</v>
      </c>
      <c r="F3959">
        <v>53</v>
      </c>
      <c r="G3959">
        <v>13</v>
      </c>
      <c r="H3959">
        <v>543.89139999999998</v>
      </c>
      <c r="I3959">
        <v>3</v>
      </c>
      <c r="J3959">
        <v>78.41</v>
      </c>
      <c r="K3959" s="1">
        <v>667000</v>
      </c>
      <c r="L3959">
        <v>1628.6746000000001</v>
      </c>
      <c r="M3959">
        <v>-13.7</v>
      </c>
      <c r="N3959" t="s">
        <v>8887</v>
      </c>
      <c r="O3959" t="s">
        <v>36</v>
      </c>
      <c r="P3959" t="s">
        <v>8888</v>
      </c>
      <c r="Q3959" t="s">
        <v>8886</v>
      </c>
      <c r="R3959" t="s">
        <v>21</v>
      </c>
    </row>
    <row r="3960" spans="1:18" x14ac:dyDescent="0.2">
      <c r="A3960">
        <v>3</v>
      </c>
      <c r="B3960">
        <v>12638</v>
      </c>
      <c r="C3960" t="s">
        <v>24</v>
      </c>
      <c r="D3960" t="s">
        <v>8889</v>
      </c>
      <c r="E3960">
        <v>9</v>
      </c>
      <c r="F3960">
        <v>53</v>
      </c>
      <c r="G3960">
        <v>9</v>
      </c>
      <c r="H3960">
        <v>572.73810000000003</v>
      </c>
      <c r="I3960">
        <v>2</v>
      </c>
      <c r="J3960">
        <v>22.37</v>
      </c>
      <c r="K3960" s="1">
        <v>269000</v>
      </c>
      <c r="L3960">
        <v>1143.4656</v>
      </c>
      <c r="M3960">
        <v>-3.4</v>
      </c>
      <c r="O3960" t="s">
        <v>90</v>
      </c>
      <c r="P3960" t="s">
        <v>8890</v>
      </c>
      <c r="Q3960" t="s">
        <v>8889</v>
      </c>
      <c r="R3960" t="s">
        <v>21</v>
      </c>
    </row>
    <row r="3961" spans="1:18" x14ac:dyDescent="0.2">
      <c r="A3961">
        <v>3</v>
      </c>
      <c r="B3961">
        <v>47232</v>
      </c>
      <c r="C3961" t="s">
        <v>24</v>
      </c>
      <c r="D3961" t="s">
        <v>8891</v>
      </c>
      <c r="E3961">
        <v>11</v>
      </c>
      <c r="F3961">
        <v>53</v>
      </c>
      <c r="G3961">
        <v>11</v>
      </c>
      <c r="H3961">
        <v>511.90879999999999</v>
      </c>
      <c r="I3961">
        <v>3</v>
      </c>
      <c r="J3961">
        <v>69.27</v>
      </c>
      <c r="K3961" s="1">
        <v>719000</v>
      </c>
      <c r="L3961">
        <v>1532.7050999999999</v>
      </c>
      <c r="M3961">
        <v>-0.3</v>
      </c>
      <c r="O3961" t="s">
        <v>36</v>
      </c>
      <c r="P3961" t="s">
        <v>8892</v>
      </c>
      <c r="Q3961" t="s">
        <v>8891</v>
      </c>
      <c r="R3961" t="s">
        <v>21</v>
      </c>
    </row>
    <row r="3962" spans="1:18" x14ac:dyDescent="0.2">
      <c r="A3962">
        <v>3</v>
      </c>
      <c r="B3962">
        <v>11711</v>
      </c>
      <c r="C3962" t="s">
        <v>24</v>
      </c>
      <c r="D3962" t="s">
        <v>8893</v>
      </c>
      <c r="E3962">
        <v>10</v>
      </c>
      <c r="F3962">
        <v>53</v>
      </c>
      <c r="G3962">
        <v>10</v>
      </c>
      <c r="H3962">
        <v>587.25599999999997</v>
      </c>
      <c r="I3962">
        <v>2</v>
      </c>
      <c r="J3962">
        <v>21.04</v>
      </c>
      <c r="K3962" s="1">
        <v>506000</v>
      </c>
      <c r="L3962">
        <v>1172.5059000000001</v>
      </c>
      <c r="M3962">
        <v>-7.2</v>
      </c>
      <c r="N3962" t="s">
        <v>8894</v>
      </c>
      <c r="P3962" t="s">
        <v>8895</v>
      </c>
      <c r="Q3962" t="s">
        <v>8893</v>
      </c>
      <c r="R3962" t="s">
        <v>21</v>
      </c>
    </row>
    <row r="3963" spans="1:18" x14ac:dyDescent="0.2">
      <c r="A3963">
        <v>4</v>
      </c>
      <c r="B3963">
        <v>26235</v>
      </c>
      <c r="C3963" t="s">
        <v>31</v>
      </c>
      <c r="D3963" t="s">
        <v>8896</v>
      </c>
      <c r="E3963">
        <v>11</v>
      </c>
      <c r="F3963">
        <v>53</v>
      </c>
      <c r="G3963">
        <v>11</v>
      </c>
      <c r="H3963">
        <v>643.81269999999995</v>
      </c>
      <c r="I3963">
        <v>2</v>
      </c>
      <c r="J3963">
        <v>41.14</v>
      </c>
      <c r="K3963" s="1">
        <v>866000</v>
      </c>
      <c r="L3963">
        <v>1285.5971999999999</v>
      </c>
      <c r="M3963">
        <v>10.7</v>
      </c>
      <c r="P3963" t="s">
        <v>8897</v>
      </c>
      <c r="Q3963" t="s">
        <v>8896</v>
      </c>
      <c r="R3963" t="s">
        <v>21</v>
      </c>
    </row>
    <row r="3964" spans="1:18" x14ac:dyDescent="0.2">
      <c r="A3964">
        <v>3</v>
      </c>
      <c r="B3964">
        <v>30898</v>
      </c>
      <c r="C3964" t="s">
        <v>24</v>
      </c>
      <c r="D3964" t="s">
        <v>8898</v>
      </c>
      <c r="E3964">
        <v>16</v>
      </c>
      <c r="F3964">
        <v>53</v>
      </c>
      <c r="G3964">
        <v>16</v>
      </c>
      <c r="H3964">
        <v>846.38490000000002</v>
      </c>
      <c r="I3964">
        <v>2</v>
      </c>
      <c r="J3964">
        <v>47.23</v>
      </c>
      <c r="K3964" s="1">
        <v>137000</v>
      </c>
      <c r="L3964">
        <v>1690.7765999999999</v>
      </c>
      <c r="M3964">
        <v>-12.6</v>
      </c>
      <c r="O3964" t="s">
        <v>36</v>
      </c>
      <c r="P3964" t="s">
        <v>8899</v>
      </c>
      <c r="Q3964" t="s">
        <v>8898</v>
      </c>
      <c r="R3964" t="s">
        <v>21</v>
      </c>
    </row>
    <row r="3965" spans="1:18" x14ac:dyDescent="0.2">
      <c r="A3965">
        <v>3</v>
      </c>
      <c r="B3965">
        <v>8851</v>
      </c>
      <c r="C3965" t="s">
        <v>24</v>
      </c>
      <c r="D3965" t="s">
        <v>8900</v>
      </c>
      <c r="E3965">
        <v>12</v>
      </c>
      <c r="F3965">
        <v>53</v>
      </c>
      <c r="G3965">
        <v>12</v>
      </c>
      <c r="H3965">
        <v>686.79769999999996</v>
      </c>
      <c r="I3965">
        <v>2</v>
      </c>
      <c r="J3965">
        <v>16.62</v>
      </c>
      <c r="L3965">
        <v>1371.5676000000001</v>
      </c>
      <c r="M3965">
        <v>9.6</v>
      </c>
      <c r="P3965" t="s">
        <v>8901</v>
      </c>
      <c r="Q3965" t="s">
        <v>8900</v>
      </c>
      <c r="R3965" t="s">
        <v>21</v>
      </c>
    </row>
    <row r="3966" spans="1:18" x14ac:dyDescent="0.2">
      <c r="A3966">
        <v>3</v>
      </c>
      <c r="B3966">
        <v>24319</v>
      </c>
      <c r="C3966" t="s">
        <v>24</v>
      </c>
      <c r="D3966" t="s">
        <v>8902</v>
      </c>
      <c r="E3966">
        <v>13</v>
      </c>
      <c r="F3966">
        <v>53</v>
      </c>
      <c r="G3966">
        <v>13</v>
      </c>
      <c r="H3966">
        <v>763.34699999999998</v>
      </c>
      <c r="I3966">
        <v>2</v>
      </c>
      <c r="J3966">
        <v>38.6</v>
      </c>
      <c r="K3966" s="1">
        <v>31600000</v>
      </c>
      <c r="L3966">
        <v>1524.6919</v>
      </c>
      <c r="M3966">
        <v>-8.1999999999999993</v>
      </c>
      <c r="P3966" t="s">
        <v>8903</v>
      </c>
      <c r="Q3966" t="s">
        <v>8902</v>
      </c>
      <c r="R3966" t="s">
        <v>21</v>
      </c>
    </row>
    <row r="3967" spans="1:18" x14ac:dyDescent="0.2">
      <c r="A3967">
        <v>4</v>
      </c>
      <c r="B3967">
        <v>20907</v>
      </c>
      <c r="C3967" t="s">
        <v>31</v>
      </c>
      <c r="D3967" t="s">
        <v>8904</v>
      </c>
      <c r="E3967">
        <v>13</v>
      </c>
      <c r="F3967">
        <v>53</v>
      </c>
      <c r="G3967">
        <v>13</v>
      </c>
      <c r="H3967">
        <v>481.92189999999999</v>
      </c>
      <c r="I3967">
        <v>3</v>
      </c>
      <c r="J3967">
        <v>34.090000000000003</v>
      </c>
      <c r="K3967" s="1">
        <v>563000</v>
      </c>
      <c r="L3967">
        <v>1442.73</v>
      </c>
      <c r="M3967">
        <v>9.6</v>
      </c>
      <c r="N3967" t="s">
        <v>183</v>
      </c>
      <c r="O3967" t="s">
        <v>90</v>
      </c>
      <c r="P3967" t="s">
        <v>8905</v>
      </c>
      <c r="Q3967" t="s">
        <v>8904</v>
      </c>
      <c r="R3967" t="s">
        <v>21</v>
      </c>
    </row>
    <row r="3968" spans="1:18" x14ac:dyDescent="0.2">
      <c r="A3968">
        <v>4</v>
      </c>
      <c r="B3968">
        <v>5773</v>
      </c>
      <c r="C3968" t="s">
        <v>31</v>
      </c>
      <c r="D3968" t="s">
        <v>8906</v>
      </c>
      <c r="E3968">
        <v>10</v>
      </c>
      <c r="F3968">
        <v>53</v>
      </c>
      <c r="G3968">
        <v>10</v>
      </c>
      <c r="H3968">
        <v>451.19990000000001</v>
      </c>
      <c r="I3968">
        <v>3</v>
      </c>
      <c r="J3968">
        <v>12.33</v>
      </c>
      <c r="K3968" s="1">
        <v>411000</v>
      </c>
      <c r="L3968">
        <v>1350.5703000000001</v>
      </c>
      <c r="M3968">
        <v>5.5</v>
      </c>
      <c r="O3968" t="s">
        <v>90</v>
      </c>
      <c r="P3968" t="s">
        <v>8907</v>
      </c>
      <c r="Q3968" t="s">
        <v>8906</v>
      </c>
      <c r="R3968" t="s">
        <v>21</v>
      </c>
    </row>
    <row r="3969" spans="1:18" x14ac:dyDescent="0.2">
      <c r="A3969">
        <v>3</v>
      </c>
      <c r="B3969">
        <v>44730</v>
      </c>
      <c r="C3969" t="s">
        <v>24</v>
      </c>
      <c r="D3969" t="s">
        <v>8908</v>
      </c>
      <c r="E3969">
        <v>15</v>
      </c>
      <c r="F3969">
        <v>53</v>
      </c>
      <c r="G3969">
        <v>15</v>
      </c>
      <c r="H3969">
        <v>599.6028</v>
      </c>
      <c r="I3969">
        <v>3</v>
      </c>
      <c r="J3969">
        <v>65.83</v>
      </c>
      <c r="K3969" s="1">
        <v>7070000</v>
      </c>
      <c r="L3969">
        <v>1795.7913000000001</v>
      </c>
      <c r="M3969">
        <v>-2.6</v>
      </c>
      <c r="P3969" t="s">
        <v>8909</v>
      </c>
      <c r="Q3969" t="s">
        <v>8908</v>
      </c>
      <c r="R3969" t="s">
        <v>21</v>
      </c>
    </row>
    <row r="3970" spans="1:18" x14ac:dyDescent="0.2">
      <c r="A3970">
        <v>4</v>
      </c>
      <c r="B3970">
        <v>17371</v>
      </c>
      <c r="C3970" t="s">
        <v>31</v>
      </c>
      <c r="D3970" t="s">
        <v>7733</v>
      </c>
      <c r="E3970">
        <v>11</v>
      </c>
      <c r="F3970">
        <v>53</v>
      </c>
      <c r="G3970">
        <v>11</v>
      </c>
      <c r="H3970">
        <v>466.58530000000002</v>
      </c>
      <c r="I3970">
        <v>3</v>
      </c>
      <c r="J3970">
        <v>29.17</v>
      </c>
      <c r="L3970">
        <v>1396.7397000000001</v>
      </c>
      <c r="M3970">
        <v>-4</v>
      </c>
      <c r="P3970" t="s">
        <v>8910</v>
      </c>
      <c r="Q3970" t="s">
        <v>7733</v>
      </c>
      <c r="R3970" t="s">
        <v>21</v>
      </c>
    </row>
    <row r="3971" spans="1:18" x14ac:dyDescent="0.2">
      <c r="A3971">
        <v>3</v>
      </c>
      <c r="B3971">
        <v>12826</v>
      </c>
      <c r="C3971" t="s">
        <v>24</v>
      </c>
      <c r="D3971" t="s">
        <v>8911</v>
      </c>
      <c r="E3971">
        <v>12</v>
      </c>
      <c r="F3971">
        <v>53</v>
      </c>
      <c r="G3971">
        <v>12</v>
      </c>
      <c r="H3971">
        <v>474.24900000000002</v>
      </c>
      <c r="I3971">
        <v>3</v>
      </c>
      <c r="J3971">
        <v>22.62</v>
      </c>
      <c r="L3971">
        <v>1419.7292</v>
      </c>
      <c r="M3971">
        <v>-2.9</v>
      </c>
      <c r="N3971" t="s">
        <v>1190</v>
      </c>
      <c r="O3971" t="s">
        <v>90</v>
      </c>
      <c r="P3971" t="s">
        <v>8912</v>
      </c>
      <c r="Q3971" t="s">
        <v>8911</v>
      </c>
      <c r="R3971" t="s">
        <v>21</v>
      </c>
    </row>
    <row r="3972" spans="1:18" x14ac:dyDescent="0.2">
      <c r="A3972">
        <v>4</v>
      </c>
      <c r="B3972">
        <v>38986</v>
      </c>
      <c r="C3972" t="s">
        <v>31</v>
      </c>
      <c r="D3972" t="s">
        <v>8913</v>
      </c>
      <c r="E3972">
        <v>15</v>
      </c>
      <c r="F3972">
        <v>53</v>
      </c>
      <c r="G3972">
        <v>15</v>
      </c>
      <c r="H3972">
        <v>848.91639999999995</v>
      </c>
      <c r="I3972">
        <v>2</v>
      </c>
      <c r="J3972">
        <v>58.07</v>
      </c>
      <c r="K3972" s="1">
        <v>1450000</v>
      </c>
      <c r="L3972">
        <v>1695.8369</v>
      </c>
      <c r="M3972">
        <v>-11</v>
      </c>
      <c r="N3972" t="s">
        <v>4402</v>
      </c>
      <c r="P3972" t="s">
        <v>8914</v>
      </c>
      <c r="Q3972" t="s">
        <v>8913</v>
      </c>
      <c r="R3972" t="s">
        <v>21</v>
      </c>
    </row>
    <row r="3973" spans="1:18" x14ac:dyDescent="0.2">
      <c r="A3973">
        <v>3</v>
      </c>
      <c r="B3973">
        <v>26302</v>
      </c>
      <c r="C3973" t="s">
        <v>24</v>
      </c>
      <c r="D3973" t="s">
        <v>8915</v>
      </c>
      <c r="E3973">
        <v>11</v>
      </c>
      <c r="F3973">
        <v>53</v>
      </c>
      <c r="G3973">
        <v>11</v>
      </c>
      <c r="H3973">
        <v>643.81370000000004</v>
      </c>
      <c r="I3973">
        <v>2</v>
      </c>
      <c r="J3973">
        <v>41.13</v>
      </c>
      <c r="K3973" s="1">
        <v>809000</v>
      </c>
      <c r="L3973">
        <v>1285.6161999999999</v>
      </c>
      <c r="M3973">
        <v>-2.7</v>
      </c>
      <c r="P3973" t="s">
        <v>8916</v>
      </c>
      <c r="Q3973" t="s">
        <v>8915</v>
      </c>
      <c r="R3973" t="s">
        <v>21</v>
      </c>
    </row>
    <row r="3974" spans="1:18" x14ac:dyDescent="0.2">
      <c r="A3974">
        <v>3</v>
      </c>
      <c r="B3974">
        <v>6223</v>
      </c>
      <c r="C3974" t="s">
        <v>24</v>
      </c>
      <c r="D3974" t="s">
        <v>8917</v>
      </c>
      <c r="E3974">
        <v>10</v>
      </c>
      <c r="F3974">
        <v>53</v>
      </c>
      <c r="G3974">
        <v>10</v>
      </c>
      <c r="H3974">
        <v>498.76490000000001</v>
      </c>
      <c r="I3974">
        <v>2</v>
      </c>
      <c r="J3974">
        <v>12.94</v>
      </c>
      <c r="K3974" s="1">
        <v>405000</v>
      </c>
      <c r="L3974">
        <v>995.50360000000001</v>
      </c>
      <c r="M3974">
        <v>11.7</v>
      </c>
      <c r="P3974" t="s">
        <v>8918</v>
      </c>
      <c r="Q3974" t="s">
        <v>8917</v>
      </c>
      <c r="R3974" t="s">
        <v>21</v>
      </c>
    </row>
    <row r="3975" spans="1:18" x14ac:dyDescent="0.2">
      <c r="A3975">
        <v>4</v>
      </c>
      <c r="B3975">
        <v>41592</v>
      </c>
      <c r="C3975" t="s">
        <v>31</v>
      </c>
      <c r="D3975" t="s">
        <v>8919</v>
      </c>
      <c r="E3975">
        <v>24</v>
      </c>
      <c r="F3975">
        <v>53</v>
      </c>
      <c r="G3975">
        <v>24</v>
      </c>
      <c r="H3975">
        <v>1267.5923</v>
      </c>
      <c r="I3975">
        <v>2</v>
      </c>
      <c r="J3975">
        <v>61.54</v>
      </c>
      <c r="K3975" s="1">
        <v>1990000</v>
      </c>
      <c r="L3975">
        <v>2533.1941000000002</v>
      </c>
      <c r="M3975">
        <v>-9.5</v>
      </c>
      <c r="N3975" t="s">
        <v>2987</v>
      </c>
      <c r="O3975" t="s">
        <v>128</v>
      </c>
      <c r="P3975" t="s">
        <v>8920</v>
      </c>
      <c r="Q3975" t="s">
        <v>8919</v>
      </c>
      <c r="R3975" t="s">
        <v>21</v>
      </c>
    </row>
    <row r="3976" spans="1:18" x14ac:dyDescent="0.2">
      <c r="A3976">
        <v>3</v>
      </c>
      <c r="B3976">
        <v>20523</v>
      </c>
      <c r="C3976" t="s">
        <v>24</v>
      </c>
      <c r="D3976" t="s">
        <v>8921</v>
      </c>
      <c r="E3976">
        <v>11</v>
      </c>
      <c r="F3976">
        <v>53</v>
      </c>
      <c r="G3976">
        <v>11</v>
      </c>
      <c r="H3976">
        <v>411.55520000000001</v>
      </c>
      <c r="I3976">
        <v>3</v>
      </c>
      <c r="J3976">
        <v>33.43</v>
      </c>
      <c r="K3976" s="1">
        <v>835000</v>
      </c>
      <c r="L3976">
        <v>1231.6309000000001</v>
      </c>
      <c r="M3976">
        <v>10.4</v>
      </c>
      <c r="N3976" t="s">
        <v>8922</v>
      </c>
      <c r="P3976" t="s">
        <v>8923</v>
      </c>
      <c r="Q3976" t="s">
        <v>8921</v>
      </c>
      <c r="R3976" t="s">
        <v>21</v>
      </c>
    </row>
    <row r="3977" spans="1:18" x14ac:dyDescent="0.2">
      <c r="A3977">
        <v>3</v>
      </c>
      <c r="B3977">
        <v>23341</v>
      </c>
      <c r="C3977" t="s">
        <v>24</v>
      </c>
      <c r="D3977" t="s">
        <v>5863</v>
      </c>
      <c r="E3977">
        <v>16</v>
      </c>
      <c r="F3977">
        <v>53</v>
      </c>
      <c r="G3977">
        <v>16</v>
      </c>
      <c r="H3977">
        <v>607.36519999999996</v>
      </c>
      <c r="I3977">
        <v>3</v>
      </c>
      <c r="J3977">
        <v>37.26</v>
      </c>
      <c r="K3977" s="1">
        <v>7610000</v>
      </c>
      <c r="L3977">
        <v>1819.0679</v>
      </c>
      <c r="M3977">
        <v>3.2</v>
      </c>
      <c r="N3977" t="s">
        <v>1404</v>
      </c>
      <c r="P3977" t="s">
        <v>8924</v>
      </c>
      <c r="Q3977" t="s">
        <v>5863</v>
      </c>
      <c r="R3977" t="s">
        <v>21</v>
      </c>
    </row>
    <row r="3978" spans="1:18" x14ac:dyDescent="0.2">
      <c r="A3978">
        <v>4</v>
      </c>
      <c r="B3978">
        <v>46524</v>
      </c>
      <c r="C3978" t="s">
        <v>31</v>
      </c>
      <c r="D3978" t="s">
        <v>8925</v>
      </c>
      <c r="E3978">
        <v>16</v>
      </c>
      <c r="F3978">
        <v>53</v>
      </c>
      <c r="G3978">
        <v>16</v>
      </c>
      <c r="H3978">
        <v>878.96500000000003</v>
      </c>
      <c r="I3978">
        <v>2</v>
      </c>
      <c r="J3978">
        <v>68.33</v>
      </c>
      <c r="K3978" s="1">
        <v>3750000</v>
      </c>
      <c r="L3978">
        <v>1755.9302</v>
      </c>
      <c r="M3978">
        <v>-8.4</v>
      </c>
      <c r="N3978" t="s">
        <v>634</v>
      </c>
      <c r="P3978" t="s">
        <v>8926</v>
      </c>
      <c r="Q3978" t="s">
        <v>8925</v>
      </c>
      <c r="R3978" t="s">
        <v>21</v>
      </c>
    </row>
    <row r="3979" spans="1:18" x14ac:dyDescent="0.2">
      <c r="A3979">
        <v>3</v>
      </c>
      <c r="B3979">
        <v>46695</v>
      </c>
      <c r="C3979" t="s">
        <v>24</v>
      </c>
      <c r="D3979" t="s">
        <v>8927</v>
      </c>
      <c r="E3979">
        <v>11</v>
      </c>
      <c r="F3979">
        <v>53</v>
      </c>
      <c r="G3979">
        <v>11</v>
      </c>
      <c r="H3979">
        <v>667.28380000000004</v>
      </c>
      <c r="I3979">
        <v>2</v>
      </c>
      <c r="J3979">
        <v>68.540000000000006</v>
      </c>
      <c r="K3979" s="1">
        <v>303000</v>
      </c>
      <c r="L3979">
        <v>1332.5659000000001</v>
      </c>
      <c r="M3979">
        <v>-9.6999999999999993</v>
      </c>
      <c r="N3979" t="s">
        <v>8928</v>
      </c>
      <c r="O3979" t="s">
        <v>90</v>
      </c>
      <c r="P3979" t="s">
        <v>8929</v>
      </c>
      <c r="Q3979" t="s">
        <v>8927</v>
      </c>
      <c r="R3979" t="s">
        <v>21</v>
      </c>
    </row>
    <row r="3980" spans="1:18" x14ac:dyDescent="0.2">
      <c r="A3980">
        <v>4</v>
      </c>
      <c r="B3980">
        <v>41481</v>
      </c>
      <c r="C3980" t="s">
        <v>31</v>
      </c>
      <c r="D3980" t="s">
        <v>8930</v>
      </c>
      <c r="E3980">
        <v>11</v>
      </c>
      <c r="F3980">
        <v>53</v>
      </c>
      <c r="G3980">
        <v>11</v>
      </c>
      <c r="H3980">
        <v>452.24720000000002</v>
      </c>
      <c r="I3980">
        <v>3</v>
      </c>
      <c r="J3980">
        <v>61.39</v>
      </c>
      <c r="K3980" s="1">
        <v>420000</v>
      </c>
      <c r="L3980">
        <v>1353.7192</v>
      </c>
      <c r="M3980">
        <v>0.3</v>
      </c>
      <c r="P3980" t="s">
        <v>8931</v>
      </c>
      <c r="Q3980" t="s">
        <v>8930</v>
      </c>
      <c r="R3980" t="s">
        <v>21</v>
      </c>
    </row>
    <row r="3981" spans="1:18" x14ac:dyDescent="0.2">
      <c r="A3981">
        <v>3</v>
      </c>
      <c r="B3981">
        <v>19425</v>
      </c>
      <c r="C3981" t="s">
        <v>24</v>
      </c>
      <c r="D3981" t="s">
        <v>8932</v>
      </c>
      <c r="E3981">
        <v>10</v>
      </c>
      <c r="F3981">
        <v>53</v>
      </c>
      <c r="G3981">
        <v>10</v>
      </c>
      <c r="H3981">
        <v>591.35519999999997</v>
      </c>
      <c r="I3981">
        <v>2</v>
      </c>
      <c r="J3981">
        <v>31.89</v>
      </c>
      <c r="K3981" s="1">
        <v>1290000</v>
      </c>
      <c r="L3981">
        <v>1180.7040999999999</v>
      </c>
      <c r="M3981">
        <v>-6.9</v>
      </c>
      <c r="P3981" t="s">
        <v>8933</v>
      </c>
      <c r="Q3981" t="s">
        <v>8932</v>
      </c>
      <c r="R3981" t="s">
        <v>21</v>
      </c>
    </row>
    <row r="3982" spans="1:18" x14ac:dyDescent="0.2">
      <c r="A3982">
        <v>4</v>
      </c>
      <c r="B3982">
        <v>12813</v>
      </c>
      <c r="C3982" t="s">
        <v>31</v>
      </c>
      <c r="D3982" t="s">
        <v>8934</v>
      </c>
      <c r="E3982">
        <v>11</v>
      </c>
      <c r="F3982">
        <v>53</v>
      </c>
      <c r="G3982">
        <v>11</v>
      </c>
      <c r="H3982">
        <v>636.24639999999999</v>
      </c>
      <c r="I3982">
        <v>2</v>
      </c>
      <c r="J3982">
        <v>22.64</v>
      </c>
      <c r="K3982" s="1">
        <v>425000</v>
      </c>
      <c r="L3982">
        <v>1270.4927</v>
      </c>
      <c r="M3982">
        <v>-11.4</v>
      </c>
      <c r="O3982" t="s">
        <v>36</v>
      </c>
      <c r="P3982" t="s">
        <v>8935</v>
      </c>
      <c r="Q3982" t="s">
        <v>8934</v>
      </c>
      <c r="R3982" t="s">
        <v>21</v>
      </c>
    </row>
    <row r="3983" spans="1:18" x14ac:dyDescent="0.2">
      <c r="A3983">
        <v>3</v>
      </c>
      <c r="B3983">
        <v>30192</v>
      </c>
      <c r="C3983" t="s">
        <v>24</v>
      </c>
      <c r="D3983" t="s">
        <v>8936</v>
      </c>
      <c r="E3983">
        <v>13</v>
      </c>
      <c r="F3983">
        <v>53</v>
      </c>
      <c r="G3983">
        <v>13</v>
      </c>
      <c r="H3983">
        <v>480.23230000000001</v>
      </c>
      <c r="I3983">
        <v>3</v>
      </c>
      <c r="J3983">
        <v>46.3</v>
      </c>
      <c r="K3983" s="1">
        <v>1010000</v>
      </c>
      <c r="L3983">
        <v>1437.6777</v>
      </c>
      <c r="M3983">
        <v>-1.9</v>
      </c>
      <c r="N3983" t="s">
        <v>8937</v>
      </c>
      <c r="O3983" t="s">
        <v>64</v>
      </c>
      <c r="P3983" t="s">
        <v>8938</v>
      </c>
      <c r="Q3983" t="s">
        <v>8936</v>
      </c>
      <c r="R3983" t="s">
        <v>21</v>
      </c>
    </row>
    <row r="3984" spans="1:18" x14ac:dyDescent="0.2">
      <c r="A3984">
        <v>3</v>
      </c>
      <c r="B3984">
        <v>41207</v>
      </c>
      <c r="C3984" t="s">
        <v>24</v>
      </c>
      <c r="D3984" t="s">
        <v>8939</v>
      </c>
      <c r="E3984">
        <v>9</v>
      </c>
      <c r="F3984">
        <v>53</v>
      </c>
      <c r="G3984">
        <v>9</v>
      </c>
      <c r="H3984">
        <v>539.24959999999999</v>
      </c>
      <c r="I3984">
        <v>2</v>
      </c>
      <c r="J3984">
        <v>60.97</v>
      </c>
      <c r="K3984" s="1">
        <v>27500000</v>
      </c>
      <c r="L3984">
        <v>1076.4744000000001</v>
      </c>
      <c r="M3984">
        <v>9.5</v>
      </c>
      <c r="O3984" t="s">
        <v>90</v>
      </c>
      <c r="P3984" t="s">
        <v>8940</v>
      </c>
      <c r="Q3984" t="s">
        <v>8939</v>
      </c>
      <c r="R3984" t="s">
        <v>21</v>
      </c>
    </row>
    <row r="3985" spans="1:18" x14ac:dyDescent="0.2">
      <c r="A3985">
        <v>4</v>
      </c>
      <c r="B3985">
        <v>21324</v>
      </c>
      <c r="C3985" t="s">
        <v>31</v>
      </c>
      <c r="D3985" t="s">
        <v>8941</v>
      </c>
      <c r="E3985">
        <v>12</v>
      </c>
      <c r="F3985">
        <v>53</v>
      </c>
      <c r="G3985">
        <v>12</v>
      </c>
      <c r="H3985">
        <v>514.27520000000004</v>
      </c>
      <c r="I3985">
        <v>3</v>
      </c>
      <c r="J3985">
        <v>34.67</v>
      </c>
      <c r="K3985" s="1">
        <v>675000</v>
      </c>
      <c r="L3985">
        <v>1539.8198</v>
      </c>
      <c r="M3985">
        <v>-10.4</v>
      </c>
      <c r="P3985" t="s">
        <v>8942</v>
      </c>
      <c r="Q3985" t="s">
        <v>8941</v>
      </c>
      <c r="R3985" t="s">
        <v>21</v>
      </c>
    </row>
    <row r="3986" spans="1:18" x14ac:dyDescent="0.2">
      <c r="A3986">
        <v>3</v>
      </c>
      <c r="B3986">
        <v>18035</v>
      </c>
      <c r="C3986" t="s">
        <v>24</v>
      </c>
      <c r="D3986" t="s">
        <v>8943</v>
      </c>
      <c r="E3986">
        <v>11</v>
      </c>
      <c r="F3986">
        <v>53</v>
      </c>
      <c r="G3986">
        <v>11</v>
      </c>
      <c r="H3986">
        <v>632.77120000000002</v>
      </c>
      <c r="I3986">
        <v>2</v>
      </c>
      <c r="J3986">
        <v>30.03</v>
      </c>
      <c r="K3986" s="1">
        <v>3440000</v>
      </c>
      <c r="L3986">
        <v>1263.5111999999999</v>
      </c>
      <c r="M3986">
        <v>13.2</v>
      </c>
      <c r="O3986" t="s">
        <v>64</v>
      </c>
      <c r="P3986" t="s">
        <v>8944</v>
      </c>
      <c r="Q3986" t="s">
        <v>8943</v>
      </c>
      <c r="R3986" t="s">
        <v>21</v>
      </c>
    </row>
    <row r="3987" spans="1:18" x14ac:dyDescent="0.2">
      <c r="A3987">
        <v>3</v>
      </c>
      <c r="B3987">
        <v>13402</v>
      </c>
      <c r="C3987" t="s">
        <v>24</v>
      </c>
      <c r="D3987" t="s">
        <v>8945</v>
      </c>
      <c r="E3987">
        <v>10</v>
      </c>
      <c r="F3987">
        <v>53</v>
      </c>
      <c r="G3987">
        <v>10</v>
      </c>
      <c r="H3987">
        <v>412.55189999999999</v>
      </c>
      <c r="I3987">
        <v>3</v>
      </c>
      <c r="J3987">
        <v>23.41</v>
      </c>
      <c r="K3987" s="1">
        <v>1110000</v>
      </c>
      <c r="L3987">
        <v>1234.6206</v>
      </c>
      <c r="M3987">
        <v>10.8</v>
      </c>
      <c r="P3987" t="s">
        <v>8946</v>
      </c>
      <c r="Q3987" t="s">
        <v>8945</v>
      </c>
      <c r="R3987" t="s">
        <v>21</v>
      </c>
    </row>
    <row r="3988" spans="1:18" x14ac:dyDescent="0.2">
      <c r="A3988">
        <v>3</v>
      </c>
      <c r="B3988">
        <v>22586</v>
      </c>
      <c r="C3988" t="s">
        <v>24</v>
      </c>
      <c r="D3988" t="s">
        <v>8947</v>
      </c>
      <c r="E3988">
        <v>12</v>
      </c>
      <c r="F3988">
        <v>53</v>
      </c>
      <c r="G3988">
        <v>12</v>
      </c>
      <c r="H3988">
        <v>456.87</v>
      </c>
      <c r="I3988">
        <v>3</v>
      </c>
      <c r="J3988">
        <v>36.26</v>
      </c>
      <c r="K3988" s="1">
        <v>663000</v>
      </c>
      <c r="L3988">
        <v>1367.6061999999999</v>
      </c>
      <c r="M3988">
        <v>-13.2</v>
      </c>
      <c r="N3988" t="s">
        <v>5638</v>
      </c>
      <c r="O3988" t="s">
        <v>90</v>
      </c>
      <c r="P3988" t="s">
        <v>8948</v>
      </c>
      <c r="Q3988" t="s">
        <v>8947</v>
      </c>
      <c r="R3988" t="s">
        <v>21</v>
      </c>
    </row>
    <row r="3989" spans="1:18" x14ac:dyDescent="0.2">
      <c r="A3989">
        <v>3</v>
      </c>
      <c r="B3989">
        <v>34260</v>
      </c>
      <c r="C3989" t="s">
        <v>24</v>
      </c>
      <c r="D3989" t="s">
        <v>8949</v>
      </c>
      <c r="E3989">
        <v>14</v>
      </c>
      <c r="F3989">
        <v>53</v>
      </c>
      <c r="G3989">
        <v>14</v>
      </c>
      <c r="H3989">
        <v>561.28139999999996</v>
      </c>
      <c r="I3989">
        <v>3</v>
      </c>
      <c r="J3989">
        <v>51.66</v>
      </c>
      <c r="K3989" s="1">
        <v>1160000</v>
      </c>
      <c r="L3989">
        <v>1680.8181</v>
      </c>
      <c r="M3989">
        <v>2.5</v>
      </c>
      <c r="O3989" t="s">
        <v>90</v>
      </c>
      <c r="P3989" t="s">
        <v>8950</v>
      </c>
      <c r="Q3989" t="s">
        <v>8949</v>
      </c>
      <c r="R3989" t="s">
        <v>21</v>
      </c>
    </row>
    <row r="3990" spans="1:18" x14ac:dyDescent="0.2">
      <c r="A3990">
        <v>3</v>
      </c>
      <c r="B3990">
        <v>30921</v>
      </c>
      <c r="C3990" t="s">
        <v>24</v>
      </c>
      <c r="D3990" t="s">
        <v>8951</v>
      </c>
      <c r="E3990">
        <v>11</v>
      </c>
      <c r="F3990">
        <v>53</v>
      </c>
      <c r="G3990">
        <v>11</v>
      </c>
      <c r="H3990">
        <v>462.25060000000002</v>
      </c>
      <c r="I3990">
        <v>3</v>
      </c>
      <c r="J3990">
        <v>47.26</v>
      </c>
      <c r="K3990" s="1">
        <v>49100</v>
      </c>
      <c r="L3990">
        <v>1383.7180000000001</v>
      </c>
      <c r="M3990">
        <v>8.6999999999999993</v>
      </c>
      <c r="N3990" t="s">
        <v>8952</v>
      </c>
      <c r="O3990" t="s">
        <v>90</v>
      </c>
      <c r="P3990" t="s">
        <v>8953</v>
      </c>
      <c r="Q3990" t="s">
        <v>8951</v>
      </c>
      <c r="R3990" t="s">
        <v>21</v>
      </c>
    </row>
    <row r="3991" spans="1:18" x14ac:dyDescent="0.2">
      <c r="A3991">
        <v>3</v>
      </c>
      <c r="B3991">
        <v>35850</v>
      </c>
      <c r="C3991" t="s">
        <v>24</v>
      </c>
      <c r="D3991" t="s">
        <v>8954</v>
      </c>
      <c r="E3991">
        <v>14</v>
      </c>
      <c r="F3991">
        <v>53</v>
      </c>
      <c r="G3991">
        <v>14</v>
      </c>
      <c r="H3991">
        <v>780.40430000000003</v>
      </c>
      <c r="I3991">
        <v>2</v>
      </c>
      <c r="J3991">
        <v>53.82</v>
      </c>
      <c r="L3991">
        <v>1558.8025</v>
      </c>
      <c r="M3991">
        <v>-5.4</v>
      </c>
      <c r="N3991" t="s">
        <v>8955</v>
      </c>
      <c r="O3991" t="s">
        <v>90</v>
      </c>
      <c r="P3991" t="s">
        <v>8956</v>
      </c>
      <c r="Q3991" t="s">
        <v>8954</v>
      </c>
      <c r="R3991" t="s">
        <v>21</v>
      </c>
    </row>
    <row r="3992" spans="1:18" x14ac:dyDescent="0.2">
      <c r="A3992">
        <v>4</v>
      </c>
      <c r="B3992">
        <v>9918</v>
      </c>
      <c r="C3992" t="s">
        <v>31</v>
      </c>
      <c r="D3992" t="s">
        <v>8957</v>
      </c>
      <c r="E3992">
        <v>9</v>
      </c>
      <c r="F3992">
        <v>53</v>
      </c>
      <c r="G3992">
        <v>9</v>
      </c>
      <c r="H3992">
        <v>558.26210000000003</v>
      </c>
      <c r="I3992">
        <v>2</v>
      </c>
      <c r="J3992">
        <v>18.350000000000001</v>
      </c>
      <c r="L3992">
        <v>1114.5075999999999</v>
      </c>
      <c r="M3992">
        <v>1.9</v>
      </c>
      <c r="O3992" t="s">
        <v>36</v>
      </c>
      <c r="P3992" t="s">
        <v>8958</v>
      </c>
      <c r="Q3992" t="s">
        <v>8957</v>
      </c>
      <c r="R3992" t="s">
        <v>21</v>
      </c>
    </row>
    <row r="3993" spans="1:18" x14ac:dyDescent="0.2">
      <c r="A3993">
        <v>3</v>
      </c>
      <c r="B3993">
        <v>21605</v>
      </c>
      <c r="C3993" t="s">
        <v>24</v>
      </c>
      <c r="D3993" t="s">
        <v>8959</v>
      </c>
      <c r="E3993">
        <v>11</v>
      </c>
      <c r="F3993">
        <v>53</v>
      </c>
      <c r="G3993">
        <v>11</v>
      </c>
      <c r="H3993">
        <v>420.9502</v>
      </c>
      <c r="I3993">
        <v>3</v>
      </c>
      <c r="J3993">
        <v>34.979999999999997</v>
      </c>
      <c r="K3993" s="1">
        <v>252000</v>
      </c>
      <c r="L3993">
        <v>1259.8327999999999</v>
      </c>
      <c r="M3993">
        <v>-3.1</v>
      </c>
      <c r="N3993" t="s">
        <v>8960</v>
      </c>
      <c r="P3993" t="s">
        <v>8961</v>
      </c>
      <c r="Q3993" t="s">
        <v>8959</v>
      </c>
      <c r="R3993" t="s">
        <v>21</v>
      </c>
    </row>
    <row r="3994" spans="1:18" x14ac:dyDescent="0.2">
      <c r="A3994">
        <v>3</v>
      </c>
      <c r="B3994">
        <v>51288</v>
      </c>
      <c r="C3994" t="s">
        <v>24</v>
      </c>
      <c r="D3994" t="s">
        <v>8962</v>
      </c>
      <c r="E3994">
        <v>13</v>
      </c>
      <c r="F3994">
        <v>52</v>
      </c>
      <c r="G3994">
        <v>13</v>
      </c>
      <c r="H3994">
        <v>724.87189999999998</v>
      </c>
      <c r="I3994">
        <v>2</v>
      </c>
      <c r="J3994">
        <v>75.03</v>
      </c>
      <c r="K3994" s="1">
        <v>2810000</v>
      </c>
      <c r="L3994">
        <v>1447.7240999999999</v>
      </c>
      <c r="M3994">
        <v>3.5</v>
      </c>
      <c r="N3994" t="s">
        <v>3146</v>
      </c>
      <c r="O3994" t="s">
        <v>36</v>
      </c>
      <c r="P3994" t="s">
        <v>8963</v>
      </c>
      <c r="Q3994" t="s">
        <v>8962</v>
      </c>
      <c r="R3994" t="s">
        <v>21</v>
      </c>
    </row>
    <row r="3995" spans="1:18" x14ac:dyDescent="0.2">
      <c r="A3995">
        <v>4</v>
      </c>
      <c r="B3995">
        <v>10783</v>
      </c>
      <c r="C3995" t="s">
        <v>31</v>
      </c>
      <c r="D3995" t="s">
        <v>3835</v>
      </c>
      <c r="E3995">
        <v>9</v>
      </c>
      <c r="F3995">
        <v>52</v>
      </c>
      <c r="G3995">
        <v>9</v>
      </c>
      <c r="H3995">
        <v>558.31290000000001</v>
      </c>
      <c r="I3995">
        <v>2</v>
      </c>
      <c r="J3995">
        <v>19.690000000000001</v>
      </c>
      <c r="K3995" s="1">
        <v>32500000</v>
      </c>
      <c r="L3995">
        <v>1114.5957000000001</v>
      </c>
      <c r="M3995">
        <v>14</v>
      </c>
      <c r="P3995" t="s">
        <v>8964</v>
      </c>
      <c r="Q3995" t="s">
        <v>3835</v>
      </c>
      <c r="R3995" t="s">
        <v>21</v>
      </c>
    </row>
    <row r="3996" spans="1:18" x14ac:dyDescent="0.2">
      <c r="A3996">
        <v>4</v>
      </c>
      <c r="B3996">
        <v>55693</v>
      </c>
      <c r="C3996" t="s">
        <v>31</v>
      </c>
      <c r="D3996" t="s">
        <v>8965</v>
      </c>
      <c r="E3996">
        <v>10</v>
      </c>
      <c r="F3996">
        <v>52</v>
      </c>
      <c r="G3996">
        <v>10</v>
      </c>
      <c r="H3996">
        <v>606.83479999999997</v>
      </c>
      <c r="I3996">
        <v>2</v>
      </c>
      <c r="J3996">
        <v>81.290000000000006</v>
      </c>
      <c r="K3996" s="1">
        <v>227000</v>
      </c>
      <c r="L3996">
        <v>1211.655</v>
      </c>
      <c r="M3996">
        <v>0</v>
      </c>
      <c r="N3996" t="s">
        <v>3399</v>
      </c>
      <c r="P3996" t="s">
        <v>8966</v>
      </c>
      <c r="Q3996" t="s">
        <v>8965</v>
      </c>
      <c r="R3996" t="s">
        <v>21</v>
      </c>
    </row>
    <row r="3997" spans="1:18" x14ac:dyDescent="0.2">
      <c r="A3997">
        <v>3</v>
      </c>
      <c r="B3997">
        <v>37453</v>
      </c>
      <c r="C3997" t="s">
        <v>24</v>
      </c>
      <c r="D3997" t="s">
        <v>8967</v>
      </c>
      <c r="E3997">
        <v>14</v>
      </c>
      <c r="F3997">
        <v>52</v>
      </c>
      <c r="G3997">
        <v>14</v>
      </c>
      <c r="H3997">
        <v>881.46600000000001</v>
      </c>
      <c r="I3997">
        <v>2</v>
      </c>
      <c r="J3997">
        <v>55.96</v>
      </c>
      <c r="K3997" s="1">
        <v>661000</v>
      </c>
      <c r="L3997">
        <v>1760.9348</v>
      </c>
      <c r="M3997">
        <v>-9.9</v>
      </c>
      <c r="P3997" t="s">
        <v>8968</v>
      </c>
      <c r="Q3997" t="s">
        <v>8967</v>
      </c>
      <c r="R3997" t="s">
        <v>21</v>
      </c>
    </row>
    <row r="3998" spans="1:18" x14ac:dyDescent="0.2">
      <c r="A3998">
        <v>4</v>
      </c>
      <c r="B3998">
        <v>14781</v>
      </c>
      <c r="C3998" t="s">
        <v>31</v>
      </c>
      <c r="D3998" t="s">
        <v>8969</v>
      </c>
      <c r="E3998">
        <v>11</v>
      </c>
      <c r="F3998">
        <v>52</v>
      </c>
      <c r="G3998">
        <v>11</v>
      </c>
      <c r="H3998">
        <v>626.80359999999996</v>
      </c>
      <c r="I3998">
        <v>2</v>
      </c>
      <c r="J3998">
        <v>25.39</v>
      </c>
      <c r="L3998">
        <v>1251.6030000000001</v>
      </c>
      <c r="M3998">
        <v>-8.1999999999999993</v>
      </c>
      <c r="O3998" t="s">
        <v>36</v>
      </c>
      <c r="P3998" t="s">
        <v>8970</v>
      </c>
      <c r="Q3998" t="s">
        <v>8969</v>
      </c>
      <c r="R3998" t="s">
        <v>21</v>
      </c>
    </row>
    <row r="3999" spans="1:18" x14ac:dyDescent="0.2">
      <c r="A3999">
        <v>3</v>
      </c>
      <c r="B3999">
        <v>11847</v>
      </c>
      <c r="C3999" t="s">
        <v>24</v>
      </c>
      <c r="D3999" t="s">
        <v>8971</v>
      </c>
      <c r="E3999">
        <v>11</v>
      </c>
      <c r="F3999">
        <v>52</v>
      </c>
      <c r="G3999">
        <v>11</v>
      </c>
      <c r="H3999">
        <v>585.3605</v>
      </c>
      <c r="I3999">
        <v>2</v>
      </c>
      <c r="J3999">
        <v>21.23</v>
      </c>
      <c r="L3999">
        <v>1168.7180000000001</v>
      </c>
      <c r="M3999">
        <v>-9.9</v>
      </c>
      <c r="N3999" t="s">
        <v>8972</v>
      </c>
      <c r="P3999" t="s">
        <v>8973</v>
      </c>
      <c r="Q3999" t="s">
        <v>8971</v>
      </c>
      <c r="R3999" t="s">
        <v>21</v>
      </c>
    </row>
    <row r="4000" spans="1:18" x14ac:dyDescent="0.2">
      <c r="A4000">
        <v>3</v>
      </c>
      <c r="B4000">
        <v>14097</v>
      </c>
      <c r="C4000" t="s">
        <v>24</v>
      </c>
      <c r="D4000" t="s">
        <v>8974</v>
      </c>
      <c r="E4000">
        <v>9</v>
      </c>
      <c r="F4000">
        <v>52</v>
      </c>
      <c r="G4000">
        <v>9</v>
      </c>
      <c r="H4000">
        <v>556.73180000000002</v>
      </c>
      <c r="I4000">
        <v>2</v>
      </c>
      <c r="J4000">
        <v>24.35</v>
      </c>
      <c r="K4000" s="1">
        <v>106000</v>
      </c>
      <c r="L4000">
        <v>1111.4459999999999</v>
      </c>
      <c r="M4000">
        <v>2.6</v>
      </c>
      <c r="O4000" t="s">
        <v>90</v>
      </c>
      <c r="P4000" t="s">
        <v>8975</v>
      </c>
      <c r="Q4000" t="s">
        <v>8974</v>
      </c>
      <c r="R4000" t="s">
        <v>21</v>
      </c>
    </row>
    <row r="4001" spans="1:18" x14ac:dyDescent="0.2">
      <c r="A4001">
        <v>3</v>
      </c>
      <c r="B4001">
        <v>48341</v>
      </c>
      <c r="C4001" t="s">
        <v>24</v>
      </c>
      <c r="D4001" t="s">
        <v>8976</v>
      </c>
      <c r="E4001">
        <v>11</v>
      </c>
      <c r="F4001">
        <v>52</v>
      </c>
      <c r="G4001">
        <v>11</v>
      </c>
      <c r="H4001">
        <v>684.28390000000002</v>
      </c>
      <c r="I4001">
        <v>2</v>
      </c>
      <c r="J4001">
        <v>70.8</v>
      </c>
      <c r="K4001" s="1">
        <v>1400000</v>
      </c>
      <c r="L4001">
        <v>1366.5725</v>
      </c>
      <c r="M4001">
        <v>-14.1</v>
      </c>
      <c r="O4001" t="s">
        <v>90</v>
      </c>
      <c r="P4001" t="s">
        <v>8977</v>
      </c>
      <c r="Q4001" t="s">
        <v>8976</v>
      </c>
      <c r="R4001" t="s">
        <v>21</v>
      </c>
    </row>
    <row r="4002" spans="1:18" x14ac:dyDescent="0.2">
      <c r="A4002">
        <v>4</v>
      </c>
      <c r="B4002">
        <v>13814</v>
      </c>
      <c r="C4002" t="s">
        <v>31</v>
      </c>
      <c r="D4002" t="s">
        <v>8978</v>
      </c>
      <c r="E4002">
        <v>11</v>
      </c>
      <c r="F4002">
        <v>52</v>
      </c>
      <c r="G4002">
        <v>11</v>
      </c>
      <c r="H4002">
        <v>451.22309999999999</v>
      </c>
      <c r="I4002">
        <v>3</v>
      </c>
      <c r="J4002">
        <v>23.98</v>
      </c>
      <c r="K4002" s="1">
        <v>56400000</v>
      </c>
      <c r="L4002">
        <v>1350.6488999999999</v>
      </c>
      <c r="M4002">
        <v>-1.2</v>
      </c>
      <c r="O4002" t="s">
        <v>90</v>
      </c>
      <c r="P4002" t="s">
        <v>8979</v>
      </c>
      <c r="Q4002" t="s">
        <v>8978</v>
      </c>
      <c r="R4002" t="s">
        <v>21</v>
      </c>
    </row>
    <row r="4003" spans="1:18" x14ac:dyDescent="0.2">
      <c r="A4003">
        <v>3</v>
      </c>
      <c r="B4003">
        <v>45658</v>
      </c>
      <c r="C4003" t="s">
        <v>24</v>
      </c>
      <c r="D4003" t="s">
        <v>8980</v>
      </c>
      <c r="E4003">
        <v>11</v>
      </c>
      <c r="F4003">
        <v>52</v>
      </c>
      <c r="G4003">
        <v>11</v>
      </c>
      <c r="H4003">
        <v>577.31619999999998</v>
      </c>
      <c r="I4003">
        <v>2</v>
      </c>
      <c r="J4003">
        <v>67.11</v>
      </c>
      <c r="K4003" s="1">
        <v>481000</v>
      </c>
      <c r="L4003">
        <v>1152.6138000000001</v>
      </c>
      <c r="M4003">
        <v>3.5</v>
      </c>
      <c r="P4003" t="s">
        <v>8981</v>
      </c>
      <c r="Q4003" t="s">
        <v>8980</v>
      </c>
      <c r="R4003" t="s">
        <v>21</v>
      </c>
    </row>
    <row r="4004" spans="1:18" x14ac:dyDescent="0.2">
      <c r="A4004">
        <v>4</v>
      </c>
      <c r="B4004">
        <v>38620</v>
      </c>
      <c r="C4004" t="s">
        <v>31</v>
      </c>
      <c r="D4004" t="s">
        <v>8982</v>
      </c>
      <c r="E4004">
        <v>16</v>
      </c>
      <c r="F4004">
        <v>52</v>
      </c>
      <c r="G4004">
        <v>16</v>
      </c>
      <c r="H4004">
        <v>924.98009999999999</v>
      </c>
      <c r="I4004">
        <v>2</v>
      </c>
      <c r="J4004">
        <v>57.57</v>
      </c>
      <c r="K4004" s="1">
        <v>105000</v>
      </c>
      <c r="L4004">
        <v>1847.9675</v>
      </c>
      <c r="M4004">
        <v>-11.8</v>
      </c>
      <c r="N4004" t="s">
        <v>8983</v>
      </c>
      <c r="O4004" t="s">
        <v>90</v>
      </c>
      <c r="P4004" t="s">
        <v>8984</v>
      </c>
      <c r="Q4004" t="s">
        <v>8982</v>
      </c>
      <c r="R4004" t="s">
        <v>21</v>
      </c>
    </row>
    <row r="4005" spans="1:18" x14ac:dyDescent="0.2">
      <c r="A4005">
        <v>3</v>
      </c>
      <c r="B4005">
        <v>46452</v>
      </c>
      <c r="C4005" t="s">
        <v>24</v>
      </c>
      <c r="D4005" t="s">
        <v>8985</v>
      </c>
      <c r="E4005">
        <v>22</v>
      </c>
      <c r="F4005">
        <v>52</v>
      </c>
      <c r="G4005">
        <v>22</v>
      </c>
      <c r="H4005">
        <v>791.38639999999998</v>
      </c>
      <c r="I4005">
        <v>3</v>
      </c>
      <c r="J4005">
        <v>68.2</v>
      </c>
      <c r="K4005" s="1">
        <v>7990000</v>
      </c>
      <c r="L4005">
        <v>2371.1462000000001</v>
      </c>
      <c r="M4005">
        <v>-3.8</v>
      </c>
      <c r="N4005" t="s">
        <v>8986</v>
      </c>
      <c r="O4005" t="s">
        <v>90</v>
      </c>
      <c r="P4005" t="s">
        <v>8987</v>
      </c>
      <c r="Q4005" t="s">
        <v>8985</v>
      </c>
      <c r="R4005" t="s">
        <v>21</v>
      </c>
    </row>
    <row r="4006" spans="1:18" x14ac:dyDescent="0.2">
      <c r="A4006">
        <v>4</v>
      </c>
      <c r="B4006">
        <v>29965</v>
      </c>
      <c r="C4006" t="s">
        <v>31</v>
      </c>
      <c r="D4006" t="s">
        <v>8988</v>
      </c>
      <c r="E4006">
        <v>8</v>
      </c>
      <c r="F4006">
        <v>52</v>
      </c>
      <c r="G4006">
        <v>8</v>
      </c>
      <c r="H4006">
        <v>453.75940000000003</v>
      </c>
      <c r="I4006">
        <v>2</v>
      </c>
      <c r="J4006">
        <v>46.09</v>
      </c>
      <c r="K4006" s="1">
        <v>2750000</v>
      </c>
      <c r="L4006">
        <v>905.50450000000001</v>
      </c>
      <c r="M4006">
        <v>-0.2</v>
      </c>
      <c r="P4006" t="s">
        <v>8989</v>
      </c>
      <c r="Q4006" t="s">
        <v>8988</v>
      </c>
      <c r="R4006" t="s">
        <v>21</v>
      </c>
    </row>
    <row r="4007" spans="1:18" x14ac:dyDescent="0.2">
      <c r="A4007">
        <v>3</v>
      </c>
      <c r="B4007">
        <v>30182</v>
      </c>
      <c r="C4007" t="s">
        <v>24</v>
      </c>
      <c r="D4007" t="s">
        <v>8990</v>
      </c>
      <c r="E4007">
        <v>14</v>
      </c>
      <c r="F4007">
        <v>52</v>
      </c>
      <c r="G4007">
        <v>14</v>
      </c>
      <c r="H4007">
        <v>576.99350000000004</v>
      </c>
      <c r="I4007">
        <v>3</v>
      </c>
      <c r="J4007">
        <v>46.29</v>
      </c>
      <c r="K4007" s="1">
        <v>1190000</v>
      </c>
      <c r="L4007">
        <v>1727.9465</v>
      </c>
      <c r="M4007">
        <v>7.1</v>
      </c>
      <c r="N4007" t="s">
        <v>8991</v>
      </c>
      <c r="O4007" t="s">
        <v>36</v>
      </c>
      <c r="P4007" t="s">
        <v>8992</v>
      </c>
      <c r="Q4007" t="s">
        <v>8990</v>
      </c>
      <c r="R4007" t="s">
        <v>21</v>
      </c>
    </row>
    <row r="4008" spans="1:18" x14ac:dyDescent="0.2">
      <c r="A4008">
        <v>3</v>
      </c>
      <c r="B4008">
        <v>31930</v>
      </c>
      <c r="C4008" t="s">
        <v>24</v>
      </c>
      <c r="D4008" t="s">
        <v>8993</v>
      </c>
      <c r="E4008">
        <v>16</v>
      </c>
      <c r="F4008">
        <v>52</v>
      </c>
      <c r="G4008">
        <v>16</v>
      </c>
      <c r="H4008">
        <v>664.6155</v>
      </c>
      <c r="I4008">
        <v>3</v>
      </c>
      <c r="J4008">
        <v>48.58</v>
      </c>
      <c r="K4008" s="1">
        <v>802000</v>
      </c>
      <c r="L4008">
        <v>1990.8513</v>
      </c>
      <c r="M4008">
        <v>-13.4</v>
      </c>
      <c r="N4008" t="s">
        <v>8994</v>
      </c>
      <c r="O4008" t="s">
        <v>90</v>
      </c>
      <c r="P4008" t="s">
        <v>8995</v>
      </c>
      <c r="Q4008" t="s">
        <v>8993</v>
      </c>
      <c r="R4008" t="s">
        <v>21</v>
      </c>
    </row>
    <row r="4009" spans="1:18" x14ac:dyDescent="0.2">
      <c r="A4009">
        <v>1</v>
      </c>
      <c r="B4009">
        <v>13530</v>
      </c>
      <c r="C4009" t="s">
        <v>18</v>
      </c>
      <c r="D4009" t="s">
        <v>8996</v>
      </c>
      <c r="E4009">
        <v>8</v>
      </c>
      <c r="F4009">
        <v>52</v>
      </c>
      <c r="G4009">
        <v>8</v>
      </c>
      <c r="H4009">
        <v>441.7878</v>
      </c>
      <c r="I4009">
        <v>2</v>
      </c>
      <c r="J4009">
        <v>31.26</v>
      </c>
      <c r="K4009" s="1">
        <v>297000</v>
      </c>
      <c r="L4009">
        <v>881.55849999999998</v>
      </c>
      <c r="M4009">
        <v>2.9</v>
      </c>
      <c r="N4009" t="s">
        <v>8997</v>
      </c>
      <c r="P4009" t="s">
        <v>8998</v>
      </c>
      <c r="Q4009" t="s">
        <v>8996</v>
      </c>
      <c r="R4009" t="s">
        <v>21</v>
      </c>
    </row>
    <row r="4010" spans="1:18" x14ac:dyDescent="0.2">
      <c r="A4010">
        <v>3</v>
      </c>
      <c r="B4010">
        <v>25870</v>
      </c>
      <c r="C4010" t="s">
        <v>24</v>
      </c>
      <c r="D4010" t="s">
        <v>8999</v>
      </c>
      <c r="E4010">
        <v>19</v>
      </c>
      <c r="F4010">
        <v>52</v>
      </c>
      <c r="G4010">
        <v>19</v>
      </c>
      <c r="H4010">
        <v>681.68269999999995</v>
      </c>
      <c r="I4010">
        <v>3</v>
      </c>
      <c r="J4010">
        <v>40.58</v>
      </c>
      <c r="K4010" s="1">
        <v>7680000</v>
      </c>
      <c r="L4010">
        <v>2042.0544</v>
      </c>
      <c r="M4010">
        <v>-13.7</v>
      </c>
      <c r="N4010" t="s">
        <v>9000</v>
      </c>
      <c r="P4010" t="s">
        <v>9001</v>
      </c>
      <c r="Q4010" t="s">
        <v>8999</v>
      </c>
      <c r="R4010" t="s">
        <v>21</v>
      </c>
    </row>
    <row r="4011" spans="1:18" x14ac:dyDescent="0.2">
      <c r="A4011">
        <v>3</v>
      </c>
      <c r="B4011">
        <v>47239</v>
      </c>
      <c r="C4011" t="s">
        <v>24</v>
      </c>
      <c r="D4011" t="s">
        <v>9002</v>
      </c>
      <c r="E4011">
        <v>16</v>
      </c>
      <c r="F4011">
        <v>52</v>
      </c>
      <c r="G4011">
        <v>16</v>
      </c>
      <c r="H4011">
        <v>680.64369999999997</v>
      </c>
      <c r="I4011">
        <v>3</v>
      </c>
      <c r="J4011">
        <v>69.28</v>
      </c>
      <c r="K4011" s="1">
        <v>3980000</v>
      </c>
      <c r="L4011">
        <v>2038.895</v>
      </c>
      <c r="M4011">
        <v>7</v>
      </c>
      <c r="N4011" t="s">
        <v>9003</v>
      </c>
      <c r="O4011" t="s">
        <v>36</v>
      </c>
      <c r="P4011" t="s">
        <v>9004</v>
      </c>
      <c r="Q4011" t="s">
        <v>9002</v>
      </c>
      <c r="R4011" t="s">
        <v>21</v>
      </c>
    </row>
    <row r="4012" spans="1:18" x14ac:dyDescent="0.2">
      <c r="A4012">
        <v>4</v>
      </c>
      <c r="B4012">
        <v>17084</v>
      </c>
      <c r="C4012" t="s">
        <v>31</v>
      </c>
      <c r="D4012" t="s">
        <v>9005</v>
      </c>
      <c r="E4012">
        <v>10</v>
      </c>
      <c r="F4012">
        <v>52</v>
      </c>
      <c r="G4012">
        <v>10</v>
      </c>
      <c r="H4012">
        <v>420.89830000000001</v>
      </c>
      <c r="I4012">
        <v>3</v>
      </c>
      <c r="J4012">
        <v>28.78</v>
      </c>
      <c r="K4012" s="1">
        <v>39.5</v>
      </c>
      <c r="L4012">
        <v>1259.6775</v>
      </c>
      <c r="M4012">
        <v>-3.5</v>
      </c>
      <c r="P4012" t="s">
        <v>9006</v>
      </c>
      <c r="Q4012" t="s">
        <v>9005</v>
      </c>
      <c r="R4012" t="s">
        <v>21</v>
      </c>
    </row>
    <row r="4013" spans="1:18" x14ac:dyDescent="0.2">
      <c r="A4013">
        <v>4</v>
      </c>
      <c r="B4013">
        <v>13290</v>
      </c>
      <c r="C4013" t="s">
        <v>31</v>
      </c>
      <c r="D4013" t="s">
        <v>9007</v>
      </c>
      <c r="E4013">
        <v>10</v>
      </c>
      <c r="F4013">
        <v>52</v>
      </c>
      <c r="G4013">
        <v>10</v>
      </c>
      <c r="H4013">
        <v>591.2971</v>
      </c>
      <c r="I4013">
        <v>2</v>
      </c>
      <c r="J4013">
        <v>23.29</v>
      </c>
      <c r="K4013" s="1">
        <v>1660000</v>
      </c>
      <c r="L4013">
        <v>1180.5619999999999</v>
      </c>
      <c r="M4013">
        <v>15</v>
      </c>
      <c r="P4013" t="s">
        <v>9008</v>
      </c>
      <c r="Q4013" t="s">
        <v>9007</v>
      </c>
      <c r="R4013" t="s">
        <v>21</v>
      </c>
    </row>
    <row r="4014" spans="1:18" x14ac:dyDescent="0.2">
      <c r="A4014">
        <v>4</v>
      </c>
      <c r="B4014">
        <v>34751</v>
      </c>
      <c r="C4014" t="s">
        <v>31</v>
      </c>
      <c r="D4014" t="s">
        <v>9009</v>
      </c>
      <c r="E4014">
        <v>13</v>
      </c>
      <c r="F4014">
        <v>52</v>
      </c>
      <c r="G4014">
        <v>13</v>
      </c>
      <c r="H4014">
        <v>529.90200000000004</v>
      </c>
      <c r="I4014">
        <v>3</v>
      </c>
      <c r="J4014">
        <v>52.37</v>
      </c>
      <c r="K4014" s="1">
        <v>1050000</v>
      </c>
      <c r="L4014">
        <v>1586.6969999999999</v>
      </c>
      <c r="M4014">
        <v>-8.1</v>
      </c>
      <c r="N4014" t="s">
        <v>2216</v>
      </c>
      <c r="O4014" t="s">
        <v>90</v>
      </c>
      <c r="P4014" t="s">
        <v>9010</v>
      </c>
      <c r="Q4014" t="s">
        <v>9009</v>
      </c>
      <c r="R4014" t="s">
        <v>21</v>
      </c>
    </row>
    <row r="4015" spans="1:18" x14ac:dyDescent="0.2">
      <c r="A4015">
        <v>4</v>
      </c>
      <c r="B4015">
        <v>18576</v>
      </c>
      <c r="C4015" t="s">
        <v>31</v>
      </c>
      <c r="D4015" t="s">
        <v>9011</v>
      </c>
      <c r="E4015">
        <v>13</v>
      </c>
      <c r="F4015">
        <v>52</v>
      </c>
      <c r="G4015">
        <v>13</v>
      </c>
      <c r="H4015">
        <v>783.86040000000003</v>
      </c>
      <c r="I4015">
        <v>2</v>
      </c>
      <c r="J4015">
        <v>30.87</v>
      </c>
      <c r="K4015" s="1">
        <v>4300000</v>
      </c>
      <c r="L4015">
        <v>1565.7297000000001</v>
      </c>
      <c r="M4015">
        <v>-15</v>
      </c>
      <c r="O4015" t="s">
        <v>36</v>
      </c>
      <c r="P4015" t="s">
        <v>9012</v>
      </c>
      <c r="Q4015" t="s">
        <v>9011</v>
      </c>
      <c r="R4015" t="s">
        <v>21</v>
      </c>
    </row>
    <row r="4016" spans="1:18" x14ac:dyDescent="0.2">
      <c r="A4016">
        <v>3</v>
      </c>
      <c r="B4016">
        <v>10468</v>
      </c>
      <c r="C4016" t="s">
        <v>24</v>
      </c>
      <c r="D4016" t="s">
        <v>9013</v>
      </c>
      <c r="E4016">
        <v>8</v>
      </c>
      <c r="F4016">
        <v>52</v>
      </c>
      <c r="G4016">
        <v>8</v>
      </c>
      <c r="H4016">
        <v>559.23490000000004</v>
      </c>
      <c r="I4016">
        <v>2</v>
      </c>
      <c r="J4016">
        <v>19.100000000000001</v>
      </c>
      <c r="K4016" s="1">
        <v>5250000</v>
      </c>
      <c r="L4016">
        <v>1116.4634000000001</v>
      </c>
      <c r="M4016">
        <v>-7.2</v>
      </c>
      <c r="O4016" t="s">
        <v>128</v>
      </c>
      <c r="P4016" t="s">
        <v>9014</v>
      </c>
      <c r="Q4016" t="s">
        <v>9013</v>
      </c>
      <c r="R4016" t="s">
        <v>21</v>
      </c>
    </row>
    <row r="4017" spans="1:18" x14ac:dyDescent="0.2">
      <c r="A4017">
        <v>3</v>
      </c>
      <c r="B4017">
        <v>8783</v>
      </c>
      <c r="C4017" t="s">
        <v>24</v>
      </c>
      <c r="D4017" t="s">
        <v>8095</v>
      </c>
      <c r="E4017">
        <v>11</v>
      </c>
      <c r="F4017">
        <v>52</v>
      </c>
      <c r="G4017">
        <v>11</v>
      </c>
      <c r="H4017">
        <v>565.27279999999996</v>
      </c>
      <c r="I4017">
        <v>2</v>
      </c>
      <c r="J4017">
        <v>16.52</v>
      </c>
      <c r="K4017" s="1">
        <v>1530000</v>
      </c>
      <c r="L4017">
        <v>1128.5234</v>
      </c>
      <c r="M4017">
        <v>6.7</v>
      </c>
      <c r="P4017" t="s">
        <v>9015</v>
      </c>
      <c r="Q4017" t="s">
        <v>8095</v>
      </c>
      <c r="R4017" t="s">
        <v>21</v>
      </c>
    </row>
    <row r="4018" spans="1:18" x14ac:dyDescent="0.2">
      <c r="A4018">
        <v>3</v>
      </c>
      <c r="B4018">
        <v>7729</v>
      </c>
      <c r="C4018" t="s">
        <v>24</v>
      </c>
      <c r="D4018" t="s">
        <v>9016</v>
      </c>
      <c r="E4018">
        <v>11</v>
      </c>
      <c r="F4018">
        <v>52</v>
      </c>
      <c r="G4018">
        <v>11</v>
      </c>
      <c r="H4018">
        <v>657.81410000000005</v>
      </c>
      <c r="I4018">
        <v>2</v>
      </c>
      <c r="J4018">
        <v>15.01</v>
      </c>
      <c r="K4018" s="1">
        <v>1790000</v>
      </c>
      <c r="L4018">
        <v>1313.6107999999999</v>
      </c>
      <c r="M4018">
        <v>2.2000000000000002</v>
      </c>
      <c r="O4018" t="s">
        <v>36</v>
      </c>
      <c r="P4018" t="s">
        <v>9017</v>
      </c>
      <c r="Q4018" t="s">
        <v>9016</v>
      </c>
      <c r="R4018" t="s">
        <v>21</v>
      </c>
    </row>
    <row r="4019" spans="1:18" x14ac:dyDescent="0.2">
      <c r="A4019">
        <v>4</v>
      </c>
      <c r="B4019">
        <v>51016</v>
      </c>
      <c r="C4019" t="s">
        <v>31</v>
      </c>
      <c r="D4019" t="s">
        <v>9018</v>
      </c>
      <c r="E4019">
        <v>15</v>
      </c>
      <c r="F4019">
        <v>52</v>
      </c>
      <c r="G4019">
        <v>15</v>
      </c>
      <c r="H4019">
        <v>818.91589999999997</v>
      </c>
      <c r="I4019">
        <v>2</v>
      </c>
      <c r="J4019">
        <v>74.680000000000007</v>
      </c>
      <c r="K4019" s="1">
        <v>19300000</v>
      </c>
      <c r="L4019">
        <v>1635.8336999999999</v>
      </c>
      <c r="M4019">
        <v>-10.1</v>
      </c>
      <c r="N4019" t="s">
        <v>9019</v>
      </c>
      <c r="O4019" t="s">
        <v>36</v>
      </c>
      <c r="P4019" t="s">
        <v>9020</v>
      </c>
      <c r="Q4019" t="s">
        <v>9018</v>
      </c>
      <c r="R4019" t="s">
        <v>21</v>
      </c>
    </row>
    <row r="4020" spans="1:18" x14ac:dyDescent="0.2">
      <c r="A4020">
        <v>4</v>
      </c>
      <c r="B4020">
        <v>57030</v>
      </c>
      <c r="C4020" t="s">
        <v>31</v>
      </c>
      <c r="D4020" t="s">
        <v>9021</v>
      </c>
      <c r="E4020">
        <v>13</v>
      </c>
      <c r="F4020">
        <v>52</v>
      </c>
      <c r="G4020">
        <v>13</v>
      </c>
      <c r="H4020">
        <v>793.93600000000004</v>
      </c>
      <c r="I4020">
        <v>2</v>
      </c>
      <c r="J4020">
        <v>83.18</v>
      </c>
      <c r="K4020" s="1">
        <v>1270000</v>
      </c>
      <c r="L4020">
        <v>1585.8363999999999</v>
      </c>
      <c r="M4020">
        <v>13.2</v>
      </c>
      <c r="P4020" t="s">
        <v>9022</v>
      </c>
      <c r="Q4020" t="s">
        <v>9021</v>
      </c>
      <c r="R4020" t="s">
        <v>21</v>
      </c>
    </row>
    <row r="4021" spans="1:18" x14ac:dyDescent="0.2">
      <c r="A4021">
        <v>4</v>
      </c>
      <c r="B4021">
        <v>8384</v>
      </c>
      <c r="C4021" t="s">
        <v>31</v>
      </c>
      <c r="D4021" t="s">
        <v>9023</v>
      </c>
      <c r="E4021">
        <v>16</v>
      </c>
      <c r="F4021">
        <v>52</v>
      </c>
      <c r="G4021">
        <v>16</v>
      </c>
      <c r="H4021">
        <v>587.60630000000003</v>
      </c>
      <c r="I4021">
        <v>3</v>
      </c>
      <c r="J4021">
        <v>16.05</v>
      </c>
      <c r="K4021" s="1">
        <v>98300</v>
      </c>
      <c r="L4021">
        <v>1759.7795000000001</v>
      </c>
      <c r="M4021">
        <v>10</v>
      </c>
      <c r="N4021" t="s">
        <v>9024</v>
      </c>
      <c r="O4021" t="s">
        <v>90</v>
      </c>
      <c r="P4021" t="s">
        <v>9025</v>
      </c>
      <c r="Q4021" t="s">
        <v>9023</v>
      </c>
      <c r="R4021" t="s">
        <v>21</v>
      </c>
    </row>
    <row r="4022" spans="1:18" x14ac:dyDescent="0.2">
      <c r="A4022">
        <v>3</v>
      </c>
      <c r="B4022">
        <v>25937</v>
      </c>
      <c r="C4022" t="s">
        <v>24</v>
      </c>
      <c r="D4022" t="s">
        <v>9026</v>
      </c>
      <c r="E4022">
        <v>10</v>
      </c>
      <c r="F4022">
        <v>52</v>
      </c>
      <c r="G4022">
        <v>10</v>
      </c>
      <c r="H4022">
        <v>625.77859999999998</v>
      </c>
      <c r="I4022">
        <v>2</v>
      </c>
      <c r="J4022">
        <v>40.659999999999997</v>
      </c>
      <c r="L4022">
        <v>1249.5432000000001</v>
      </c>
      <c r="M4022">
        <v>-0.4</v>
      </c>
      <c r="N4022" t="s">
        <v>9027</v>
      </c>
      <c r="O4022" t="s">
        <v>90</v>
      </c>
      <c r="P4022" t="s">
        <v>9028</v>
      </c>
      <c r="Q4022" t="s">
        <v>9026</v>
      </c>
      <c r="R4022" t="s">
        <v>21</v>
      </c>
    </row>
    <row r="4023" spans="1:18" x14ac:dyDescent="0.2">
      <c r="A4023">
        <v>4</v>
      </c>
      <c r="B4023">
        <v>12277</v>
      </c>
      <c r="C4023" t="s">
        <v>31</v>
      </c>
      <c r="D4023" t="s">
        <v>9029</v>
      </c>
      <c r="E4023">
        <v>14</v>
      </c>
      <c r="F4023">
        <v>52</v>
      </c>
      <c r="G4023">
        <v>14</v>
      </c>
      <c r="H4023">
        <v>743.40419999999995</v>
      </c>
      <c r="I4023">
        <v>2</v>
      </c>
      <c r="J4023">
        <v>21.91</v>
      </c>
      <c r="L4023">
        <v>1484.7908</v>
      </c>
      <c r="M4023">
        <v>2</v>
      </c>
      <c r="N4023" t="s">
        <v>9030</v>
      </c>
      <c r="P4023" t="s">
        <v>9031</v>
      </c>
      <c r="Q4023" t="s">
        <v>9029</v>
      </c>
      <c r="R4023" t="s">
        <v>21</v>
      </c>
    </row>
    <row r="4024" spans="1:18" x14ac:dyDescent="0.2">
      <c r="A4024">
        <v>3</v>
      </c>
      <c r="B4024">
        <v>6638</v>
      </c>
      <c r="C4024" t="s">
        <v>24</v>
      </c>
      <c r="D4024" t="s">
        <v>9032</v>
      </c>
      <c r="E4024">
        <v>12</v>
      </c>
      <c r="F4024">
        <v>52</v>
      </c>
      <c r="G4024">
        <v>12</v>
      </c>
      <c r="H4024">
        <v>446.89049999999997</v>
      </c>
      <c r="I4024">
        <v>3</v>
      </c>
      <c r="J4024">
        <v>13.52</v>
      </c>
      <c r="K4024" s="1">
        <v>747000</v>
      </c>
      <c r="L4024">
        <v>1337.6584</v>
      </c>
      <c r="M4024">
        <v>-6.6</v>
      </c>
      <c r="O4024" t="s">
        <v>36</v>
      </c>
      <c r="P4024" t="s">
        <v>9033</v>
      </c>
      <c r="Q4024" t="s">
        <v>9032</v>
      </c>
      <c r="R4024" t="s">
        <v>21</v>
      </c>
    </row>
    <row r="4025" spans="1:18" x14ac:dyDescent="0.2">
      <c r="A4025">
        <v>3</v>
      </c>
      <c r="B4025">
        <v>15558</v>
      </c>
      <c r="C4025" t="s">
        <v>24</v>
      </c>
      <c r="D4025" t="s">
        <v>9034</v>
      </c>
      <c r="E4025">
        <v>9</v>
      </c>
      <c r="F4025">
        <v>52</v>
      </c>
      <c r="G4025">
        <v>9</v>
      </c>
      <c r="H4025">
        <v>551.2269</v>
      </c>
      <c r="I4025">
        <v>2</v>
      </c>
      <c r="J4025">
        <v>26.51</v>
      </c>
      <c r="L4025">
        <v>1100.4443000000001</v>
      </c>
      <c r="M4025">
        <v>-4.7</v>
      </c>
      <c r="P4025" t="s">
        <v>9035</v>
      </c>
      <c r="Q4025" t="s">
        <v>9034</v>
      </c>
      <c r="R4025" t="s">
        <v>21</v>
      </c>
    </row>
    <row r="4026" spans="1:18" x14ac:dyDescent="0.2">
      <c r="A4026">
        <v>3</v>
      </c>
      <c r="B4026">
        <v>13831</v>
      </c>
      <c r="C4026" t="s">
        <v>24</v>
      </c>
      <c r="D4026" t="s">
        <v>9036</v>
      </c>
      <c r="E4026">
        <v>9</v>
      </c>
      <c r="F4026">
        <v>52</v>
      </c>
      <c r="G4026">
        <v>9</v>
      </c>
      <c r="H4026">
        <v>416.21409999999997</v>
      </c>
      <c r="I4026">
        <v>3</v>
      </c>
      <c r="J4026">
        <v>23.99</v>
      </c>
      <c r="K4026" s="1">
        <v>10500000</v>
      </c>
      <c r="L4026">
        <v>1245.6030000000001</v>
      </c>
      <c r="M4026">
        <v>14</v>
      </c>
      <c r="N4026" t="s">
        <v>9037</v>
      </c>
      <c r="P4026" t="s">
        <v>9038</v>
      </c>
      <c r="Q4026" t="s">
        <v>9036</v>
      </c>
      <c r="R4026" t="s">
        <v>21</v>
      </c>
    </row>
    <row r="4027" spans="1:18" x14ac:dyDescent="0.2">
      <c r="A4027">
        <v>4</v>
      </c>
      <c r="B4027">
        <v>38067</v>
      </c>
      <c r="C4027" t="s">
        <v>31</v>
      </c>
      <c r="D4027" t="s">
        <v>9039</v>
      </c>
      <c r="E4027">
        <v>16</v>
      </c>
      <c r="F4027">
        <v>52</v>
      </c>
      <c r="G4027">
        <v>16</v>
      </c>
      <c r="H4027">
        <v>936.42250000000001</v>
      </c>
      <c r="I4027">
        <v>2</v>
      </c>
      <c r="J4027">
        <v>56.83</v>
      </c>
      <c r="K4027" s="1">
        <v>683000</v>
      </c>
      <c r="L4027">
        <v>1870.8557000000001</v>
      </c>
      <c r="M4027">
        <v>-13.5</v>
      </c>
      <c r="P4027" t="s">
        <v>9040</v>
      </c>
      <c r="Q4027" t="s">
        <v>9039</v>
      </c>
      <c r="R4027" t="s">
        <v>21</v>
      </c>
    </row>
    <row r="4028" spans="1:18" x14ac:dyDescent="0.2">
      <c r="A4028">
        <v>4</v>
      </c>
      <c r="B4028">
        <v>13389</v>
      </c>
      <c r="C4028" t="s">
        <v>31</v>
      </c>
      <c r="D4028" t="s">
        <v>9041</v>
      </c>
      <c r="E4028">
        <v>10</v>
      </c>
      <c r="F4028">
        <v>52</v>
      </c>
      <c r="G4028">
        <v>10</v>
      </c>
      <c r="H4028">
        <v>412.55149999999998</v>
      </c>
      <c r="I4028">
        <v>3</v>
      </c>
      <c r="J4028">
        <v>23.44</v>
      </c>
      <c r="K4028" s="1">
        <v>987000</v>
      </c>
      <c r="L4028">
        <v>1234.6344999999999</v>
      </c>
      <c r="M4028">
        <v>-1.5</v>
      </c>
      <c r="P4028" t="s">
        <v>9042</v>
      </c>
      <c r="Q4028" t="s">
        <v>9041</v>
      </c>
      <c r="R4028" t="s">
        <v>21</v>
      </c>
    </row>
    <row r="4029" spans="1:18" x14ac:dyDescent="0.2">
      <c r="A4029">
        <v>3</v>
      </c>
      <c r="B4029">
        <v>30126</v>
      </c>
      <c r="C4029" t="s">
        <v>24</v>
      </c>
      <c r="D4029" t="s">
        <v>9043</v>
      </c>
      <c r="E4029">
        <v>16</v>
      </c>
      <c r="F4029">
        <v>52</v>
      </c>
      <c r="G4029">
        <v>16</v>
      </c>
      <c r="H4029">
        <v>957.94510000000002</v>
      </c>
      <c r="I4029">
        <v>2</v>
      </c>
      <c r="J4029">
        <v>46.22</v>
      </c>
      <c r="K4029" s="1">
        <v>583000</v>
      </c>
      <c r="L4029">
        <v>1913.873</v>
      </c>
      <c r="M4029">
        <v>1.3</v>
      </c>
      <c r="N4029" t="s">
        <v>9044</v>
      </c>
      <c r="O4029" t="s">
        <v>36</v>
      </c>
      <c r="P4029" t="s">
        <v>9045</v>
      </c>
      <c r="Q4029" t="s">
        <v>9043</v>
      </c>
      <c r="R4029" t="s">
        <v>21</v>
      </c>
    </row>
    <row r="4030" spans="1:18" x14ac:dyDescent="0.2">
      <c r="A4030">
        <v>4</v>
      </c>
      <c r="B4030">
        <v>33127</v>
      </c>
      <c r="C4030" t="s">
        <v>31</v>
      </c>
      <c r="D4030" t="s">
        <v>9046</v>
      </c>
      <c r="E4030">
        <v>9</v>
      </c>
      <c r="F4030">
        <v>52</v>
      </c>
      <c r="G4030">
        <v>9</v>
      </c>
      <c r="H4030">
        <v>563.75509999999997</v>
      </c>
      <c r="I4030">
        <v>2</v>
      </c>
      <c r="J4030">
        <v>50.21</v>
      </c>
      <c r="K4030" s="1">
        <v>501000</v>
      </c>
      <c r="L4030">
        <v>1125.498</v>
      </c>
      <c r="M4030">
        <v>-2.2000000000000002</v>
      </c>
      <c r="O4030" t="s">
        <v>90</v>
      </c>
      <c r="P4030" t="s">
        <v>9047</v>
      </c>
      <c r="Q4030" t="s">
        <v>9046</v>
      </c>
      <c r="R4030" t="s">
        <v>21</v>
      </c>
    </row>
    <row r="4031" spans="1:18" x14ac:dyDescent="0.2">
      <c r="A4031">
        <v>3</v>
      </c>
      <c r="B4031">
        <v>14423</v>
      </c>
      <c r="C4031" t="s">
        <v>24</v>
      </c>
      <c r="D4031" t="s">
        <v>9048</v>
      </c>
      <c r="E4031">
        <v>8</v>
      </c>
      <c r="F4031">
        <v>52</v>
      </c>
      <c r="G4031">
        <v>8</v>
      </c>
      <c r="H4031">
        <v>493.26310000000001</v>
      </c>
      <c r="I4031">
        <v>2</v>
      </c>
      <c r="J4031">
        <v>24.79</v>
      </c>
      <c r="K4031" s="1">
        <v>170000</v>
      </c>
      <c r="L4031">
        <v>984.49879999999996</v>
      </c>
      <c r="M4031">
        <v>13.1</v>
      </c>
      <c r="P4031" t="s">
        <v>9049</v>
      </c>
      <c r="Q4031" t="s">
        <v>9048</v>
      </c>
      <c r="R4031" t="s">
        <v>21</v>
      </c>
    </row>
    <row r="4032" spans="1:18" x14ac:dyDescent="0.2">
      <c r="A4032">
        <v>3</v>
      </c>
      <c r="B4032">
        <v>10737</v>
      </c>
      <c r="C4032" t="s">
        <v>24</v>
      </c>
      <c r="D4032" t="s">
        <v>9050</v>
      </c>
      <c r="E4032">
        <v>11</v>
      </c>
      <c r="F4032">
        <v>52</v>
      </c>
      <c r="G4032">
        <v>11</v>
      </c>
      <c r="H4032">
        <v>480.26060000000001</v>
      </c>
      <c r="I4032">
        <v>3</v>
      </c>
      <c r="J4032">
        <v>19.55</v>
      </c>
      <c r="K4032" s="1">
        <v>19800000</v>
      </c>
      <c r="L4032">
        <v>1437.7405000000001</v>
      </c>
      <c r="M4032">
        <v>13.5</v>
      </c>
      <c r="P4032" t="s">
        <v>9051</v>
      </c>
      <c r="Q4032" t="s">
        <v>9050</v>
      </c>
      <c r="R4032" t="s">
        <v>21</v>
      </c>
    </row>
    <row r="4033" spans="1:18" x14ac:dyDescent="0.2">
      <c r="A4033">
        <v>4</v>
      </c>
      <c r="B4033">
        <v>6750</v>
      </c>
      <c r="C4033" t="s">
        <v>31</v>
      </c>
      <c r="D4033" t="s">
        <v>9052</v>
      </c>
      <c r="E4033">
        <v>11</v>
      </c>
      <c r="F4033">
        <v>52</v>
      </c>
      <c r="G4033">
        <v>11</v>
      </c>
      <c r="H4033">
        <v>435.21539999999999</v>
      </c>
      <c r="I4033">
        <v>3</v>
      </c>
      <c r="J4033">
        <v>13.71</v>
      </c>
      <c r="K4033" s="1">
        <v>440000</v>
      </c>
      <c r="L4033">
        <v>1302.6125</v>
      </c>
      <c r="M4033">
        <v>9.1</v>
      </c>
      <c r="O4033" t="s">
        <v>36</v>
      </c>
      <c r="P4033" t="s">
        <v>9053</v>
      </c>
      <c r="Q4033" t="s">
        <v>9052</v>
      </c>
      <c r="R4033" t="s">
        <v>21</v>
      </c>
    </row>
    <row r="4034" spans="1:18" x14ac:dyDescent="0.2">
      <c r="A4034">
        <v>3</v>
      </c>
      <c r="B4034">
        <v>10506</v>
      </c>
      <c r="C4034" t="s">
        <v>24</v>
      </c>
      <c r="D4034" t="s">
        <v>9054</v>
      </c>
      <c r="E4034">
        <v>12</v>
      </c>
      <c r="F4034">
        <v>52</v>
      </c>
      <c r="G4034">
        <v>12</v>
      </c>
      <c r="H4034">
        <v>676.79349999999999</v>
      </c>
      <c r="I4034">
        <v>2</v>
      </c>
      <c r="J4034">
        <v>19.16</v>
      </c>
      <c r="K4034" s="1">
        <v>626000</v>
      </c>
      <c r="L4034">
        <v>1351.5890999999999</v>
      </c>
      <c r="M4034">
        <v>-12.3</v>
      </c>
      <c r="P4034" t="s">
        <v>9055</v>
      </c>
      <c r="Q4034" t="s">
        <v>9054</v>
      </c>
      <c r="R4034" t="s">
        <v>21</v>
      </c>
    </row>
    <row r="4035" spans="1:18" x14ac:dyDescent="0.2">
      <c r="A4035">
        <v>3</v>
      </c>
      <c r="B4035">
        <v>25006</v>
      </c>
      <c r="C4035" t="s">
        <v>24</v>
      </c>
      <c r="D4035" t="s">
        <v>9056</v>
      </c>
      <c r="E4035">
        <v>17</v>
      </c>
      <c r="F4035">
        <v>52</v>
      </c>
      <c r="G4035">
        <v>17</v>
      </c>
      <c r="H4035">
        <v>620.63130000000001</v>
      </c>
      <c r="I4035">
        <v>3</v>
      </c>
      <c r="J4035">
        <v>39.479999999999997</v>
      </c>
      <c r="L4035">
        <v>1858.8842999999999</v>
      </c>
      <c r="M4035">
        <v>-6.5</v>
      </c>
      <c r="O4035" t="s">
        <v>36</v>
      </c>
      <c r="P4035" t="s">
        <v>9057</v>
      </c>
      <c r="Q4035" t="s">
        <v>9056</v>
      </c>
      <c r="R4035" t="s">
        <v>21</v>
      </c>
    </row>
    <row r="4036" spans="1:18" x14ac:dyDescent="0.2">
      <c r="A4036">
        <v>4</v>
      </c>
      <c r="B4036">
        <v>45998</v>
      </c>
      <c r="C4036" t="s">
        <v>31</v>
      </c>
      <c r="D4036" t="s">
        <v>9058</v>
      </c>
      <c r="E4036">
        <v>11</v>
      </c>
      <c r="F4036">
        <v>52</v>
      </c>
      <c r="G4036">
        <v>11</v>
      </c>
      <c r="H4036">
        <v>631.84829999999999</v>
      </c>
      <c r="I4036">
        <v>2</v>
      </c>
      <c r="J4036">
        <v>67.61</v>
      </c>
      <c r="K4036" s="1">
        <v>950000</v>
      </c>
      <c r="L4036">
        <v>1261.6777</v>
      </c>
      <c r="M4036">
        <v>3.4</v>
      </c>
      <c r="P4036" t="s">
        <v>9059</v>
      </c>
      <c r="Q4036" t="s">
        <v>9058</v>
      </c>
      <c r="R4036" t="s">
        <v>21</v>
      </c>
    </row>
    <row r="4037" spans="1:18" x14ac:dyDescent="0.2">
      <c r="A4037">
        <v>3</v>
      </c>
      <c r="B4037">
        <v>38708</v>
      </c>
      <c r="C4037" t="s">
        <v>24</v>
      </c>
      <c r="D4037" t="s">
        <v>9060</v>
      </c>
      <c r="E4037">
        <v>12</v>
      </c>
      <c r="F4037">
        <v>52</v>
      </c>
      <c r="G4037">
        <v>12</v>
      </c>
      <c r="H4037">
        <v>507.27370000000002</v>
      </c>
      <c r="I4037">
        <v>3</v>
      </c>
      <c r="J4037">
        <v>57.63</v>
      </c>
      <c r="K4037" s="1">
        <v>227000</v>
      </c>
      <c r="L4037">
        <v>1518.7938999999999</v>
      </c>
      <c r="M4037">
        <v>3.5</v>
      </c>
      <c r="N4037" t="s">
        <v>9061</v>
      </c>
      <c r="O4037" t="s">
        <v>90</v>
      </c>
      <c r="P4037" t="s">
        <v>9062</v>
      </c>
      <c r="Q4037" t="s">
        <v>9060</v>
      </c>
      <c r="R4037" t="s">
        <v>21</v>
      </c>
    </row>
    <row r="4038" spans="1:18" x14ac:dyDescent="0.2">
      <c r="A4038">
        <v>3</v>
      </c>
      <c r="B4038">
        <v>22591</v>
      </c>
      <c r="C4038" t="s">
        <v>24</v>
      </c>
      <c r="D4038" t="s">
        <v>9063</v>
      </c>
      <c r="E4038">
        <v>10</v>
      </c>
      <c r="F4038">
        <v>52</v>
      </c>
      <c r="G4038">
        <v>10</v>
      </c>
      <c r="H4038">
        <v>584.22500000000002</v>
      </c>
      <c r="I4038">
        <v>2</v>
      </c>
      <c r="J4038">
        <v>36.270000000000003</v>
      </c>
      <c r="K4038" s="1">
        <v>1890000</v>
      </c>
      <c r="L4038">
        <v>1166.4396999999999</v>
      </c>
      <c r="M4038">
        <v>-3.6</v>
      </c>
      <c r="O4038" t="s">
        <v>90</v>
      </c>
      <c r="P4038" t="s">
        <v>9064</v>
      </c>
      <c r="Q4038" t="s">
        <v>9063</v>
      </c>
      <c r="R4038" t="s">
        <v>21</v>
      </c>
    </row>
    <row r="4039" spans="1:18" x14ac:dyDescent="0.2">
      <c r="A4039">
        <v>3</v>
      </c>
      <c r="B4039">
        <v>44022</v>
      </c>
      <c r="C4039" t="s">
        <v>24</v>
      </c>
      <c r="D4039" t="s">
        <v>9065</v>
      </c>
      <c r="E4039">
        <v>14</v>
      </c>
      <c r="F4039">
        <v>52</v>
      </c>
      <c r="G4039">
        <v>14</v>
      </c>
      <c r="H4039">
        <v>576.976</v>
      </c>
      <c r="I4039">
        <v>3</v>
      </c>
      <c r="J4039">
        <v>64.849999999999994</v>
      </c>
      <c r="K4039" s="1">
        <v>15100</v>
      </c>
      <c r="L4039">
        <v>1727.8994</v>
      </c>
      <c r="M4039">
        <v>3.8</v>
      </c>
      <c r="N4039" t="s">
        <v>9066</v>
      </c>
      <c r="P4039" t="s">
        <v>9067</v>
      </c>
      <c r="Q4039" t="s">
        <v>9065</v>
      </c>
      <c r="R4039" t="s">
        <v>21</v>
      </c>
    </row>
    <row r="4040" spans="1:18" x14ac:dyDescent="0.2">
      <c r="A4040">
        <v>4</v>
      </c>
      <c r="B4040">
        <v>28508</v>
      </c>
      <c r="C4040" t="s">
        <v>31</v>
      </c>
      <c r="D4040" t="s">
        <v>9068</v>
      </c>
      <c r="E4040">
        <v>13</v>
      </c>
      <c r="F4040">
        <v>52</v>
      </c>
      <c r="G4040">
        <v>13</v>
      </c>
      <c r="H4040">
        <v>779.90260000000001</v>
      </c>
      <c r="I4040">
        <v>2</v>
      </c>
      <c r="J4040">
        <v>44.19</v>
      </c>
      <c r="K4040" s="1">
        <v>1010000</v>
      </c>
      <c r="L4040">
        <v>1557.7898</v>
      </c>
      <c r="M4040">
        <v>0.5</v>
      </c>
      <c r="P4040" t="s">
        <v>9069</v>
      </c>
      <c r="Q4040" t="s">
        <v>9068</v>
      </c>
      <c r="R4040" t="s">
        <v>21</v>
      </c>
    </row>
    <row r="4041" spans="1:18" x14ac:dyDescent="0.2">
      <c r="A4041">
        <v>3</v>
      </c>
      <c r="B4041">
        <v>31614</v>
      </c>
      <c r="C4041" t="s">
        <v>24</v>
      </c>
      <c r="D4041" t="s">
        <v>9070</v>
      </c>
      <c r="E4041">
        <v>16</v>
      </c>
      <c r="F4041">
        <v>52</v>
      </c>
      <c r="G4041">
        <v>16</v>
      </c>
      <c r="H4041">
        <v>910.95510000000002</v>
      </c>
      <c r="I4041">
        <v>2</v>
      </c>
      <c r="J4041">
        <v>48.17</v>
      </c>
      <c r="K4041" s="1">
        <v>21400000</v>
      </c>
      <c r="L4041">
        <v>1819.9104</v>
      </c>
      <c r="M4041">
        <v>-8.1</v>
      </c>
      <c r="N4041" t="s">
        <v>6300</v>
      </c>
      <c r="P4041" t="s">
        <v>9071</v>
      </c>
      <c r="Q4041" t="s">
        <v>9070</v>
      </c>
      <c r="R4041" t="s">
        <v>21</v>
      </c>
    </row>
    <row r="4042" spans="1:18" x14ac:dyDescent="0.2">
      <c r="A4042">
        <v>4</v>
      </c>
      <c r="B4042">
        <v>15604</v>
      </c>
      <c r="C4042" t="s">
        <v>31</v>
      </c>
      <c r="D4042" t="s">
        <v>9072</v>
      </c>
      <c r="E4042">
        <v>9</v>
      </c>
      <c r="F4042">
        <v>52</v>
      </c>
      <c r="G4042">
        <v>9</v>
      </c>
      <c r="H4042">
        <v>435.1986</v>
      </c>
      <c r="I4042">
        <v>3</v>
      </c>
      <c r="J4042">
        <v>26.61</v>
      </c>
      <c r="K4042" s="1">
        <v>1760000</v>
      </c>
      <c r="L4042">
        <v>1302.585</v>
      </c>
      <c r="M4042">
        <v>-8.4</v>
      </c>
      <c r="O4042" t="s">
        <v>36</v>
      </c>
      <c r="P4042" t="s">
        <v>9073</v>
      </c>
      <c r="Q4042" t="s">
        <v>9072</v>
      </c>
      <c r="R4042" t="s">
        <v>21</v>
      </c>
    </row>
    <row r="4043" spans="1:18" x14ac:dyDescent="0.2">
      <c r="A4043">
        <v>3</v>
      </c>
      <c r="B4043">
        <v>44173</v>
      </c>
      <c r="C4043" t="s">
        <v>24</v>
      </c>
      <c r="D4043" t="s">
        <v>9074</v>
      </c>
      <c r="E4043">
        <v>11</v>
      </c>
      <c r="F4043">
        <v>52</v>
      </c>
      <c r="G4043">
        <v>11</v>
      </c>
      <c r="H4043">
        <v>673.82590000000005</v>
      </c>
      <c r="I4043">
        <v>2</v>
      </c>
      <c r="J4043">
        <v>65.06</v>
      </c>
      <c r="L4043">
        <v>1345.6559999999999</v>
      </c>
      <c r="M4043">
        <v>-14</v>
      </c>
      <c r="O4043" t="s">
        <v>36</v>
      </c>
      <c r="P4043" t="s">
        <v>9075</v>
      </c>
      <c r="Q4043" t="s">
        <v>9074</v>
      </c>
      <c r="R4043" t="s">
        <v>21</v>
      </c>
    </row>
    <row r="4044" spans="1:18" x14ac:dyDescent="0.2">
      <c r="A4044">
        <v>4</v>
      </c>
      <c r="B4044">
        <v>19339</v>
      </c>
      <c r="C4044" t="s">
        <v>31</v>
      </c>
      <c r="D4044" t="s">
        <v>9076</v>
      </c>
      <c r="E4044">
        <v>9</v>
      </c>
      <c r="F4044">
        <v>52</v>
      </c>
      <c r="G4044">
        <v>9</v>
      </c>
      <c r="H4044">
        <v>539.28049999999996</v>
      </c>
      <c r="I4044">
        <v>2</v>
      </c>
      <c r="J4044">
        <v>31.86</v>
      </c>
      <c r="K4044" s="1">
        <v>28300000</v>
      </c>
      <c r="L4044">
        <v>1076.5503000000001</v>
      </c>
      <c r="M4044">
        <v>-3.5</v>
      </c>
      <c r="P4044" t="s">
        <v>9077</v>
      </c>
      <c r="Q4044" t="s">
        <v>9076</v>
      </c>
      <c r="R4044" t="s">
        <v>21</v>
      </c>
    </row>
    <row r="4045" spans="1:18" x14ac:dyDescent="0.2">
      <c r="A4045">
        <v>3</v>
      </c>
      <c r="B4045">
        <v>7667</v>
      </c>
      <c r="C4045" t="s">
        <v>24</v>
      </c>
      <c r="D4045" t="s">
        <v>9078</v>
      </c>
      <c r="E4045">
        <v>12</v>
      </c>
      <c r="F4045">
        <v>52</v>
      </c>
      <c r="G4045">
        <v>12</v>
      </c>
      <c r="H4045">
        <v>505.2527</v>
      </c>
      <c r="I4045">
        <v>3</v>
      </c>
      <c r="J4045">
        <v>14.93</v>
      </c>
      <c r="K4045" s="1">
        <v>10500000</v>
      </c>
      <c r="L4045">
        <v>1512.7319</v>
      </c>
      <c r="M4045">
        <v>2.8</v>
      </c>
      <c r="P4045" t="s">
        <v>9079</v>
      </c>
      <c r="Q4045" t="s">
        <v>9078</v>
      </c>
      <c r="R4045" t="s">
        <v>21</v>
      </c>
    </row>
    <row r="4046" spans="1:18" x14ac:dyDescent="0.2">
      <c r="A4046">
        <v>3</v>
      </c>
      <c r="B4046">
        <v>34925</v>
      </c>
      <c r="C4046" t="s">
        <v>24</v>
      </c>
      <c r="D4046" t="s">
        <v>9080</v>
      </c>
      <c r="E4046">
        <v>17</v>
      </c>
      <c r="F4046">
        <v>52</v>
      </c>
      <c r="G4046">
        <v>17</v>
      </c>
      <c r="H4046">
        <v>887.42070000000001</v>
      </c>
      <c r="I4046">
        <v>2</v>
      </c>
      <c r="J4046">
        <v>52.55</v>
      </c>
      <c r="K4046" s="1">
        <v>7730000</v>
      </c>
      <c r="L4046">
        <v>1772.8186000000001</v>
      </c>
      <c r="M4046">
        <v>4.5999999999999996</v>
      </c>
      <c r="O4046" t="s">
        <v>36</v>
      </c>
      <c r="P4046" t="s">
        <v>9081</v>
      </c>
      <c r="Q4046" t="s">
        <v>9080</v>
      </c>
      <c r="R4046" t="s">
        <v>21</v>
      </c>
    </row>
    <row r="4047" spans="1:18" x14ac:dyDescent="0.2">
      <c r="A4047">
        <v>3</v>
      </c>
      <c r="B4047">
        <v>12249</v>
      </c>
      <c r="C4047" t="s">
        <v>24</v>
      </c>
      <c r="D4047" t="s">
        <v>9082</v>
      </c>
      <c r="E4047">
        <v>10</v>
      </c>
      <c r="F4047">
        <v>52</v>
      </c>
      <c r="G4047">
        <v>10</v>
      </c>
      <c r="H4047">
        <v>570.72770000000003</v>
      </c>
      <c r="I4047">
        <v>2</v>
      </c>
      <c r="J4047">
        <v>21.82</v>
      </c>
      <c r="K4047" s="1">
        <v>14300000</v>
      </c>
      <c r="L4047">
        <v>1139.4413999999999</v>
      </c>
      <c r="M4047">
        <v>-0.6</v>
      </c>
      <c r="O4047" t="s">
        <v>36</v>
      </c>
      <c r="P4047" t="s">
        <v>9083</v>
      </c>
      <c r="Q4047" t="s">
        <v>9082</v>
      </c>
      <c r="R4047" t="s">
        <v>21</v>
      </c>
    </row>
    <row r="4048" spans="1:18" x14ac:dyDescent="0.2">
      <c r="A4048">
        <v>4</v>
      </c>
      <c r="B4048">
        <v>7632</v>
      </c>
      <c r="C4048" t="s">
        <v>31</v>
      </c>
      <c r="D4048" t="s">
        <v>9084</v>
      </c>
      <c r="E4048">
        <v>12</v>
      </c>
      <c r="F4048">
        <v>52</v>
      </c>
      <c r="G4048">
        <v>12</v>
      </c>
      <c r="H4048">
        <v>505.27300000000002</v>
      </c>
      <c r="I4048">
        <v>3</v>
      </c>
      <c r="J4048">
        <v>14.96</v>
      </c>
      <c r="K4048" s="1">
        <v>463000</v>
      </c>
      <c r="L4048">
        <v>1512.7871</v>
      </c>
      <c r="M4048">
        <v>6.7</v>
      </c>
      <c r="P4048" t="s">
        <v>9085</v>
      </c>
      <c r="Q4048" t="s">
        <v>9084</v>
      </c>
      <c r="R4048" t="s">
        <v>21</v>
      </c>
    </row>
    <row r="4049" spans="1:18" x14ac:dyDescent="0.2">
      <c r="A4049">
        <v>4</v>
      </c>
      <c r="B4049">
        <v>30966</v>
      </c>
      <c r="C4049" t="s">
        <v>31</v>
      </c>
      <c r="D4049" t="s">
        <v>9086</v>
      </c>
      <c r="E4049">
        <v>13</v>
      </c>
      <c r="F4049">
        <v>52</v>
      </c>
      <c r="G4049">
        <v>13</v>
      </c>
      <c r="H4049">
        <v>505.96620000000001</v>
      </c>
      <c r="I4049">
        <v>3</v>
      </c>
      <c r="J4049">
        <v>47.38</v>
      </c>
      <c r="L4049">
        <v>1514.8707999999999</v>
      </c>
      <c r="M4049">
        <v>3.8</v>
      </c>
      <c r="N4049" t="s">
        <v>9087</v>
      </c>
      <c r="P4049" t="s">
        <v>9088</v>
      </c>
      <c r="Q4049" t="s">
        <v>9086</v>
      </c>
      <c r="R4049" t="s">
        <v>21</v>
      </c>
    </row>
    <row r="4050" spans="1:18" x14ac:dyDescent="0.2">
      <c r="A4050">
        <v>4</v>
      </c>
      <c r="B4050">
        <v>42765</v>
      </c>
      <c r="C4050" t="s">
        <v>31</v>
      </c>
      <c r="D4050" t="s">
        <v>9089</v>
      </c>
      <c r="E4050">
        <v>14</v>
      </c>
      <c r="F4050">
        <v>52</v>
      </c>
      <c r="G4050">
        <v>14</v>
      </c>
      <c r="H4050">
        <v>817.4076</v>
      </c>
      <c r="I4050">
        <v>2</v>
      </c>
      <c r="J4050">
        <v>63.18</v>
      </c>
      <c r="L4050">
        <v>1632.8181</v>
      </c>
      <c r="M4050">
        <v>-10.7</v>
      </c>
      <c r="O4050" t="s">
        <v>36</v>
      </c>
      <c r="P4050" t="s">
        <v>9090</v>
      </c>
      <c r="Q4050" t="s">
        <v>9089</v>
      </c>
      <c r="R4050" t="s">
        <v>21</v>
      </c>
    </row>
    <row r="4051" spans="1:18" x14ac:dyDescent="0.2">
      <c r="A4051">
        <v>4</v>
      </c>
      <c r="B4051">
        <v>18563</v>
      </c>
      <c r="C4051" t="s">
        <v>31</v>
      </c>
      <c r="D4051" t="s">
        <v>9091</v>
      </c>
      <c r="E4051">
        <v>13</v>
      </c>
      <c r="F4051">
        <v>52</v>
      </c>
      <c r="G4051">
        <v>13</v>
      </c>
      <c r="H4051">
        <v>522.90949999999998</v>
      </c>
      <c r="I4051">
        <v>3</v>
      </c>
      <c r="J4051">
        <v>30.85</v>
      </c>
      <c r="K4051" s="1">
        <v>9630000</v>
      </c>
      <c r="L4051">
        <v>1565.7297000000001</v>
      </c>
      <c r="M4051">
        <v>-14.6</v>
      </c>
      <c r="O4051" t="s">
        <v>90</v>
      </c>
      <c r="P4051" t="s">
        <v>9092</v>
      </c>
      <c r="Q4051" t="s">
        <v>9091</v>
      </c>
      <c r="R4051" t="s">
        <v>21</v>
      </c>
    </row>
    <row r="4052" spans="1:18" x14ac:dyDescent="0.2">
      <c r="A4052">
        <v>4</v>
      </c>
      <c r="B4052">
        <v>51912</v>
      </c>
      <c r="C4052" t="s">
        <v>31</v>
      </c>
      <c r="D4052" t="s">
        <v>9093</v>
      </c>
      <c r="E4052">
        <v>14</v>
      </c>
      <c r="F4052">
        <v>52</v>
      </c>
      <c r="G4052">
        <v>14</v>
      </c>
      <c r="H4052">
        <v>814.95299999999997</v>
      </c>
      <c r="I4052">
        <v>2</v>
      </c>
      <c r="J4052">
        <v>75.94</v>
      </c>
      <c r="K4052" s="1">
        <v>848000</v>
      </c>
      <c r="L4052">
        <v>1627.8901000000001</v>
      </c>
      <c r="M4052">
        <v>0.8</v>
      </c>
      <c r="N4052" t="s">
        <v>7567</v>
      </c>
      <c r="O4052" t="s">
        <v>36</v>
      </c>
      <c r="P4052" t="s">
        <v>9094</v>
      </c>
      <c r="Q4052" t="s">
        <v>9093</v>
      </c>
      <c r="R4052" t="s">
        <v>21</v>
      </c>
    </row>
    <row r="4053" spans="1:18" x14ac:dyDescent="0.2">
      <c r="A4053">
        <v>3</v>
      </c>
      <c r="B4053">
        <v>10417</v>
      </c>
      <c r="C4053" t="s">
        <v>24</v>
      </c>
      <c r="D4053" t="s">
        <v>9095</v>
      </c>
      <c r="E4053">
        <v>8</v>
      </c>
      <c r="F4053">
        <v>52</v>
      </c>
      <c r="G4053">
        <v>8</v>
      </c>
      <c r="H4053">
        <v>556.2509</v>
      </c>
      <c r="I4053">
        <v>2</v>
      </c>
      <c r="J4053">
        <v>19.010000000000002</v>
      </c>
      <c r="K4053" s="1">
        <v>967000</v>
      </c>
      <c r="L4053">
        <v>1110.4917</v>
      </c>
      <c r="M4053">
        <v>-4</v>
      </c>
      <c r="O4053" t="s">
        <v>90</v>
      </c>
      <c r="P4053" t="s">
        <v>9096</v>
      </c>
      <c r="Q4053" t="s">
        <v>9095</v>
      </c>
      <c r="R4053" t="s">
        <v>21</v>
      </c>
    </row>
    <row r="4054" spans="1:18" x14ac:dyDescent="0.2">
      <c r="A4054">
        <v>4</v>
      </c>
      <c r="B4054">
        <v>11685</v>
      </c>
      <c r="C4054" t="s">
        <v>31</v>
      </c>
      <c r="D4054" t="s">
        <v>9097</v>
      </c>
      <c r="E4054">
        <v>7</v>
      </c>
      <c r="F4054">
        <v>52</v>
      </c>
      <c r="G4054">
        <v>7</v>
      </c>
      <c r="H4054">
        <v>500.27890000000002</v>
      </c>
      <c r="I4054">
        <v>2</v>
      </c>
      <c r="J4054">
        <v>21.07</v>
      </c>
      <c r="K4054" s="1">
        <v>1550000</v>
      </c>
      <c r="L4054">
        <v>998.55489999999998</v>
      </c>
      <c r="M4054">
        <v>-11.7</v>
      </c>
      <c r="P4054" t="s">
        <v>9098</v>
      </c>
      <c r="Q4054" t="s">
        <v>9097</v>
      </c>
      <c r="R4054" t="s">
        <v>21</v>
      </c>
    </row>
    <row r="4055" spans="1:18" x14ac:dyDescent="0.2">
      <c r="A4055">
        <v>4</v>
      </c>
      <c r="B4055">
        <v>19381</v>
      </c>
      <c r="C4055" t="s">
        <v>31</v>
      </c>
      <c r="D4055" t="s">
        <v>9099</v>
      </c>
      <c r="E4055">
        <v>10</v>
      </c>
      <c r="F4055">
        <v>52</v>
      </c>
      <c r="G4055">
        <v>10</v>
      </c>
      <c r="H4055">
        <v>591.85659999999996</v>
      </c>
      <c r="I4055">
        <v>2</v>
      </c>
      <c r="J4055">
        <v>31.92</v>
      </c>
      <c r="L4055">
        <v>1181.6880000000001</v>
      </c>
      <c r="M4055">
        <v>9.1</v>
      </c>
      <c r="N4055" t="s">
        <v>9100</v>
      </c>
      <c r="P4055" t="s">
        <v>9101</v>
      </c>
      <c r="Q4055" t="s">
        <v>9099</v>
      </c>
      <c r="R4055" t="s">
        <v>21</v>
      </c>
    </row>
    <row r="4056" spans="1:18" x14ac:dyDescent="0.2">
      <c r="A4056">
        <v>4</v>
      </c>
      <c r="B4056">
        <v>12571</v>
      </c>
      <c r="C4056" t="s">
        <v>31</v>
      </c>
      <c r="D4056" t="s">
        <v>9102</v>
      </c>
      <c r="E4056">
        <v>12</v>
      </c>
      <c r="F4056">
        <v>52</v>
      </c>
      <c r="G4056">
        <v>12</v>
      </c>
      <c r="H4056">
        <v>497.91449999999998</v>
      </c>
      <c r="I4056">
        <v>3</v>
      </c>
      <c r="J4056">
        <v>22.32</v>
      </c>
      <c r="K4056" s="1">
        <v>27900000</v>
      </c>
      <c r="L4056">
        <v>1490.7266</v>
      </c>
      <c r="M4056">
        <v>-3.2</v>
      </c>
      <c r="P4056" t="s">
        <v>9103</v>
      </c>
      <c r="Q4056" t="s">
        <v>9102</v>
      </c>
      <c r="R4056" t="s">
        <v>21</v>
      </c>
    </row>
    <row r="4057" spans="1:18" x14ac:dyDescent="0.2">
      <c r="A4057">
        <v>3</v>
      </c>
      <c r="B4057">
        <v>18591</v>
      </c>
      <c r="C4057" t="s">
        <v>24</v>
      </c>
      <c r="D4057" t="s">
        <v>9104</v>
      </c>
      <c r="E4057">
        <v>12</v>
      </c>
      <c r="F4057">
        <v>52</v>
      </c>
      <c r="G4057">
        <v>12</v>
      </c>
      <c r="H4057">
        <v>673.83609999999999</v>
      </c>
      <c r="I4057">
        <v>2</v>
      </c>
      <c r="J4057">
        <v>30.82</v>
      </c>
      <c r="K4057" s="1">
        <v>305000</v>
      </c>
      <c r="L4057">
        <v>1345.6482000000001</v>
      </c>
      <c r="M4057">
        <v>7.1</v>
      </c>
      <c r="O4057" t="s">
        <v>64</v>
      </c>
      <c r="P4057" t="s">
        <v>9105</v>
      </c>
      <c r="Q4057" t="s">
        <v>9104</v>
      </c>
      <c r="R4057" t="s">
        <v>21</v>
      </c>
    </row>
    <row r="4058" spans="1:18" x14ac:dyDescent="0.2">
      <c r="A4058">
        <v>4</v>
      </c>
      <c r="B4058">
        <v>8150</v>
      </c>
      <c r="C4058" t="s">
        <v>31</v>
      </c>
      <c r="D4058" t="s">
        <v>9106</v>
      </c>
      <c r="E4058">
        <v>9</v>
      </c>
      <c r="F4058">
        <v>52</v>
      </c>
      <c r="G4058">
        <v>9</v>
      </c>
      <c r="H4058">
        <v>518.7242</v>
      </c>
      <c r="I4058">
        <v>2</v>
      </c>
      <c r="J4058">
        <v>15.72</v>
      </c>
      <c r="K4058" s="1">
        <v>722000</v>
      </c>
      <c r="L4058">
        <v>1035.4292</v>
      </c>
      <c r="M4058">
        <v>4.5999999999999996</v>
      </c>
      <c r="O4058" t="s">
        <v>36</v>
      </c>
      <c r="P4058" t="s">
        <v>9107</v>
      </c>
      <c r="Q4058" t="s">
        <v>9106</v>
      </c>
      <c r="R4058" t="s">
        <v>21</v>
      </c>
    </row>
    <row r="4059" spans="1:18" x14ac:dyDescent="0.2">
      <c r="A4059">
        <v>3</v>
      </c>
      <c r="B4059">
        <v>15408</v>
      </c>
      <c r="C4059" t="s">
        <v>24</v>
      </c>
      <c r="D4059" t="s">
        <v>9108</v>
      </c>
      <c r="E4059">
        <v>14</v>
      </c>
      <c r="F4059">
        <v>52</v>
      </c>
      <c r="G4059">
        <v>14</v>
      </c>
      <c r="H4059">
        <v>755.79970000000003</v>
      </c>
      <c r="I4059">
        <v>2</v>
      </c>
      <c r="J4059">
        <v>26.29</v>
      </c>
      <c r="L4059">
        <v>1509.6077</v>
      </c>
      <c r="M4059">
        <v>-15.1</v>
      </c>
      <c r="O4059" t="s">
        <v>90</v>
      </c>
      <c r="P4059" t="s">
        <v>9109</v>
      </c>
      <c r="Q4059" t="s">
        <v>9108</v>
      </c>
      <c r="R4059" t="s">
        <v>21</v>
      </c>
    </row>
    <row r="4060" spans="1:18" x14ac:dyDescent="0.2">
      <c r="A4060">
        <v>4</v>
      </c>
      <c r="B4060">
        <v>24879</v>
      </c>
      <c r="C4060" t="s">
        <v>31</v>
      </c>
      <c r="D4060" t="s">
        <v>9110</v>
      </c>
      <c r="E4060">
        <v>16</v>
      </c>
      <c r="F4060">
        <v>52</v>
      </c>
      <c r="G4060">
        <v>16</v>
      </c>
      <c r="H4060">
        <v>875.9239</v>
      </c>
      <c r="I4060">
        <v>2</v>
      </c>
      <c r="J4060">
        <v>39.409999999999997</v>
      </c>
      <c r="K4060" s="1">
        <v>9890</v>
      </c>
      <c r="L4060">
        <v>1749.8467000000001</v>
      </c>
      <c r="M4060">
        <v>-7.7</v>
      </c>
      <c r="O4060" t="s">
        <v>36</v>
      </c>
      <c r="P4060" t="s">
        <v>9111</v>
      </c>
      <c r="Q4060" t="s">
        <v>9110</v>
      </c>
      <c r="R4060" t="s">
        <v>21</v>
      </c>
    </row>
    <row r="4061" spans="1:18" x14ac:dyDescent="0.2">
      <c r="A4061">
        <v>3</v>
      </c>
      <c r="B4061">
        <v>57095</v>
      </c>
      <c r="C4061" t="s">
        <v>24</v>
      </c>
      <c r="D4061" t="s">
        <v>9112</v>
      </c>
      <c r="E4061">
        <v>12</v>
      </c>
      <c r="F4061">
        <v>52</v>
      </c>
      <c r="G4061">
        <v>12</v>
      </c>
      <c r="H4061">
        <v>718.93129999999996</v>
      </c>
      <c r="I4061">
        <v>2</v>
      </c>
      <c r="J4061">
        <v>83.2</v>
      </c>
      <c r="K4061" s="1">
        <v>62600</v>
      </c>
      <c r="L4061">
        <v>1435.8438000000001</v>
      </c>
      <c r="M4061">
        <v>3</v>
      </c>
      <c r="N4061" t="s">
        <v>9113</v>
      </c>
      <c r="P4061" t="s">
        <v>9114</v>
      </c>
      <c r="Q4061" t="s">
        <v>9112</v>
      </c>
      <c r="R4061" t="s">
        <v>21</v>
      </c>
    </row>
    <row r="4062" spans="1:18" x14ac:dyDescent="0.2">
      <c r="A4062">
        <v>3</v>
      </c>
      <c r="B4062">
        <v>8792</v>
      </c>
      <c r="C4062" t="s">
        <v>24</v>
      </c>
      <c r="D4062" t="s">
        <v>9115</v>
      </c>
      <c r="E4062">
        <v>10</v>
      </c>
      <c r="F4062">
        <v>52</v>
      </c>
      <c r="G4062">
        <v>10</v>
      </c>
      <c r="H4062">
        <v>598.26009999999997</v>
      </c>
      <c r="I4062">
        <v>2</v>
      </c>
      <c r="J4062">
        <v>16.53</v>
      </c>
      <c r="K4062" s="1">
        <v>29300</v>
      </c>
      <c r="L4062">
        <v>1194.5227</v>
      </c>
      <c r="M4062">
        <v>-14.3</v>
      </c>
      <c r="O4062" t="s">
        <v>36</v>
      </c>
      <c r="P4062" t="s">
        <v>9116</v>
      </c>
      <c r="Q4062" t="s">
        <v>9115</v>
      </c>
      <c r="R4062" t="s">
        <v>21</v>
      </c>
    </row>
    <row r="4063" spans="1:18" x14ac:dyDescent="0.2">
      <c r="A4063">
        <v>4</v>
      </c>
      <c r="B4063">
        <v>39343</v>
      </c>
      <c r="C4063" t="s">
        <v>31</v>
      </c>
      <c r="D4063" t="s">
        <v>9117</v>
      </c>
      <c r="E4063">
        <v>13</v>
      </c>
      <c r="F4063">
        <v>52</v>
      </c>
      <c r="G4063">
        <v>13</v>
      </c>
      <c r="H4063">
        <v>772.83979999999997</v>
      </c>
      <c r="I4063">
        <v>2</v>
      </c>
      <c r="J4063">
        <v>58.55</v>
      </c>
      <c r="K4063" s="1">
        <v>520000</v>
      </c>
      <c r="L4063">
        <v>1543.6758</v>
      </c>
      <c r="M4063">
        <v>-7</v>
      </c>
      <c r="O4063" t="s">
        <v>36</v>
      </c>
      <c r="P4063" t="s">
        <v>9118</v>
      </c>
      <c r="Q4063" t="s">
        <v>9117</v>
      </c>
      <c r="R4063" t="s">
        <v>21</v>
      </c>
    </row>
    <row r="4064" spans="1:18" x14ac:dyDescent="0.2">
      <c r="A4064">
        <v>3</v>
      </c>
      <c r="B4064">
        <v>59394</v>
      </c>
      <c r="C4064" t="s">
        <v>24</v>
      </c>
      <c r="D4064" t="s">
        <v>9119</v>
      </c>
      <c r="E4064">
        <v>17</v>
      </c>
      <c r="F4064">
        <v>52</v>
      </c>
      <c r="G4064">
        <v>17</v>
      </c>
      <c r="H4064">
        <v>679.65350000000001</v>
      </c>
      <c r="I4064">
        <v>3</v>
      </c>
      <c r="J4064">
        <v>86.54</v>
      </c>
      <c r="K4064" s="1">
        <v>7150000</v>
      </c>
      <c r="L4064">
        <v>2035.9382000000001</v>
      </c>
      <c r="M4064">
        <v>0.2</v>
      </c>
      <c r="N4064" t="s">
        <v>9120</v>
      </c>
      <c r="P4064" t="s">
        <v>9121</v>
      </c>
      <c r="Q4064" t="s">
        <v>9119</v>
      </c>
      <c r="R4064" t="s">
        <v>21</v>
      </c>
    </row>
    <row r="4065" spans="1:18" x14ac:dyDescent="0.2">
      <c r="A4065">
        <v>4</v>
      </c>
      <c r="B4065">
        <v>14307</v>
      </c>
      <c r="C4065" t="s">
        <v>31</v>
      </c>
      <c r="D4065" t="s">
        <v>9122</v>
      </c>
      <c r="E4065">
        <v>10</v>
      </c>
      <c r="F4065">
        <v>52</v>
      </c>
      <c r="G4065">
        <v>10</v>
      </c>
      <c r="H4065">
        <v>596.3134</v>
      </c>
      <c r="I4065">
        <v>2</v>
      </c>
      <c r="J4065">
        <v>24.65</v>
      </c>
      <c r="K4065" s="1">
        <v>3030000</v>
      </c>
      <c r="L4065">
        <v>1190.623</v>
      </c>
      <c r="M4065">
        <v>-9.1</v>
      </c>
      <c r="P4065" t="s">
        <v>9123</v>
      </c>
      <c r="Q4065" t="s">
        <v>9122</v>
      </c>
      <c r="R4065" t="s">
        <v>21</v>
      </c>
    </row>
    <row r="4066" spans="1:18" x14ac:dyDescent="0.2">
      <c r="A4066">
        <v>3</v>
      </c>
      <c r="B4066">
        <v>47689</v>
      </c>
      <c r="C4066" t="s">
        <v>24</v>
      </c>
      <c r="D4066" t="s">
        <v>9124</v>
      </c>
      <c r="E4066">
        <v>13</v>
      </c>
      <c r="F4066">
        <v>52</v>
      </c>
      <c r="G4066">
        <v>13</v>
      </c>
      <c r="H4066">
        <v>714.40470000000005</v>
      </c>
      <c r="I4066">
        <v>2</v>
      </c>
      <c r="J4066">
        <v>69.900000000000006</v>
      </c>
      <c r="K4066" s="1">
        <v>543000</v>
      </c>
      <c r="L4066">
        <v>1426.7778000000001</v>
      </c>
      <c r="M4066">
        <v>11.9</v>
      </c>
      <c r="N4066" t="s">
        <v>1688</v>
      </c>
      <c r="P4066" t="s">
        <v>9125</v>
      </c>
      <c r="Q4066" t="s">
        <v>9124</v>
      </c>
      <c r="R4066" t="s">
        <v>21</v>
      </c>
    </row>
    <row r="4067" spans="1:18" x14ac:dyDescent="0.2">
      <c r="A4067">
        <v>4</v>
      </c>
      <c r="B4067">
        <v>30642</v>
      </c>
      <c r="C4067" t="s">
        <v>31</v>
      </c>
      <c r="D4067" t="s">
        <v>9126</v>
      </c>
      <c r="E4067">
        <v>12</v>
      </c>
      <c r="F4067">
        <v>52</v>
      </c>
      <c r="G4067">
        <v>12</v>
      </c>
      <c r="H4067">
        <v>510.89190000000002</v>
      </c>
      <c r="I4067">
        <v>3</v>
      </c>
      <c r="J4067">
        <v>46.97</v>
      </c>
      <c r="K4067" s="1">
        <v>1310000</v>
      </c>
      <c r="L4067">
        <v>1529.6458</v>
      </c>
      <c r="M4067">
        <v>5.3</v>
      </c>
      <c r="N4067" t="s">
        <v>1091</v>
      </c>
      <c r="O4067" t="s">
        <v>36</v>
      </c>
      <c r="P4067" t="s">
        <v>9127</v>
      </c>
      <c r="Q4067" t="s">
        <v>9126</v>
      </c>
      <c r="R4067" t="s">
        <v>21</v>
      </c>
    </row>
    <row r="4068" spans="1:18" x14ac:dyDescent="0.2">
      <c r="A4068">
        <v>4</v>
      </c>
      <c r="B4068">
        <v>30149</v>
      </c>
      <c r="C4068" t="s">
        <v>31</v>
      </c>
      <c r="D4068" t="s">
        <v>9128</v>
      </c>
      <c r="E4068">
        <v>15</v>
      </c>
      <c r="F4068">
        <v>52</v>
      </c>
      <c r="G4068">
        <v>15</v>
      </c>
      <c r="H4068">
        <v>938.96029999999996</v>
      </c>
      <c r="I4068">
        <v>2</v>
      </c>
      <c r="J4068">
        <v>46.34</v>
      </c>
      <c r="K4068" s="1">
        <v>44600000</v>
      </c>
      <c r="L4068">
        <v>1875.8938000000001</v>
      </c>
      <c r="M4068">
        <v>6.6</v>
      </c>
      <c r="O4068" t="s">
        <v>36</v>
      </c>
      <c r="P4068" t="s">
        <v>9129</v>
      </c>
      <c r="Q4068" t="s">
        <v>9128</v>
      </c>
      <c r="R4068" t="s">
        <v>21</v>
      </c>
    </row>
    <row r="4069" spans="1:18" x14ac:dyDescent="0.2">
      <c r="A4069">
        <v>3</v>
      </c>
      <c r="B4069">
        <v>29451</v>
      </c>
      <c r="C4069" t="s">
        <v>24</v>
      </c>
      <c r="D4069" t="s">
        <v>9130</v>
      </c>
      <c r="E4069">
        <v>15</v>
      </c>
      <c r="F4069">
        <v>52</v>
      </c>
      <c r="G4069">
        <v>15</v>
      </c>
      <c r="H4069">
        <v>639.95669999999996</v>
      </c>
      <c r="I4069">
        <v>3</v>
      </c>
      <c r="J4069">
        <v>45.33</v>
      </c>
      <c r="K4069" s="1">
        <v>39300000</v>
      </c>
      <c r="L4069">
        <v>1916.8344999999999</v>
      </c>
      <c r="M4069">
        <v>7.2</v>
      </c>
      <c r="O4069" t="s">
        <v>36</v>
      </c>
      <c r="P4069" t="s">
        <v>9131</v>
      </c>
      <c r="Q4069" t="s">
        <v>9130</v>
      </c>
      <c r="R4069" t="s">
        <v>21</v>
      </c>
    </row>
    <row r="4070" spans="1:18" x14ac:dyDescent="0.2">
      <c r="A4070">
        <v>4</v>
      </c>
      <c r="B4070">
        <v>12639</v>
      </c>
      <c r="C4070" t="s">
        <v>31</v>
      </c>
      <c r="D4070" t="s">
        <v>9132</v>
      </c>
      <c r="E4070">
        <v>11</v>
      </c>
      <c r="F4070">
        <v>52</v>
      </c>
      <c r="G4070">
        <v>11</v>
      </c>
      <c r="H4070">
        <v>402.85739999999998</v>
      </c>
      <c r="I4070">
        <v>3</v>
      </c>
      <c r="J4070">
        <v>22.41</v>
      </c>
      <c r="K4070" s="1">
        <v>1310000</v>
      </c>
      <c r="L4070">
        <v>1205.5598</v>
      </c>
      <c r="M4070">
        <v>-7.9</v>
      </c>
      <c r="O4070" t="s">
        <v>90</v>
      </c>
      <c r="P4070" t="s">
        <v>9133</v>
      </c>
      <c r="Q4070" t="s">
        <v>9132</v>
      </c>
      <c r="R4070" t="s">
        <v>21</v>
      </c>
    </row>
    <row r="4071" spans="1:18" x14ac:dyDescent="0.2">
      <c r="A4071">
        <v>4</v>
      </c>
      <c r="B4071">
        <v>7953</v>
      </c>
      <c r="C4071" t="s">
        <v>31</v>
      </c>
      <c r="D4071" t="s">
        <v>9134</v>
      </c>
      <c r="E4071">
        <v>7</v>
      </c>
      <c r="F4071">
        <v>52</v>
      </c>
      <c r="G4071">
        <v>7</v>
      </c>
      <c r="H4071">
        <v>470.71899999999999</v>
      </c>
      <c r="I4071">
        <v>2</v>
      </c>
      <c r="J4071">
        <v>15.45</v>
      </c>
      <c r="K4071" s="1">
        <v>1720000</v>
      </c>
      <c r="L4071">
        <v>939.43380000000002</v>
      </c>
      <c r="M4071">
        <v>-11</v>
      </c>
      <c r="P4071" t="s">
        <v>9135</v>
      </c>
      <c r="Q4071" t="s">
        <v>9134</v>
      </c>
      <c r="R4071" t="s">
        <v>21</v>
      </c>
    </row>
    <row r="4072" spans="1:18" x14ac:dyDescent="0.2">
      <c r="A4072">
        <v>4</v>
      </c>
      <c r="B4072">
        <v>19925</v>
      </c>
      <c r="C4072" t="s">
        <v>31</v>
      </c>
      <c r="D4072" t="s">
        <v>9136</v>
      </c>
      <c r="E4072">
        <v>11</v>
      </c>
      <c r="F4072">
        <v>52</v>
      </c>
      <c r="G4072">
        <v>11</v>
      </c>
      <c r="H4072">
        <v>693.34050000000002</v>
      </c>
      <c r="I4072">
        <v>2</v>
      </c>
      <c r="J4072">
        <v>32.65</v>
      </c>
      <c r="K4072" s="1">
        <v>1130000</v>
      </c>
      <c r="L4072">
        <v>1384.6631</v>
      </c>
      <c r="M4072">
        <v>2.5</v>
      </c>
      <c r="O4072" t="s">
        <v>90</v>
      </c>
      <c r="P4072" t="s">
        <v>9137</v>
      </c>
      <c r="Q4072" t="s">
        <v>9136</v>
      </c>
      <c r="R4072" t="s">
        <v>21</v>
      </c>
    </row>
    <row r="4073" spans="1:18" x14ac:dyDescent="0.2">
      <c r="A4073">
        <v>4</v>
      </c>
      <c r="B4073">
        <v>12548</v>
      </c>
      <c r="C4073" t="s">
        <v>31</v>
      </c>
      <c r="D4073" t="s">
        <v>9138</v>
      </c>
      <c r="E4073">
        <v>11</v>
      </c>
      <c r="F4073">
        <v>52</v>
      </c>
      <c r="G4073">
        <v>11</v>
      </c>
      <c r="H4073">
        <v>445.25450000000001</v>
      </c>
      <c r="I4073">
        <v>3</v>
      </c>
      <c r="J4073">
        <v>22.29</v>
      </c>
      <c r="K4073" s="1">
        <v>1370000</v>
      </c>
      <c r="L4073">
        <v>1332.7554</v>
      </c>
      <c r="M4073">
        <v>-10.4</v>
      </c>
      <c r="P4073" t="s">
        <v>9139</v>
      </c>
      <c r="Q4073" t="s">
        <v>9138</v>
      </c>
      <c r="R4073" t="s">
        <v>21</v>
      </c>
    </row>
    <row r="4074" spans="1:18" x14ac:dyDescent="0.2">
      <c r="A4074">
        <v>3</v>
      </c>
      <c r="B4074">
        <v>33338</v>
      </c>
      <c r="C4074" t="s">
        <v>24</v>
      </c>
      <c r="D4074" t="s">
        <v>9140</v>
      </c>
      <c r="E4074">
        <v>12</v>
      </c>
      <c r="F4074">
        <v>52</v>
      </c>
      <c r="G4074">
        <v>12</v>
      </c>
      <c r="H4074">
        <v>458.5915</v>
      </c>
      <c r="I4074">
        <v>3</v>
      </c>
      <c r="J4074">
        <v>50.43</v>
      </c>
      <c r="K4074" s="1">
        <v>292000</v>
      </c>
      <c r="L4074">
        <v>1372.7351000000001</v>
      </c>
      <c r="M4074">
        <v>12.8</v>
      </c>
      <c r="N4074" t="s">
        <v>9141</v>
      </c>
      <c r="P4074" t="s">
        <v>9142</v>
      </c>
      <c r="Q4074" t="s">
        <v>9140</v>
      </c>
      <c r="R4074" t="s">
        <v>21</v>
      </c>
    </row>
    <row r="4075" spans="1:18" x14ac:dyDescent="0.2">
      <c r="A4075">
        <v>3</v>
      </c>
      <c r="B4075">
        <v>36127</v>
      </c>
      <c r="C4075" t="s">
        <v>24</v>
      </c>
      <c r="D4075" t="s">
        <v>9143</v>
      </c>
      <c r="E4075">
        <v>14</v>
      </c>
      <c r="F4075">
        <v>52</v>
      </c>
      <c r="G4075">
        <v>14</v>
      </c>
      <c r="H4075">
        <v>583.29600000000005</v>
      </c>
      <c r="I4075">
        <v>3</v>
      </c>
      <c r="J4075">
        <v>54.19</v>
      </c>
      <c r="K4075" s="1">
        <v>3400000</v>
      </c>
      <c r="L4075">
        <v>1746.8723</v>
      </c>
      <c r="M4075">
        <v>-3.5</v>
      </c>
      <c r="N4075" t="s">
        <v>3877</v>
      </c>
      <c r="O4075" t="s">
        <v>90</v>
      </c>
      <c r="P4075" t="s">
        <v>9144</v>
      </c>
      <c r="Q4075" t="s">
        <v>9143</v>
      </c>
      <c r="R4075" t="s">
        <v>21</v>
      </c>
    </row>
    <row r="4076" spans="1:18" x14ac:dyDescent="0.2">
      <c r="A4076">
        <v>3</v>
      </c>
      <c r="B4076">
        <v>10275</v>
      </c>
      <c r="C4076" t="s">
        <v>24</v>
      </c>
      <c r="D4076" t="s">
        <v>9145</v>
      </c>
      <c r="E4076">
        <v>11</v>
      </c>
      <c r="F4076">
        <v>52</v>
      </c>
      <c r="G4076">
        <v>11</v>
      </c>
      <c r="H4076">
        <v>676.79240000000004</v>
      </c>
      <c r="I4076">
        <v>2</v>
      </c>
      <c r="J4076">
        <v>18.82</v>
      </c>
      <c r="K4076" s="1">
        <v>1830000</v>
      </c>
      <c r="L4076">
        <v>1351.5762</v>
      </c>
      <c r="M4076">
        <v>-4.4000000000000004</v>
      </c>
      <c r="O4076" t="s">
        <v>36</v>
      </c>
      <c r="P4076" t="s">
        <v>9146</v>
      </c>
      <c r="Q4076" t="s">
        <v>9145</v>
      </c>
      <c r="R4076" t="s">
        <v>21</v>
      </c>
    </row>
    <row r="4077" spans="1:18" x14ac:dyDescent="0.2">
      <c r="A4077">
        <v>3</v>
      </c>
      <c r="B4077">
        <v>11666</v>
      </c>
      <c r="C4077" t="s">
        <v>24</v>
      </c>
      <c r="D4077" t="s">
        <v>9147</v>
      </c>
      <c r="E4077">
        <v>10</v>
      </c>
      <c r="F4077">
        <v>52</v>
      </c>
      <c r="G4077">
        <v>10</v>
      </c>
      <c r="H4077">
        <v>649.85400000000004</v>
      </c>
      <c r="I4077">
        <v>2</v>
      </c>
      <c r="J4077">
        <v>20.98</v>
      </c>
      <c r="L4077">
        <v>1297.7070000000001</v>
      </c>
      <c r="M4077">
        <v>-10.5</v>
      </c>
      <c r="N4077" t="s">
        <v>9148</v>
      </c>
      <c r="P4077" t="s">
        <v>9149</v>
      </c>
      <c r="Q4077" t="s">
        <v>9147</v>
      </c>
      <c r="R4077" t="s">
        <v>21</v>
      </c>
    </row>
    <row r="4078" spans="1:18" x14ac:dyDescent="0.2">
      <c r="A4078">
        <v>4</v>
      </c>
      <c r="B4078">
        <v>44513</v>
      </c>
      <c r="C4078" t="s">
        <v>31</v>
      </c>
      <c r="D4078" t="s">
        <v>9150</v>
      </c>
      <c r="E4078">
        <v>14</v>
      </c>
      <c r="F4078">
        <v>52</v>
      </c>
      <c r="G4078">
        <v>14</v>
      </c>
      <c r="H4078">
        <v>607.27419999999995</v>
      </c>
      <c r="I4078">
        <v>3</v>
      </c>
      <c r="J4078">
        <v>65.58</v>
      </c>
      <c r="K4078" s="1">
        <v>4050000</v>
      </c>
      <c r="L4078">
        <v>1818.8056999999999</v>
      </c>
      <c r="M4078">
        <v>-2.7</v>
      </c>
      <c r="N4078" t="s">
        <v>2098</v>
      </c>
      <c r="O4078" t="s">
        <v>128</v>
      </c>
      <c r="P4078" t="s">
        <v>9151</v>
      </c>
      <c r="Q4078" t="s">
        <v>9150</v>
      </c>
      <c r="R4078" t="s">
        <v>21</v>
      </c>
    </row>
    <row r="4079" spans="1:18" x14ac:dyDescent="0.2">
      <c r="A4079">
        <v>3</v>
      </c>
      <c r="B4079">
        <v>7713</v>
      </c>
      <c r="C4079" t="s">
        <v>24</v>
      </c>
      <c r="D4079" t="s">
        <v>9152</v>
      </c>
      <c r="E4079">
        <v>11</v>
      </c>
      <c r="F4079">
        <v>52</v>
      </c>
      <c r="G4079">
        <v>11</v>
      </c>
      <c r="H4079">
        <v>417.2192</v>
      </c>
      <c r="I4079">
        <v>3</v>
      </c>
      <c r="J4079">
        <v>14.99</v>
      </c>
      <c r="K4079" s="1">
        <v>5950000</v>
      </c>
      <c r="L4079">
        <v>1248.6496999999999</v>
      </c>
      <c r="M4079">
        <v>-11.1</v>
      </c>
      <c r="N4079" t="s">
        <v>9153</v>
      </c>
      <c r="P4079" t="s">
        <v>9154</v>
      </c>
      <c r="Q4079" t="s">
        <v>9152</v>
      </c>
      <c r="R4079" t="s">
        <v>21</v>
      </c>
    </row>
    <row r="4080" spans="1:18" x14ac:dyDescent="0.2">
      <c r="A4080">
        <v>4</v>
      </c>
      <c r="B4080">
        <v>35705</v>
      </c>
      <c r="C4080" t="s">
        <v>31</v>
      </c>
      <c r="D4080" t="s">
        <v>9155</v>
      </c>
      <c r="E4080">
        <v>16</v>
      </c>
      <c r="F4080">
        <v>52</v>
      </c>
      <c r="G4080">
        <v>16</v>
      </c>
      <c r="H4080">
        <v>860.43430000000001</v>
      </c>
      <c r="I4080">
        <v>2</v>
      </c>
      <c r="J4080">
        <v>53.72</v>
      </c>
      <c r="K4080" s="1">
        <v>21700000</v>
      </c>
      <c r="L4080">
        <v>1718.8474000000001</v>
      </c>
      <c r="M4080">
        <v>3.8</v>
      </c>
      <c r="N4080" t="s">
        <v>9156</v>
      </c>
      <c r="P4080" t="s">
        <v>9157</v>
      </c>
      <c r="Q4080" t="s">
        <v>9155</v>
      </c>
      <c r="R4080" t="s">
        <v>21</v>
      </c>
    </row>
    <row r="4081" spans="1:18" x14ac:dyDescent="0.2">
      <c r="A4081">
        <v>3</v>
      </c>
      <c r="B4081">
        <v>31682</v>
      </c>
      <c r="C4081" t="s">
        <v>24</v>
      </c>
      <c r="D4081" t="s">
        <v>9158</v>
      </c>
      <c r="E4081">
        <v>9</v>
      </c>
      <c r="F4081">
        <v>52</v>
      </c>
      <c r="G4081">
        <v>9</v>
      </c>
      <c r="H4081">
        <v>428.18770000000001</v>
      </c>
      <c r="I4081">
        <v>3</v>
      </c>
      <c r="J4081">
        <v>48.26</v>
      </c>
      <c r="K4081" s="1">
        <v>2480000</v>
      </c>
      <c r="L4081">
        <v>1281.5417</v>
      </c>
      <c r="M4081">
        <v>-0.3</v>
      </c>
      <c r="O4081" t="s">
        <v>64</v>
      </c>
      <c r="P4081" t="s">
        <v>9159</v>
      </c>
      <c r="Q4081" t="s">
        <v>9158</v>
      </c>
      <c r="R4081" t="s">
        <v>21</v>
      </c>
    </row>
    <row r="4082" spans="1:18" x14ac:dyDescent="0.2">
      <c r="A4082">
        <v>4</v>
      </c>
      <c r="B4082">
        <v>58435</v>
      </c>
      <c r="C4082" t="s">
        <v>31</v>
      </c>
      <c r="D4082" t="s">
        <v>9160</v>
      </c>
      <c r="E4082">
        <v>18</v>
      </c>
      <c r="F4082">
        <v>52</v>
      </c>
      <c r="G4082">
        <v>18</v>
      </c>
      <c r="H4082">
        <v>673.35289999999998</v>
      </c>
      <c r="I4082">
        <v>3</v>
      </c>
      <c r="J4082">
        <v>85.21</v>
      </c>
      <c r="K4082" s="1">
        <v>9050000</v>
      </c>
      <c r="L4082">
        <v>2017.0554</v>
      </c>
      <c r="M4082">
        <v>-9.1999999999999993</v>
      </c>
      <c r="N4082" t="s">
        <v>9161</v>
      </c>
      <c r="O4082" t="s">
        <v>36</v>
      </c>
      <c r="P4082" t="s">
        <v>9162</v>
      </c>
      <c r="Q4082" t="s">
        <v>9160</v>
      </c>
      <c r="R4082" t="s">
        <v>21</v>
      </c>
    </row>
    <row r="4083" spans="1:18" x14ac:dyDescent="0.2">
      <c r="A4083">
        <v>3</v>
      </c>
      <c r="B4083">
        <v>8121</v>
      </c>
      <c r="C4083" t="s">
        <v>24</v>
      </c>
      <c r="D4083" t="s">
        <v>9163</v>
      </c>
      <c r="E4083">
        <v>13</v>
      </c>
      <c r="F4083">
        <v>52</v>
      </c>
      <c r="G4083">
        <v>13</v>
      </c>
      <c r="H4083">
        <v>661.35199999999998</v>
      </c>
      <c r="I4083">
        <v>2</v>
      </c>
      <c r="J4083">
        <v>15.61</v>
      </c>
      <c r="L4083">
        <v>1320.6885</v>
      </c>
      <c r="M4083">
        <v>0.7</v>
      </c>
      <c r="N4083" t="s">
        <v>529</v>
      </c>
      <c r="P4083" t="s">
        <v>9164</v>
      </c>
      <c r="Q4083" t="s">
        <v>9163</v>
      </c>
      <c r="R4083" t="s">
        <v>21</v>
      </c>
    </row>
    <row r="4084" spans="1:18" x14ac:dyDescent="0.2">
      <c r="A4084">
        <v>3</v>
      </c>
      <c r="B4084">
        <v>42343</v>
      </c>
      <c r="C4084" t="s">
        <v>24</v>
      </c>
      <c r="D4084" t="s">
        <v>6816</v>
      </c>
      <c r="E4084">
        <v>17</v>
      </c>
      <c r="F4084">
        <v>52</v>
      </c>
      <c r="G4084">
        <v>17</v>
      </c>
      <c r="H4084">
        <v>973.9434</v>
      </c>
      <c r="I4084">
        <v>2</v>
      </c>
      <c r="J4084">
        <v>62.51</v>
      </c>
      <c r="K4084" s="1">
        <v>32300000</v>
      </c>
      <c r="L4084">
        <v>1945.8925999999999</v>
      </c>
      <c r="M4084">
        <v>-10.5</v>
      </c>
      <c r="O4084" t="s">
        <v>36</v>
      </c>
      <c r="P4084" t="s">
        <v>9165</v>
      </c>
      <c r="Q4084" t="s">
        <v>6816</v>
      </c>
      <c r="R4084" t="s">
        <v>21</v>
      </c>
    </row>
    <row r="4085" spans="1:18" x14ac:dyDescent="0.2">
      <c r="A4085">
        <v>4</v>
      </c>
      <c r="B4085">
        <v>8127</v>
      </c>
      <c r="C4085" t="s">
        <v>31</v>
      </c>
      <c r="D4085" t="s">
        <v>9166</v>
      </c>
      <c r="E4085">
        <v>9</v>
      </c>
      <c r="F4085">
        <v>52</v>
      </c>
      <c r="G4085">
        <v>9</v>
      </c>
      <c r="H4085">
        <v>474.2473</v>
      </c>
      <c r="I4085">
        <v>2</v>
      </c>
      <c r="J4085">
        <v>15.68</v>
      </c>
      <c r="K4085" s="1">
        <v>23800000</v>
      </c>
      <c r="L4085">
        <v>946.48720000000003</v>
      </c>
      <c r="M4085">
        <v>-7.6</v>
      </c>
      <c r="P4085" t="s">
        <v>9167</v>
      </c>
      <c r="Q4085" t="s">
        <v>9166</v>
      </c>
      <c r="R4085" t="s">
        <v>21</v>
      </c>
    </row>
    <row r="4086" spans="1:18" x14ac:dyDescent="0.2">
      <c r="A4086">
        <v>3</v>
      </c>
      <c r="B4086">
        <v>35758</v>
      </c>
      <c r="C4086" t="s">
        <v>24</v>
      </c>
      <c r="D4086" t="s">
        <v>9168</v>
      </c>
      <c r="E4086">
        <v>20</v>
      </c>
      <c r="F4086">
        <v>52</v>
      </c>
      <c r="G4086">
        <v>20</v>
      </c>
      <c r="H4086">
        <v>1210.6084000000001</v>
      </c>
      <c r="I4086">
        <v>2</v>
      </c>
      <c r="J4086">
        <v>53.7</v>
      </c>
      <c r="K4086" s="1">
        <v>172000</v>
      </c>
      <c r="L4086">
        <v>2419.2107000000001</v>
      </c>
      <c r="M4086">
        <v>-3.5</v>
      </c>
      <c r="N4086" t="s">
        <v>7024</v>
      </c>
      <c r="O4086" t="s">
        <v>90</v>
      </c>
      <c r="P4086" t="s">
        <v>9169</v>
      </c>
      <c r="Q4086" t="s">
        <v>9168</v>
      </c>
      <c r="R4086" t="s">
        <v>21</v>
      </c>
    </row>
    <row r="4087" spans="1:18" x14ac:dyDescent="0.2">
      <c r="A4087">
        <v>4</v>
      </c>
      <c r="B4087">
        <v>21702</v>
      </c>
      <c r="C4087" t="s">
        <v>31</v>
      </c>
      <c r="D4087" t="s">
        <v>9170</v>
      </c>
      <c r="E4087">
        <v>16</v>
      </c>
      <c r="F4087">
        <v>52</v>
      </c>
      <c r="G4087">
        <v>16</v>
      </c>
      <c r="H4087">
        <v>463.0027</v>
      </c>
      <c r="I4087">
        <v>4</v>
      </c>
      <c r="J4087">
        <v>35.17</v>
      </c>
      <c r="K4087" s="1">
        <v>8300000</v>
      </c>
      <c r="L4087">
        <v>1848.0005000000001</v>
      </c>
      <c r="M4087">
        <v>-10.1</v>
      </c>
      <c r="P4087" t="s">
        <v>9171</v>
      </c>
      <c r="Q4087" t="s">
        <v>9170</v>
      </c>
      <c r="R4087" t="s">
        <v>21</v>
      </c>
    </row>
    <row r="4088" spans="1:18" x14ac:dyDescent="0.2">
      <c r="A4088">
        <v>3</v>
      </c>
      <c r="B4088">
        <v>20480</v>
      </c>
      <c r="C4088" t="s">
        <v>24</v>
      </c>
      <c r="D4088" t="s">
        <v>9172</v>
      </c>
      <c r="E4088">
        <v>13</v>
      </c>
      <c r="F4088">
        <v>52</v>
      </c>
      <c r="G4088">
        <v>13</v>
      </c>
      <c r="H4088">
        <v>543.29129999999998</v>
      </c>
      <c r="I4088">
        <v>3</v>
      </c>
      <c r="J4088">
        <v>33.36</v>
      </c>
      <c r="L4088">
        <v>1626.8728000000001</v>
      </c>
      <c r="M4088">
        <v>-12.7</v>
      </c>
      <c r="N4088" t="s">
        <v>9173</v>
      </c>
      <c r="P4088" t="s">
        <v>9174</v>
      </c>
      <c r="Q4088" t="s">
        <v>9172</v>
      </c>
      <c r="R4088" t="s">
        <v>21</v>
      </c>
    </row>
    <row r="4089" spans="1:18" x14ac:dyDescent="0.2">
      <c r="A4089">
        <v>3</v>
      </c>
      <c r="B4089">
        <v>29580</v>
      </c>
      <c r="C4089" t="s">
        <v>24</v>
      </c>
      <c r="D4089" t="s">
        <v>9175</v>
      </c>
      <c r="E4089">
        <v>13</v>
      </c>
      <c r="F4089">
        <v>52</v>
      </c>
      <c r="G4089">
        <v>13</v>
      </c>
      <c r="H4089">
        <v>494.89069999999998</v>
      </c>
      <c r="I4089">
        <v>3</v>
      </c>
      <c r="J4089">
        <v>45.5</v>
      </c>
      <c r="K4089" s="1">
        <v>2220000</v>
      </c>
      <c r="L4089">
        <v>1481.6677</v>
      </c>
      <c r="M4089">
        <v>-11.8</v>
      </c>
      <c r="O4089" t="s">
        <v>90</v>
      </c>
      <c r="P4089" t="s">
        <v>9176</v>
      </c>
      <c r="Q4089" t="s">
        <v>9175</v>
      </c>
      <c r="R4089" t="s">
        <v>21</v>
      </c>
    </row>
    <row r="4090" spans="1:18" x14ac:dyDescent="0.2">
      <c r="A4090">
        <v>3</v>
      </c>
      <c r="B4090">
        <v>6491</v>
      </c>
      <c r="C4090" t="s">
        <v>24</v>
      </c>
      <c r="D4090" t="s">
        <v>9177</v>
      </c>
      <c r="E4090">
        <v>12</v>
      </c>
      <c r="F4090">
        <v>52</v>
      </c>
      <c r="G4090">
        <v>12</v>
      </c>
      <c r="H4090">
        <v>477.24759999999998</v>
      </c>
      <c r="I4090">
        <v>3</v>
      </c>
      <c r="J4090">
        <v>13.31</v>
      </c>
      <c r="K4090" s="1">
        <v>247000</v>
      </c>
      <c r="L4090">
        <v>1428.7361000000001</v>
      </c>
      <c r="M4090">
        <v>-10.6</v>
      </c>
      <c r="P4090" t="s">
        <v>9178</v>
      </c>
      <c r="Q4090" t="s">
        <v>9177</v>
      </c>
      <c r="R4090" t="s">
        <v>21</v>
      </c>
    </row>
    <row r="4091" spans="1:18" x14ac:dyDescent="0.2">
      <c r="A4091">
        <v>3</v>
      </c>
      <c r="B4091">
        <v>39913</v>
      </c>
      <c r="C4091" t="s">
        <v>24</v>
      </c>
      <c r="D4091" t="s">
        <v>9179</v>
      </c>
      <c r="E4091">
        <v>10</v>
      </c>
      <c r="F4091">
        <v>52</v>
      </c>
      <c r="G4091">
        <v>10</v>
      </c>
      <c r="H4091">
        <v>572.75779999999997</v>
      </c>
      <c r="I4091">
        <v>2</v>
      </c>
      <c r="J4091">
        <v>59.24</v>
      </c>
      <c r="K4091" s="1">
        <v>335000</v>
      </c>
      <c r="L4091">
        <v>1143.4978000000001</v>
      </c>
      <c r="M4091">
        <v>2.8</v>
      </c>
      <c r="O4091" t="s">
        <v>90</v>
      </c>
      <c r="P4091" t="s">
        <v>9180</v>
      </c>
      <c r="Q4091" t="s">
        <v>9179</v>
      </c>
      <c r="R4091" t="s">
        <v>21</v>
      </c>
    </row>
    <row r="4092" spans="1:18" x14ac:dyDescent="0.2">
      <c r="A4092">
        <v>3</v>
      </c>
      <c r="B4092">
        <v>8495</v>
      </c>
      <c r="C4092" t="s">
        <v>24</v>
      </c>
      <c r="D4092" t="s">
        <v>9181</v>
      </c>
      <c r="E4092">
        <v>9</v>
      </c>
      <c r="F4092">
        <v>52</v>
      </c>
      <c r="G4092">
        <v>9</v>
      </c>
      <c r="H4092">
        <v>514.21690000000001</v>
      </c>
      <c r="I4092">
        <v>2</v>
      </c>
      <c r="J4092">
        <v>16.149999999999999</v>
      </c>
      <c r="K4092" s="1">
        <v>16900000</v>
      </c>
      <c r="L4092">
        <v>1026.4329</v>
      </c>
      <c r="M4092">
        <v>-13.2</v>
      </c>
      <c r="P4092" t="s">
        <v>9182</v>
      </c>
      <c r="Q4092" t="s">
        <v>9181</v>
      </c>
      <c r="R4092" t="s">
        <v>21</v>
      </c>
    </row>
    <row r="4093" spans="1:18" x14ac:dyDescent="0.2">
      <c r="A4093">
        <v>4</v>
      </c>
      <c r="B4093">
        <v>37058</v>
      </c>
      <c r="C4093" t="s">
        <v>31</v>
      </c>
      <c r="D4093" t="s">
        <v>9183</v>
      </c>
      <c r="E4093">
        <v>13</v>
      </c>
      <c r="F4093">
        <v>52</v>
      </c>
      <c r="G4093">
        <v>13</v>
      </c>
      <c r="H4093">
        <v>829.80060000000003</v>
      </c>
      <c r="I4093">
        <v>2</v>
      </c>
      <c r="J4093">
        <v>55.5</v>
      </c>
      <c r="K4093" s="1">
        <v>220000</v>
      </c>
      <c r="L4093">
        <v>1657.5920000000001</v>
      </c>
      <c r="M4093">
        <v>-3.3</v>
      </c>
      <c r="O4093" t="s">
        <v>128</v>
      </c>
      <c r="P4093" t="s">
        <v>9184</v>
      </c>
      <c r="Q4093" t="s">
        <v>9183</v>
      </c>
      <c r="R4093" t="s">
        <v>21</v>
      </c>
    </row>
    <row r="4094" spans="1:18" x14ac:dyDescent="0.2">
      <c r="A4094">
        <v>4</v>
      </c>
      <c r="B4094">
        <v>29285</v>
      </c>
      <c r="C4094" t="s">
        <v>31</v>
      </c>
      <c r="D4094" t="s">
        <v>9185</v>
      </c>
      <c r="E4094">
        <v>11</v>
      </c>
      <c r="F4094">
        <v>52</v>
      </c>
      <c r="G4094">
        <v>11</v>
      </c>
      <c r="H4094">
        <v>539.91089999999997</v>
      </c>
      <c r="I4094">
        <v>3</v>
      </c>
      <c r="J4094">
        <v>45.2</v>
      </c>
      <c r="K4094" s="1">
        <v>824000</v>
      </c>
      <c r="L4094">
        <v>1616.7156</v>
      </c>
      <c r="M4094">
        <v>-2.8</v>
      </c>
      <c r="O4094" t="s">
        <v>36</v>
      </c>
      <c r="P4094" t="s">
        <v>9186</v>
      </c>
      <c r="Q4094" t="s">
        <v>9185</v>
      </c>
      <c r="R4094" t="s">
        <v>21</v>
      </c>
    </row>
    <row r="4095" spans="1:18" x14ac:dyDescent="0.2">
      <c r="A4095">
        <v>4</v>
      </c>
      <c r="B4095">
        <v>36910</v>
      </c>
      <c r="C4095" t="s">
        <v>31</v>
      </c>
      <c r="D4095" t="s">
        <v>9187</v>
      </c>
      <c r="E4095">
        <v>15</v>
      </c>
      <c r="F4095">
        <v>52</v>
      </c>
      <c r="G4095">
        <v>15</v>
      </c>
      <c r="H4095">
        <v>569.58960000000002</v>
      </c>
      <c r="I4095">
        <v>3</v>
      </c>
      <c r="J4095">
        <v>55.31</v>
      </c>
      <c r="K4095" s="1">
        <v>202000</v>
      </c>
      <c r="L4095">
        <v>1705.7583</v>
      </c>
      <c r="M4095">
        <v>-6.6</v>
      </c>
      <c r="N4095" t="s">
        <v>1469</v>
      </c>
      <c r="P4095" t="s">
        <v>9188</v>
      </c>
      <c r="Q4095" t="s">
        <v>9187</v>
      </c>
      <c r="R4095" t="s">
        <v>21</v>
      </c>
    </row>
    <row r="4096" spans="1:18" x14ac:dyDescent="0.2">
      <c r="A4096">
        <v>3</v>
      </c>
      <c r="B4096">
        <v>34355</v>
      </c>
      <c r="C4096" t="s">
        <v>24</v>
      </c>
      <c r="D4096" t="s">
        <v>9189</v>
      </c>
      <c r="E4096">
        <v>14</v>
      </c>
      <c r="F4096">
        <v>52</v>
      </c>
      <c r="G4096">
        <v>14</v>
      </c>
      <c r="H4096">
        <v>870.40549999999996</v>
      </c>
      <c r="I4096">
        <v>2</v>
      </c>
      <c r="J4096">
        <v>51.79</v>
      </c>
      <c r="K4096" s="1">
        <v>1910000</v>
      </c>
      <c r="L4096">
        <v>1738.8130000000001</v>
      </c>
      <c r="M4096">
        <v>-9.5</v>
      </c>
      <c r="N4096" t="s">
        <v>9190</v>
      </c>
      <c r="O4096" t="s">
        <v>64</v>
      </c>
      <c r="P4096" t="s">
        <v>9191</v>
      </c>
      <c r="Q4096" t="s">
        <v>9189</v>
      </c>
      <c r="R4096" t="s">
        <v>21</v>
      </c>
    </row>
    <row r="4097" spans="1:18" x14ac:dyDescent="0.2">
      <c r="A4097">
        <v>3</v>
      </c>
      <c r="B4097">
        <v>44638</v>
      </c>
      <c r="C4097" t="s">
        <v>24</v>
      </c>
      <c r="D4097" t="s">
        <v>9192</v>
      </c>
      <c r="E4097">
        <v>11</v>
      </c>
      <c r="F4097">
        <v>52</v>
      </c>
      <c r="G4097">
        <v>11</v>
      </c>
      <c r="H4097">
        <v>503.91559999999998</v>
      </c>
      <c r="I4097">
        <v>3</v>
      </c>
      <c r="J4097">
        <v>65.709999999999994</v>
      </c>
      <c r="K4097" s="1">
        <v>1050000</v>
      </c>
      <c r="L4097">
        <v>1508.7257999999999</v>
      </c>
      <c r="M4097">
        <v>-0.6</v>
      </c>
      <c r="P4097" t="s">
        <v>9193</v>
      </c>
      <c r="Q4097" t="s">
        <v>9192</v>
      </c>
      <c r="R4097" t="s">
        <v>21</v>
      </c>
    </row>
    <row r="4098" spans="1:18" x14ac:dyDescent="0.2">
      <c r="A4098">
        <v>4</v>
      </c>
      <c r="B4098">
        <v>44686</v>
      </c>
      <c r="C4098" t="s">
        <v>31</v>
      </c>
      <c r="D4098" t="s">
        <v>9194</v>
      </c>
      <c r="E4098">
        <v>14</v>
      </c>
      <c r="F4098">
        <v>52</v>
      </c>
      <c r="G4098">
        <v>14</v>
      </c>
      <c r="H4098">
        <v>589.61879999999996</v>
      </c>
      <c r="I4098">
        <v>3</v>
      </c>
      <c r="J4098">
        <v>65.819999999999993</v>
      </c>
      <c r="K4098" s="1">
        <v>92400</v>
      </c>
      <c r="L4098">
        <v>1765.8232</v>
      </c>
      <c r="M4098">
        <v>6.5</v>
      </c>
      <c r="N4098" t="s">
        <v>8636</v>
      </c>
      <c r="P4098" t="s">
        <v>9195</v>
      </c>
      <c r="Q4098" t="s">
        <v>9194</v>
      </c>
      <c r="R4098" t="s">
        <v>21</v>
      </c>
    </row>
    <row r="4099" spans="1:18" x14ac:dyDescent="0.2">
      <c r="A4099">
        <v>4</v>
      </c>
      <c r="B4099">
        <v>32284</v>
      </c>
      <c r="C4099" t="s">
        <v>31</v>
      </c>
      <c r="D4099" t="s">
        <v>9196</v>
      </c>
      <c r="E4099">
        <v>13</v>
      </c>
      <c r="F4099">
        <v>52</v>
      </c>
      <c r="G4099">
        <v>13</v>
      </c>
      <c r="H4099">
        <v>794.35220000000004</v>
      </c>
      <c r="I4099">
        <v>2</v>
      </c>
      <c r="J4099">
        <v>49.09</v>
      </c>
      <c r="K4099" s="1">
        <v>197000</v>
      </c>
      <c r="L4099">
        <v>1586.6975</v>
      </c>
      <c r="M4099">
        <v>-4.8</v>
      </c>
      <c r="O4099" t="s">
        <v>90</v>
      </c>
      <c r="P4099" t="s">
        <v>9197</v>
      </c>
      <c r="Q4099" t="s">
        <v>9196</v>
      </c>
      <c r="R4099" t="s">
        <v>21</v>
      </c>
    </row>
    <row r="4100" spans="1:18" x14ac:dyDescent="0.2">
      <c r="A4100">
        <v>4</v>
      </c>
      <c r="B4100">
        <v>38465</v>
      </c>
      <c r="C4100" t="s">
        <v>31</v>
      </c>
      <c r="D4100" t="s">
        <v>9198</v>
      </c>
      <c r="E4100">
        <v>12</v>
      </c>
      <c r="F4100">
        <v>52</v>
      </c>
      <c r="G4100">
        <v>12</v>
      </c>
      <c r="H4100">
        <v>507.27429999999998</v>
      </c>
      <c r="I4100">
        <v>3</v>
      </c>
      <c r="J4100">
        <v>57.36</v>
      </c>
      <c r="K4100" s="1">
        <v>299000</v>
      </c>
      <c r="L4100">
        <v>1518.7938999999999</v>
      </c>
      <c r="M4100">
        <v>4.7</v>
      </c>
      <c r="N4100" t="s">
        <v>9061</v>
      </c>
      <c r="O4100" t="s">
        <v>90</v>
      </c>
      <c r="P4100" t="s">
        <v>9199</v>
      </c>
      <c r="Q4100" t="s">
        <v>9198</v>
      </c>
      <c r="R4100" t="s">
        <v>21</v>
      </c>
    </row>
    <row r="4101" spans="1:18" x14ac:dyDescent="0.2">
      <c r="A4101">
        <v>3</v>
      </c>
      <c r="B4101">
        <v>35301</v>
      </c>
      <c r="C4101" t="s">
        <v>24</v>
      </c>
      <c r="D4101" t="s">
        <v>9200</v>
      </c>
      <c r="E4101">
        <v>14</v>
      </c>
      <c r="F4101">
        <v>52</v>
      </c>
      <c r="G4101">
        <v>14</v>
      </c>
      <c r="H4101">
        <v>581.64149999999995</v>
      </c>
      <c r="I4101">
        <v>3</v>
      </c>
      <c r="J4101">
        <v>53.08</v>
      </c>
      <c r="L4101">
        <v>1741.9038</v>
      </c>
      <c r="M4101">
        <v>-0.7</v>
      </c>
      <c r="N4101" t="s">
        <v>9201</v>
      </c>
      <c r="P4101" t="s">
        <v>9202</v>
      </c>
      <c r="Q4101" t="s">
        <v>9200</v>
      </c>
      <c r="R4101" t="s">
        <v>21</v>
      </c>
    </row>
    <row r="4102" spans="1:18" x14ac:dyDescent="0.2">
      <c r="A4102">
        <v>4</v>
      </c>
      <c r="B4102">
        <v>11862</v>
      </c>
      <c r="C4102" t="s">
        <v>31</v>
      </c>
      <c r="D4102" t="s">
        <v>9203</v>
      </c>
      <c r="E4102">
        <v>11</v>
      </c>
      <c r="F4102">
        <v>52</v>
      </c>
      <c r="G4102">
        <v>11</v>
      </c>
      <c r="H4102">
        <v>588.78660000000002</v>
      </c>
      <c r="I4102">
        <v>2</v>
      </c>
      <c r="J4102">
        <v>21.31</v>
      </c>
      <c r="K4102" s="1">
        <v>2840000</v>
      </c>
      <c r="L4102">
        <v>1175.5717999999999</v>
      </c>
      <c r="M4102">
        <v>-11.2</v>
      </c>
      <c r="O4102" t="s">
        <v>36</v>
      </c>
      <c r="P4102" t="s">
        <v>9204</v>
      </c>
      <c r="Q4102" t="s">
        <v>9203</v>
      </c>
      <c r="R4102" t="s">
        <v>21</v>
      </c>
    </row>
    <row r="4103" spans="1:18" x14ac:dyDescent="0.2">
      <c r="A4103">
        <v>4</v>
      </c>
      <c r="B4103">
        <v>7444</v>
      </c>
      <c r="C4103" t="s">
        <v>31</v>
      </c>
      <c r="D4103" t="s">
        <v>9205</v>
      </c>
      <c r="E4103">
        <v>13</v>
      </c>
      <c r="F4103">
        <v>52</v>
      </c>
      <c r="G4103">
        <v>13</v>
      </c>
      <c r="H4103">
        <v>445.86860000000001</v>
      </c>
      <c r="I4103">
        <v>3</v>
      </c>
      <c r="J4103">
        <v>14.66</v>
      </c>
      <c r="K4103" s="1">
        <v>6440000</v>
      </c>
      <c r="L4103">
        <v>1334.5998999999999</v>
      </c>
      <c r="M4103">
        <v>-11.9</v>
      </c>
      <c r="P4103" t="s">
        <v>9206</v>
      </c>
      <c r="Q4103" t="s">
        <v>9205</v>
      </c>
      <c r="R4103" t="s">
        <v>21</v>
      </c>
    </row>
    <row r="4104" spans="1:18" x14ac:dyDescent="0.2">
      <c r="A4104">
        <v>3</v>
      </c>
      <c r="B4104">
        <v>45570</v>
      </c>
      <c r="C4104" t="s">
        <v>24</v>
      </c>
      <c r="D4104" t="s">
        <v>9207</v>
      </c>
      <c r="E4104">
        <v>15</v>
      </c>
      <c r="F4104">
        <v>52</v>
      </c>
      <c r="G4104">
        <v>15</v>
      </c>
      <c r="H4104">
        <v>758.84559999999999</v>
      </c>
      <c r="I4104">
        <v>2</v>
      </c>
      <c r="J4104">
        <v>66.989999999999995</v>
      </c>
      <c r="K4104" s="1">
        <v>8900000</v>
      </c>
      <c r="L4104">
        <v>1515.6802</v>
      </c>
      <c r="M4104">
        <v>-2.2999999999999998</v>
      </c>
      <c r="N4104" t="s">
        <v>9208</v>
      </c>
      <c r="P4104" t="s">
        <v>9209</v>
      </c>
      <c r="Q4104" t="s">
        <v>9207</v>
      </c>
      <c r="R4104" t="s">
        <v>21</v>
      </c>
    </row>
    <row r="4105" spans="1:18" x14ac:dyDescent="0.2">
      <c r="A4105">
        <v>3</v>
      </c>
      <c r="B4105">
        <v>38923</v>
      </c>
      <c r="C4105" t="s">
        <v>24</v>
      </c>
      <c r="D4105" t="s">
        <v>9210</v>
      </c>
      <c r="E4105">
        <v>14</v>
      </c>
      <c r="F4105">
        <v>52</v>
      </c>
      <c r="G4105">
        <v>14</v>
      </c>
      <c r="H4105">
        <v>900.96469999999999</v>
      </c>
      <c r="I4105">
        <v>2</v>
      </c>
      <c r="J4105">
        <v>57.92</v>
      </c>
      <c r="K4105" s="1">
        <v>598</v>
      </c>
      <c r="L4105">
        <v>1799.9102</v>
      </c>
      <c r="M4105">
        <v>2.6</v>
      </c>
      <c r="N4105" t="s">
        <v>9211</v>
      </c>
      <c r="P4105" t="s">
        <v>9212</v>
      </c>
      <c r="Q4105" t="s">
        <v>9210</v>
      </c>
      <c r="R4105" t="s">
        <v>21</v>
      </c>
    </row>
    <row r="4106" spans="1:18" x14ac:dyDescent="0.2">
      <c r="A4106">
        <v>4</v>
      </c>
      <c r="B4106">
        <v>40872</v>
      </c>
      <c r="C4106" t="s">
        <v>31</v>
      </c>
      <c r="D4106" t="s">
        <v>9213</v>
      </c>
      <c r="E4106">
        <v>13</v>
      </c>
      <c r="F4106">
        <v>52</v>
      </c>
      <c r="G4106">
        <v>13</v>
      </c>
      <c r="H4106">
        <v>553.91250000000002</v>
      </c>
      <c r="I4106">
        <v>3</v>
      </c>
      <c r="J4106">
        <v>60.58</v>
      </c>
      <c r="K4106" s="1">
        <v>257000</v>
      </c>
      <c r="L4106">
        <v>1658.7180000000001</v>
      </c>
      <c r="M4106">
        <v>-1.5</v>
      </c>
      <c r="O4106" t="s">
        <v>64</v>
      </c>
      <c r="P4106" t="s">
        <v>9214</v>
      </c>
      <c r="Q4106" t="s">
        <v>9213</v>
      </c>
      <c r="R4106" t="s">
        <v>21</v>
      </c>
    </row>
    <row r="4107" spans="1:18" x14ac:dyDescent="0.2">
      <c r="A4107">
        <v>3</v>
      </c>
      <c r="B4107">
        <v>6386</v>
      </c>
      <c r="C4107" t="s">
        <v>24</v>
      </c>
      <c r="D4107" t="s">
        <v>5512</v>
      </c>
      <c r="E4107">
        <v>9</v>
      </c>
      <c r="F4107">
        <v>52</v>
      </c>
      <c r="G4107">
        <v>9</v>
      </c>
      <c r="H4107">
        <v>551.27869999999996</v>
      </c>
      <c r="I4107">
        <v>2</v>
      </c>
      <c r="J4107">
        <v>13.16</v>
      </c>
      <c r="K4107" s="1">
        <v>69400</v>
      </c>
      <c r="L4107">
        <v>1100.5535</v>
      </c>
      <c r="M4107">
        <v>-9.6999999999999993</v>
      </c>
      <c r="N4107" t="s">
        <v>5513</v>
      </c>
      <c r="O4107" t="s">
        <v>36</v>
      </c>
      <c r="P4107" t="s">
        <v>9215</v>
      </c>
      <c r="Q4107" t="s">
        <v>5512</v>
      </c>
      <c r="R4107" t="s">
        <v>21</v>
      </c>
    </row>
    <row r="4108" spans="1:18" x14ac:dyDescent="0.2">
      <c r="A4108">
        <v>4</v>
      </c>
      <c r="B4108">
        <v>30800</v>
      </c>
      <c r="C4108" t="s">
        <v>31</v>
      </c>
      <c r="D4108" t="s">
        <v>9216</v>
      </c>
      <c r="E4108">
        <v>14</v>
      </c>
      <c r="F4108">
        <v>52</v>
      </c>
      <c r="G4108">
        <v>14</v>
      </c>
      <c r="H4108">
        <v>564.27660000000003</v>
      </c>
      <c r="I4108">
        <v>3</v>
      </c>
      <c r="J4108">
        <v>47.17</v>
      </c>
      <c r="L4108">
        <v>1689.8179</v>
      </c>
      <c r="M4108">
        <v>-5.8</v>
      </c>
      <c r="N4108" t="s">
        <v>9217</v>
      </c>
      <c r="P4108" t="s">
        <v>9218</v>
      </c>
      <c r="Q4108" t="s">
        <v>9216</v>
      </c>
      <c r="R4108" t="s">
        <v>21</v>
      </c>
    </row>
    <row r="4109" spans="1:18" x14ac:dyDescent="0.2">
      <c r="A4109">
        <v>3</v>
      </c>
      <c r="B4109">
        <v>32945</v>
      </c>
      <c r="C4109" t="s">
        <v>24</v>
      </c>
      <c r="D4109" t="s">
        <v>9219</v>
      </c>
      <c r="E4109">
        <v>11</v>
      </c>
      <c r="F4109">
        <v>52</v>
      </c>
      <c r="G4109">
        <v>11</v>
      </c>
      <c r="H4109">
        <v>447.20729999999998</v>
      </c>
      <c r="I4109">
        <v>3</v>
      </c>
      <c r="J4109">
        <v>49.9</v>
      </c>
      <c r="K4109" s="1">
        <v>2760000</v>
      </c>
      <c r="L4109">
        <v>1338.6025</v>
      </c>
      <c r="M4109">
        <v>-1.9</v>
      </c>
      <c r="N4109" t="s">
        <v>3367</v>
      </c>
      <c r="O4109" t="s">
        <v>36</v>
      </c>
      <c r="P4109" t="s">
        <v>9220</v>
      </c>
      <c r="Q4109" t="s">
        <v>9219</v>
      </c>
      <c r="R4109" t="s">
        <v>21</v>
      </c>
    </row>
    <row r="4110" spans="1:18" x14ac:dyDescent="0.2">
      <c r="A4110">
        <v>3</v>
      </c>
      <c r="B4110">
        <v>35776</v>
      </c>
      <c r="C4110" t="s">
        <v>24</v>
      </c>
      <c r="D4110" t="s">
        <v>9221</v>
      </c>
      <c r="E4110">
        <v>16</v>
      </c>
      <c r="F4110">
        <v>52</v>
      </c>
      <c r="G4110">
        <v>16</v>
      </c>
      <c r="H4110">
        <v>840.42729999999995</v>
      </c>
      <c r="I4110">
        <v>2</v>
      </c>
      <c r="J4110">
        <v>53.73</v>
      </c>
      <c r="K4110" s="1">
        <v>674000</v>
      </c>
      <c r="L4110">
        <v>1678.8638000000001</v>
      </c>
      <c r="M4110">
        <v>-14.1</v>
      </c>
      <c r="N4110" t="s">
        <v>9222</v>
      </c>
      <c r="P4110" t="s">
        <v>9223</v>
      </c>
      <c r="Q4110" t="s">
        <v>9221</v>
      </c>
      <c r="R4110" t="s">
        <v>21</v>
      </c>
    </row>
    <row r="4111" spans="1:18" x14ac:dyDescent="0.2">
      <c r="A4111">
        <v>4</v>
      </c>
      <c r="B4111">
        <v>11601</v>
      </c>
      <c r="C4111" t="s">
        <v>31</v>
      </c>
      <c r="D4111" t="s">
        <v>4050</v>
      </c>
      <c r="E4111">
        <v>9</v>
      </c>
      <c r="F4111">
        <v>52</v>
      </c>
      <c r="G4111">
        <v>9</v>
      </c>
      <c r="H4111">
        <v>595.73440000000005</v>
      </c>
      <c r="I4111">
        <v>2</v>
      </c>
      <c r="J4111">
        <v>20.93</v>
      </c>
      <c r="K4111" s="1">
        <v>3220000</v>
      </c>
      <c r="L4111">
        <v>1189.4565</v>
      </c>
      <c r="M4111">
        <v>-2</v>
      </c>
      <c r="O4111" t="s">
        <v>128</v>
      </c>
      <c r="P4111" t="s">
        <v>9224</v>
      </c>
      <c r="Q4111" t="s">
        <v>4050</v>
      </c>
      <c r="R4111" t="s">
        <v>21</v>
      </c>
    </row>
    <row r="4112" spans="1:18" x14ac:dyDescent="0.2">
      <c r="A4112">
        <v>3</v>
      </c>
      <c r="B4112">
        <v>40322</v>
      </c>
      <c r="C4112" t="s">
        <v>24</v>
      </c>
      <c r="D4112" t="s">
        <v>9225</v>
      </c>
      <c r="E4112">
        <v>11</v>
      </c>
      <c r="F4112">
        <v>52</v>
      </c>
      <c r="G4112">
        <v>11</v>
      </c>
      <c r="H4112">
        <v>664.34519999999998</v>
      </c>
      <c r="I4112">
        <v>2</v>
      </c>
      <c r="J4112">
        <v>59.79</v>
      </c>
      <c r="L4112">
        <v>1326.6641</v>
      </c>
      <c r="M4112">
        <v>8.8000000000000007</v>
      </c>
      <c r="O4112" t="s">
        <v>90</v>
      </c>
      <c r="P4112" t="s">
        <v>9226</v>
      </c>
      <c r="Q4112" t="s">
        <v>9225</v>
      </c>
      <c r="R4112" t="s">
        <v>21</v>
      </c>
    </row>
    <row r="4113" spans="1:18" x14ac:dyDescent="0.2">
      <c r="A4113">
        <v>3</v>
      </c>
      <c r="B4113">
        <v>6305</v>
      </c>
      <c r="C4113" t="s">
        <v>24</v>
      </c>
      <c r="D4113" t="s">
        <v>9227</v>
      </c>
      <c r="E4113">
        <v>11</v>
      </c>
      <c r="F4113">
        <v>52</v>
      </c>
      <c r="G4113">
        <v>11</v>
      </c>
      <c r="H4113">
        <v>425.21100000000001</v>
      </c>
      <c r="I4113">
        <v>3</v>
      </c>
      <c r="J4113">
        <v>13.05</v>
      </c>
      <c r="K4113" s="1">
        <v>232000</v>
      </c>
      <c r="L4113">
        <v>1272.6098999999999</v>
      </c>
      <c r="M4113">
        <v>1</v>
      </c>
      <c r="N4113" t="s">
        <v>9228</v>
      </c>
      <c r="P4113" t="s">
        <v>9229</v>
      </c>
      <c r="Q4113" t="s">
        <v>9227</v>
      </c>
      <c r="R4113" t="s">
        <v>21</v>
      </c>
    </row>
    <row r="4114" spans="1:18" x14ac:dyDescent="0.2">
      <c r="A4114">
        <v>3</v>
      </c>
      <c r="B4114">
        <v>36170</v>
      </c>
      <c r="C4114" t="s">
        <v>24</v>
      </c>
      <c r="D4114" t="s">
        <v>9230</v>
      </c>
      <c r="E4114">
        <v>12</v>
      </c>
      <c r="F4114">
        <v>52</v>
      </c>
      <c r="G4114">
        <v>12</v>
      </c>
      <c r="H4114">
        <v>487.58929999999998</v>
      </c>
      <c r="I4114">
        <v>3</v>
      </c>
      <c r="J4114">
        <v>54.25</v>
      </c>
      <c r="K4114" s="1">
        <v>560000</v>
      </c>
      <c r="L4114">
        <v>1459.7378000000001</v>
      </c>
      <c r="M4114">
        <v>5.7</v>
      </c>
      <c r="N4114" t="s">
        <v>9231</v>
      </c>
      <c r="P4114" t="s">
        <v>9232</v>
      </c>
      <c r="Q4114" t="s">
        <v>9230</v>
      </c>
      <c r="R4114" t="s">
        <v>21</v>
      </c>
    </row>
    <row r="4115" spans="1:18" x14ac:dyDescent="0.2">
      <c r="A4115">
        <v>3</v>
      </c>
      <c r="B4115">
        <v>26458</v>
      </c>
      <c r="C4115" t="s">
        <v>24</v>
      </c>
      <c r="D4115" t="s">
        <v>9233</v>
      </c>
      <c r="E4115">
        <v>8</v>
      </c>
      <c r="F4115">
        <v>52</v>
      </c>
      <c r="G4115">
        <v>8</v>
      </c>
      <c r="H4115">
        <v>482.22239999999999</v>
      </c>
      <c r="I4115">
        <v>2</v>
      </c>
      <c r="J4115">
        <v>41.33</v>
      </c>
      <c r="K4115" s="1">
        <v>1660000</v>
      </c>
      <c r="L4115">
        <v>962.428</v>
      </c>
      <c r="M4115">
        <v>2.2000000000000002</v>
      </c>
      <c r="O4115" t="s">
        <v>90</v>
      </c>
      <c r="P4115" t="s">
        <v>9234</v>
      </c>
      <c r="Q4115" t="s">
        <v>9233</v>
      </c>
      <c r="R4115" t="s">
        <v>21</v>
      </c>
    </row>
    <row r="4116" spans="1:18" x14ac:dyDescent="0.2">
      <c r="A4116">
        <v>4</v>
      </c>
      <c r="B4116">
        <v>6181</v>
      </c>
      <c r="C4116" t="s">
        <v>31</v>
      </c>
      <c r="D4116" t="s">
        <v>9235</v>
      </c>
      <c r="E4116">
        <v>11</v>
      </c>
      <c r="F4116">
        <v>52</v>
      </c>
      <c r="G4116">
        <v>11</v>
      </c>
      <c r="H4116">
        <v>659.27</v>
      </c>
      <c r="I4116">
        <v>2</v>
      </c>
      <c r="J4116">
        <v>12.93</v>
      </c>
      <c r="K4116" s="1">
        <v>8930000</v>
      </c>
      <c r="L4116">
        <v>1316.5302999999999</v>
      </c>
      <c r="M4116">
        <v>-3.6</v>
      </c>
      <c r="O4116" t="s">
        <v>90</v>
      </c>
      <c r="P4116" t="s">
        <v>9236</v>
      </c>
      <c r="Q4116" t="s">
        <v>9235</v>
      </c>
      <c r="R4116" t="s">
        <v>21</v>
      </c>
    </row>
    <row r="4117" spans="1:18" x14ac:dyDescent="0.2">
      <c r="A4117">
        <v>4</v>
      </c>
      <c r="B4117">
        <v>39869</v>
      </c>
      <c r="C4117" t="s">
        <v>31</v>
      </c>
      <c r="D4117" t="s">
        <v>9237</v>
      </c>
      <c r="E4117">
        <v>10</v>
      </c>
      <c r="F4117">
        <v>52</v>
      </c>
      <c r="G4117">
        <v>10</v>
      </c>
      <c r="H4117">
        <v>594.79960000000005</v>
      </c>
      <c r="I4117">
        <v>2</v>
      </c>
      <c r="J4117">
        <v>59.23</v>
      </c>
      <c r="L4117">
        <v>1187.5857000000001</v>
      </c>
      <c r="M4117">
        <v>-0.9</v>
      </c>
      <c r="N4117" t="s">
        <v>2698</v>
      </c>
      <c r="P4117" t="s">
        <v>9238</v>
      </c>
      <c r="Q4117" t="s">
        <v>9237</v>
      </c>
      <c r="R4117" t="s">
        <v>21</v>
      </c>
    </row>
    <row r="4118" spans="1:18" x14ac:dyDescent="0.2">
      <c r="A4118">
        <v>4</v>
      </c>
      <c r="B4118">
        <v>27062</v>
      </c>
      <c r="C4118" t="s">
        <v>31</v>
      </c>
      <c r="D4118" t="s">
        <v>9239</v>
      </c>
      <c r="E4118">
        <v>12</v>
      </c>
      <c r="F4118">
        <v>52</v>
      </c>
      <c r="G4118">
        <v>12</v>
      </c>
      <c r="H4118">
        <v>694.3845</v>
      </c>
      <c r="I4118">
        <v>2</v>
      </c>
      <c r="J4118">
        <v>42.23</v>
      </c>
      <c r="K4118" s="1">
        <v>755000</v>
      </c>
      <c r="L4118">
        <v>1386.7659000000001</v>
      </c>
      <c r="M4118">
        <v>-8.3000000000000007</v>
      </c>
      <c r="P4118" t="s">
        <v>9240</v>
      </c>
      <c r="Q4118" t="s">
        <v>9239</v>
      </c>
      <c r="R4118" t="s">
        <v>21</v>
      </c>
    </row>
    <row r="4119" spans="1:18" x14ac:dyDescent="0.2">
      <c r="A4119">
        <v>4</v>
      </c>
      <c r="B4119">
        <v>17861</v>
      </c>
      <c r="C4119" t="s">
        <v>31</v>
      </c>
      <c r="D4119" t="s">
        <v>9241</v>
      </c>
      <c r="E4119">
        <v>10</v>
      </c>
      <c r="F4119">
        <v>52</v>
      </c>
      <c r="G4119">
        <v>10</v>
      </c>
      <c r="H4119">
        <v>400.89010000000002</v>
      </c>
      <c r="I4119">
        <v>3</v>
      </c>
      <c r="J4119">
        <v>29.83</v>
      </c>
      <c r="K4119" s="1">
        <v>275000</v>
      </c>
      <c r="L4119">
        <v>1199.6411000000001</v>
      </c>
      <c r="M4119">
        <v>6.2</v>
      </c>
      <c r="P4119" t="s">
        <v>9242</v>
      </c>
      <c r="Q4119" t="s">
        <v>9241</v>
      </c>
      <c r="R4119" t="s">
        <v>21</v>
      </c>
    </row>
    <row r="4120" spans="1:18" x14ac:dyDescent="0.2">
      <c r="A4120">
        <v>4</v>
      </c>
      <c r="B4120">
        <v>13425</v>
      </c>
      <c r="C4120" t="s">
        <v>31</v>
      </c>
      <c r="D4120" t="s">
        <v>9243</v>
      </c>
      <c r="E4120">
        <v>8</v>
      </c>
      <c r="F4120">
        <v>52</v>
      </c>
      <c r="G4120">
        <v>8</v>
      </c>
      <c r="H4120">
        <v>409.26130000000001</v>
      </c>
      <c r="I4120">
        <v>2</v>
      </c>
      <c r="J4120">
        <v>23.48</v>
      </c>
      <c r="K4120" s="1">
        <v>272000</v>
      </c>
      <c r="L4120">
        <v>816.50689999999997</v>
      </c>
      <c r="M4120">
        <v>1.3</v>
      </c>
      <c r="P4120" t="s">
        <v>9244</v>
      </c>
      <c r="Q4120" t="s">
        <v>9243</v>
      </c>
      <c r="R4120" t="s">
        <v>21</v>
      </c>
    </row>
    <row r="4121" spans="1:18" x14ac:dyDescent="0.2">
      <c r="A4121">
        <v>4</v>
      </c>
      <c r="B4121">
        <v>17524</v>
      </c>
      <c r="C4121" t="s">
        <v>31</v>
      </c>
      <c r="D4121" t="s">
        <v>9245</v>
      </c>
      <c r="E4121">
        <v>10</v>
      </c>
      <c r="F4121">
        <v>52</v>
      </c>
      <c r="G4121">
        <v>10</v>
      </c>
      <c r="H4121">
        <v>643.27739999999994</v>
      </c>
      <c r="I4121">
        <v>2</v>
      </c>
      <c r="J4121">
        <v>29.37</v>
      </c>
      <c r="K4121" s="1">
        <v>3020000</v>
      </c>
      <c r="L4121">
        <v>1284.5338999999999</v>
      </c>
      <c r="M4121">
        <v>4.9000000000000004</v>
      </c>
      <c r="O4121" t="s">
        <v>36</v>
      </c>
      <c r="P4121" t="s">
        <v>9246</v>
      </c>
      <c r="Q4121" t="s">
        <v>9245</v>
      </c>
      <c r="R4121" t="s">
        <v>21</v>
      </c>
    </row>
    <row r="4122" spans="1:18" x14ac:dyDescent="0.2">
      <c r="A4122">
        <v>4</v>
      </c>
      <c r="B4122">
        <v>48724</v>
      </c>
      <c r="C4122" t="s">
        <v>31</v>
      </c>
      <c r="D4122" t="s">
        <v>9247</v>
      </c>
      <c r="E4122">
        <v>12</v>
      </c>
      <c r="F4122">
        <v>52</v>
      </c>
      <c r="G4122">
        <v>12</v>
      </c>
      <c r="H4122">
        <v>476.5652</v>
      </c>
      <c r="I4122">
        <v>3</v>
      </c>
      <c r="J4122">
        <v>71.39</v>
      </c>
      <c r="K4122" s="1">
        <v>410000</v>
      </c>
      <c r="L4122">
        <v>1426.6763000000001</v>
      </c>
      <c r="M4122">
        <v>-1.7</v>
      </c>
      <c r="P4122" t="s">
        <v>9248</v>
      </c>
      <c r="Q4122" t="s">
        <v>9247</v>
      </c>
      <c r="R4122" t="s">
        <v>21</v>
      </c>
    </row>
    <row r="4123" spans="1:18" x14ac:dyDescent="0.2">
      <c r="A4123">
        <v>4</v>
      </c>
      <c r="B4123">
        <v>37927</v>
      </c>
      <c r="C4123" t="s">
        <v>31</v>
      </c>
      <c r="D4123" t="s">
        <v>9249</v>
      </c>
      <c r="E4123">
        <v>10</v>
      </c>
      <c r="F4123">
        <v>52</v>
      </c>
      <c r="G4123">
        <v>10</v>
      </c>
      <c r="H4123">
        <v>408.21339999999998</v>
      </c>
      <c r="I4123">
        <v>3</v>
      </c>
      <c r="J4123">
        <v>56.65</v>
      </c>
      <c r="L4123">
        <v>1221.6255000000001</v>
      </c>
      <c r="M4123">
        <v>-5.7</v>
      </c>
      <c r="N4123" t="s">
        <v>9250</v>
      </c>
      <c r="P4123" t="s">
        <v>9251</v>
      </c>
      <c r="Q4123" t="s">
        <v>9249</v>
      </c>
      <c r="R4123" t="s">
        <v>21</v>
      </c>
    </row>
    <row r="4124" spans="1:18" x14ac:dyDescent="0.2">
      <c r="A4124">
        <v>3</v>
      </c>
      <c r="B4124">
        <v>12615</v>
      </c>
      <c r="C4124" t="s">
        <v>24</v>
      </c>
      <c r="D4124" t="s">
        <v>9252</v>
      </c>
      <c r="E4124">
        <v>7</v>
      </c>
      <c r="F4124">
        <v>52</v>
      </c>
      <c r="G4124">
        <v>7</v>
      </c>
      <c r="H4124">
        <v>469.24590000000001</v>
      </c>
      <c r="I4124">
        <v>2</v>
      </c>
      <c r="J4124">
        <v>22.34</v>
      </c>
      <c r="L4124">
        <v>936.48509999999999</v>
      </c>
      <c r="M4124">
        <v>-8.3000000000000007</v>
      </c>
      <c r="O4124" t="s">
        <v>36</v>
      </c>
      <c r="P4124" t="s">
        <v>9253</v>
      </c>
      <c r="Q4124" t="s">
        <v>9252</v>
      </c>
      <c r="R4124" t="s">
        <v>21</v>
      </c>
    </row>
    <row r="4125" spans="1:18" x14ac:dyDescent="0.2">
      <c r="A4125">
        <v>3</v>
      </c>
      <c r="B4125">
        <v>48463</v>
      </c>
      <c r="C4125" t="s">
        <v>24</v>
      </c>
      <c r="D4125" t="s">
        <v>9254</v>
      </c>
      <c r="E4125">
        <v>14</v>
      </c>
      <c r="F4125">
        <v>52</v>
      </c>
      <c r="G4125">
        <v>14</v>
      </c>
      <c r="H4125">
        <v>583.63430000000005</v>
      </c>
      <c r="I4125">
        <v>3</v>
      </c>
      <c r="J4125">
        <v>70.97</v>
      </c>
      <c r="K4125" s="1">
        <v>5730</v>
      </c>
      <c r="L4125">
        <v>1747.9031</v>
      </c>
      <c r="M4125">
        <v>-12.5</v>
      </c>
      <c r="N4125" t="s">
        <v>8826</v>
      </c>
      <c r="P4125" t="s">
        <v>9255</v>
      </c>
      <c r="Q4125" t="s">
        <v>9254</v>
      </c>
      <c r="R4125" t="s">
        <v>21</v>
      </c>
    </row>
    <row r="4126" spans="1:18" x14ac:dyDescent="0.2">
      <c r="A4126">
        <v>4</v>
      </c>
      <c r="B4126">
        <v>45470</v>
      </c>
      <c r="C4126" t="s">
        <v>31</v>
      </c>
      <c r="D4126" t="s">
        <v>9256</v>
      </c>
      <c r="E4126">
        <v>14</v>
      </c>
      <c r="F4126">
        <v>52</v>
      </c>
      <c r="G4126">
        <v>14</v>
      </c>
      <c r="H4126">
        <v>738.8963</v>
      </c>
      <c r="I4126">
        <v>2</v>
      </c>
      <c r="J4126">
        <v>66.89</v>
      </c>
      <c r="K4126" s="1">
        <v>799000</v>
      </c>
      <c r="L4126">
        <v>1475.7982999999999</v>
      </c>
      <c r="M4126">
        <v>-13.7</v>
      </c>
      <c r="N4126" t="s">
        <v>634</v>
      </c>
      <c r="P4126" t="s">
        <v>9257</v>
      </c>
      <c r="Q4126" t="s">
        <v>9256</v>
      </c>
      <c r="R4126" t="s">
        <v>21</v>
      </c>
    </row>
    <row r="4127" spans="1:18" x14ac:dyDescent="0.2">
      <c r="A4127">
        <v>3</v>
      </c>
      <c r="B4127">
        <v>35666</v>
      </c>
      <c r="C4127" t="s">
        <v>24</v>
      </c>
      <c r="D4127" t="s">
        <v>9258</v>
      </c>
      <c r="E4127">
        <v>14</v>
      </c>
      <c r="F4127">
        <v>52</v>
      </c>
      <c r="G4127">
        <v>14</v>
      </c>
      <c r="H4127">
        <v>714.3768</v>
      </c>
      <c r="I4127">
        <v>2</v>
      </c>
      <c r="J4127">
        <v>53.58</v>
      </c>
      <c r="K4127" s="1">
        <v>2560000</v>
      </c>
      <c r="L4127">
        <v>1426.7239</v>
      </c>
      <c r="M4127">
        <v>10.7</v>
      </c>
      <c r="P4127" t="s">
        <v>9259</v>
      </c>
      <c r="Q4127" t="s">
        <v>9258</v>
      </c>
      <c r="R4127" t="s">
        <v>21</v>
      </c>
    </row>
    <row r="4128" spans="1:18" x14ac:dyDescent="0.2">
      <c r="A4128">
        <v>4</v>
      </c>
      <c r="B4128">
        <v>12234</v>
      </c>
      <c r="C4128" t="s">
        <v>31</v>
      </c>
      <c r="D4128" t="s">
        <v>9260</v>
      </c>
      <c r="E4128">
        <v>9</v>
      </c>
      <c r="F4128">
        <v>52</v>
      </c>
      <c r="G4128">
        <v>9</v>
      </c>
      <c r="H4128">
        <v>565.72860000000003</v>
      </c>
      <c r="I4128">
        <v>2</v>
      </c>
      <c r="J4128">
        <v>21.84</v>
      </c>
      <c r="K4128" s="1">
        <v>1670000</v>
      </c>
      <c r="L4128">
        <v>1129.4277</v>
      </c>
      <c r="M4128">
        <v>13.3</v>
      </c>
      <c r="O4128" t="s">
        <v>128</v>
      </c>
      <c r="P4128" t="s">
        <v>9261</v>
      </c>
      <c r="Q4128" t="s">
        <v>9260</v>
      </c>
      <c r="R4128" t="s">
        <v>21</v>
      </c>
    </row>
    <row r="4129" spans="1:18" x14ac:dyDescent="0.2">
      <c r="A4129">
        <v>4</v>
      </c>
      <c r="B4129">
        <v>39046</v>
      </c>
      <c r="C4129" t="s">
        <v>31</v>
      </c>
      <c r="D4129" t="s">
        <v>9262</v>
      </c>
      <c r="E4129">
        <v>11</v>
      </c>
      <c r="F4129">
        <v>52</v>
      </c>
      <c r="G4129">
        <v>11</v>
      </c>
      <c r="H4129">
        <v>449.25580000000002</v>
      </c>
      <c r="I4129">
        <v>3</v>
      </c>
      <c r="J4129">
        <v>58.15</v>
      </c>
      <c r="K4129" s="1">
        <v>389000</v>
      </c>
      <c r="L4129">
        <v>1344.7257999999999</v>
      </c>
      <c r="M4129">
        <v>14.6</v>
      </c>
      <c r="O4129" t="s">
        <v>36</v>
      </c>
      <c r="P4129" t="s">
        <v>9263</v>
      </c>
      <c r="Q4129" t="s">
        <v>9262</v>
      </c>
      <c r="R4129" t="s">
        <v>21</v>
      </c>
    </row>
    <row r="4130" spans="1:18" x14ac:dyDescent="0.2">
      <c r="A4130">
        <v>4</v>
      </c>
      <c r="B4130">
        <v>22468</v>
      </c>
      <c r="C4130" t="s">
        <v>31</v>
      </c>
      <c r="D4130" t="s">
        <v>9264</v>
      </c>
      <c r="E4130">
        <v>13</v>
      </c>
      <c r="F4130">
        <v>52</v>
      </c>
      <c r="G4130">
        <v>13</v>
      </c>
      <c r="H4130">
        <v>860.90700000000004</v>
      </c>
      <c r="I4130">
        <v>2</v>
      </c>
      <c r="J4130">
        <v>36.18</v>
      </c>
      <c r="K4130" s="1">
        <v>19900000</v>
      </c>
      <c r="L4130">
        <v>1719.8079</v>
      </c>
      <c r="M4130">
        <v>-4.8</v>
      </c>
      <c r="O4130" t="s">
        <v>90</v>
      </c>
      <c r="P4130" t="s">
        <v>9265</v>
      </c>
      <c r="Q4130" t="s">
        <v>9264</v>
      </c>
      <c r="R4130" t="s">
        <v>21</v>
      </c>
    </row>
    <row r="4131" spans="1:18" x14ac:dyDescent="0.2">
      <c r="A4131">
        <v>4</v>
      </c>
      <c r="B4131">
        <v>48596</v>
      </c>
      <c r="C4131" t="s">
        <v>31</v>
      </c>
      <c r="D4131" t="s">
        <v>9266</v>
      </c>
      <c r="E4131">
        <v>17</v>
      </c>
      <c r="F4131">
        <v>52</v>
      </c>
      <c r="G4131">
        <v>17</v>
      </c>
      <c r="H4131">
        <v>977.01170000000002</v>
      </c>
      <c r="I4131">
        <v>2</v>
      </c>
      <c r="J4131">
        <v>71.209999999999994</v>
      </c>
      <c r="L4131">
        <v>1952.0075999999999</v>
      </c>
      <c r="M4131">
        <v>0.7</v>
      </c>
      <c r="N4131" t="s">
        <v>9267</v>
      </c>
      <c r="P4131" t="s">
        <v>9268</v>
      </c>
      <c r="Q4131" t="s">
        <v>9266</v>
      </c>
      <c r="R4131" t="s">
        <v>21</v>
      </c>
    </row>
    <row r="4132" spans="1:18" x14ac:dyDescent="0.2">
      <c r="A4132">
        <v>3</v>
      </c>
      <c r="B4132">
        <v>41899</v>
      </c>
      <c r="C4132" t="s">
        <v>24</v>
      </c>
      <c r="D4132" t="s">
        <v>9269</v>
      </c>
      <c r="E4132">
        <v>24</v>
      </c>
      <c r="F4132">
        <v>52</v>
      </c>
      <c r="G4132">
        <v>24</v>
      </c>
      <c r="H4132">
        <v>1267.0989999999999</v>
      </c>
      <c r="I4132">
        <v>2</v>
      </c>
      <c r="J4132">
        <v>61.9</v>
      </c>
      <c r="L4132">
        <v>2532.1999999999998</v>
      </c>
      <c r="M4132">
        <v>-6.5</v>
      </c>
      <c r="N4132" t="s">
        <v>6300</v>
      </c>
      <c r="O4132" t="s">
        <v>90</v>
      </c>
      <c r="P4132" t="s">
        <v>9270</v>
      </c>
      <c r="Q4132" t="s">
        <v>9269</v>
      </c>
      <c r="R4132" t="s">
        <v>21</v>
      </c>
    </row>
    <row r="4133" spans="1:18" x14ac:dyDescent="0.2">
      <c r="A4133">
        <v>3</v>
      </c>
      <c r="B4133">
        <v>19458</v>
      </c>
      <c r="C4133" t="s">
        <v>24</v>
      </c>
      <c r="D4133" t="s">
        <v>9271</v>
      </c>
      <c r="E4133">
        <v>16</v>
      </c>
      <c r="F4133">
        <v>52</v>
      </c>
      <c r="G4133">
        <v>16</v>
      </c>
      <c r="H4133">
        <v>922.39369999999997</v>
      </c>
      <c r="I4133">
        <v>2</v>
      </c>
      <c r="J4133">
        <v>31.95</v>
      </c>
      <c r="K4133" s="1">
        <v>8620000</v>
      </c>
      <c r="L4133">
        <v>1842.7954</v>
      </c>
      <c r="M4133">
        <v>-12.2</v>
      </c>
      <c r="O4133" t="s">
        <v>36</v>
      </c>
      <c r="P4133" t="s">
        <v>9272</v>
      </c>
      <c r="Q4133" t="s">
        <v>9271</v>
      </c>
      <c r="R4133" t="s">
        <v>21</v>
      </c>
    </row>
    <row r="4134" spans="1:18" x14ac:dyDescent="0.2">
      <c r="A4134">
        <v>3</v>
      </c>
      <c r="B4134">
        <v>16327</v>
      </c>
      <c r="C4134" t="s">
        <v>24</v>
      </c>
      <c r="D4134" t="s">
        <v>9273</v>
      </c>
      <c r="E4134">
        <v>11</v>
      </c>
      <c r="F4134">
        <v>52</v>
      </c>
      <c r="G4134">
        <v>11</v>
      </c>
      <c r="H4134">
        <v>668.44399999999996</v>
      </c>
      <c r="I4134">
        <v>2</v>
      </c>
      <c r="J4134">
        <v>27.67</v>
      </c>
      <c r="L4134">
        <v>1334.8688999999999</v>
      </c>
      <c r="M4134">
        <v>3.5</v>
      </c>
      <c r="N4134" t="s">
        <v>9274</v>
      </c>
      <c r="P4134" t="s">
        <v>9275</v>
      </c>
      <c r="Q4134" t="s">
        <v>9273</v>
      </c>
      <c r="R4134" t="s">
        <v>21</v>
      </c>
    </row>
    <row r="4135" spans="1:18" x14ac:dyDescent="0.2">
      <c r="A4135">
        <v>3</v>
      </c>
      <c r="B4135">
        <v>37079</v>
      </c>
      <c r="C4135" t="s">
        <v>24</v>
      </c>
      <c r="D4135" t="s">
        <v>9276</v>
      </c>
      <c r="E4135">
        <v>13</v>
      </c>
      <c r="F4135">
        <v>52</v>
      </c>
      <c r="G4135">
        <v>13</v>
      </c>
      <c r="H4135">
        <v>569.25720000000001</v>
      </c>
      <c r="I4135">
        <v>3</v>
      </c>
      <c r="J4135">
        <v>55.46</v>
      </c>
      <c r="K4135" s="1">
        <v>298000</v>
      </c>
      <c r="L4135">
        <v>1704.7705000000001</v>
      </c>
      <c r="M4135">
        <v>-12.2</v>
      </c>
      <c r="N4135" t="s">
        <v>1469</v>
      </c>
      <c r="O4135" t="s">
        <v>36</v>
      </c>
      <c r="P4135" t="s">
        <v>9277</v>
      </c>
      <c r="Q4135" t="s">
        <v>9276</v>
      </c>
      <c r="R4135" t="s">
        <v>21</v>
      </c>
    </row>
    <row r="4136" spans="1:18" x14ac:dyDescent="0.2">
      <c r="A4136">
        <v>4</v>
      </c>
      <c r="B4136">
        <v>11485</v>
      </c>
      <c r="C4136" t="s">
        <v>31</v>
      </c>
      <c r="D4136" t="s">
        <v>9278</v>
      </c>
      <c r="E4136">
        <v>11</v>
      </c>
      <c r="F4136">
        <v>52</v>
      </c>
      <c r="G4136">
        <v>11</v>
      </c>
      <c r="H4136">
        <v>462.57490000000001</v>
      </c>
      <c r="I4136">
        <v>3</v>
      </c>
      <c r="J4136">
        <v>20.75</v>
      </c>
      <c r="K4136" s="1">
        <v>3920000</v>
      </c>
      <c r="L4136">
        <v>1384.6921</v>
      </c>
      <c r="M4136">
        <v>7.7</v>
      </c>
      <c r="P4136" t="s">
        <v>9279</v>
      </c>
      <c r="Q4136" t="s">
        <v>9278</v>
      </c>
      <c r="R4136" t="s">
        <v>21</v>
      </c>
    </row>
    <row r="4137" spans="1:18" x14ac:dyDescent="0.2">
      <c r="A4137">
        <v>4</v>
      </c>
      <c r="B4137">
        <v>31413</v>
      </c>
      <c r="C4137" t="s">
        <v>31</v>
      </c>
      <c r="D4137" t="s">
        <v>9280</v>
      </c>
      <c r="E4137">
        <v>12</v>
      </c>
      <c r="F4137">
        <v>52</v>
      </c>
      <c r="G4137">
        <v>12</v>
      </c>
      <c r="H4137">
        <v>476.87029999999999</v>
      </c>
      <c r="I4137">
        <v>3</v>
      </c>
      <c r="J4137">
        <v>47.97</v>
      </c>
      <c r="K4137" s="1">
        <v>3840000</v>
      </c>
      <c r="L4137">
        <v>1427.5811000000001</v>
      </c>
      <c r="M4137">
        <v>5.6</v>
      </c>
      <c r="O4137" t="s">
        <v>64</v>
      </c>
      <c r="P4137" t="s">
        <v>9281</v>
      </c>
      <c r="Q4137" t="s">
        <v>9280</v>
      </c>
      <c r="R4137" t="s">
        <v>21</v>
      </c>
    </row>
    <row r="4138" spans="1:18" x14ac:dyDescent="0.2">
      <c r="A4138">
        <v>4</v>
      </c>
      <c r="B4138">
        <v>33888</v>
      </c>
      <c r="C4138" t="s">
        <v>31</v>
      </c>
      <c r="D4138" t="s">
        <v>9282</v>
      </c>
      <c r="E4138">
        <v>15</v>
      </c>
      <c r="F4138">
        <v>52</v>
      </c>
      <c r="G4138">
        <v>15</v>
      </c>
      <c r="H4138">
        <v>602.29660000000001</v>
      </c>
      <c r="I4138">
        <v>3</v>
      </c>
      <c r="J4138">
        <v>51.23</v>
      </c>
      <c r="K4138" s="1">
        <v>496000</v>
      </c>
      <c r="L4138">
        <v>1803.8501000000001</v>
      </c>
      <c r="M4138">
        <v>9.9</v>
      </c>
      <c r="O4138" t="s">
        <v>90</v>
      </c>
      <c r="P4138" t="s">
        <v>9283</v>
      </c>
      <c r="Q4138" t="s">
        <v>9282</v>
      </c>
      <c r="R4138" t="s">
        <v>21</v>
      </c>
    </row>
    <row r="4139" spans="1:18" x14ac:dyDescent="0.2">
      <c r="A4139">
        <v>4</v>
      </c>
      <c r="B4139">
        <v>42043</v>
      </c>
      <c r="C4139" t="s">
        <v>31</v>
      </c>
      <c r="D4139" t="s">
        <v>9284</v>
      </c>
      <c r="E4139">
        <v>17</v>
      </c>
      <c r="F4139">
        <v>52</v>
      </c>
      <c r="G4139">
        <v>17</v>
      </c>
      <c r="H4139">
        <v>973.94349999999997</v>
      </c>
      <c r="I4139">
        <v>2</v>
      </c>
      <c r="J4139">
        <v>62.16</v>
      </c>
      <c r="K4139" s="1">
        <v>101000000</v>
      </c>
      <c r="L4139">
        <v>1945.8878999999999</v>
      </c>
      <c r="M4139">
        <v>-7.9</v>
      </c>
      <c r="N4139" t="s">
        <v>1613</v>
      </c>
      <c r="O4139" t="s">
        <v>36</v>
      </c>
      <c r="P4139" t="s">
        <v>9285</v>
      </c>
      <c r="Q4139" t="s">
        <v>9284</v>
      </c>
      <c r="R4139" t="s">
        <v>21</v>
      </c>
    </row>
    <row r="4140" spans="1:18" x14ac:dyDescent="0.2">
      <c r="A4140">
        <v>3</v>
      </c>
      <c r="B4140">
        <v>38862</v>
      </c>
      <c r="C4140" t="s">
        <v>24</v>
      </c>
      <c r="D4140" t="s">
        <v>9286</v>
      </c>
      <c r="E4140">
        <v>16</v>
      </c>
      <c r="F4140">
        <v>52</v>
      </c>
      <c r="G4140">
        <v>16</v>
      </c>
      <c r="H4140">
        <v>588.947</v>
      </c>
      <c r="I4140">
        <v>3</v>
      </c>
      <c r="J4140">
        <v>57.84</v>
      </c>
      <c r="K4140" s="1">
        <v>9600000</v>
      </c>
      <c r="L4140">
        <v>1763.8300999999999</v>
      </c>
      <c r="M4140">
        <v>-6.2</v>
      </c>
      <c r="O4140" t="s">
        <v>90</v>
      </c>
      <c r="P4140" t="s">
        <v>9287</v>
      </c>
      <c r="Q4140" t="s">
        <v>9286</v>
      </c>
      <c r="R4140" t="s">
        <v>21</v>
      </c>
    </row>
    <row r="4141" spans="1:18" x14ac:dyDescent="0.2">
      <c r="A4141">
        <v>4</v>
      </c>
      <c r="B4141">
        <v>29694</v>
      </c>
      <c r="C4141" t="s">
        <v>31</v>
      </c>
      <c r="D4141" t="s">
        <v>9288</v>
      </c>
      <c r="E4141">
        <v>11</v>
      </c>
      <c r="F4141">
        <v>52</v>
      </c>
      <c r="G4141">
        <v>11</v>
      </c>
      <c r="H4141">
        <v>604.32920000000001</v>
      </c>
      <c r="I4141">
        <v>2</v>
      </c>
      <c r="J4141">
        <v>45.74</v>
      </c>
      <c r="L4141">
        <v>1206.6531</v>
      </c>
      <c r="M4141">
        <v>-7.6</v>
      </c>
      <c r="N4141" t="s">
        <v>9289</v>
      </c>
      <c r="O4141" t="s">
        <v>90</v>
      </c>
      <c r="P4141" t="s">
        <v>9290</v>
      </c>
      <c r="Q4141" t="s">
        <v>9288</v>
      </c>
      <c r="R4141" t="s">
        <v>21</v>
      </c>
    </row>
    <row r="4142" spans="1:18" x14ac:dyDescent="0.2">
      <c r="A4142">
        <v>3</v>
      </c>
      <c r="B4142">
        <v>31627</v>
      </c>
      <c r="C4142" t="s">
        <v>24</v>
      </c>
      <c r="D4142" t="s">
        <v>9291</v>
      </c>
      <c r="E4142">
        <v>12</v>
      </c>
      <c r="F4142">
        <v>52</v>
      </c>
      <c r="G4142">
        <v>12</v>
      </c>
      <c r="H4142">
        <v>715.30550000000005</v>
      </c>
      <c r="I4142">
        <v>2</v>
      </c>
      <c r="J4142">
        <v>48.19</v>
      </c>
      <c r="K4142" s="1">
        <v>1280000</v>
      </c>
      <c r="L4142">
        <v>1428.6125</v>
      </c>
      <c r="M4142">
        <v>-11.3</v>
      </c>
      <c r="O4142" t="s">
        <v>90</v>
      </c>
      <c r="P4142" t="s">
        <v>9292</v>
      </c>
      <c r="Q4142" t="s">
        <v>9291</v>
      </c>
      <c r="R4142" t="s">
        <v>21</v>
      </c>
    </row>
    <row r="4143" spans="1:18" x14ac:dyDescent="0.2">
      <c r="A4143">
        <v>3</v>
      </c>
      <c r="B4143">
        <v>34521</v>
      </c>
      <c r="C4143" t="s">
        <v>24</v>
      </c>
      <c r="D4143" t="s">
        <v>9293</v>
      </c>
      <c r="E4143">
        <v>15</v>
      </c>
      <c r="F4143">
        <v>52</v>
      </c>
      <c r="G4143">
        <v>15</v>
      </c>
      <c r="H4143">
        <v>861.35109999999997</v>
      </c>
      <c r="I4143">
        <v>2</v>
      </c>
      <c r="J4143">
        <v>52.01</v>
      </c>
      <c r="K4143" s="1">
        <v>16600000</v>
      </c>
      <c r="L4143">
        <v>1720.7107000000001</v>
      </c>
      <c r="M4143">
        <v>-13.4</v>
      </c>
      <c r="O4143" t="s">
        <v>64</v>
      </c>
      <c r="P4143" t="s">
        <v>9294</v>
      </c>
      <c r="Q4143" t="s">
        <v>9293</v>
      </c>
      <c r="R4143" t="s">
        <v>21</v>
      </c>
    </row>
    <row r="4144" spans="1:18" x14ac:dyDescent="0.2">
      <c r="A4144">
        <v>4</v>
      </c>
      <c r="B4144">
        <v>29703</v>
      </c>
      <c r="C4144" t="s">
        <v>31</v>
      </c>
      <c r="D4144" t="s">
        <v>9295</v>
      </c>
      <c r="E4144">
        <v>8</v>
      </c>
      <c r="F4144">
        <v>52</v>
      </c>
      <c r="G4144">
        <v>8</v>
      </c>
      <c r="H4144">
        <v>453.75909999999999</v>
      </c>
      <c r="I4144">
        <v>2</v>
      </c>
      <c r="J4144">
        <v>45.75</v>
      </c>
      <c r="K4144" s="1">
        <v>1320000</v>
      </c>
      <c r="L4144">
        <v>905.50450000000001</v>
      </c>
      <c r="M4144">
        <v>-0.8</v>
      </c>
      <c r="P4144" t="s">
        <v>9296</v>
      </c>
      <c r="Q4144" t="s">
        <v>9295</v>
      </c>
      <c r="R4144" t="s">
        <v>21</v>
      </c>
    </row>
    <row r="4145" spans="1:18" x14ac:dyDescent="0.2">
      <c r="A4145">
        <v>4</v>
      </c>
      <c r="B4145">
        <v>14195</v>
      </c>
      <c r="C4145" t="s">
        <v>31</v>
      </c>
      <c r="D4145" t="s">
        <v>9297</v>
      </c>
      <c r="E4145">
        <v>12</v>
      </c>
      <c r="F4145">
        <v>52</v>
      </c>
      <c r="G4145">
        <v>12</v>
      </c>
      <c r="H4145">
        <v>448.25110000000001</v>
      </c>
      <c r="I4145">
        <v>3</v>
      </c>
      <c r="J4145">
        <v>24.52</v>
      </c>
      <c r="K4145" s="1">
        <v>6280000</v>
      </c>
      <c r="L4145">
        <v>1341.7292</v>
      </c>
      <c r="M4145">
        <v>1.6</v>
      </c>
      <c r="N4145" t="s">
        <v>9298</v>
      </c>
      <c r="P4145" t="s">
        <v>9299</v>
      </c>
      <c r="Q4145" t="s">
        <v>9297</v>
      </c>
      <c r="R4145" t="s">
        <v>21</v>
      </c>
    </row>
    <row r="4146" spans="1:18" x14ac:dyDescent="0.2">
      <c r="A4146">
        <v>3</v>
      </c>
      <c r="B4146">
        <v>19090</v>
      </c>
      <c r="C4146" t="s">
        <v>24</v>
      </c>
      <c r="D4146" t="s">
        <v>9300</v>
      </c>
      <c r="E4146">
        <v>13</v>
      </c>
      <c r="F4146">
        <v>52</v>
      </c>
      <c r="G4146">
        <v>13</v>
      </c>
      <c r="H4146">
        <v>517.92110000000002</v>
      </c>
      <c r="I4146">
        <v>3</v>
      </c>
      <c r="J4146">
        <v>31.48</v>
      </c>
      <c r="K4146" s="1">
        <v>216000000</v>
      </c>
      <c r="L4146">
        <v>1550.7334000000001</v>
      </c>
      <c r="M4146">
        <v>5.2</v>
      </c>
      <c r="O4146" t="s">
        <v>90</v>
      </c>
      <c r="P4146" t="s">
        <v>9301</v>
      </c>
      <c r="Q4146" t="s">
        <v>9300</v>
      </c>
      <c r="R4146" t="s">
        <v>21</v>
      </c>
    </row>
    <row r="4147" spans="1:18" x14ac:dyDescent="0.2">
      <c r="A4147">
        <v>3</v>
      </c>
      <c r="B4147">
        <v>6618</v>
      </c>
      <c r="C4147" t="s">
        <v>24</v>
      </c>
      <c r="D4147" t="s">
        <v>9302</v>
      </c>
      <c r="E4147">
        <v>8</v>
      </c>
      <c r="F4147">
        <v>52</v>
      </c>
      <c r="G4147">
        <v>8</v>
      </c>
      <c r="H4147">
        <v>476.22500000000002</v>
      </c>
      <c r="I4147">
        <v>2</v>
      </c>
      <c r="J4147">
        <v>13.49</v>
      </c>
      <c r="K4147" s="1">
        <v>781000</v>
      </c>
      <c r="L4147">
        <v>950.43140000000005</v>
      </c>
      <c r="M4147">
        <v>4.2</v>
      </c>
      <c r="O4147" t="s">
        <v>36</v>
      </c>
      <c r="P4147" t="s">
        <v>9303</v>
      </c>
      <c r="Q4147" t="s">
        <v>9302</v>
      </c>
      <c r="R4147" t="s">
        <v>21</v>
      </c>
    </row>
    <row r="4148" spans="1:18" x14ac:dyDescent="0.2">
      <c r="A4148">
        <v>3</v>
      </c>
      <c r="B4148">
        <v>39336</v>
      </c>
      <c r="C4148" t="s">
        <v>24</v>
      </c>
      <c r="D4148" t="s">
        <v>9304</v>
      </c>
      <c r="E4148">
        <v>10</v>
      </c>
      <c r="F4148">
        <v>52</v>
      </c>
      <c r="G4148">
        <v>10</v>
      </c>
      <c r="H4148">
        <v>616.35149999999999</v>
      </c>
      <c r="I4148">
        <v>2</v>
      </c>
      <c r="J4148">
        <v>58.47</v>
      </c>
      <c r="K4148" s="1">
        <v>2.29</v>
      </c>
      <c r="L4148">
        <v>1230.6759999999999</v>
      </c>
      <c r="M4148">
        <v>10.1</v>
      </c>
      <c r="P4148" t="s">
        <v>9305</v>
      </c>
      <c r="Q4148" t="s">
        <v>9304</v>
      </c>
      <c r="R4148" t="s">
        <v>21</v>
      </c>
    </row>
    <row r="4149" spans="1:18" x14ac:dyDescent="0.2">
      <c r="A4149">
        <v>3</v>
      </c>
      <c r="B4149">
        <v>66706</v>
      </c>
      <c r="C4149" t="s">
        <v>24</v>
      </c>
      <c r="D4149" t="s">
        <v>4597</v>
      </c>
      <c r="E4149">
        <v>9</v>
      </c>
      <c r="F4149">
        <v>52</v>
      </c>
      <c r="G4149">
        <v>9</v>
      </c>
      <c r="H4149">
        <v>552.79129999999998</v>
      </c>
      <c r="I4149">
        <v>2</v>
      </c>
      <c r="J4149">
        <v>98.03</v>
      </c>
      <c r="K4149" s="1">
        <v>437000</v>
      </c>
      <c r="L4149">
        <v>1103.5645</v>
      </c>
      <c r="M4149">
        <v>3.3</v>
      </c>
      <c r="N4149" t="s">
        <v>4598</v>
      </c>
      <c r="O4149" t="s">
        <v>90</v>
      </c>
      <c r="P4149" t="s">
        <v>9306</v>
      </c>
      <c r="Q4149" t="s">
        <v>4597</v>
      </c>
      <c r="R4149" t="s">
        <v>21</v>
      </c>
    </row>
    <row r="4150" spans="1:18" x14ac:dyDescent="0.2">
      <c r="A4150">
        <v>4</v>
      </c>
      <c r="B4150">
        <v>10317</v>
      </c>
      <c r="C4150" t="s">
        <v>31</v>
      </c>
      <c r="D4150" t="s">
        <v>9307</v>
      </c>
      <c r="E4150">
        <v>10</v>
      </c>
      <c r="F4150">
        <v>52</v>
      </c>
      <c r="G4150">
        <v>10</v>
      </c>
      <c r="H4150">
        <v>633.83299999999997</v>
      </c>
      <c r="I4150">
        <v>2</v>
      </c>
      <c r="J4150">
        <v>18.920000000000002</v>
      </c>
      <c r="K4150" s="1">
        <v>34500</v>
      </c>
      <c r="L4150">
        <v>1265.6515999999999</v>
      </c>
      <c r="M4150">
        <v>-0.1</v>
      </c>
      <c r="P4150" t="s">
        <v>9308</v>
      </c>
      <c r="Q4150" t="s">
        <v>9307</v>
      </c>
      <c r="R4150" t="s">
        <v>21</v>
      </c>
    </row>
    <row r="4151" spans="1:18" x14ac:dyDescent="0.2">
      <c r="A4151">
        <v>4</v>
      </c>
      <c r="B4151">
        <v>5660</v>
      </c>
      <c r="C4151" t="s">
        <v>31</v>
      </c>
      <c r="D4151" t="s">
        <v>9309</v>
      </c>
      <c r="E4151">
        <v>15</v>
      </c>
      <c r="F4151">
        <v>52</v>
      </c>
      <c r="G4151">
        <v>15</v>
      </c>
      <c r="H4151">
        <v>601.59839999999997</v>
      </c>
      <c r="I4151">
        <v>3</v>
      </c>
      <c r="J4151">
        <v>12.18</v>
      </c>
      <c r="K4151" s="1">
        <v>5720</v>
      </c>
      <c r="L4151">
        <v>1801.7675999999999</v>
      </c>
      <c r="M4151">
        <v>3.2</v>
      </c>
      <c r="N4151" t="s">
        <v>3420</v>
      </c>
      <c r="O4151" t="s">
        <v>90</v>
      </c>
      <c r="P4151" t="s">
        <v>9310</v>
      </c>
      <c r="Q4151" t="s">
        <v>9309</v>
      </c>
      <c r="R4151" t="s">
        <v>21</v>
      </c>
    </row>
    <row r="4152" spans="1:18" x14ac:dyDescent="0.2">
      <c r="A4152">
        <v>4</v>
      </c>
      <c r="B4152">
        <v>47002</v>
      </c>
      <c r="C4152" t="s">
        <v>31</v>
      </c>
      <c r="D4152" t="s">
        <v>9311</v>
      </c>
      <c r="E4152">
        <v>15</v>
      </c>
      <c r="F4152">
        <v>52</v>
      </c>
      <c r="G4152">
        <v>15</v>
      </c>
      <c r="H4152">
        <v>675.31759999999997</v>
      </c>
      <c r="I4152">
        <v>3</v>
      </c>
      <c r="J4152">
        <v>68.989999999999995</v>
      </c>
      <c r="K4152" s="1">
        <v>1430000</v>
      </c>
      <c r="L4152">
        <v>2022.9232999999999</v>
      </c>
      <c r="M4152">
        <v>3.8</v>
      </c>
      <c r="N4152" t="s">
        <v>8448</v>
      </c>
      <c r="O4152" t="s">
        <v>128</v>
      </c>
      <c r="P4152" t="s">
        <v>9312</v>
      </c>
      <c r="Q4152" t="s">
        <v>9311</v>
      </c>
      <c r="R4152" t="s">
        <v>21</v>
      </c>
    </row>
    <row r="4153" spans="1:18" x14ac:dyDescent="0.2">
      <c r="A4153">
        <v>4</v>
      </c>
      <c r="B4153">
        <v>38540</v>
      </c>
      <c r="C4153" t="s">
        <v>31</v>
      </c>
      <c r="D4153" t="s">
        <v>9313</v>
      </c>
      <c r="E4153">
        <v>15</v>
      </c>
      <c r="F4153">
        <v>52</v>
      </c>
      <c r="G4153">
        <v>15</v>
      </c>
      <c r="H4153">
        <v>645.00530000000003</v>
      </c>
      <c r="I4153">
        <v>3</v>
      </c>
      <c r="J4153">
        <v>57.46</v>
      </c>
      <c r="K4153" s="1">
        <v>1160000</v>
      </c>
      <c r="L4153">
        <v>1931.9934000000001</v>
      </c>
      <c r="M4153">
        <v>0.4</v>
      </c>
      <c r="N4153" t="s">
        <v>2098</v>
      </c>
      <c r="P4153" t="s">
        <v>9314</v>
      </c>
      <c r="Q4153" t="s">
        <v>9313</v>
      </c>
      <c r="R4153" t="s">
        <v>21</v>
      </c>
    </row>
    <row r="4154" spans="1:18" x14ac:dyDescent="0.2">
      <c r="A4154">
        <v>4</v>
      </c>
      <c r="B4154">
        <v>50929</v>
      </c>
      <c r="C4154" t="s">
        <v>31</v>
      </c>
      <c r="D4154" t="s">
        <v>9315</v>
      </c>
      <c r="E4154">
        <v>15</v>
      </c>
      <c r="F4154">
        <v>52</v>
      </c>
      <c r="G4154">
        <v>15</v>
      </c>
      <c r="H4154">
        <v>781.85599999999999</v>
      </c>
      <c r="I4154">
        <v>2</v>
      </c>
      <c r="J4154">
        <v>74.56</v>
      </c>
      <c r="K4154" s="1">
        <v>430</v>
      </c>
      <c r="L4154">
        <v>1561.7050999999999</v>
      </c>
      <c r="M4154">
        <v>-4.9000000000000004</v>
      </c>
      <c r="N4154" t="s">
        <v>2760</v>
      </c>
      <c r="O4154" t="s">
        <v>90</v>
      </c>
      <c r="P4154" t="s">
        <v>9316</v>
      </c>
      <c r="Q4154" t="s">
        <v>9315</v>
      </c>
      <c r="R4154" t="s">
        <v>21</v>
      </c>
    </row>
    <row r="4155" spans="1:18" x14ac:dyDescent="0.2">
      <c r="A4155">
        <v>4</v>
      </c>
      <c r="B4155">
        <v>32915</v>
      </c>
      <c r="C4155" t="s">
        <v>31</v>
      </c>
      <c r="D4155" t="s">
        <v>9317</v>
      </c>
      <c r="E4155">
        <v>15</v>
      </c>
      <c r="F4155">
        <v>52</v>
      </c>
      <c r="G4155">
        <v>15</v>
      </c>
      <c r="H4155">
        <v>897.9126</v>
      </c>
      <c r="I4155">
        <v>2</v>
      </c>
      <c r="J4155">
        <v>49.91</v>
      </c>
      <c r="K4155" s="1">
        <v>198000000</v>
      </c>
      <c r="L4155">
        <v>1793.8015</v>
      </c>
      <c r="M4155">
        <v>5.0999999999999996</v>
      </c>
      <c r="O4155" t="s">
        <v>36</v>
      </c>
      <c r="P4155" t="s">
        <v>9318</v>
      </c>
      <c r="Q4155" t="s">
        <v>9317</v>
      </c>
      <c r="R4155" t="s">
        <v>21</v>
      </c>
    </row>
    <row r="4156" spans="1:18" x14ac:dyDescent="0.2">
      <c r="A4156">
        <v>4</v>
      </c>
      <c r="B4156">
        <v>18742</v>
      </c>
      <c r="C4156" t="s">
        <v>31</v>
      </c>
      <c r="D4156" t="s">
        <v>9319</v>
      </c>
      <c r="E4156">
        <v>12</v>
      </c>
      <c r="F4156">
        <v>52</v>
      </c>
      <c r="G4156">
        <v>12</v>
      </c>
      <c r="H4156">
        <v>704.36429999999996</v>
      </c>
      <c r="I4156">
        <v>2</v>
      </c>
      <c r="J4156">
        <v>31.09</v>
      </c>
      <c r="K4156" s="1">
        <v>3030000</v>
      </c>
      <c r="L4156">
        <v>1406.7129</v>
      </c>
      <c r="M4156">
        <v>0.8</v>
      </c>
      <c r="N4156" t="s">
        <v>884</v>
      </c>
      <c r="P4156" t="s">
        <v>9320</v>
      </c>
      <c r="Q4156" t="s">
        <v>9319</v>
      </c>
      <c r="R4156" t="s">
        <v>21</v>
      </c>
    </row>
    <row r="4157" spans="1:18" x14ac:dyDescent="0.2">
      <c r="A4157">
        <v>3</v>
      </c>
      <c r="B4157">
        <v>22680</v>
      </c>
      <c r="C4157" t="s">
        <v>24</v>
      </c>
      <c r="D4157" t="s">
        <v>9321</v>
      </c>
      <c r="E4157">
        <v>13</v>
      </c>
      <c r="F4157">
        <v>52</v>
      </c>
      <c r="G4157">
        <v>13</v>
      </c>
      <c r="H4157">
        <v>496.92290000000003</v>
      </c>
      <c r="I4157">
        <v>3</v>
      </c>
      <c r="J4157">
        <v>36.380000000000003</v>
      </c>
      <c r="K4157" s="1">
        <v>1790000</v>
      </c>
      <c r="L4157">
        <v>1487.7329</v>
      </c>
      <c r="M4157">
        <v>9.5</v>
      </c>
      <c r="P4157" t="s">
        <v>9322</v>
      </c>
      <c r="Q4157" t="s">
        <v>9321</v>
      </c>
      <c r="R4157" t="s">
        <v>21</v>
      </c>
    </row>
    <row r="4158" spans="1:18" x14ac:dyDescent="0.2">
      <c r="A4158">
        <v>4</v>
      </c>
      <c r="B4158">
        <v>26360</v>
      </c>
      <c r="C4158" t="s">
        <v>31</v>
      </c>
      <c r="D4158" t="s">
        <v>9323</v>
      </c>
      <c r="E4158">
        <v>15</v>
      </c>
      <c r="F4158">
        <v>52</v>
      </c>
      <c r="G4158">
        <v>15</v>
      </c>
      <c r="H4158">
        <v>632.9778</v>
      </c>
      <c r="I4158">
        <v>3</v>
      </c>
      <c r="J4158">
        <v>41.31</v>
      </c>
      <c r="K4158" s="1">
        <v>1170000</v>
      </c>
      <c r="L4158">
        <v>1895.9219000000001</v>
      </c>
      <c r="M4158">
        <v>-5.5</v>
      </c>
      <c r="P4158" t="s">
        <v>9324</v>
      </c>
      <c r="Q4158" t="s">
        <v>9323</v>
      </c>
      <c r="R4158" t="s">
        <v>21</v>
      </c>
    </row>
    <row r="4159" spans="1:18" x14ac:dyDescent="0.2">
      <c r="A4159">
        <v>3</v>
      </c>
      <c r="B4159">
        <v>37681</v>
      </c>
      <c r="C4159" t="s">
        <v>24</v>
      </c>
      <c r="D4159" t="s">
        <v>9325</v>
      </c>
      <c r="E4159">
        <v>10</v>
      </c>
      <c r="F4159">
        <v>52</v>
      </c>
      <c r="G4159">
        <v>10</v>
      </c>
      <c r="H4159">
        <v>561.30889999999999</v>
      </c>
      <c r="I4159">
        <v>2</v>
      </c>
      <c r="J4159">
        <v>56.26</v>
      </c>
      <c r="K4159" s="1">
        <v>1130000</v>
      </c>
      <c r="L4159">
        <v>1120.6027999999999</v>
      </c>
      <c r="M4159">
        <v>0.4</v>
      </c>
      <c r="P4159" t="s">
        <v>9326</v>
      </c>
      <c r="Q4159" t="s">
        <v>9325</v>
      </c>
      <c r="R4159" t="s">
        <v>21</v>
      </c>
    </row>
    <row r="4160" spans="1:18" x14ac:dyDescent="0.2">
      <c r="A4160">
        <v>4</v>
      </c>
      <c r="B4160">
        <v>24183</v>
      </c>
      <c r="C4160" t="s">
        <v>31</v>
      </c>
      <c r="D4160" t="s">
        <v>9327</v>
      </c>
      <c r="E4160">
        <v>15</v>
      </c>
      <c r="F4160">
        <v>52</v>
      </c>
      <c r="G4160">
        <v>15</v>
      </c>
      <c r="H4160">
        <v>871.42619999999999</v>
      </c>
      <c r="I4160">
        <v>2</v>
      </c>
      <c r="J4160">
        <v>38.51</v>
      </c>
      <c r="K4160" s="1">
        <v>6180000</v>
      </c>
      <c r="L4160">
        <v>1740.8286000000001</v>
      </c>
      <c r="M4160">
        <v>5.3</v>
      </c>
      <c r="O4160" t="s">
        <v>36</v>
      </c>
      <c r="P4160" t="s">
        <v>9328</v>
      </c>
      <c r="Q4160" t="s">
        <v>9327</v>
      </c>
      <c r="R4160" t="s">
        <v>21</v>
      </c>
    </row>
    <row r="4161" spans="1:18" x14ac:dyDescent="0.2">
      <c r="A4161">
        <v>3</v>
      </c>
      <c r="B4161">
        <v>26022</v>
      </c>
      <c r="C4161" t="s">
        <v>24</v>
      </c>
      <c r="D4161" t="s">
        <v>9329</v>
      </c>
      <c r="E4161">
        <v>13</v>
      </c>
      <c r="F4161">
        <v>52</v>
      </c>
      <c r="G4161">
        <v>13</v>
      </c>
      <c r="H4161">
        <v>490.2407</v>
      </c>
      <c r="I4161">
        <v>3</v>
      </c>
      <c r="J4161">
        <v>40.78</v>
      </c>
      <c r="K4161" s="1">
        <v>842000</v>
      </c>
      <c r="L4161">
        <v>1467.7213999999999</v>
      </c>
      <c r="M4161">
        <v>-14.4</v>
      </c>
      <c r="N4161" t="s">
        <v>9330</v>
      </c>
      <c r="O4161" t="s">
        <v>128</v>
      </c>
      <c r="P4161" t="s">
        <v>9331</v>
      </c>
      <c r="Q4161" t="s">
        <v>9329</v>
      </c>
      <c r="R4161" t="s">
        <v>21</v>
      </c>
    </row>
    <row r="4162" spans="1:18" x14ac:dyDescent="0.2">
      <c r="A4162">
        <v>3</v>
      </c>
      <c r="B4162">
        <v>17219</v>
      </c>
      <c r="C4162" t="s">
        <v>24</v>
      </c>
      <c r="D4162" t="s">
        <v>9332</v>
      </c>
      <c r="E4162">
        <v>12</v>
      </c>
      <c r="F4162">
        <v>52</v>
      </c>
      <c r="G4162">
        <v>12</v>
      </c>
      <c r="H4162">
        <v>668.85109999999997</v>
      </c>
      <c r="I4162">
        <v>2</v>
      </c>
      <c r="J4162">
        <v>28.9</v>
      </c>
      <c r="L4162">
        <v>1335.6782000000001</v>
      </c>
      <c r="M4162">
        <v>7</v>
      </c>
      <c r="P4162" t="s">
        <v>9333</v>
      </c>
      <c r="Q4162" t="s">
        <v>9332</v>
      </c>
      <c r="R4162" t="s">
        <v>21</v>
      </c>
    </row>
    <row r="4163" spans="1:18" x14ac:dyDescent="0.2">
      <c r="A4163">
        <v>4</v>
      </c>
      <c r="B4163">
        <v>11462</v>
      </c>
      <c r="C4163" t="s">
        <v>31</v>
      </c>
      <c r="D4163" t="s">
        <v>9334</v>
      </c>
      <c r="E4163">
        <v>11</v>
      </c>
      <c r="F4163">
        <v>52</v>
      </c>
      <c r="G4163">
        <v>11</v>
      </c>
      <c r="H4163">
        <v>612.78970000000004</v>
      </c>
      <c r="I4163">
        <v>2</v>
      </c>
      <c r="J4163">
        <v>20.72</v>
      </c>
      <c r="K4163" s="1">
        <v>753000</v>
      </c>
      <c r="L4163">
        <v>1223.5605</v>
      </c>
      <c r="M4163">
        <v>3.6</v>
      </c>
      <c r="O4163" t="s">
        <v>90</v>
      </c>
      <c r="P4163" t="s">
        <v>9335</v>
      </c>
      <c r="Q4163" t="s">
        <v>9334</v>
      </c>
      <c r="R4163" t="s">
        <v>21</v>
      </c>
    </row>
    <row r="4164" spans="1:18" x14ac:dyDescent="0.2">
      <c r="A4164">
        <v>4</v>
      </c>
      <c r="B4164">
        <v>58652</v>
      </c>
      <c r="C4164" t="s">
        <v>31</v>
      </c>
      <c r="D4164" t="s">
        <v>9336</v>
      </c>
      <c r="E4164">
        <v>14</v>
      </c>
      <c r="F4164">
        <v>52</v>
      </c>
      <c r="G4164">
        <v>14</v>
      </c>
      <c r="H4164">
        <v>770.36609999999996</v>
      </c>
      <c r="I4164">
        <v>2</v>
      </c>
      <c r="J4164">
        <v>85.57</v>
      </c>
      <c r="K4164" s="1">
        <v>87300</v>
      </c>
      <c r="L4164">
        <v>1538.7319</v>
      </c>
      <c r="M4164">
        <v>-9.3000000000000007</v>
      </c>
      <c r="O4164" t="s">
        <v>90</v>
      </c>
      <c r="P4164" t="s">
        <v>9337</v>
      </c>
      <c r="Q4164" t="s">
        <v>9336</v>
      </c>
      <c r="R4164" t="s">
        <v>21</v>
      </c>
    </row>
    <row r="4165" spans="1:18" x14ac:dyDescent="0.2">
      <c r="A4165">
        <v>4</v>
      </c>
      <c r="B4165">
        <v>16158</v>
      </c>
      <c r="C4165" t="s">
        <v>31</v>
      </c>
      <c r="D4165" t="s">
        <v>9338</v>
      </c>
      <c r="E4165">
        <v>12</v>
      </c>
      <c r="F4165">
        <v>52</v>
      </c>
      <c r="G4165">
        <v>12</v>
      </c>
      <c r="H4165">
        <v>567.21510000000001</v>
      </c>
      <c r="I4165">
        <v>3</v>
      </c>
      <c r="J4165">
        <v>27.46</v>
      </c>
      <c r="K4165" s="1">
        <v>14000000</v>
      </c>
      <c r="L4165">
        <v>1698.626</v>
      </c>
      <c r="M4165">
        <v>-1.4</v>
      </c>
      <c r="O4165" t="s">
        <v>128</v>
      </c>
      <c r="P4165" t="s">
        <v>9339</v>
      </c>
      <c r="Q4165" t="s">
        <v>9338</v>
      </c>
      <c r="R4165" t="s">
        <v>21</v>
      </c>
    </row>
    <row r="4166" spans="1:18" x14ac:dyDescent="0.2">
      <c r="A4166">
        <v>4</v>
      </c>
      <c r="B4166">
        <v>14100</v>
      </c>
      <c r="C4166" t="s">
        <v>31</v>
      </c>
      <c r="D4166" t="s">
        <v>9340</v>
      </c>
      <c r="E4166">
        <v>15</v>
      </c>
      <c r="F4166">
        <v>52</v>
      </c>
      <c r="G4166">
        <v>15</v>
      </c>
      <c r="H4166">
        <v>752.40239999999994</v>
      </c>
      <c r="I4166">
        <v>2</v>
      </c>
      <c r="J4166">
        <v>24.38</v>
      </c>
      <c r="K4166" s="1">
        <v>406000</v>
      </c>
      <c r="L4166">
        <v>1502.8027</v>
      </c>
      <c r="M4166">
        <v>-8.3000000000000007</v>
      </c>
      <c r="P4166" t="s">
        <v>9341</v>
      </c>
      <c r="Q4166" t="s">
        <v>9340</v>
      </c>
      <c r="R4166" t="s">
        <v>21</v>
      </c>
    </row>
    <row r="4167" spans="1:18" x14ac:dyDescent="0.2">
      <c r="A4167">
        <v>4</v>
      </c>
      <c r="B4167">
        <v>63957</v>
      </c>
      <c r="C4167" t="s">
        <v>31</v>
      </c>
      <c r="D4167" t="s">
        <v>9342</v>
      </c>
      <c r="E4167">
        <v>16</v>
      </c>
      <c r="F4167">
        <v>52</v>
      </c>
      <c r="G4167">
        <v>16</v>
      </c>
      <c r="H4167">
        <v>874.52419999999995</v>
      </c>
      <c r="I4167">
        <v>2</v>
      </c>
      <c r="J4167">
        <v>93.65</v>
      </c>
      <c r="L4167">
        <v>1747.0355999999999</v>
      </c>
      <c r="M4167">
        <v>-1.1000000000000001</v>
      </c>
      <c r="N4167" t="s">
        <v>9343</v>
      </c>
      <c r="P4167" t="s">
        <v>9344</v>
      </c>
      <c r="Q4167" t="s">
        <v>9342</v>
      </c>
      <c r="R4167" t="s">
        <v>21</v>
      </c>
    </row>
    <row r="4168" spans="1:18" x14ac:dyDescent="0.2">
      <c r="A4168">
        <v>3</v>
      </c>
      <c r="B4168">
        <v>34778</v>
      </c>
      <c r="C4168" t="s">
        <v>24</v>
      </c>
      <c r="D4168" t="s">
        <v>9345</v>
      </c>
      <c r="E4168">
        <v>11</v>
      </c>
      <c r="F4168">
        <v>52</v>
      </c>
      <c r="G4168">
        <v>11</v>
      </c>
      <c r="H4168">
        <v>431.52620000000002</v>
      </c>
      <c r="I4168">
        <v>3</v>
      </c>
      <c r="J4168">
        <v>52.36</v>
      </c>
      <c r="K4168" s="1">
        <v>878000</v>
      </c>
      <c r="L4168">
        <v>1291.5503000000001</v>
      </c>
      <c r="M4168">
        <v>4.9000000000000004</v>
      </c>
      <c r="O4168" t="s">
        <v>90</v>
      </c>
      <c r="P4168" t="s">
        <v>9346</v>
      </c>
      <c r="Q4168" t="s">
        <v>9345</v>
      </c>
      <c r="R4168" t="s">
        <v>21</v>
      </c>
    </row>
    <row r="4169" spans="1:18" x14ac:dyDescent="0.2">
      <c r="A4169">
        <v>3</v>
      </c>
      <c r="B4169">
        <v>17631</v>
      </c>
      <c r="C4169" t="s">
        <v>24</v>
      </c>
      <c r="D4169" t="s">
        <v>9347</v>
      </c>
      <c r="E4169">
        <v>10</v>
      </c>
      <c r="F4169">
        <v>52</v>
      </c>
      <c r="G4169">
        <v>10</v>
      </c>
      <c r="H4169">
        <v>623.33019999999999</v>
      </c>
      <c r="I4169">
        <v>2</v>
      </c>
      <c r="J4169">
        <v>29.45</v>
      </c>
      <c r="K4169" s="1">
        <v>61400</v>
      </c>
      <c r="L4169">
        <v>1244.6296</v>
      </c>
      <c r="M4169">
        <v>13</v>
      </c>
      <c r="O4169" t="s">
        <v>90</v>
      </c>
      <c r="P4169" t="s">
        <v>9348</v>
      </c>
      <c r="Q4169" t="s">
        <v>9347</v>
      </c>
      <c r="R4169" t="s">
        <v>21</v>
      </c>
    </row>
    <row r="4170" spans="1:18" x14ac:dyDescent="0.2">
      <c r="A4170">
        <v>3</v>
      </c>
      <c r="B4170">
        <v>29367</v>
      </c>
      <c r="C4170" t="s">
        <v>24</v>
      </c>
      <c r="D4170" t="s">
        <v>9349</v>
      </c>
      <c r="E4170">
        <v>10</v>
      </c>
      <c r="F4170">
        <v>52</v>
      </c>
      <c r="G4170">
        <v>10</v>
      </c>
      <c r="H4170">
        <v>418.529</v>
      </c>
      <c r="I4170">
        <v>3</v>
      </c>
      <c r="J4170">
        <v>45.23</v>
      </c>
      <c r="K4170" s="1">
        <v>1440000</v>
      </c>
      <c r="L4170">
        <v>1252.5693000000001</v>
      </c>
      <c r="M4170">
        <v>-3.3</v>
      </c>
      <c r="O4170" t="s">
        <v>90</v>
      </c>
      <c r="P4170" t="s">
        <v>9350</v>
      </c>
      <c r="Q4170" t="s">
        <v>9349</v>
      </c>
      <c r="R4170" t="s">
        <v>21</v>
      </c>
    </row>
    <row r="4171" spans="1:18" x14ac:dyDescent="0.2">
      <c r="A4171">
        <v>3</v>
      </c>
      <c r="B4171">
        <v>24517</v>
      </c>
      <c r="C4171" t="s">
        <v>24</v>
      </c>
      <c r="D4171" t="s">
        <v>9351</v>
      </c>
      <c r="E4171">
        <v>12</v>
      </c>
      <c r="F4171">
        <v>52</v>
      </c>
      <c r="G4171">
        <v>12</v>
      </c>
      <c r="H4171">
        <v>480.94819999999999</v>
      </c>
      <c r="I4171">
        <v>3</v>
      </c>
      <c r="J4171">
        <v>38.86</v>
      </c>
      <c r="K4171" s="1">
        <v>543000</v>
      </c>
      <c r="L4171">
        <v>1439.8389</v>
      </c>
      <c r="M4171">
        <v>-11.2</v>
      </c>
      <c r="N4171" t="s">
        <v>9352</v>
      </c>
      <c r="P4171" t="s">
        <v>9353</v>
      </c>
      <c r="Q4171" t="s">
        <v>9351</v>
      </c>
      <c r="R4171" t="s">
        <v>21</v>
      </c>
    </row>
    <row r="4172" spans="1:18" x14ac:dyDescent="0.2">
      <c r="A4172">
        <v>4</v>
      </c>
      <c r="B4172">
        <v>13347</v>
      </c>
      <c r="C4172" t="s">
        <v>31</v>
      </c>
      <c r="D4172" t="s">
        <v>9354</v>
      </c>
      <c r="E4172">
        <v>6</v>
      </c>
      <c r="F4172">
        <v>52</v>
      </c>
      <c r="G4172">
        <v>6</v>
      </c>
      <c r="H4172">
        <v>449.22669999999999</v>
      </c>
      <c r="I4172">
        <v>2</v>
      </c>
      <c r="J4172">
        <v>23.38</v>
      </c>
      <c r="K4172" s="1">
        <v>2720000</v>
      </c>
      <c r="L4172">
        <v>896.43269999999995</v>
      </c>
      <c r="M4172">
        <v>7</v>
      </c>
      <c r="O4172" t="s">
        <v>90</v>
      </c>
      <c r="P4172" t="s">
        <v>9355</v>
      </c>
      <c r="Q4172" t="s">
        <v>9354</v>
      </c>
      <c r="R4172" t="s">
        <v>21</v>
      </c>
    </row>
    <row r="4173" spans="1:18" x14ac:dyDescent="0.2">
      <c r="A4173">
        <v>3</v>
      </c>
      <c r="B4173">
        <v>16075</v>
      </c>
      <c r="C4173" t="s">
        <v>24</v>
      </c>
      <c r="D4173" t="s">
        <v>9356</v>
      </c>
      <c r="E4173">
        <v>9</v>
      </c>
      <c r="F4173">
        <v>52</v>
      </c>
      <c r="G4173">
        <v>9</v>
      </c>
      <c r="H4173">
        <v>522.29110000000003</v>
      </c>
      <c r="I4173">
        <v>2</v>
      </c>
      <c r="J4173">
        <v>27.29</v>
      </c>
      <c r="L4173">
        <v>1042.5698</v>
      </c>
      <c r="M4173">
        <v>-2</v>
      </c>
      <c r="P4173" t="s">
        <v>9357</v>
      </c>
      <c r="Q4173" t="s">
        <v>9356</v>
      </c>
      <c r="R4173" t="s">
        <v>21</v>
      </c>
    </row>
    <row r="4174" spans="1:18" x14ac:dyDescent="0.2">
      <c r="A4174">
        <v>4</v>
      </c>
      <c r="B4174">
        <v>31039</v>
      </c>
      <c r="C4174" t="s">
        <v>31</v>
      </c>
      <c r="D4174" t="s">
        <v>9358</v>
      </c>
      <c r="E4174">
        <v>14</v>
      </c>
      <c r="F4174">
        <v>52</v>
      </c>
      <c r="G4174">
        <v>14</v>
      </c>
      <c r="H4174">
        <v>715.92570000000001</v>
      </c>
      <c r="I4174">
        <v>2</v>
      </c>
      <c r="J4174">
        <v>47.47</v>
      </c>
      <c r="L4174">
        <v>1429.8406</v>
      </c>
      <c r="M4174">
        <v>-2.7</v>
      </c>
      <c r="P4174" t="s">
        <v>9359</v>
      </c>
      <c r="Q4174" t="s">
        <v>9358</v>
      </c>
      <c r="R4174" t="s">
        <v>21</v>
      </c>
    </row>
    <row r="4175" spans="1:18" x14ac:dyDescent="0.2">
      <c r="A4175">
        <v>3</v>
      </c>
      <c r="B4175">
        <v>36090</v>
      </c>
      <c r="C4175" t="s">
        <v>24</v>
      </c>
      <c r="D4175" t="s">
        <v>9360</v>
      </c>
      <c r="E4175">
        <v>16</v>
      </c>
      <c r="F4175">
        <v>52</v>
      </c>
      <c r="G4175">
        <v>16</v>
      </c>
      <c r="H4175">
        <v>918.96510000000001</v>
      </c>
      <c r="I4175">
        <v>2</v>
      </c>
      <c r="J4175">
        <v>54.14</v>
      </c>
      <c r="K4175" s="1">
        <v>3690000</v>
      </c>
      <c r="L4175">
        <v>1835.9102</v>
      </c>
      <c r="M4175">
        <v>3</v>
      </c>
      <c r="P4175" t="s">
        <v>9361</v>
      </c>
      <c r="Q4175" t="s">
        <v>9360</v>
      </c>
      <c r="R4175" t="s">
        <v>21</v>
      </c>
    </row>
    <row r="4176" spans="1:18" x14ac:dyDescent="0.2">
      <c r="A4176">
        <v>4</v>
      </c>
      <c r="B4176">
        <v>6388</v>
      </c>
      <c r="C4176" t="s">
        <v>31</v>
      </c>
      <c r="D4176" t="s">
        <v>9362</v>
      </c>
      <c r="E4176">
        <v>10</v>
      </c>
      <c r="F4176">
        <v>52</v>
      </c>
      <c r="G4176">
        <v>10</v>
      </c>
      <c r="H4176">
        <v>431.88</v>
      </c>
      <c r="I4176">
        <v>3</v>
      </c>
      <c r="J4176">
        <v>13.22</v>
      </c>
      <c r="K4176" s="1">
        <v>9400000</v>
      </c>
      <c r="L4176">
        <v>1292.6011000000001</v>
      </c>
      <c r="M4176">
        <v>13.3</v>
      </c>
      <c r="O4176" t="s">
        <v>36</v>
      </c>
      <c r="P4176" t="s">
        <v>9363</v>
      </c>
      <c r="Q4176" t="s">
        <v>9362</v>
      </c>
      <c r="R4176" t="s">
        <v>21</v>
      </c>
    </row>
    <row r="4177" spans="1:18" x14ac:dyDescent="0.2">
      <c r="A4177">
        <v>4</v>
      </c>
      <c r="B4177">
        <v>19883</v>
      </c>
      <c r="C4177" t="s">
        <v>31</v>
      </c>
      <c r="D4177" t="s">
        <v>9364</v>
      </c>
      <c r="E4177">
        <v>9</v>
      </c>
      <c r="F4177">
        <v>52</v>
      </c>
      <c r="G4177">
        <v>9</v>
      </c>
      <c r="H4177">
        <v>542.2518</v>
      </c>
      <c r="I4177">
        <v>2</v>
      </c>
      <c r="J4177">
        <v>32.6</v>
      </c>
      <c r="L4177">
        <v>1082.4954</v>
      </c>
      <c r="M4177">
        <v>-5.9</v>
      </c>
      <c r="O4177" t="s">
        <v>90</v>
      </c>
      <c r="P4177" t="s">
        <v>9365</v>
      </c>
      <c r="Q4177" t="s">
        <v>9364</v>
      </c>
      <c r="R4177" t="s">
        <v>21</v>
      </c>
    </row>
    <row r="4178" spans="1:18" x14ac:dyDescent="0.2">
      <c r="A4178">
        <v>3</v>
      </c>
      <c r="B4178">
        <v>7965</v>
      </c>
      <c r="C4178" t="s">
        <v>24</v>
      </c>
      <c r="D4178" t="s">
        <v>9366</v>
      </c>
      <c r="E4178">
        <v>11</v>
      </c>
      <c r="F4178">
        <v>52</v>
      </c>
      <c r="G4178">
        <v>11</v>
      </c>
      <c r="H4178">
        <v>484.55990000000003</v>
      </c>
      <c r="I4178">
        <v>3</v>
      </c>
      <c r="J4178">
        <v>15.38</v>
      </c>
      <c r="K4178" s="1">
        <v>3390000</v>
      </c>
      <c r="L4178">
        <v>1450.6663000000001</v>
      </c>
      <c r="M4178">
        <v>-5.8</v>
      </c>
      <c r="N4178" t="s">
        <v>634</v>
      </c>
      <c r="O4178" t="s">
        <v>90</v>
      </c>
      <c r="P4178" t="s">
        <v>9367</v>
      </c>
      <c r="Q4178" t="s">
        <v>9366</v>
      </c>
      <c r="R4178" t="s">
        <v>21</v>
      </c>
    </row>
    <row r="4179" spans="1:18" x14ac:dyDescent="0.2">
      <c r="A4179">
        <v>1</v>
      </c>
      <c r="B4179">
        <v>20161</v>
      </c>
      <c r="C4179" t="s">
        <v>18</v>
      </c>
      <c r="D4179" t="s">
        <v>9368</v>
      </c>
      <c r="E4179">
        <v>7</v>
      </c>
      <c r="F4179">
        <v>52</v>
      </c>
      <c r="G4179">
        <v>7</v>
      </c>
      <c r="H4179">
        <v>475.17959999999999</v>
      </c>
      <c r="I4179">
        <v>2</v>
      </c>
      <c r="J4179">
        <v>46.44</v>
      </c>
      <c r="K4179" s="1">
        <v>885000</v>
      </c>
      <c r="L4179">
        <v>948.35730000000001</v>
      </c>
      <c r="M4179">
        <v>-13.3</v>
      </c>
      <c r="P4179" t="s">
        <v>9369</v>
      </c>
      <c r="Q4179" t="s">
        <v>9368</v>
      </c>
      <c r="R4179" t="s">
        <v>21</v>
      </c>
    </row>
    <row r="4180" spans="1:18" x14ac:dyDescent="0.2">
      <c r="A4180">
        <v>4</v>
      </c>
      <c r="B4180">
        <v>14894</v>
      </c>
      <c r="C4180" t="s">
        <v>31</v>
      </c>
      <c r="D4180" t="s">
        <v>9370</v>
      </c>
      <c r="E4180">
        <v>12</v>
      </c>
      <c r="F4180">
        <v>52</v>
      </c>
      <c r="G4180">
        <v>12</v>
      </c>
      <c r="H4180">
        <v>452.90589999999997</v>
      </c>
      <c r="I4180">
        <v>3</v>
      </c>
      <c r="J4180">
        <v>25.58</v>
      </c>
      <c r="K4180" s="1">
        <v>138000</v>
      </c>
      <c r="L4180">
        <v>1355.7157999999999</v>
      </c>
      <c r="M4180">
        <v>-14.6</v>
      </c>
      <c r="P4180" t="s">
        <v>9371</v>
      </c>
      <c r="Q4180" t="s">
        <v>9370</v>
      </c>
      <c r="R4180" t="s">
        <v>21</v>
      </c>
    </row>
    <row r="4181" spans="1:18" x14ac:dyDescent="0.2">
      <c r="A4181">
        <v>4</v>
      </c>
      <c r="B4181">
        <v>26865</v>
      </c>
      <c r="C4181" t="s">
        <v>31</v>
      </c>
      <c r="D4181" t="s">
        <v>9372</v>
      </c>
      <c r="E4181">
        <v>13</v>
      </c>
      <c r="F4181">
        <v>52</v>
      </c>
      <c r="G4181">
        <v>13</v>
      </c>
      <c r="H4181">
        <v>729.88319999999999</v>
      </c>
      <c r="I4181">
        <v>2</v>
      </c>
      <c r="J4181">
        <v>41.95</v>
      </c>
      <c r="K4181" s="1">
        <v>24600000</v>
      </c>
      <c r="L4181">
        <v>1457.7665999999999</v>
      </c>
      <c r="M4181">
        <v>-10.1</v>
      </c>
      <c r="N4181" t="s">
        <v>5434</v>
      </c>
      <c r="P4181" t="s">
        <v>9373</v>
      </c>
      <c r="Q4181" t="s">
        <v>9372</v>
      </c>
      <c r="R4181" t="s">
        <v>21</v>
      </c>
    </row>
    <row r="4182" spans="1:18" x14ac:dyDescent="0.2">
      <c r="A4182">
        <v>4</v>
      </c>
      <c r="B4182">
        <v>31983</v>
      </c>
      <c r="C4182" t="s">
        <v>31</v>
      </c>
      <c r="D4182" t="s">
        <v>9374</v>
      </c>
      <c r="E4182">
        <v>17</v>
      </c>
      <c r="F4182">
        <v>52</v>
      </c>
      <c r="G4182">
        <v>17</v>
      </c>
      <c r="H4182">
        <v>926.42359999999996</v>
      </c>
      <c r="I4182">
        <v>2</v>
      </c>
      <c r="J4182">
        <v>48.7</v>
      </c>
      <c r="K4182" s="1">
        <v>10500000</v>
      </c>
      <c r="L4182">
        <v>1850.8223</v>
      </c>
      <c r="M4182">
        <v>5.7</v>
      </c>
      <c r="O4182" t="s">
        <v>36</v>
      </c>
      <c r="P4182" t="s">
        <v>9375</v>
      </c>
      <c r="Q4182" t="s">
        <v>9374</v>
      </c>
      <c r="R4182" t="s">
        <v>21</v>
      </c>
    </row>
    <row r="4183" spans="1:18" x14ac:dyDescent="0.2">
      <c r="A4183">
        <v>4</v>
      </c>
      <c r="B4183">
        <v>31745</v>
      </c>
      <c r="C4183" t="s">
        <v>31</v>
      </c>
      <c r="D4183" t="s">
        <v>9376</v>
      </c>
      <c r="E4183">
        <v>11</v>
      </c>
      <c r="F4183">
        <v>52</v>
      </c>
      <c r="G4183">
        <v>11</v>
      </c>
      <c r="H4183">
        <v>624.83619999999996</v>
      </c>
      <c r="I4183">
        <v>2</v>
      </c>
      <c r="J4183">
        <v>48.39</v>
      </c>
      <c r="K4183" s="1">
        <v>6230000</v>
      </c>
      <c r="L4183">
        <v>1247.6759999999999</v>
      </c>
      <c r="M4183">
        <v>-14.6</v>
      </c>
      <c r="N4183" t="s">
        <v>9377</v>
      </c>
      <c r="P4183" t="s">
        <v>9378</v>
      </c>
      <c r="Q4183" t="s">
        <v>9376</v>
      </c>
      <c r="R4183" t="s">
        <v>21</v>
      </c>
    </row>
    <row r="4184" spans="1:18" x14ac:dyDescent="0.2">
      <c r="A4184">
        <v>4</v>
      </c>
      <c r="B4184">
        <v>37445</v>
      </c>
      <c r="C4184" t="s">
        <v>31</v>
      </c>
      <c r="D4184" t="s">
        <v>9379</v>
      </c>
      <c r="E4184">
        <v>20</v>
      </c>
      <c r="F4184">
        <v>52</v>
      </c>
      <c r="G4184">
        <v>20</v>
      </c>
      <c r="H4184">
        <v>1151.5038999999999</v>
      </c>
      <c r="I4184">
        <v>2</v>
      </c>
      <c r="J4184">
        <v>56.02</v>
      </c>
      <c r="K4184" s="1">
        <v>15500000</v>
      </c>
      <c r="L4184">
        <v>2301.0120000000002</v>
      </c>
      <c r="M4184">
        <v>-8.1</v>
      </c>
      <c r="N4184" t="s">
        <v>9380</v>
      </c>
      <c r="O4184" t="s">
        <v>36</v>
      </c>
      <c r="P4184" t="s">
        <v>9381</v>
      </c>
      <c r="Q4184" t="s">
        <v>9379</v>
      </c>
      <c r="R4184" t="s">
        <v>21</v>
      </c>
    </row>
    <row r="4185" spans="1:18" x14ac:dyDescent="0.2">
      <c r="A4185">
        <v>3</v>
      </c>
      <c r="B4185">
        <v>21700</v>
      </c>
      <c r="C4185" t="s">
        <v>24</v>
      </c>
      <c r="D4185" t="s">
        <v>9382</v>
      </c>
      <c r="E4185">
        <v>14</v>
      </c>
      <c r="F4185">
        <v>52</v>
      </c>
      <c r="G4185">
        <v>14</v>
      </c>
      <c r="H4185">
        <v>850.92439999999999</v>
      </c>
      <c r="I4185">
        <v>2</v>
      </c>
      <c r="J4185">
        <v>35.1</v>
      </c>
      <c r="K4185" s="1">
        <v>5000000</v>
      </c>
      <c r="L4185">
        <v>1699.8463999999999</v>
      </c>
      <c r="M4185">
        <v>-7.2</v>
      </c>
      <c r="O4185" t="s">
        <v>90</v>
      </c>
      <c r="P4185" t="s">
        <v>9383</v>
      </c>
      <c r="Q4185" t="s">
        <v>9382</v>
      </c>
      <c r="R4185" t="s">
        <v>21</v>
      </c>
    </row>
    <row r="4186" spans="1:18" x14ac:dyDescent="0.2">
      <c r="A4186">
        <v>4</v>
      </c>
      <c r="B4186">
        <v>23662</v>
      </c>
      <c r="C4186" t="s">
        <v>31</v>
      </c>
      <c r="D4186" t="s">
        <v>9384</v>
      </c>
      <c r="E4186">
        <v>11</v>
      </c>
      <c r="F4186">
        <v>52</v>
      </c>
      <c r="G4186">
        <v>11</v>
      </c>
      <c r="H4186">
        <v>701.34339999999997</v>
      </c>
      <c r="I4186">
        <v>2</v>
      </c>
      <c r="J4186">
        <v>37.82</v>
      </c>
      <c r="L4186">
        <v>1400.6548</v>
      </c>
      <c r="M4186">
        <v>12.5</v>
      </c>
      <c r="P4186" t="s">
        <v>9385</v>
      </c>
      <c r="Q4186" t="s">
        <v>9384</v>
      </c>
      <c r="R4186" t="s">
        <v>21</v>
      </c>
    </row>
    <row r="4187" spans="1:18" x14ac:dyDescent="0.2">
      <c r="A4187">
        <v>3</v>
      </c>
      <c r="B4187">
        <v>25065</v>
      </c>
      <c r="C4187" t="s">
        <v>24</v>
      </c>
      <c r="D4187" t="s">
        <v>9386</v>
      </c>
      <c r="E4187">
        <v>13</v>
      </c>
      <c r="F4187">
        <v>52</v>
      </c>
      <c r="G4187">
        <v>13</v>
      </c>
      <c r="H4187">
        <v>756.3646</v>
      </c>
      <c r="I4187">
        <v>2</v>
      </c>
      <c r="J4187">
        <v>39.549999999999997</v>
      </c>
      <c r="L4187">
        <v>1510.7351000000001</v>
      </c>
      <c r="M4187">
        <v>-13.6</v>
      </c>
      <c r="O4187" t="s">
        <v>90</v>
      </c>
      <c r="P4187" t="s">
        <v>9387</v>
      </c>
      <c r="Q4187" t="s">
        <v>9386</v>
      </c>
      <c r="R4187" t="s">
        <v>21</v>
      </c>
    </row>
    <row r="4188" spans="1:18" x14ac:dyDescent="0.2">
      <c r="A4188">
        <v>3</v>
      </c>
      <c r="B4188">
        <v>17288</v>
      </c>
      <c r="C4188" t="s">
        <v>24</v>
      </c>
      <c r="D4188" t="s">
        <v>9388</v>
      </c>
      <c r="E4188">
        <v>13</v>
      </c>
      <c r="F4188">
        <v>52</v>
      </c>
      <c r="G4188">
        <v>13</v>
      </c>
      <c r="H4188">
        <v>764.89319999999998</v>
      </c>
      <c r="I4188">
        <v>2</v>
      </c>
      <c r="J4188">
        <v>29</v>
      </c>
      <c r="K4188" s="1">
        <v>500</v>
      </c>
      <c r="L4188">
        <v>1527.7715000000001</v>
      </c>
      <c r="M4188">
        <v>0.3</v>
      </c>
      <c r="N4188" t="s">
        <v>9389</v>
      </c>
      <c r="O4188" t="s">
        <v>90</v>
      </c>
      <c r="P4188" t="s">
        <v>9390</v>
      </c>
      <c r="Q4188" t="s">
        <v>9388</v>
      </c>
      <c r="R4188" t="s">
        <v>21</v>
      </c>
    </row>
    <row r="4189" spans="1:18" x14ac:dyDescent="0.2">
      <c r="A4189">
        <v>3</v>
      </c>
      <c r="B4189">
        <v>48813</v>
      </c>
      <c r="C4189" t="s">
        <v>24</v>
      </c>
      <c r="D4189" t="s">
        <v>9391</v>
      </c>
      <c r="E4189">
        <v>14</v>
      </c>
      <c r="F4189">
        <v>52</v>
      </c>
      <c r="G4189">
        <v>14</v>
      </c>
      <c r="H4189">
        <v>745.91679999999997</v>
      </c>
      <c r="I4189">
        <v>2</v>
      </c>
      <c r="J4189">
        <v>71.48</v>
      </c>
      <c r="L4189">
        <v>1489.8073999999999</v>
      </c>
      <c r="M4189">
        <v>7.8</v>
      </c>
      <c r="O4189" t="s">
        <v>36</v>
      </c>
      <c r="P4189" t="s">
        <v>9392</v>
      </c>
      <c r="Q4189" t="s">
        <v>9391</v>
      </c>
      <c r="R4189" t="s">
        <v>21</v>
      </c>
    </row>
    <row r="4190" spans="1:18" x14ac:dyDescent="0.2">
      <c r="A4190">
        <v>3</v>
      </c>
      <c r="B4190">
        <v>9089</v>
      </c>
      <c r="C4190" t="s">
        <v>24</v>
      </c>
      <c r="D4190" t="s">
        <v>9393</v>
      </c>
      <c r="E4190">
        <v>9</v>
      </c>
      <c r="F4190">
        <v>52</v>
      </c>
      <c r="G4190">
        <v>9</v>
      </c>
      <c r="H4190">
        <v>546.7115</v>
      </c>
      <c r="I4190">
        <v>2</v>
      </c>
      <c r="J4190">
        <v>16.97</v>
      </c>
      <c r="K4190" s="1">
        <v>3790000</v>
      </c>
      <c r="L4190">
        <v>1091.4199000000001</v>
      </c>
      <c r="M4190">
        <v>-10.5</v>
      </c>
      <c r="O4190" t="s">
        <v>64</v>
      </c>
      <c r="P4190" t="s">
        <v>9394</v>
      </c>
      <c r="Q4190" t="s">
        <v>9393</v>
      </c>
      <c r="R4190" t="s">
        <v>21</v>
      </c>
    </row>
    <row r="4191" spans="1:18" x14ac:dyDescent="0.2">
      <c r="A4191">
        <v>3</v>
      </c>
      <c r="B4191">
        <v>38766</v>
      </c>
      <c r="C4191" t="s">
        <v>24</v>
      </c>
      <c r="D4191" t="s">
        <v>9395</v>
      </c>
      <c r="E4191">
        <v>14</v>
      </c>
      <c r="F4191">
        <v>52</v>
      </c>
      <c r="G4191">
        <v>14</v>
      </c>
      <c r="H4191">
        <v>442.48570000000001</v>
      </c>
      <c r="I4191">
        <v>4</v>
      </c>
      <c r="J4191">
        <v>57.71</v>
      </c>
      <c r="K4191" s="1">
        <v>315000</v>
      </c>
      <c r="L4191">
        <v>1765.9038</v>
      </c>
      <c r="M4191">
        <v>5.7</v>
      </c>
      <c r="P4191" t="s">
        <v>9396</v>
      </c>
      <c r="Q4191" t="s">
        <v>9395</v>
      </c>
      <c r="R4191" t="s">
        <v>21</v>
      </c>
    </row>
    <row r="4192" spans="1:18" x14ac:dyDescent="0.2">
      <c r="A4192">
        <v>4</v>
      </c>
      <c r="B4192">
        <v>41009</v>
      </c>
      <c r="C4192" t="s">
        <v>31</v>
      </c>
      <c r="D4192" t="s">
        <v>9397</v>
      </c>
      <c r="E4192">
        <v>10</v>
      </c>
      <c r="F4192">
        <v>52</v>
      </c>
      <c r="G4192">
        <v>10</v>
      </c>
      <c r="H4192">
        <v>563.77470000000005</v>
      </c>
      <c r="I4192">
        <v>2</v>
      </c>
      <c r="J4192">
        <v>60.76</v>
      </c>
      <c r="K4192" s="1">
        <v>352000</v>
      </c>
      <c r="L4192">
        <v>1125.519</v>
      </c>
      <c r="M4192">
        <v>14.1</v>
      </c>
      <c r="P4192" t="s">
        <v>9398</v>
      </c>
      <c r="Q4192" t="s">
        <v>9397</v>
      </c>
      <c r="R4192" t="s">
        <v>21</v>
      </c>
    </row>
    <row r="4193" spans="1:18" x14ac:dyDescent="0.2">
      <c r="A4193">
        <v>4</v>
      </c>
      <c r="B4193">
        <v>13813</v>
      </c>
      <c r="C4193" t="s">
        <v>31</v>
      </c>
      <c r="D4193" t="s">
        <v>9399</v>
      </c>
      <c r="E4193">
        <v>10</v>
      </c>
      <c r="F4193">
        <v>52</v>
      </c>
      <c r="G4193">
        <v>10</v>
      </c>
      <c r="H4193">
        <v>445.9042</v>
      </c>
      <c r="I4193">
        <v>3</v>
      </c>
      <c r="J4193">
        <v>23.98</v>
      </c>
      <c r="K4193" s="1">
        <v>35800000</v>
      </c>
      <c r="L4193">
        <v>1334.6842999999999</v>
      </c>
      <c r="M4193">
        <v>4.9000000000000004</v>
      </c>
      <c r="P4193" t="s">
        <v>9400</v>
      </c>
      <c r="Q4193" t="s">
        <v>9399</v>
      </c>
      <c r="R4193" t="s">
        <v>21</v>
      </c>
    </row>
    <row r="4194" spans="1:18" x14ac:dyDescent="0.2">
      <c r="A4194">
        <v>4</v>
      </c>
      <c r="B4194">
        <v>22616</v>
      </c>
      <c r="C4194" t="s">
        <v>31</v>
      </c>
      <c r="D4194" t="s">
        <v>9401</v>
      </c>
      <c r="E4194">
        <v>10</v>
      </c>
      <c r="F4194">
        <v>52</v>
      </c>
      <c r="G4194">
        <v>10</v>
      </c>
      <c r="H4194">
        <v>409.84500000000003</v>
      </c>
      <c r="I4194">
        <v>3</v>
      </c>
      <c r="J4194">
        <v>36.369999999999997</v>
      </c>
      <c r="K4194" s="1">
        <v>169000</v>
      </c>
      <c r="L4194">
        <v>1226.5092999999999</v>
      </c>
      <c r="M4194">
        <v>3.1</v>
      </c>
      <c r="O4194" t="s">
        <v>64</v>
      </c>
      <c r="P4194" t="s">
        <v>9402</v>
      </c>
      <c r="Q4194" t="s">
        <v>9401</v>
      </c>
      <c r="R4194" t="s">
        <v>21</v>
      </c>
    </row>
    <row r="4195" spans="1:18" x14ac:dyDescent="0.2">
      <c r="A4195">
        <v>3</v>
      </c>
      <c r="B4195">
        <v>17296</v>
      </c>
      <c r="C4195" t="s">
        <v>24</v>
      </c>
      <c r="D4195" t="s">
        <v>9403</v>
      </c>
      <c r="E4195">
        <v>12</v>
      </c>
      <c r="F4195">
        <v>52</v>
      </c>
      <c r="G4195">
        <v>12</v>
      </c>
      <c r="H4195">
        <v>758.36080000000004</v>
      </c>
      <c r="I4195">
        <v>2</v>
      </c>
      <c r="J4195">
        <v>29.01</v>
      </c>
      <c r="K4195" s="1">
        <v>1300000</v>
      </c>
      <c r="L4195">
        <v>1514.6912</v>
      </c>
      <c r="M4195">
        <v>10.5</v>
      </c>
      <c r="P4195" t="s">
        <v>9404</v>
      </c>
      <c r="Q4195" t="s">
        <v>9403</v>
      </c>
      <c r="R4195" t="s">
        <v>21</v>
      </c>
    </row>
    <row r="4196" spans="1:18" x14ac:dyDescent="0.2">
      <c r="A4196">
        <v>4</v>
      </c>
      <c r="B4196">
        <v>19313</v>
      </c>
      <c r="C4196" t="s">
        <v>31</v>
      </c>
      <c r="D4196" t="s">
        <v>9405</v>
      </c>
      <c r="E4196">
        <v>7</v>
      </c>
      <c r="F4196">
        <v>52</v>
      </c>
      <c r="G4196">
        <v>7</v>
      </c>
      <c r="H4196">
        <v>407.72739999999999</v>
      </c>
      <c r="I4196">
        <v>2</v>
      </c>
      <c r="J4196">
        <v>31.82</v>
      </c>
      <c r="K4196" s="1">
        <v>198000</v>
      </c>
      <c r="L4196">
        <v>813.43439999999998</v>
      </c>
      <c r="M4196">
        <v>7</v>
      </c>
      <c r="P4196" t="s">
        <v>9406</v>
      </c>
      <c r="Q4196" t="s">
        <v>9405</v>
      </c>
      <c r="R4196" t="s">
        <v>21</v>
      </c>
    </row>
    <row r="4197" spans="1:18" x14ac:dyDescent="0.2">
      <c r="A4197">
        <v>4</v>
      </c>
      <c r="B4197">
        <v>34750</v>
      </c>
      <c r="C4197" t="s">
        <v>31</v>
      </c>
      <c r="D4197" t="s">
        <v>9407</v>
      </c>
      <c r="E4197">
        <v>20</v>
      </c>
      <c r="F4197">
        <v>52</v>
      </c>
      <c r="G4197">
        <v>20</v>
      </c>
      <c r="H4197">
        <v>1172.0785000000001</v>
      </c>
      <c r="I4197">
        <v>2</v>
      </c>
      <c r="J4197">
        <v>52.37</v>
      </c>
      <c r="K4197" s="1">
        <v>5480000</v>
      </c>
      <c r="L4197">
        <v>2342.1536000000001</v>
      </c>
      <c r="M4197">
        <v>-4.8</v>
      </c>
      <c r="N4197" t="s">
        <v>9408</v>
      </c>
      <c r="O4197" t="s">
        <v>90</v>
      </c>
      <c r="P4197" t="s">
        <v>9409</v>
      </c>
      <c r="Q4197" t="s">
        <v>9407</v>
      </c>
      <c r="R4197" t="s">
        <v>21</v>
      </c>
    </row>
    <row r="4198" spans="1:18" x14ac:dyDescent="0.2">
      <c r="A4198">
        <v>4</v>
      </c>
      <c r="B4198">
        <v>26776</v>
      </c>
      <c r="C4198" t="s">
        <v>31</v>
      </c>
      <c r="D4198" t="s">
        <v>9410</v>
      </c>
      <c r="E4198">
        <v>11</v>
      </c>
      <c r="F4198">
        <v>52</v>
      </c>
      <c r="G4198">
        <v>11</v>
      </c>
      <c r="H4198">
        <v>461.5822</v>
      </c>
      <c r="I4198">
        <v>3</v>
      </c>
      <c r="J4198">
        <v>41.82</v>
      </c>
      <c r="K4198" s="1">
        <v>296000</v>
      </c>
      <c r="L4198">
        <v>1381.7393</v>
      </c>
      <c r="M4198">
        <v>-10.6</v>
      </c>
      <c r="P4198" t="s">
        <v>9411</v>
      </c>
      <c r="Q4198" t="s">
        <v>9410</v>
      </c>
      <c r="R4198" t="s">
        <v>21</v>
      </c>
    </row>
    <row r="4199" spans="1:18" x14ac:dyDescent="0.2">
      <c r="A4199">
        <v>3</v>
      </c>
      <c r="B4199">
        <v>13109</v>
      </c>
      <c r="C4199" t="s">
        <v>24</v>
      </c>
      <c r="D4199" t="s">
        <v>9412</v>
      </c>
      <c r="E4199">
        <v>11</v>
      </c>
      <c r="F4199">
        <v>52</v>
      </c>
      <c r="G4199">
        <v>11</v>
      </c>
      <c r="H4199">
        <v>489.60270000000003</v>
      </c>
      <c r="I4199">
        <v>3</v>
      </c>
      <c r="J4199">
        <v>23</v>
      </c>
      <c r="L4199">
        <v>1465.8081</v>
      </c>
      <c r="M4199">
        <v>-15</v>
      </c>
      <c r="N4199" t="s">
        <v>9413</v>
      </c>
      <c r="P4199" t="s">
        <v>9414</v>
      </c>
      <c r="Q4199" t="s">
        <v>9412</v>
      </c>
      <c r="R4199" t="s">
        <v>21</v>
      </c>
    </row>
    <row r="4200" spans="1:18" x14ac:dyDescent="0.2">
      <c r="A4200">
        <v>3</v>
      </c>
      <c r="B4200">
        <v>46334</v>
      </c>
      <c r="C4200" t="s">
        <v>24</v>
      </c>
      <c r="D4200" t="s">
        <v>9415</v>
      </c>
      <c r="E4200">
        <v>12</v>
      </c>
      <c r="F4200">
        <v>52</v>
      </c>
      <c r="G4200">
        <v>12</v>
      </c>
      <c r="H4200">
        <v>735.38220000000001</v>
      </c>
      <c r="I4200">
        <v>2</v>
      </c>
      <c r="J4200">
        <v>68.040000000000006</v>
      </c>
      <c r="K4200" s="1">
        <v>2110000</v>
      </c>
      <c r="L4200">
        <v>1468.7602999999999</v>
      </c>
      <c r="M4200">
        <v>-7.1</v>
      </c>
      <c r="N4200" t="s">
        <v>2483</v>
      </c>
      <c r="P4200" t="s">
        <v>9416</v>
      </c>
      <c r="Q4200" t="s">
        <v>9415</v>
      </c>
      <c r="R4200" t="s">
        <v>21</v>
      </c>
    </row>
    <row r="4201" spans="1:18" x14ac:dyDescent="0.2">
      <c r="A4201">
        <v>3</v>
      </c>
      <c r="B4201">
        <v>20406</v>
      </c>
      <c r="C4201" t="s">
        <v>24</v>
      </c>
      <c r="D4201" t="s">
        <v>9417</v>
      </c>
      <c r="E4201">
        <v>10</v>
      </c>
      <c r="F4201">
        <v>52</v>
      </c>
      <c r="G4201">
        <v>10</v>
      </c>
      <c r="H4201">
        <v>423.4941</v>
      </c>
      <c r="I4201">
        <v>3</v>
      </c>
      <c r="J4201">
        <v>33.24</v>
      </c>
      <c r="K4201" s="1">
        <v>281000</v>
      </c>
      <c r="L4201">
        <v>1267.4784999999999</v>
      </c>
      <c r="M4201">
        <v>-14.2</v>
      </c>
      <c r="O4201" t="s">
        <v>128</v>
      </c>
      <c r="P4201" t="s">
        <v>9418</v>
      </c>
      <c r="Q4201" t="s">
        <v>9417</v>
      </c>
      <c r="R4201" t="s">
        <v>21</v>
      </c>
    </row>
    <row r="4202" spans="1:18" x14ac:dyDescent="0.2">
      <c r="A4202">
        <v>4</v>
      </c>
      <c r="B4202">
        <v>13916</v>
      </c>
      <c r="C4202" t="s">
        <v>31</v>
      </c>
      <c r="D4202" t="s">
        <v>9419</v>
      </c>
      <c r="E4202">
        <v>12</v>
      </c>
      <c r="F4202">
        <v>52</v>
      </c>
      <c r="G4202">
        <v>12</v>
      </c>
      <c r="H4202">
        <v>632.77959999999996</v>
      </c>
      <c r="I4202">
        <v>2</v>
      </c>
      <c r="J4202">
        <v>24.11</v>
      </c>
      <c r="K4202" s="1">
        <v>280000</v>
      </c>
      <c r="L4202">
        <v>1263.5588</v>
      </c>
      <c r="M4202">
        <v>-11.2</v>
      </c>
      <c r="O4202" t="s">
        <v>36</v>
      </c>
      <c r="P4202" t="s">
        <v>9420</v>
      </c>
      <c r="Q4202" t="s">
        <v>9419</v>
      </c>
      <c r="R4202" t="s">
        <v>21</v>
      </c>
    </row>
    <row r="4203" spans="1:18" x14ac:dyDescent="0.2">
      <c r="A4203">
        <v>4</v>
      </c>
      <c r="B4203">
        <v>11065</v>
      </c>
      <c r="C4203" t="s">
        <v>31</v>
      </c>
      <c r="D4203" t="s">
        <v>9421</v>
      </c>
      <c r="E4203">
        <v>10</v>
      </c>
      <c r="F4203">
        <v>52</v>
      </c>
      <c r="G4203">
        <v>10</v>
      </c>
      <c r="H4203">
        <v>568.29470000000003</v>
      </c>
      <c r="I4203">
        <v>2</v>
      </c>
      <c r="J4203">
        <v>20.149999999999999</v>
      </c>
      <c r="K4203" s="1">
        <v>13700000</v>
      </c>
      <c r="L4203">
        <v>1134.5645</v>
      </c>
      <c r="M4203">
        <v>9.1999999999999993</v>
      </c>
      <c r="O4203" t="s">
        <v>36</v>
      </c>
      <c r="P4203" t="s">
        <v>9422</v>
      </c>
      <c r="Q4203" t="s">
        <v>9421</v>
      </c>
      <c r="R4203" t="s">
        <v>21</v>
      </c>
    </row>
    <row r="4204" spans="1:18" x14ac:dyDescent="0.2">
      <c r="A4204">
        <v>3</v>
      </c>
      <c r="B4204">
        <v>11099</v>
      </c>
      <c r="C4204" t="s">
        <v>24</v>
      </c>
      <c r="D4204" t="s">
        <v>9423</v>
      </c>
      <c r="E4204">
        <v>10</v>
      </c>
      <c r="F4204">
        <v>52</v>
      </c>
      <c r="G4204">
        <v>10</v>
      </c>
      <c r="H4204">
        <v>590.28470000000004</v>
      </c>
      <c r="I4204">
        <v>2</v>
      </c>
      <c r="J4204">
        <v>20.13</v>
      </c>
      <c r="K4204" s="1">
        <v>8620</v>
      </c>
      <c r="L4204">
        <v>1178.5498</v>
      </c>
      <c r="M4204">
        <v>4.2</v>
      </c>
      <c r="O4204" t="s">
        <v>90</v>
      </c>
      <c r="P4204" t="s">
        <v>9424</v>
      </c>
      <c r="Q4204" t="s">
        <v>9423</v>
      </c>
      <c r="R4204" t="s">
        <v>21</v>
      </c>
    </row>
    <row r="4205" spans="1:18" x14ac:dyDescent="0.2">
      <c r="A4205">
        <v>4</v>
      </c>
      <c r="B4205">
        <v>20357</v>
      </c>
      <c r="C4205" t="s">
        <v>31</v>
      </c>
      <c r="D4205" t="s">
        <v>9425</v>
      </c>
      <c r="E4205">
        <v>11</v>
      </c>
      <c r="F4205">
        <v>52</v>
      </c>
      <c r="G4205">
        <v>11</v>
      </c>
      <c r="H4205">
        <v>748.86540000000002</v>
      </c>
      <c r="I4205">
        <v>2</v>
      </c>
      <c r="J4205">
        <v>33.24</v>
      </c>
      <c r="K4205" s="1">
        <v>321000</v>
      </c>
      <c r="L4205">
        <v>1495.7275</v>
      </c>
      <c r="M4205">
        <v>-7.6</v>
      </c>
      <c r="O4205" t="s">
        <v>64</v>
      </c>
      <c r="P4205" t="s">
        <v>9426</v>
      </c>
      <c r="Q4205" t="s">
        <v>9425</v>
      </c>
      <c r="R4205" t="s">
        <v>21</v>
      </c>
    </row>
    <row r="4206" spans="1:18" x14ac:dyDescent="0.2">
      <c r="A4206">
        <v>4</v>
      </c>
      <c r="B4206">
        <v>17750</v>
      </c>
      <c r="C4206" t="s">
        <v>31</v>
      </c>
      <c r="D4206" t="s">
        <v>9427</v>
      </c>
      <c r="E4206">
        <v>13</v>
      </c>
      <c r="F4206">
        <v>52</v>
      </c>
      <c r="G4206">
        <v>13</v>
      </c>
      <c r="H4206">
        <v>486.5806</v>
      </c>
      <c r="I4206">
        <v>3</v>
      </c>
      <c r="J4206">
        <v>29.68</v>
      </c>
      <c r="K4206" s="1">
        <v>2950000</v>
      </c>
      <c r="L4206">
        <v>1456.7277999999999</v>
      </c>
      <c r="M4206">
        <v>-5.4</v>
      </c>
      <c r="N4206" t="s">
        <v>9428</v>
      </c>
      <c r="O4206" t="s">
        <v>90</v>
      </c>
      <c r="P4206" t="s">
        <v>9429</v>
      </c>
      <c r="Q4206" t="s">
        <v>9427</v>
      </c>
      <c r="R4206" t="s">
        <v>21</v>
      </c>
    </row>
    <row r="4207" spans="1:18" x14ac:dyDescent="0.2">
      <c r="A4207">
        <v>3</v>
      </c>
      <c r="B4207">
        <v>36759</v>
      </c>
      <c r="C4207" t="s">
        <v>24</v>
      </c>
      <c r="D4207" t="s">
        <v>9430</v>
      </c>
      <c r="E4207">
        <v>13</v>
      </c>
      <c r="F4207">
        <v>52</v>
      </c>
      <c r="G4207">
        <v>13</v>
      </c>
      <c r="H4207">
        <v>517.94069999999999</v>
      </c>
      <c r="I4207">
        <v>3</v>
      </c>
      <c r="J4207">
        <v>55.04</v>
      </c>
      <c r="K4207" s="1">
        <v>139000</v>
      </c>
      <c r="L4207">
        <v>1550.7938999999999</v>
      </c>
      <c r="M4207">
        <v>4.0999999999999996</v>
      </c>
      <c r="N4207" t="s">
        <v>9431</v>
      </c>
      <c r="P4207" t="s">
        <v>9432</v>
      </c>
      <c r="Q4207" t="s">
        <v>9430</v>
      </c>
      <c r="R4207" t="s">
        <v>21</v>
      </c>
    </row>
    <row r="4208" spans="1:18" x14ac:dyDescent="0.2">
      <c r="A4208">
        <v>3</v>
      </c>
      <c r="B4208">
        <v>43322</v>
      </c>
      <c r="C4208" t="s">
        <v>24</v>
      </c>
      <c r="D4208" t="s">
        <v>9433</v>
      </c>
      <c r="E4208">
        <v>9</v>
      </c>
      <c r="F4208">
        <v>52</v>
      </c>
      <c r="G4208">
        <v>9</v>
      </c>
      <c r="H4208">
        <v>571.32650000000001</v>
      </c>
      <c r="I4208">
        <v>2</v>
      </c>
      <c r="J4208">
        <v>63.89</v>
      </c>
      <c r="L4208">
        <v>1140.6292000000001</v>
      </c>
      <c r="M4208">
        <v>8.1</v>
      </c>
      <c r="P4208" t="s">
        <v>9434</v>
      </c>
      <c r="Q4208" t="s">
        <v>9433</v>
      </c>
      <c r="R4208" t="s">
        <v>21</v>
      </c>
    </row>
    <row r="4209" spans="1:18" x14ac:dyDescent="0.2">
      <c r="A4209">
        <v>3</v>
      </c>
      <c r="B4209">
        <v>14384</v>
      </c>
      <c r="C4209" t="s">
        <v>24</v>
      </c>
      <c r="D4209" t="s">
        <v>9435</v>
      </c>
      <c r="E4209">
        <v>12</v>
      </c>
      <c r="F4209">
        <v>52</v>
      </c>
      <c r="G4209">
        <v>12</v>
      </c>
      <c r="H4209">
        <v>679.83870000000002</v>
      </c>
      <c r="I4209">
        <v>2</v>
      </c>
      <c r="J4209">
        <v>24.74</v>
      </c>
      <c r="K4209" s="1">
        <v>6650000</v>
      </c>
      <c r="L4209">
        <v>1357.6548</v>
      </c>
      <c r="M4209">
        <v>6</v>
      </c>
      <c r="O4209" t="s">
        <v>90</v>
      </c>
      <c r="P4209" t="s">
        <v>9436</v>
      </c>
      <c r="Q4209" t="s">
        <v>9435</v>
      </c>
      <c r="R4209" t="s">
        <v>21</v>
      </c>
    </row>
    <row r="4210" spans="1:18" x14ac:dyDescent="0.2">
      <c r="A4210">
        <v>3</v>
      </c>
      <c r="B4210">
        <v>39614</v>
      </c>
      <c r="C4210" t="s">
        <v>24</v>
      </c>
      <c r="D4210" t="s">
        <v>9437</v>
      </c>
      <c r="E4210">
        <v>13</v>
      </c>
      <c r="F4210">
        <v>52</v>
      </c>
      <c r="G4210">
        <v>13</v>
      </c>
      <c r="H4210">
        <v>517.59</v>
      </c>
      <c r="I4210">
        <v>3</v>
      </c>
      <c r="J4210">
        <v>58.85</v>
      </c>
      <c r="K4210" s="1">
        <v>1510000</v>
      </c>
      <c r="L4210">
        <v>1549.7302</v>
      </c>
      <c r="M4210">
        <v>11.5</v>
      </c>
      <c r="N4210" t="s">
        <v>863</v>
      </c>
      <c r="O4210" t="s">
        <v>36</v>
      </c>
      <c r="P4210" t="s">
        <v>9438</v>
      </c>
      <c r="Q4210" t="s">
        <v>9437</v>
      </c>
      <c r="R4210" t="s">
        <v>21</v>
      </c>
    </row>
    <row r="4211" spans="1:18" x14ac:dyDescent="0.2">
      <c r="A4211">
        <v>3</v>
      </c>
      <c r="B4211">
        <v>21355</v>
      </c>
      <c r="C4211" t="s">
        <v>24</v>
      </c>
      <c r="D4211" t="s">
        <v>9439</v>
      </c>
      <c r="E4211">
        <v>13</v>
      </c>
      <c r="F4211">
        <v>52</v>
      </c>
      <c r="G4211">
        <v>13</v>
      </c>
      <c r="H4211">
        <v>733.92349999999999</v>
      </c>
      <c r="I4211">
        <v>2</v>
      </c>
      <c r="J4211">
        <v>34.64</v>
      </c>
      <c r="L4211">
        <v>1465.8181</v>
      </c>
      <c r="M4211">
        <v>9.6999999999999993</v>
      </c>
      <c r="N4211" t="s">
        <v>9440</v>
      </c>
      <c r="P4211" t="s">
        <v>9441</v>
      </c>
      <c r="Q4211" t="s">
        <v>9439</v>
      </c>
      <c r="R4211" t="s">
        <v>21</v>
      </c>
    </row>
    <row r="4212" spans="1:18" x14ac:dyDescent="0.2">
      <c r="A4212">
        <v>3</v>
      </c>
      <c r="B4212">
        <v>48027</v>
      </c>
      <c r="C4212" t="s">
        <v>24</v>
      </c>
      <c r="D4212" t="s">
        <v>9442</v>
      </c>
      <c r="E4212">
        <v>14</v>
      </c>
      <c r="F4212">
        <v>51</v>
      </c>
      <c r="G4212">
        <v>14</v>
      </c>
      <c r="H4212">
        <v>802.95219999999995</v>
      </c>
      <c r="I4212">
        <v>2</v>
      </c>
      <c r="J4212">
        <v>70.37</v>
      </c>
      <c r="K4212" s="1">
        <v>473000</v>
      </c>
      <c r="L4212">
        <v>1603.8833</v>
      </c>
      <c r="M4212">
        <v>4.0999999999999996</v>
      </c>
      <c r="P4212" t="s">
        <v>9443</v>
      </c>
      <c r="Q4212" t="s">
        <v>9442</v>
      </c>
      <c r="R4212" t="s">
        <v>21</v>
      </c>
    </row>
    <row r="4213" spans="1:18" x14ac:dyDescent="0.2">
      <c r="A4213">
        <v>3</v>
      </c>
      <c r="B4213">
        <v>37118</v>
      </c>
      <c r="C4213" t="s">
        <v>24</v>
      </c>
      <c r="D4213" t="s">
        <v>9444</v>
      </c>
      <c r="E4213">
        <v>12</v>
      </c>
      <c r="F4213">
        <v>51</v>
      </c>
      <c r="G4213">
        <v>12</v>
      </c>
      <c r="H4213">
        <v>478.92149999999998</v>
      </c>
      <c r="I4213">
        <v>3</v>
      </c>
      <c r="J4213">
        <v>55.51</v>
      </c>
      <c r="L4213">
        <v>1433.7561000000001</v>
      </c>
      <c r="M4213">
        <v>-9.4</v>
      </c>
      <c r="N4213" t="s">
        <v>1248</v>
      </c>
      <c r="O4213" t="s">
        <v>90</v>
      </c>
      <c r="P4213" t="s">
        <v>9445</v>
      </c>
      <c r="Q4213" t="s">
        <v>9444</v>
      </c>
      <c r="R4213" t="s">
        <v>21</v>
      </c>
    </row>
    <row r="4214" spans="1:18" x14ac:dyDescent="0.2">
      <c r="A4214">
        <v>3</v>
      </c>
      <c r="B4214">
        <v>20867</v>
      </c>
      <c r="C4214" t="s">
        <v>24</v>
      </c>
      <c r="D4214" t="s">
        <v>9446</v>
      </c>
      <c r="E4214">
        <v>18</v>
      </c>
      <c r="F4214">
        <v>51</v>
      </c>
      <c r="G4214">
        <v>18</v>
      </c>
      <c r="H4214">
        <v>515.00519999999995</v>
      </c>
      <c r="I4214">
        <v>4</v>
      </c>
      <c r="J4214">
        <v>33.96</v>
      </c>
      <c r="K4214" s="1">
        <v>1140000</v>
      </c>
      <c r="L4214">
        <v>2055.9829</v>
      </c>
      <c r="M4214">
        <v>4.3</v>
      </c>
      <c r="N4214" t="s">
        <v>9447</v>
      </c>
      <c r="O4214" t="s">
        <v>90</v>
      </c>
      <c r="P4214" t="s">
        <v>9448</v>
      </c>
      <c r="Q4214" t="s">
        <v>9446</v>
      </c>
      <c r="R4214" t="s">
        <v>21</v>
      </c>
    </row>
    <row r="4215" spans="1:18" x14ac:dyDescent="0.2">
      <c r="A4215">
        <v>4</v>
      </c>
      <c r="B4215">
        <v>5928</v>
      </c>
      <c r="C4215" t="s">
        <v>31</v>
      </c>
      <c r="D4215" t="s">
        <v>9449</v>
      </c>
      <c r="E4215">
        <v>14</v>
      </c>
      <c r="F4215">
        <v>51</v>
      </c>
      <c r="G4215">
        <v>14</v>
      </c>
      <c r="H4215">
        <v>601.58040000000005</v>
      </c>
      <c r="I4215">
        <v>3</v>
      </c>
      <c r="J4215">
        <v>12.57</v>
      </c>
      <c r="K4215" s="1">
        <v>26300</v>
      </c>
      <c r="L4215">
        <v>1801.7117000000001</v>
      </c>
      <c r="M4215">
        <v>4.3</v>
      </c>
      <c r="O4215" t="s">
        <v>64</v>
      </c>
      <c r="P4215" t="s">
        <v>9450</v>
      </c>
      <c r="Q4215" t="s">
        <v>9449</v>
      </c>
      <c r="R4215" t="s">
        <v>21</v>
      </c>
    </row>
    <row r="4216" spans="1:18" x14ac:dyDescent="0.2">
      <c r="A4216">
        <v>4</v>
      </c>
      <c r="B4216">
        <v>20636</v>
      </c>
      <c r="C4216" t="s">
        <v>31</v>
      </c>
      <c r="D4216" t="s">
        <v>9451</v>
      </c>
      <c r="E4216">
        <v>11</v>
      </c>
      <c r="F4216">
        <v>51</v>
      </c>
      <c r="G4216">
        <v>11</v>
      </c>
      <c r="H4216">
        <v>661.32650000000001</v>
      </c>
      <c r="I4216">
        <v>2</v>
      </c>
      <c r="J4216">
        <v>33.69</v>
      </c>
      <c r="K4216" s="1">
        <v>129000</v>
      </c>
      <c r="L4216">
        <v>1320.6532999999999</v>
      </c>
      <c r="M4216">
        <v>-11.2</v>
      </c>
      <c r="N4216" t="s">
        <v>9452</v>
      </c>
      <c r="P4216" t="s">
        <v>9453</v>
      </c>
      <c r="Q4216" t="s">
        <v>9451</v>
      </c>
      <c r="R4216" t="s">
        <v>21</v>
      </c>
    </row>
    <row r="4217" spans="1:18" x14ac:dyDescent="0.2">
      <c r="A4217">
        <v>4</v>
      </c>
      <c r="B4217">
        <v>31744</v>
      </c>
      <c r="C4217" t="s">
        <v>31</v>
      </c>
      <c r="D4217" t="s">
        <v>9454</v>
      </c>
      <c r="E4217">
        <v>13</v>
      </c>
      <c r="F4217">
        <v>51</v>
      </c>
      <c r="G4217">
        <v>13</v>
      </c>
      <c r="H4217">
        <v>770.91809999999998</v>
      </c>
      <c r="I4217">
        <v>2</v>
      </c>
      <c r="J4217">
        <v>48.39</v>
      </c>
      <c r="K4217" s="1">
        <v>697000</v>
      </c>
      <c r="L4217">
        <v>1539.8271</v>
      </c>
      <c r="M4217">
        <v>-3.6</v>
      </c>
      <c r="N4217" t="s">
        <v>3810</v>
      </c>
      <c r="P4217" t="s">
        <v>9455</v>
      </c>
      <c r="Q4217" t="s">
        <v>9454</v>
      </c>
      <c r="R4217" t="s">
        <v>21</v>
      </c>
    </row>
    <row r="4218" spans="1:18" x14ac:dyDescent="0.2">
      <c r="A4218">
        <v>3</v>
      </c>
      <c r="B4218">
        <v>32250</v>
      </c>
      <c r="C4218" t="s">
        <v>24</v>
      </c>
      <c r="D4218" t="s">
        <v>9456</v>
      </c>
      <c r="E4218">
        <v>15</v>
      </c>
      <c r="F4218">
        <v>51</v>
      </c>
      <c r="G4218">
        <v>15</v>
      </c>
      <c r="H4218">
        <v>576.98099999999999</v>
      </c>
      <c r="I4218">
        <v>3</v>
      </c>
      <c r="J4218">
        <v>49</v>
      </c>
      <c r="K4218" s="1">
        <v>4290000</v>
      </c>
      <c r="L4218">
        <v>1727.8988999999999</v>
      </c>
      <c r="M4218">
        <v>12.8</v>
      </c>
      <c r="N4218" t="s">
        <v>9457</v>
      </c>
      <c r="O4218" t="s">
        <v>36</v>
      </c>
      <c r="P4218" t="s">
        <v>9458</v>
      </c>
      <c r="Q4218" t="s">
        <v>9456</v>
      </c>
      <c r="R4218" t="s">
        <v>21</v>
      </c>
    </row>
    <row r="4219" spans="1:18" x14ac:dyDescent="0.2">
      <c r="A4219">
        <v>3</v>
      </c>
      <c r="B4219">
        <v>6086</v>
      </c>
      <c r="C4219" t="s">
        <v>24</v>
      </c>
      <c r="D4219" t="s">
        <v>9459</v>
      </c>
      <c r="E4219">
        <v>9</v>
      </c>
      <c r="F4219">
        <v>51</v>
      </c>
      <c r="G4219">
        <v>9</v>
      </c>
      <c r="H4219">
        <v>571.20849999999996</v>
      </c>
      <c r="I4219">
        <v>2</v>
      </c>
      <c r="J4219">
        <v>12.75</v>
      </c>
      <c r="K4219" s="1">
        <v>305000</v>
      </c>
      <c r="L4219">
        <v>1140.4175</v>
      </c>
      <c r="M4219">
        <v>-13.2</v>
      </c>
      <c r="O4219" t="s">
        <v>36</v>
      </c>
      <c r="P4219" t="s">
        <v>9460</v>
      </c>
      <c r="Q4219" t="s">
        <v>9459</v>
      </c>
      <c r="R4219" t="s">
        <v>21</v>
      </c>
    </row>
    <row r="4220" spans="1:18" x14ac:dyDescent="0.2">
      <c r="A4220">
        <v>3</v>
      </c>
      <c r="B4220">
        <v>15889</v>
      </c>
      <c r="C4220" t="s">
        <v>24</v>
      </c>
      <c r="D4220" t="s">
        <v>9461</v>
      </c>
      <c r="E4220">
        <v>11</v>
      </c>
      <c r="F4220">
        <v>51</v>
      </c>
      <c r="G4220">
        <v>11</v>
      </c>
      <c r="H4220">
        <v>635.37530000000004</v>
      </c>
      <c r="I4220">
        <v>2</v>
      </c>
      <c r="J4220">
        <v>26.99</v>
      </c>
      <c r="L4220">
        <v>1268.7380000000001</v>
      </c>
      <c r="M4220">
        <v>-1.6</v>
      </c>
      <c r="N4220" t="s">
        <v>9462</v>
      </c>
      <c r="P4220" t="s">
        <v>9463</v>
      </c>
      <c r="Q4220" t="s">
        <v>9461</v>
      </c>
      <c r="R4220" t="s">
        <v>21</v>
      </c>
    </row>
    <row r="4221" spans="1:18" x14ac:dyDescent="0.2">
      <c r="A4221">
        <v>4</v>
      </c>
      <c r="B4221">
        <v>31057</v>
      </c>
      <c r="C4221" t="s">
        <v>31</v>
      </c>
      <c r="D4221" t="s">
        <v>9464</v>
      </c>
      <c r="E4221">
        <v>12</v>
      </c>
      <c r="F4221">
        <v>51</v>
      </c>
      <c r="G4221">
        <v>12</v>
      </c>
      <c r="H4221">
        <v>526.93679999999995</v>
      </c>
      <c r="I4221">
        <v>3</v>
      </c>
      <c r="J4221">
        <v>47.5</v>
      </c>
      <c r="K4221" s="1">
        <v>46500000</v>
      </c>
      <c r="L4221">
        <v>1577.7913000000001</v>
      </c>
      <c r="M4221">
        <v>-1.6</v>
      </c>
      <c r="O4221" t="s">
        <v>36</v>
      </c>
      <c r="P4221" t="s">
        <v>9465</v>
      </c>
      <c r="Q4221" t="s">
        <v>9464</v>
      </c>
      <c r="R4221" t="s">
        <v>21</v>
      </c>
    </row>
    <row r="4222" spans="1:18" x14ac:dyDescent="0.2">
      <c r="A4222">
        <v>3</v>
      </c>
      <c r="B4222">
        <v>15474</v>
      </c>
      <c r="C4222" t="s">
        <v>24</v>
      </c>
      <c r="D4222" t="s">
        <v>9466</v>
      </c>
      <c r="E4222">
        <v>11</v>
      </c>
      <c r="F4222">
        <v>51</v>
      </c>
      <c r="G4222">
        <v>11</v>
      </c>
      <c r="H4222">
        <v>589.80870000000004</v>
      </c>
      <c r="I4222">
        <v>2</v>
      </c>
      <c r="J4222">
        <v>26.38</v>
      </c>
      <c r="K4222" s="1">
        <v>2510000</v>
      </c>
      <c r="L4222">
        <v>1177.5952</v>
      </c>
      <c r="M4222">
        <v>6.4</v>
      </c>
      <c r="N4222" t="s">
        <v>9467</v>
      </c>
      <c r="P4222" t="s">
        <v>9468</v>
      </c>
      <c r="Q4222" t="s">
        <v>9466</v>
      </c>
      <c r="R4222" t="s">
        <v>21</v>
      </c>
    </row>
    <row r="4223" spans="1:18" x14ac:dyDescent="0.2">
      <c r="A4223">
        <v>4</v>
      </c>
      <c r="B4223">
        <v>12101</v>
      </c>
      <c r="C4223" t="s">
        <v>31</v>
      </c>
      <c r="D4223" t="s">
        <v>9469</v>
      </c>
      <c r="E4223">
        <v>11</v>
      </c>
      <c r="F4223">
        <v>51</v>
      </c>
      <c r="G4223">
        <v>11</v>
      </c>
      <c r="H4223">
        <v>473.56639999999999</v>
      </c>
      <c r="I4223">
        <v>3</v>
      </c>
      <c r="J4223">
        <v>21.65</v>
      </c>
      <c r="K4223" s="1">
        <v>1740000</v>
      </c>
      <c r="L4223">
        <v>1417.6812</v>
      </c>
      <c r="M4223">
        <v>-2.7</v>
      </c>
      <c r="O4223" t="s">
        <v>36</v>
      </c>
      <c r="P4223" t="s">
        <v>9470</v>
      </c>
      <c r="Q4223" t="s">
        <v>9469</v>
      </c>
      <c r="R4223" t="s">
        <v>21</v>
      </c>
    </row>
    <row r="4224" spans="1:18" x14ac:dyDescent="0.2">
      <c r="A4224">
        <v>4</v>
      </c>
      <c r="B4224">
        <v>7788</v>
      </c>
      <c r="C4224" t="s">
        <v>31</v>
      </c>
      <c r="D4224" t="s">
        <v>9471</v>
      </c>
      <c r="E4224">
        <v>17</v>
      </c>
      <c r="F4224">
        <v>51</v>
      </c>
      <c r="G4224">
        <v>17</v>
      </c>
      <c r="H4224">
        <v>582.96699999999998</v>
      </c>
      <c r="I4224">
        <v>3</v>
      </c>
      <c r="J4224">
        <v>15.18</v>
      </c>
      <c r="K4224" s="1">
        <v>46300000</v>
      </c>
      <c r="L4224">
        <v>1745.8557000000001</v>
      </c>
      <c r="M4224">
        <v>13.5</v>
      </c>
      <c r="N4224" t="s">
        <v>9472</v>
      </c>
      <c r="P4224" t="s">
        <v>9473</v>
      </c>
      <c r="Q4224" t="s">
        <v>9471</v>
      </c>
      <c r="R4224" t="s">
        <v>21</v>
      </c>
    </row>
    <row r="4225" spans="1:18" x14ac:dyDescent="0.2">
      <c r="A4225">
        <v>4</v>
      </c>
      <c r="B4225">
        <v>43057</v>
      </c>
      <c r="C4225" t="s">
        <v>31</v>
      </c>
      <c r="D4225" t="s">
        <v>9474</v>
      </c>
      <c r="E4225">
        <v>9</v>
      </c>
      <c r="F4225">
        <v>51</v>
      </c>
      <c r="G4225">
        <v>9</v>
      </c>
      <c r="H4225">
        <v>508.2824</v>
      </c>
      <c r="I4225">
        <v>2</v>
      </c>
      <c r="J4225">
        <v>63.58</v>
      </c>
      <c r="K4225" s="1">
        <v>430000</v>
      </c>
      <c r="L4225">
        <v>1014.5531999999999</v>
      </c>
      <c r="M4225">
        <v>-2.9</v>
      </c>
      <c r="N4225" t="s">
        <v>6157</v>
      </c>
      <c r="O4225" t="s">
        <v>36</v>
      </c>
      <c r="P4225" t="s">
        <v>9475</v>
      </c>
      <c r="Q4225" t="s">
        <v>9474</v>
      </c>
      <c r="R4225" t="s">
        <v>21</v>
      </c>
    </row>
    <row r="4226" spans="1:18" x14ac:dyDescent="0.2">
      <c r="A4226">
        <v>3</v>
      </c>
      <c r="B4226">
        <v>53567</v>
      </c>
      <c r="C4226" t="s">
        <v>24</v>
      </c>
      <c r="D4226" t="s">
        <v>9476</v>
      </c>
      <c r="E4226">
        <v>13</v>
      </c>
      <c r="F4226">
        <v>51</v>
      </c>
      <c r="G4226">
        <v>13</v>
      </c>
      <c r="H4226">
        <v>788.375</v>
      </c>
      <c r="I4226">
        <v>2</v>
      </c>
      <c r="J4226">
        <v>78.23</v>
      </c>
      <c r="K4226" s="1">
        <v>17500000</v>
      </c>
      <c r="L4226">
        <v>1574.7284999999999</v>
      </c>
      <c r="M4226">
        <v>4.4000000000000004</v>
      </c>
      <c r="O4226" t="s">
        <v>36</v>
      </c>
      <c r="P4226" t="s">
        <v>9477</v>
      </c>
      <c r="Q4226" t="s">
        <v>9476</v>
      </c>
      <c r="R4226" t="s">
        <v>21</v>
      </c>
    </row>
    <row r="4227" spans="1:18" x14ac:dyDescent="0.2">
      <c r="A4227">
        <v>4</v>
      </c>
      <c r="B4227">
        <v>6255</v>
      </c>
      <c r="C4227" t="s">
        <v>31</v>
      </c>
      <c r="D4227" t="s">
        <v>9478</v>
      </c>
      <c r="E4227">
        <v>12</v>
      </c>
      <c r="F4227">
        <v>51</v>
      </c>
      <c r="G4227">
        <v>12</v>
      </c>
      <c r="H4227">
        <v>452.8682</v>
      </c>
      <c r="I4227">
        <v>3</v>
      </c>
      <c r="J4227">
        <v>13.02</v>
      </c>
      <c r="K4227" s="1">
        <v>4460000</v>
      </c>
      <c r="L4227">
        <v>1355.585</v>
      </c>
      <c r="M4227">
        <v>-1.6</v>
      </c>
      <c r="O4227" t="s">
        <v>90</v>
      </c>
      <c r="P4227" t="s">
        <v>9479</v>
      </c>
      <c r="Q4227" t="s">
        <v>9478</v>
      </c>
      <c r="R4227" t="s">
        <v>21</v>
      </c>
    </row>
    <row r="4228" spans="1:18" x14ac:dyDescent="0.2">
      <c r="A4228">
        <v>3</v>
      </c>
      <c r="B4228">
        <v>24109</v>
      </c>
      <c r="C4228" t="s">
        <v>24</v>
      </c>
      <c r="D4228" t="s">
        <v>9480</v>
      </c>
      <c r="E4228">
        <v>8</v>
      </c>
      <c r="F4228">
        <v>51</v>
      </c>
      <c r="G4228">
        <v>8</v>
      </c>
      <c r="H4228">
        <v>480.73399999999998</v>
      </c>
      <c r="I4228">
        <v>2</v>
      </c>
      <c r="J4228">
        <v>38.32</v>
      </c>
      <c r="L4228">
        <v>959.44949999999994</v>
      </c>
      <c r="M4228">
        <v>4.2</v>
      </c>
      <c r="O4228" t="s">
        <v>36</v>
      </c>
      <c r="P4228" t="s">
        <v>9481</v>
      </c>
      <c r="Q4228" t="s">
        <v>9480</v>
      </c>
      <c r="R4228" t="s">
        <v>21</v>
      </c>
    </row>
    <row r="4229" spans="1:18" x14ac:dyDescent="0.2">
      <c r="A4229">
        <v>4</v>
      </c>
      <c r="B4229">
        <v>53939</v>
      </c>
      <c r="C4229" t="s">
        <v>31</v>
      </c>
      <c r="D4229" t="s">
        <v>9482</v>
      </c>
      <c r="E4229">
        <v>13</v>
      </c>
      <c r="F4229">
        <v>51</v>
      </c>
      <c r="G4229">
        <v>13</v>
      </c>
      <c r="H4229">
        <v>537.27970000000005</v>
      </c>
      <c r="I4229">
        <v>3</v>
      </c>
      <c r="J4229">
        <v>78.8</v>
      </c>
      <c r="K4229" s="1">
        <v>493000</v>
      </c>
      <c r="L4229">
        <v>1608.8340000000001</v>
      </c>
      <c r="M4229">
        <v>-10.3</v>
      </c>
      <c r="N4229" t="s">
        <v>9483</v>
      </c>
      <c r="P4229" t="s">
        <v>9484</v>
      </c>
      <c r="Q4229" t="s">
        <v>9482</v>
      </c>
      <c r="R4229" t="s">
        <v>21</v>
      </c>
    </row>
    <row r="4230" spans="1:18" x14ac:dyDescent="0.2">
      <c r="A4230">
        <v>4</v>
      </c>
      <c r="B4230">
        <v>7088</v>
      </c>
      <c r="C4230" t="s">
        <v>31</v>
      </c>
      <c r="D4230" t="s">
        <v>9485</v>
      </c>
      <c r="E4230">
        <v>8</v>
      </c>
      <c r="F4230">
        <v>51</v>
      </c>
      <c r="G4230">
        <v>8</v>
      </c>
      <c r="H4230">
        <v>481.71929999999998</v>
      </c>
      <c r="I4230">
        <v>2</v>
      </c>
      <c r="J4230">
        <v>14.2</v>
      </c>
      <c r="K4230" s="1">
        <v>264000</v>
      </c>
      <c r="L4230">
        <v>961.43269999999995</v>
      </c>
      <c r="M4230">
        <v>-9</v>
      </c>
      <c r="P4230" t="s">
        <v>9486</v>
      </c>
      <c r="Q4230" t="s">
        <v>9485</v>
      </c>
      <c r="R4230" t="s">
        <v>21</v>
      </c>
    </row>
    <row r="4231" spans="1:18" x14ac:dyDescent="0.2">
      <c r="A4231">
        <v>3</v>
      </c>
      <c r="B4231">
        <v>28070</v>
      </c>
      <c r="C4231" t="s">
        <v>24</v>
      </c>
      <c r="D4231" t="s">
        <v>9487</v>
      </c>
      <c r="E4231">
        <v>12</v>
      </c>
      <c r="F4231">
        <v>51</v>
      </c>
      <c r="G4231">
        <v>12</v>
      </c>
      <c r="H4231">
        <v>674.303</v>
      </c>
      <c r="I4231">
        <v>2</v>
      </c>
      <c r="J4231">
        <v>43.51</v>
      </c>
      <c r="K4231" s="1">
        <v>144000</v>
      </c>
      <c r="L4231">
        <v>1346.6038000000001</v>
      </c>
      <c r="M4231">
        <v>-9.1999999999999993</v>
      </c>
      <c r="O4231" t="s">
        <v>36</v>
      </c>
      <c r="P4231" t="s">
        <v>9488</v>
      </c>
      <c r="Q4231" t="s">
        <v>9487</v>
      </c>
      <c r="R4231" t="s">
        <v>21</v>
      </c>
    </row>
    <row r="4232" spans="1:18" x14ac:dyDescent="0.2">
      <c r="A4232">
        <v>3</v>
      </c>
      <c r="B4232">
        <v>29108</v>
      </c>
      <c r="C4232" t="s">
        <v>24</v>
      </c>
      <c r="D4232" t="s">
        <v>9489</v>
      </c>
      <c r="E4232">
        <v>15</v>
      </c>
      <c r="F4232">
        <v>51</v>
      </c>
      <c r="G4232">
        <v>15</v>
      </c>
      <c r="H4232">
        <v>575.58540000000005</v>
      </c>
      <c r="I4232">
        <v>3</v>
      </c>
      <c r="J4232">
        <v>44.89</v>
      </c>
      <c r="K4232" s="1">
        <v>705000</v>
      </c>
      <c r="L4232">
        <v>1723.7431999999999</v>
      </c>
      <c r="M4232">
        <v>-5.0999999999999996</v>
      </c>
      <c r="O4232" t="s">
        <v>36</v>
      </c>
      <c r="P4232" t="s">
        <v>9490</v>
      </c>
      <c r="Q4232" t="s">
        <v>9489</v>
      </c>
      <c r="R4232" t="s">
        <v>21</v>
      </c>
    </row>
    <row r="4233" spans="1:18" x14ac:dyDescent="0.2">
      <c r="A4233">
        <v>4</v>
      </c>
      <c r="B4233">
        <v>23722</v>
      </c>
      <c r="C4233" t="s">
        <v>31</v>
      </c>
      <c r="D4233" t="s">
        <v>9491</v>
      </c>
      <c r="E4233">
        <v>15</v>
      </c>
      <c r="F4233">
        <v>51</v>
      </c>
      <c r="G4233">
        <v>15</v>
      </c>
      <c r="H4233">
        <v>585.62360000000001</v>
      </c>
      <c r="I4233">
        <v>3</v>
      </c>
      <c r="J4233">
        <v>37.9</v>
      </c>
      <c r="K4233" s="1">
        <v>297000</v>
      </c>
      <c r="L4233">
        <v>1753.8707999999999</v>
      </c>
      <c r="M4233">
        <v>-12.5</v>
      </c>
      <c r="N4233" t="s">
        <v>6157</v>
      </c>
      <c r="O4233" t="s">
        <v>36</v>
      </c>
      <c r="P4233" t="s">
        <v>9492</v>
      </c>
      <c r="Q4233" t="s">
        <v>9491</v>
      </c>
      <c r="R4233" t="s">
        <v>21</v>
      </c>
    </row>
    <row r="4234" spans="1:18" x14ac:dyDescent="0.2">
      <c r="A4234">
        <v>4</v>
      </c>
      <c r="B4234">
        <v>21198</v>
      </c>
      <c r="C4234" t="s">
        <v>31</v>
      </c>
      <c r="D4234" t="s">
        <v>9493</v>
      </c>
      <c r="E4234">
        <v>14</v>
      </c>
      <c r="F4234">
        <v>51</v>
      </c>
      <c r="G4234">
        <v>14</v>
      </c>
      <c r="H4234">
        <v>761.86680000000001</v>
      </c>
      <c r="I4234">
        <v>2</v>
      </c>
      <c r="J4234">
        <v>34.5</v>
      </c>
      <c r="K4234" s="1">
        <v>438000</v>
      </c>
      <c r="L4234">
        <v>1521.7134000000001</v>
      </c>
      <c r="M4234">
        <v>3.8</v>
      </c>
      <c r="N4234" t="s">
        <v>800</v>
      </c>
      <c r="O4234" t="s">
        <v>36</v>
      </c>
      <c r="P4234" t="s">
        <v>9494</v>
      </c>
      <c r="Q4234" t="s">
        <v>9493</v>
      </c>
      <c r="R4234" t="s">
        <v>21</v>
      </c>
    </row>
    <row r="4235" spans="1:18" x14ac:dyDescent="0.2">
      <c r="A4235">
        <v>4</v>
      </c>
      <c r="B4235">
        <v>28660</v>
      </c>
      <c r="C4235" t="s">
        <v>31</v>
      </c>
      <c r="D4235" t="s">
        <v>9495</v>
      </c>
      <c r="E4235">
        <v>16</v>
      </c>
      <c r="F4235">
        <v>51</v>
      </c>
      <c r="G4235">
        <v>16</v>
      </c>
      <c r="H4235">
        <v>938.40129999999999</v>
      </c>
      <c r="I4235">
        <v>2</v>
      </c>
      <c r="J4235">
        <v>44.4</v>
      </c>
      <c r="K4235" s="1">
        <v>18300000</v>
      </c>
      <c r="L4235">
        <v>1874.7992999999999</v>
      </c>
      <c r="M4235">
        <v>-6</v>
      </c>
      <c r="N4235" t="s">
        <v>9496</v>
      </c>
      <c r="O4235" t="s">
        <v>90</v>
      </c>
      <c r="P4235" t="s">
        <v>9497</v>
      </c>
      <c r="Q4235" t="s">
        <v>9495</v>
      </c>
      <c r="R4235" t="s">
        <v>21</v>
      </c>
    </row>
    <row r="4236" spans="1:18" x14ac:dyDescent="0.2">
      <c r="A4236">
        <v>3</v>
      </c>
      <c r="B4236">
        <v>19083</v>
      </c>
      <c r="C4236" t="s">
        <v>24</v>
      </c>
      <c r="D4236" t="s">
        <v>9498</v>
      </c>
      <c r="E4236">
        <v>11</v>
      </c>
      <c r="F4236">
        <v>51</v>
      </c>
      <c r="G4236">
        <v>11</v>
      </c>
      <c r="H4236">
        <v>765.33079999999995</v>
      </c>
      <c r="I4236">
        <v>2</v>
      </c>
      <c r="J4236">
        <v>31.47</v>
      </c>
      <c r="K4236" s="1">
        <v>21000000</v>
      </c>
      <c r="L4236">
        <v>1528.6438000000001</v>
      </c>
      <c r="M4236">
        <v>2.1</v>
      </c>
      <c r="O4236" t="s">
        <v>36</v>
      </c>
      <c r="P4236" t="s">
        <v>9499</v>
      </c>
      <c r="Q4236" t="s">
        <v>9498</v>
      </c>
      <c r="R4236" t="s">
        <v>21</v>
      </c>
    </row>
    <row r="4237" spans="1:18" x14ac:dyDescent="0.2">
      <c r="A4237">
        <v>4</v>
      </c>
      <c r="B4237">
        <v>7645</v>
      </c>
      <c r="C4237" t="s">
        <v>31</v>
      </c>
      <c r="D4237" t="s">
        <v>9500</v>
      </c>
      <c r="E4237">
        <v>12</v>
      </c>
      <c r="F4237">
        <v>51</v>
      </c>
      <c r="G4237">
        <v>12</v>
      </c>
      <c r="H4237">
        <v>417.21969999999999</v>
      </c>
      <c r="I4237">
        <v>3</v>
      </c>
      <c r="J4237">
        <v>14.98</v>
      </c>
      <c r="K4237" s="1">
        <v>6800000</v>
      </c>
      <c r="L4237">
        <v>1248.6561999999999</v>
      </c>
      <c r="M4237">
        <v>-15.1</v>
      </c>
      <c r="N4237" t="s">
        <v>9501</v>
      </c>
      <c r="P4237" t="s">
        <v>9502</v>
      </c>
      <c r="Q4237" t="s">
        <v>9500</v>
      </c>
      <c r="R4237" t="s">
        <v>21</v>
      </c>
    </row>
    <row r="4238" spans="1:18" x14ac:dyDescent="0.2">
      <c r="A4238">
        <v>3</v>
      </c>
      <c r="B4238">
        <v>27919</v>
      </c>
      <c r="C4238" t="s">
        <v>24</v>
      </c>
      <c r="D4238" t="s">
        <v>9503</v>
      </c>
      <c r="E4238">
        <v>10</v>
      </c>
      <c r="F4238">
        <v>51</v>
      </c>
      <c r="G4238">
        <v>10</v>
      </c>
      <c r="H4238">
        <v>449.53489999999999</v>
      </c>
      <c r="I4238">
        <v>3</v>
      </c>
      <c r="J4238">
        <v>43.3</v>
      </c>
      <c r="K4238" s="1">
        <v>6240000</v>
      </c>
      <c r="L4238">
        <v>1345.5971999999999</v>
      </c>
      <c r="M4238">
        <v>-10.5</v>
      </c>
      <c r="O4238" t="s">
        <v>36</v>
      </c>
      <c r="P4238" t="s">
        <v>9504</v>
      </c>
      <c r="Q4238" t="s">
        <v>9503</v>
      </c>
      <c r="R4238" t="s">
        <v>21</v>
      </c>
    </row>
    <row r="4239" spans="1:18" x14ac:dyDescent="0.2">
      <c r="A4239">
        <v>3</v>
      </c>
      <c r="B4239">
        <v>40783</v>
      </c>
      <c r="C4239" t="s">
        <v>24</v>
      </c>
      <c r="D4239" t="s">
        <v>9505</v>
      </c>
      <c r="E4239">
        <v>9</v>
      </c>
      <c r="F4239">
        <v>51</v>
      </c>
      <c r="G4239">
        <v>9</v>
      </c>
      <c r="H4239">
        <v>431.54109999999997</v>
      </c>
      <c r="I4239">
        <v>3</v>
      </c>
      <c r="J4239">
        <v>60.4</v>
      </c>
      <c r="K4239" s="1">
        <v>1760000</v>
      </c>
      <c r="L4239">
        <v>1291.5920000000001</v>
      </c>
      <c r="M4239">
        <v>7.2</v>
      </c>
      <c r="O4239" t="s">
        <v>90</v>
      </c>
      <c r="P4239" t="s">
        <v>9506</v>
      </c>
      <c r="Q4239" t="s">
        <v>9505</v>
      </c>
      <c r="R4239" t="s">
        <v>21</v>
      </c>
    </row>
    <row r="4240" spans="1:18" x14ac:dyDescent="0.2">
      <c r="A4240">
        <v>4</v>
      </c>
      <c r="B4240">
        <v>47031</v>
      </c>
      <c r="C4240" t="s">
        <v>31</v>
      </c>
      <c r="D4240" t="s">
        <v>9507</v>
      </c>
      <c r="E4240">
        <v>16</v>
      </c>
      <c r="F4240">
        <v>51</v>
      </c>
      <c r="G4240">
        <v>16</v>
      </c>
      <c r="H4240">
        <v>680.98389999999995</v>
      </c>
      <c r="I4240">
        <v>3</v>
      </c>
      <c r="J4240">
        <v>69.040000000000006</v>
      </c>
      <c r="K4240" s="1">
        <v>6980000</v>
      </c>
      <c r="L4240">
        <v>2039.9299000000001</v>
      </c>
      <c r="M4240">
        <v>0</v>
      </c>
      <c r="N4240" t="s">
        <v>9003</v>
      </c>
      <c r="P4240" t="s">
        <v>9508</v>
      </c>
      <c r="Q4240" t="s">
        <v>9507</v>
      </c>
      <c r="R4240" t="s">
        <v>21</v>
      </c>
    </row>
    <row r="4241" spans="1:18" x14ac:dyDescent="0.2">
      <c r="A4241">
        <v>4</v>
      </c>
      <c r="B4241">
        <v>55994</v>
      </c>
      <c r="C4241" t="s">
        <v>31</v>
      </c>
      <c r="D4241" t="s">
        <v>9509</v>
      </c>
      <c r="E4241">
        <v>13</v>
      </c>
      <c r="F4241">
        <v>51</v>
      </c>
      <c r="G4241">
        <v>13</v>
      </c>
      <c r="H4241">
        <v>704.87030000000004</v>
      </c>
      <c r="I4241">
        <v>2</v>
      </c>
      <c r="J4241">
        <v>81.709999999999994</v>
      </c>
      <c r="K4241" s="1">
        <v>535000</v>
      </c>
      <c r="L4241">
        <v>1407.7246</v>
      </c>
      <c r="M4241">
        <v>1</v>
      </c>
      <c r="N4241" t="s">
        <v>4103</v>
      </c>
      <c r="P4241" t="s">
        <v>9510</v>
      </c>
      <c r="Q4241" t="s">
        <v>9509</v>
      </c>
      <c r="R4241" t="s">
        <v>21</v>
      </c>
    </row>
    <row r="4242" spans="1:18" x14ac:dyDescent="0.2">
      <c r="A4242">
        <v>3</v>
      </c>
      <c r="B4242">
        <v>19411</v>
      </c>
      <c r="C4242" t="s">
        <v>24</v>
      </c>
      <c r="D4242" t="s">
        <v>9511</v>
      </c>
      <c r="E4242">
        <v>11</v>
      </c>
      <c r="F4242">
        <v>51</v>
      </c>
      <c r="G4242">
        <v>11</v>
      </c>
      <c r="H4242">
        <v>585.31510000000003</v>
      </c>
      <c r="I4242">
        <v>2</v>
      </c>
      <c r="J4242">
        <v>31.87</v>
      </c>
      <c r="K4242" s="1">
        <v>73.3</v>
      </c>
      <c r="L4242">
        <v>1168.624</v>
      </c>
      <c r="M4242">
        <v>-7.1</v>
      </c>
      <c r="P4242" t="s">
        <v>9512</v>
      </c>
      <c r="Q4242" t="s">
        <v>9511</v>
      </c>
      <c r="R4242" t="s">
        <v>21</v>
      </c>
    </row>
    <row r="4243" spans="1:18" x14ac:dyDescent="0.2">
      <c r="A4243">
        <v>3</v>
      </c>
      <c r="B4243">
        <v>37985</v>
      </c>
      <c r="C4243" t="s">
        <v>24</v>
      </c>
      <c r="D4243" t="s">
        <v>9513</v>
      </c>
      <c r="E4243">
        <v>15</v>
      </c>
      <c r="F4243">
        <v>51</v>
      </c>
      <c r="G4243">
        <v>15</v>
      </c>
      <c r="H4243">
        <v>998.92370000000005</v>
      </c>
      <c r="I4243">
        <v>2</v>
      </c>
      <c r="J4243">
        <v>56.66</v>
      </c>
      <c r="L4243">
        <v>1995.8534999999999</v>
      </c>
      <c r="M4243">
        <v>-10.3</v>
      </c>
      <c r="O4243" t="s">
        <v>36</v>
      </c>
      <c r="P4243" t="s">
        <v>9514</v>
      </c>
      <c r="Q4243" t="s">
        <v>9513</v>
      </c>
      <c r="R4243" t="s">
        <v>21</v>
      </c>
    </row>
    <row r="4244" spans="1:18" x14ac:dyDescent="0.2">
      <c r="A4244">
        <v>4</v>
      </c>
      <c r="B4244">
        <v>8180</v>
      </c>
      <c r="C4244" t="s">
        <v>31</v>
      </c>
      <c r="D4244" t="s">
        <v>9515</v>
      </c>
      <c r="E4244">
        <v>9</v>
      </c>
      <c r="F4244">
        <v>51</v>
      </c>
      <c r="G4244">
        <v>9</v>
      </c>
      <c r="H4244">
        <v>479.2568</v>
      </c>
      <c r="I4244">
        <v>2</v>
      </c>
      <c r="J4244">
        <v>15.76</v>
      </c>
      <c r="L4244">
        <v>956.50009999999997</v>
      </c>
      <c r="M4244">
        <v>-1</v>
      </c>
      <c r="O4244" t="s">
        <v>90</v>
      </c>
      <c r="P4244" t="s">
        <v>9516</v>
      </c>
      <c r="Q4244" t="s">
        <v>9515</v>
      </c>
      <c r="R4244" t="s">
        <v>21</v>
      </c>
    </row>
    <row r="4245" spans="1:18" x14ac:dyDescent="0.2">
      <c r="A4245">
        <v>3</v>
      </c>
      <c r="B4245">
        <v>14144</v>
      </c>
      <c r="C4245" t="s">
        <v>24</v>
      </c>
      <c r="D4245" t="s">
        <v>9517</v>
      </c>
      <c r="E4245">
        <v>10</v>
      </c>
      <c r="F4245">
        <v>51</v>
      </c>
      <c r="G4245">
        <v>10</v>
      </c>
      <c r="H4245">
        <v>564.25189999999998</v>
      </c>
      <c r="I4245">
        <v>2</v>
      </c>
      <c r="J4245">
        <v>24.43</v>
      </c>
      <c r="L4245">
        <v>1126.4963</v>
      </c>
      <c r="M4245">
        <v>-6.3</v>
      </c>
      <c r="O4245" t="s">
        <v>90</v>
      </c>
      <c r="P4245" t="s">
        <v>9518</v>
      </c>
      <c r="Q4245" t="s">
        <v>9517</v>
      </c>
      <c r="R4245" t="s">
        <v>21</v>
      </c>
    </row>
    <row r="4246" spans="1:18" x14ac:dyDescent="0.2">
      <c r="A4246">
        <v>3</v>
      </c>
      <c r="B4246">
        <v>7625</v>
      </c>
      <c r="C4246" t="s">
        <v>24</v>
      </c>
      <c r="D4246" t="s">
        <v>9519</v>
      </c>
      <c r="E4246">
        <v>11</v>
      </c>
      <c r="F4246">
        <v>51</v>
      </c>
      <c r="G4246">
        <v>11</v>
      </c>
      <c r="H4246">
        <v>470.22140000000002</v>
      </c>
      <c r="I4246">
        <v>3</v>
      </c>
      <c r="J4246">
        <v>14.87</v>
      </c>
      <c r="K4246" s="1">
        <v>448000</v>
      </c>
      <c r="L4246">
        <v>1407.624</v>
      </c>
      <c r="M4246">
        <v>13.1</v>
      </c>
      <c r="N4246" t="s">
        <v>3587</v>
      </c>
      <c r="P4246" t="s">
        <v>9520</v>
      </c>
      <c r="Q4246" t="s">
        <v>9519</v>
      </c>
      <c r="R4246" t="s">
        <v>21</v>
      </c>
    </row>
    <row r="4247" spans="1:18" x14ac:dyDescent="0.2">
      <c r="A4247">
        <v>3</v>
      </c>
      <c r="B4247">
        <v>35597</v>
      </c>
      <c r="C4247" t="s">
        <v>24</v>
      </c>
      <c r="D4247" t="s">
        <v>9521</v>
      </c>
      <c r="E4247">
        <v>10</v>
      </c>
      <c r="F4247">
        <v>51</v>
      </c>
      <c r="G4247">
        <v>10</v>
      </c>
      <c r="H4247">
        <v>640.32309999999995</v>
      </c>
      <c r="I4247">
        <v>2</v>
      </c>
      <c r="J4247">
        <v>53.49</v>
      </c>
      <c r="K4247" s="1">
        <v>835000</v>
      </c>
      <c r="L4247">
        <v>1278.6181999999999</v>
      </c>
      <c r="M4247">
        <v>10.5</v>
      </c>
      <c r="O4247" t="s">
        <v>36</v>
      </c>
      <c r="P4247" t="s">
        <v>9522</v>
      </c>
      <c r="Q4247" t="s">
        <v>9521</v>
      </c>
      <c r="R4247" t="s">
        <v>21</v>
      </c>
    </row>
    <row r="4248" spans="1:18" x14ac:dyDescent="0.2">
      <c r="A4248">
        <v>4</v>
      </c>
      <c r="B4248">
        <v>12849</v>
      </c>
      <c r="C4248" t="s">
        <v>31</v>
      </c>
      <c r="D4248" t="s">
        <v>9523</v>
      </c>
      <c r="E4248">
        <v>12</v>
      </c>
      <c r="F4248">
        <v>51</v>
      </c>
      <c r="G4248">
        <v>12</v>
      </c>
      <c r="H4248">
        <v>423.22280000000001</v>
      </c>
      <c r="I4248">
        <v>3</v>
      </c>
      <c r="J4248">
        <v>22.69</v>
      </c>
      <c r="K4248" s="1">
        <v>990000</v>
      </c>
      <c r="L4248">
        <v>1266.6567</v>
      </c>
      <c r="M4248">
        <v>-8</v>
      </c>
      <c r="N4248" t="s">
        <v>2225</v>
      </c>
      <c r="P4248" t="s">
        <v>9524</v>
      </c>
      <c r="Q4248" t="s">
        <v>9523</v>
      </c>
      <c r="R4248" t="s">
        <v>21</v>
      </c>
    </row>
    <row r="4249" spans="1:18" x14ac:dyDescent="0.2">
      <c r="A4249">
        <v>4</v>
      </c>
      <c r="B4249">
        <v>45643</v>
      </c>
      <c r="C4249" t="s">
        <v>31</v>
      </c>
      <c r="D4249" t="s">
        <v>9525</v>
      </c>
      <c r="E4249">
        <v>16</v>
      </c>
      <c r="F4249">
        <v>51</v>
      </c>
      <c r="G4249">
        <v>16</v>
      </c>
      <c r="H4249">
        <v>868.95569999999998</v>
      </c>
      <c r="I4249">
        <v>2</v>
      </c>
      <c r="J4249">
        <v>67.12</v>
      </c>
      <c r="L4249">
        <v>1735.9226000000001</v>
      </c>
      <c r="M4249">
        <v>-14.9</v>
      </c>
      <c r="O4249" t="s">
        <v>36</v>
      </c>
      <c r="P4249" t="s">
        <v>9526</v>
      </c>
      <c r="Q4249" t="s">
        <v>9525</v>
      </c>
      <c r="R4249" t="s">
        <v>21</v>
      </c>
    </row>
    <row r="4250" spans="1:18" x14ac:dyDescent="0.2">
      <c r="A4250">
        <v>3</v>
      </c>
      <c r="B4250">
        <v>15267</v>
      </c>
      <c r="C4250" t="s">
        <v>24</v>
      </c>
      <c r="D4250" t="s">
        <v>9527</v>
      </c>
      <c r="E4250">
        <v>11</v>
      </c>
      <c r="F4250">
        <v>51</v>
      </c>
      <c r="G4250">
        <v>11</v>
      </c>
      <c r="H4250">
        <v>485.56200000000001</v>
      </c>
      <c r="I4250">
        <v>3</v>
      </c>
      <c r="J4250">
        <v>26.1</v>
      </c>
      <c r="K4250" s="1">
        <v>4320000</v>
      </c>
      <c r="L4250">
        <v>1453.6521</v>
      </c>
      <c r="M4250">
        <v>8.4</v>
      </c>
      <c r="N4250" t="s">
        <v>6186</v>
      </c>
      <c r="O4250" t="s">
        <v>36</v>
      </c>
      <c r="P4250" t="s">
        <v>9528</v>
      </c>
      <c r="Q4250" t="s">
        <v>9527</v>
      </c>
      <c r="R4250" t="s">
        <v>21</v>
      </c>
    </row>
    <row r="4251" spans="1:18" x14ac:dyDescent="0.2">
      <c r="A4251">
        <v>4</v>
      </c>
      <c r="B4251">
        <v>16297</v>
      </c>
      <c r="C4251" t="s">
        <v>31</v>
      </c>
      <c r="D4251" t="s">
        <v>7693</v>
      </c>
      <c r="E4251">
        <v>13</v>
      </c>
      <c r="F4251">
        <v>51</v>
      </c>
      <c r="G4251">
        <v>13</v>
      </c>
      <c r="H4251">
        <v>491.27569999999997</v>
      </c>
      <c r="I4251">
        <v>3</v>
      </c>
      <c r="J4251">
        <v>27.67</v>
      </c>
      <c r="L4251">
        <v>1470.8018</v>
      </c>
      <c r="M4251">
        <v>2.2999999999999998</v>
      </c>
      <c r="P4251" t="s">
        <v>9529</v>
      </c>
      <c r="Q4251" t="s">
        <v>7693</v>
      </c>
      <c r="R4251" t="s">
        <v>21</v>
      </c>
    </row>
    <row r="4252" spans="1:18" x14ac:dyDescent="0.2">
      <c r="A4252">
        <v>3</v>
      </c>
      <c r="B4252">
        <v>8353</v>
      </c>
      <c r="C4252" t="s">
        <v>24</v>
      </c>
      <c r="D4252" t="s">
        <v>9530</v>
      </c>
      <c r="E4252">
        <v>14</v>
      </c>
      <c r="F4252">
        <v>51</v>
      </c>
      <c r="G4252">
        <v>14</v>
      </c>
      <c r="H4252">
        <v>540.2731</v>
      </c>
      <c r="I4252">
        <v>3</v>
      </c>
      <c r="J4252">
        <v>15.95</v>
      </c>
      <c r="K4252" s="1">
        <v>1910000</v>
      </c>
      <c r="L4252">
        <v>1617.7854</v>
      </c>
      <c r="M4252">
        <v>7.4</v>
      </c>
      <c r="O4252" t="s">
        <v>36</v>
      </c>
      <c r="P4252" t="s">
        <v>9531</v>
      </c>
      <c r="Q4252" t="s">
        <v>9530</v>
      </c>
      <c r="R4252" t="s">
        <v>21</v>
      </c>
    </row>
    <row r="4253" spans="1:18" x14ac:dyDescent="0.2">
      <c r="A4253">
        <v>4</v>
      </c>
      <c r="B4253">
        <v>18233</v>
      </c>
      <c r="C4253" t="s">
        <v>31</v>
      </c>
      <c r="D4253" t="s">
        <v>9532</v>
      </c>
      <c r="E4253">
        <v>10</v>
      </c>
      <c r="F4253">
        <v>51</v>
      </c>
      <c r="G4253">
        <v>10</v>
      </c>
      <c r="H4253">
        <v>423.91199999999998</v>
      </c>
      <c r="I4253">
        <v>3</v>
      </c>
      <c r="J4253">
        <v>30.39</v>
      </c>
      <c r="K4253" s="1">
        <v>5940</v>
      </c>
      <c r="L4253">
        <v>1268.7029</v>
      </c>
      <c r="M4253">
        <v>8.9</v>
      </c>
      <c r="P4253" t="s">
        <v>9533</v>
      </c>
      <c r="Q4253" t="s">
        <v>9532</v>
      </c>
      <c r="R4253" t="s">
        <v>21</v>
      </c>
    </row>
    <row r="4254" spans="1:18" x14ac:dyDescent="0.2">
      <c r="A4254">
        <v>4</v>
      </c>
      <c r="B4254">
        <v>22154</v>
      </c>
      <c r="C4254" t="s">
        <v>31</v>
      </c>
      <c r="D4254" t="s">
        <v>9534</v>
      </c>
      <c r="E4254">
        <v>12</v>
      </c>
      <c r="F4254">
        <v>51</v>
      </c>
      <c r="G4254">
        <v>12</v>
      </c>
      <c r="H4254">
        <v>478.19650000000001</v>
      </c>
      <c r="I4254">
        <v>3</v>
      </c>
      <c r="J4254">
        <v>35.76</v>
      </c>
      <c r="K4254" s="1">
        <v>2720000</v>
      </c>
      <c r="L4254">
        <v>1431.5569</v>
      </c>
      <c r="M4254">
        <v>7.6</v>
      </c>
      <c r="O4254" t="s">
        <v>90</v>
      </c>
      <c r="P4254" t="s">
        <v>9535</v>
      </c>
      <c r="Q4254" t="s">
        <v>9534</v>
      </c>
      <c r="R4254" t="s">
        <v>21</v>
      </c>
    </row>
    <row r="4255" spans="1:18" x14ac:dyDescent="0.2">
      <c r="A4255">
        <v>4</v>
      </c>
      <c r="B4255">
        <v>6747</v>
      </c>
      <c r="C4255" t="s">
        <v>31</v>
      </c>
      <c r="D4255" t="s">
        <v>9536</v>
      </c>
      <c r="E4255">
        <v>10</v>
      </c>
      <c r="F4255">
        <v>51</v>
      </c>
      <c r="G4255">
        <v>10</v>
      </c>
      <c r="H4255">
        <v>450.55059999999997</v>
      </c>
      <c r="I4255">
        <v>3</v>
      </c>
      <c r="J4255">
        <v>13.71</v>
      </c>
      <c r="K4255" s="1">
        <v>202000</v>
      </c>
      <c r="L4255">
        <v>1348.6455000000001</v>
      </c>
      <c r="M4255">
        <v>-11.5</v>
      </c>
      <c r="O4255" t="s">
        <v>90</v>
      </c>
      <c r="P4255" t="s">
        <v>9537</v>
      </c>
      <c r="Q4255" t="s">
        <v>9536</v>
      </c>
      <c r="R4255" t="s">
        <v>21</v>
      </c>
    </row>
    <row r="4256" spans="1:18" x14ac:dyDescent="0.2">
      <c r="A4256">
        <v>4</v>
      </c>
      <c r="B4256">
        <v>47861</v>
      </c>
      <c r="C4256" t="s">
        <v>31</v>
      </c>
      <c r="D4256" t="s">
        <v>9538</v>
      </c>
      <c r="E4256">
        <v>12</v>
      </c>
      <c r="F4256">
        <v>51</v>
      </c>
      <c r="G4256">
        <v>12</v>
      </c>
      <c r="H4256">
        <v>496.56330000000003</v>
      </c>
      <c r="I4256">
        <v>3</v>
      </c>
      <c r="J4256">
        <v>70.180000000000007</v>
      </c>
      <c r="K4256" s="1">
        <v>337000</v>
      </c>
      <c r="L4256">
        <v>1486.6729</v>
      </c>
      <c r="M4256">
        <v>-3.2</v>
      </c>
      <c r="N4256" t="s">
        <v>9539</v>
      </c>
      <c r="P4256" t="s">
        <v>9540</v>
      </c>
      <c r="Q4256" t="s">
        <v>9538</v>
      </c>
      <c r="R4256" t="s">
        <v>21</v>
      </c>
    </row>
    <row r="4257" spans="1:18" x14ac:dyDescent="0.2">
      <c r="A4257">
        <v>3</v>
      </c>
      <c r="B4257">
        <v>45682</v>
      </c>
      <c r="C4257" t="s">
        <v>24</v>
      </c>
      <c r="D4257" t="s">
        <v>9541</v>
      </c>
      <c r="E4257">
        <v>14</v>
      </c>
      <c r="F4257">
        <v>51</v>
      </c>
      <c r="G4257">
        <v>14</v>
      </c>
      <c r="H4257">
        <v>488.26130000000001</v>
      </c>
      <c r="I4257">
        <v>3</v>
      </c>
      <c r="J4257">
        <v>67.150000000000006</v>
      </c>
      <c r="K4257" s="1">
        <v>1520000</v>
      </c>
      <c r="L4257">
        <v>1461.7463</v>
      </c>
      <c r="M4257">
        <v>10.8</v>
      </c>
      <c r="P4257" t="s">
        <v>9542</v>
      </c>
      <c r="Q4257" t="s">
        <v>9541</v>
      </c>
      <c r="R4257" t="s">
        <v>21</v>
      </c>
    </row>
    <row r="4258" spans="1:18" x14ac:dyDescent="0.2">
      <c r="A4258">
        <v>3</v>
      </c>
      <c r="B4258">
        <v>23349</v>
      </c>
      <c r="C4258" t="s">
        <v>24</v>
      </c>
      <c r="D4258" t="s">
        <v>9543</v>
      </c>
      <c r="E4258">
        <v>15</v>
      </c>
      <c r="F4258">
        <v>51</v>
      </c>
      <c r="G4258">
        <v>15</v>
      </c>
      <c r="H4258">
        <v>580.58230000000003</v>
      </c>
      <c r="I4258">
        <v>3</v>
      </c>
      <c r="J4258">
        <v>37.270000000000003</v>
      </c>
      <c r="L4258">
        <v>1738.7402</v>
      </c>
      <c r="M4258">
        <v>-8.6999999999999993</v>
      </c>
      <c r="N4258" t="s">
        <v>3428</v>
      </c>
      <c r="O4258" t="s">
        <v>90</v>
      </c>
      <c r="P4258" t="s">
        <v>9544</v>
      </c>
      <c r="Q4258" t="s">
        <v>9543</v>
      </c>
      <c r="R4258" t="s">
        <v>21</v>
      </c>
    </row>
    <row r="4259" spans="1:18" x14ac:dyDescent="0.2">
      <c r="A4259">
        <v>3</v>
      </c>
      <c r="B4259">
        <v>32500</v>
      </c>
      <c r="C4259" t="s">
        <v>24</v>
      </c>
      <c r="D4259" t="s">
        <v>9545</v>
      </c>
      <c r="E4259">
        <v>13</v>
      </c>
      <c r="F4259">
        <v>51</v>
      </c>
      <c r="G4259">
        <v>13</v>
      </c>
      <c r="H4259">
        <v>539.29309999999998</v>
      </c>
      <c r="I4259">
        <v>3</v>
      </c>
      <c r="J4259">
        <v>49.32</v>
      </c>
      <c r="K4259" s="1">
        <v>2020000</v>
      </c>
      <c r="L4259">
        <v>1614.8494000000001</v>
      </c>
      <c r="M4259">
        <v>5</v>
      </c>
      <c r="N4259" t="s">
        <v>9546</v>
      </c>
      <c r="P4259" t="s">
        <v>9547</v>
      </c>
      <c r="Q4259" t="s">
        <v>9545</v>
      </c>
      <c r="R4259" t="s">
        <v>21</v>
      </c>
    </row>
    <row r="4260" spans="1:18" x14ac:dyDescent="0.2">
      <c r="A4260">
        <v>4</v>
      </c>
      <c r="B4260">
        <v>37046</v>
      </c>
      <c r="C4260" t="s">
        <v>31</v>
      </c>
      <c r="D4260" t="s">
        <v>9548</v>
      </c>
      <c r="E4260">
        <v>15</v>
      </c>
      <c r="F4260">
        <v>51</v>
      </c>
      <c r="G4260">
        <v>15</v>
      </c>
      <c r="H4260">
        <v>598.28710000000001</v>
      </c>
      <c r="I4260">
        <v>3</v>
      </c>
      <c r="J4260">
        <v>55.48</v>
      </c>
      <c r="K4260" s="1">
        <v>1290000</v>
      </c>
      <c r="L4260">
        <v>1791.8171</v>
      </c>
      <c r="M4260">
        <v>12.5</v>
      </c>
      <c r="N4260" t="s">
        <v>9549</v>
      </c>
      <c r="O4260" t="s">
        <v>128</v>
      </c>
      <c r="P4260" t="s">
        <v>9550</v>
      </c>
      <c r="Q4260" t="s">
        <v>9548</v>
      </c>
      <c r="R4260" t="s">
        <v>21</v>
      </c>
    </row>
    <row r="4261" spans="1:18" x14ac:dyDescent="0.2">
      <c r="A4261">
        <v>3</v>
      </c>
      <c r="B4261">
        <v>27154</v>
      </c>
      <c r="C4261" t="s">
        <v>24</v>
      </c>
      <c r="D4261" t="s">
        <v>9551</v>
      </c>
      <c r="E4261">
        <v>12</v>
      </c>
      <c r="F4261">
        <v>51</v>
      </c>
      <c r="G4261">
        <v>12</v>
      </c>
      <c r="H4261">
        <v>732.33450000000005</v>
      </c>
      <c r="I4261">
        <v>2</v>
      </c>
      <c r="J4261">
        <v>42.25</v>
      </c>
      <c r="K4261" s="1">
        <v>628000</v>
      </c>
      <c r="L4261">
        <v>1462.6623999999999</v>
      </c>
      <c r="M4261">
        <v>-5.4</v>
      </c>
      <c r="O4261" t="s">
        <v>90</v>
      </c>
      <c r="P4261" t="s">
        <v>9552</v>
      </c>
      <c r="Q4261" t="s">
        <v>9551</v>
      </c>
      <c r="R4261" t="s">
        <v>21</v>
      </c>
    </row>
    <row r="4262" spans="1:18" x14ac:dyDescent="0.2">
      <c r="A4262">
        <v>4</v>
      </c>
      <c r="B4262">
        <v>11507</v>
      </c>
      <c r="C4262" t="s">
        <v>31</v>
      </c>
      <c r="D4262" t="s">
        <v>9553</v>
      </c>
      <c r="E4262">
        <v>12</v>
      </c>
      <c r="F4262">
        <v>51</v>
      </c>
      <c r="G4262">
        <v>12</v>
      </c>
      <c r="H4262">
        <v>503.2645</v>
      </c>
      <c r="I4262">
        <v>3</v>
      </c>
      <c r="J4262">
        <v>20.79</v>
      </c>
      <c r="K4262" s="1">
        <v>31000000</v>
      </c>
      <c r="L4262">
        <v>1506.7829999999999</v>
      </c>
      <c r="M4262">
        <v>-7.4</v>
      </c>
      <c r="N4262" t="s">
        <v>1522</v>
      </c>
      <c r="P4262" t="s">
        <v>9554</v>
      </c>
      <c r="Q4262" t="s">
        <v>9553</v>
      </c>
      <c r="R4262" t="s">
        <v>21</v>
      </c>
    </row>
    <row r="4263" spans="1:18" x14ac:dyDescent="0.2">
      <c r="A4263">
        <v>3</v>
      </c>
      <c r="B4263">
        <v>6755</v>
      </c>
      <c r="C4263" t="s">
        <v>24</v>
      </c>
      <c r="D4263" t="s">
        <v>8675</v>
      </c>
      <c r="E4263">
        <v>11</v>
      </c>
      <c r="F4263">
        <v>51</v>
      </c>
      <c r="G4263">
        <v>11</v>
      </c>
      <c r="H4263">
        <v>466.23880000000003</v>
      </c>
      <c r="I4263">
        <v>3</v>
      </c>
      <c r="J4263">
        <v>13.67</v>
      </c>
      <c r="K4263" s="1">
        <v>2620000</v>
      </c>
      <c r="L4263">
        <v>1395.7002</v>
      </c>
      <c r="M4263">
        <v>-4.0999999999999996</v>
      </c>
      <c r="O4263" t="s">
        <v>36</v>
      </c>
      <c r="P4263" t="s">
        <v>9555</v>
      </c>
      <c r="Q4263" t="s">
        <v>8675</v>
      </c>
      <c r="R4263" t="s">
        <v>21</v>
      </c>
    </row>
    <row r="4264" spans="1:18" x14ac:dyDescent="0.2">
      <c r="A4264">
        <v>4</v>
      </c>
      <c r="B4264">
        <v>44348</v>
      </c>
      <c r="C4264" t="s">
        <v>31</v>
      </c>
      <c r="D4264" t="s">
        <v>9556</v>
      </c>
      <c r="E4264">
        <v>15</v>
      </c>
      <c r="F4264">
        <v>51</v>
      </c>
      <c r="G4264">
        <v>15</v>
      </c>
      <c r="H4264">
        <v>626.3297</v>
      </c>
      <c r="I4264">
        <v>3</v>
      </c>
      <c r="J4264">
        <v>65.349999999999994</v>
      </c>
      <c r="K4264" s="1">
        <v>354000</v>
      </c>
      <c r="L4264">
        <v>1875.9617000000001</v>
      </c>
      <c r="M4264">
        <v>3</v>
      </c>
      <c r="N4264" t="s">
        <v>2098</v>
      </c>
      <c r="P4264" t="s">
        <v>9557</v>
      </c>
      <c r="Q4264" t="s">
        <v>9556</v>
      </c>
      <c r="R4264" t="s">
        <v>21</v>
      </c>
    </row>
    <row r="4265" spans="1:18" x14ac:dyDescent="0.2">
      <c r="A4265">
        <v>4</v>
      </c>
      <c r="B4265">
        <v>35209</v>
      </c>
      <c r="C4265" t="s">
        <v>31</v>
      </c>
      <c r="D4265" t="s">
        <v>9558</v>
      </c>
      <c r="E4265">
        <v>16</v>
      </c>
      <c r="F4265">
        <v>51</v>
      </c>
      <c r="G4265">
        <v>16</v>
      </c>
      <c r="H4265">
        <v>605.66639999999995</v>
      </c>
      <c r="I4265">
        <v>3</v>
      </c>
      <c r="J4265">
        <v>53.06</v>
      </c>
      <c r="K4265" s="1">
        <v>1560000</v>
      </c>
      <c r="L4265">
        <v>1813.9727</v>
      </c>
      <c r="M4265">
        <v>2.7</v>
      </c>
      <c r="N4265" t="s">
        <v>9559</v>
      </c>
      <c r="P4265" t="s">
        <v>9560</v>
      </c>
      <c r="Q4265" t="s">
        <v>9558</v>
      </c>
      <c r="R4265" t="s">
        <v>21</v>
      </c>
    </row>
    <row r="4266" spans="1:18" x14ac:dyDescent="0.2">
      <c r="A4266">
        <v>4</v>
      </c>
      <c r="B4266">
        <v>10855</v>
      </c>
      <c r="C4266" t="s">
        <v>31</v>
      </c>
      <c r="D4266" t="s">
        <v>9561</v>
      </c>
      <c r="E4266">
        <v>14</v>
      </c>
      <c r="F4266">
        <v>51</v>
      </c>
      <c r="G4266">
        <v>14</v>
      </c>
      <c r="H4266">
        <v>578.61749999999995</v>
      </c>
      <c r="I4266">
        <v>3</v>
      </c>
      <c r="J4266">
        <v>19.809999999999999</v>
      </c>
      <c r="K4266" s="1">
        <v>24300000</v>
      </c>
      <c r="L4266">
        <v>1732.8507999999999</v>
      </c>
      <c r="M4266">
        <v>-11.6</v>
      </c>
      <c r="O4266" t="s">
        <v>36</v>
      </c>
      <c r="P4266" t="s">
        <v>9562</v>
      </c>
      <c r="Q4266" t="s">
        <v>9561</v>
      </c>
      <c r="R4266" t="s">
        <v>21</v>
      </c>
    </row>
    <row r="4267" spans="1:18" x14ac:dyDescent="0.2">
      <c r="A4267">
        <v>2</v>
      </c>
      <c r="B4267">
        <v>11721</v>
      </c>
      <c r="C4267" t="s">
        <v>22</v>
      </c>
      <c r="D4267" t="s">
        <v>9563</v>
      </c>
      <c r="E4267">
        <v>9</v>
      </c>
      <c r="F4267">
        <v>51</v>
      </c>
      <c r="G4267">
        <v>9</v>
      </c>
      <c r="H4267">
        <v>432.74810000000002</v>
      </c>
      <c r="I4267">
        <v>2</v>
      </c>
      <c r="J4267">
        <v>26.96</v>
      </c>
      <c r="L4267">
        <v>863.47130000000004</v>
      </c>
      <c r="M4267">
        <v>12.1</v>
      </c>
      <c r="P4267" t="s">
        <v>9564</v>
      </c>
      <c r="Q4267" t="s">
        <v>9563</v>
      </c>
      <c r="R4267" t="s">
        <v>21</v>
      </c>
    </row>
    <row r="4268" spans="1:18" x14ac:dyDescent="0.2">
      <c r="A4268">
        <v>3</v>
      </c>
      <c r="B4268">
        <v>6994</v>
      </c>
      <c r="C4268" t="s">
        <v>24</v>
      </c>
      <c r="D4268" t="s">
        <v>9565</v>
      </c>
      <c r="E4268">
        <v>11</v>
      </c>
      <c r="F4268">
        <v>51</v>
      </c>
      <c r="G4268">
        <v>11</v>
      </c>
      <c r="H4268">
        <v>407.52519999999998</v>
      </c>
      <c r="I4268">
        <v>3</v>
      </c>
      <c r="J4268">
        <v>14</v>
      </c>
      <c r="K4268" s="1">
        <v>183000</v>
      </c>
      <c r="L4268">
        <v>1219.5391</v>
      </c>
      <c r="M4268">
        <v>12</v>
      </c>
      <c r="O4268" t="s">
        <v>90</v>
      </c>
      <c r="P4268" t="s">
        <v>9566</v>
      </c>
      <c r="Q4268" t="s">
        <v>9565</v>
      </c>
      <c r="R4268" t="s">
        <v>21</v>
      </c>
    </row>
    <row r="4269" spans="1:18" x14ac:dyDescent="0.2">
      <c r="A4269">
        <v>3</v>
      </c>
      <c r="B4269">
        <v>36882</v>
      </c>
      <c r="C4269" t="s">
        <v>24</v>
      </c>
      <c r="D4269" t="s">
        <v>9567</v>
      </c>
      <c r="E4269">
        <v>13</v>
      </c>
      <c r="F4269">
        <v>51</v>
      </c>
      <c r="G4269">
        <v>13</v>
      </c>
      <c r="H4269">
        <v>559.27620000000002</v>
      </c>
      <c r="I4269">
        <v>3</v>
      </c>
      <c r="J4269">
        <v>55.2</v>
      </c>
      <c r="L4269">
        <v>1674.8044</v>
      </c>
      <c r="M4269">
        <v>1.5</v>
      </c>
      <c r="N4269" t="s">
        <v>2025</v>
      </c>
      <c r="O4269" t="s">
        <v>64</v>
      </c>
      <c r="P4269" t="s">
        <v>9568</v>
      </c>
      <c r="Q4269" t="s">
        <v>9567</v>
      </c>
      <c r="R4269" t="s">
        <v>21</v>
      </c>
    </row>
    <row r="4270" spans="1:18" x14ac:dyDescent="0.2">
      <c r="A4270">
        <v>4</v>
      </c>
      <c r="B4270">
        <v>25505</v>
      </c>
      <c r="C4270" t="s">
        <v>31</v>
      </c>
      <c r="D4270" t="s">
        <v>9569</v>
      </c>
      <c r="E4270">
        <v>12</v>
      </c>
      <c r="F4270">
        <v>51</v>
      </c>
      <c r="G4270">
        <v>12</v>
      </c>
      <c r="H4270">
        <v>821.39260000000002</v>
      </c>
      <c r="I4270">
        <v>2</v>
      </c>
      <c r="J4270">
        <v>40.21</v>
      </c>
      <c r="K4270" s="1">
        <v>7410000</v>
      </c>
      <c r="L4270">
        <v>1640.7809999999999</v>
      </c>
      <c r="M4270">
        <v>-6.3</v>
      </c>
      <c r="O4270" t="s">
        <v>90</v>
      </c>
      <c r="P4270" t="s">
        <v>9570</v>
      </c>
      <c r="Q4270" t="s">
        <v>9569</v>
      </c>
      <c r="R4270" t="s">
        <v>21</v>
      </c>
    </row>
    <row r="4271" spans="1:18" x14ac:dyDescent="0.2">
      <c r="A4271">
        <v>3</v>
      </c>
      <c r="B4271">
        <v>28670</v>
      </c>
      <c r="C4271" t="s">
        <v>24</v>
      </c>
      <c r="D4271" t="s">
        <v>9571</v>
      </c>
      <c r="E4271">
        <v>11</v>
      </c>
      <c r="F4271">
        <v>51</v>
      </c>
      <c r="G4271">
        <v>11</v>
      </c>
      <c r="H4271">
        <v>481.55680000000001</v>
      </c>
      <c r="I4271">
        <v>3</v>
      </c>
      <c r="J4271">
        <v>44.31</v>
      </c>
      <c r="K4271" s="1">
        <v>173000</v>
      </c>
      <c r="L4271">
        <v>1441.6442999999999</v>
      </c>
      <c r="M4271">
        <v>3</v>
      </c>
      <c r="O4271" t="s">
        <v>36</v>
      </c>
      <c r="P4271" t="s">
        <v>9572</v>
      </c>
      <c r="Q4271" t="s">
        <v>9571</v>
      </c>
      <c r="R4271" t="s">
        <v>21</v>
      </c>
    </row>
    <row r="4272" spans="1:18" x14ac:dyDescent="0.2">
      <c r="A4272">
        <v>4</v>
      </c>
      <c r="B4272">
        <v>5981</v>
      </c>
      <c r="C4272" t="s">
        <v>31</v>
      </c>
      <c r="D4272" t="s">
        <v>9573</v>
      </c>
      <c r="E4272">
        <v>12</v>
      </c>
      <c r="F4272">
        <v>51</v>
      </c>
      <c r="G4272">
        <v>12</v>
      </c>
      <c r="H4272">
        <v>498.2362</v>
      </c>
      <c r="I4272">
        <v>3</v>
      </c>
      <c r="J4272">
        <v>12.64</v>
      </c>
      <c r="K4272" s="1">
        <v>4870000</v>
      </c>
      <c r="L4272">
        <v>1491.6782000000001</v>
      </c>
      <c r="M4272">
        <v>5.7</v>
      </c>
      <c r="P4272" t="s">
        <v>9574</v>
      </c>
      <c r="Q4272" t="s">
        <v>9573</v>
      </c>
      <c r="R4272" t="s">
        <v>21</v>
      </c>
    </row>
    <row r="4273" spans="1:18" x14ac:dyDescent="0.2">
      <c r="A4273">
        <v>4</v>
      </c>
      <c r="B4273">
        <v>11085</v>
      </c>
      <c r="C4273" t="s">
        <v>31</v>
      </c>
      <c r="D4273" t="s">
        <v>7127</v>
      </c>
      <c r="E4273">
        <v>9</v>
      </c>
      <c r="F4273">
        <v>51</v>
      </c>
      <c r="G4273">
        <v>9</v>
      </c>
      <c r="H4273">
        <v>586.2604</v>
      </c>
      <c r="I4273">
        <v>2</v>
      </c>
      <c r="J4273">
        <v>20.170000000000002</v>
      </c>
      <c r="K4273" s="1">
        <v>107000</v>
      </c>
      <c r="L4273">
        <v>1170.5048999999999</v>
      </c>
      <c r="M4273">
        <v>1.1000000000000001</v>
      </c>
      <c r="O4273" t="s">
        <v>90</v>
      </c>
      <c r="P4273" t="s">
        <v>9575</v>
      </c>
      <c r="Q4273" t="s">
        <v>7127</v>
      </c>
      <c r="R4273" t="s">
        <v>21</v>
      </c>
    </row>
    <row r="4274" spans="1:18" x14ac:dyDescent="0.2">
      <c r="A4274">
        <v>3</v>
      </c>
      <c r="B4274">
        <v>33581</v>
      </c>
      <c r="C4274" t="s">
        <v>24</v>
      </c>
      <c r="D4274" t="s">
        <v>9576</v>
      </c>
      <c r="E4274">
        <v>11</v>
      </c>
      <c r="F4274">
        <v>51</v>
      </c>
      <c r="G4274">
        <v>11</v>
      </c>
      <c r="H4274">
        <v>639.33159999999998</v>
      </c>
      <c r="I4274">
        <v>2</v>
      </c>
      <c r="J4274">
        <v>50.76</v>
      </c>
      <c r="L4274">
        <v>1276.6411000000001</v>
      </c>
      <c r="M4274">
        <v>5.9</v>
      </c>
      <c r="P4274" t="s">
        <v>9577</v>
      </c>
      <c r="Q4274" t="s">
        <v>9576</v>
      </c>
      <c r="R4274" t="s">
        <v>21</v>
      </c>
    </row>
    <row r="4275" spans="1:18" x14ac:dyDescent="0.2">
      <c r="A4275">
        <v>3</v>
      </c>
      <c r="B4275">
        <v>8150</v>
      </c>
      <c r="C4275" t="s">
        <v>24</v>
      </c>
      <c r="D4275" t="s">
        <v>9578</v>
      </c>
      <c r="E4275">
        <v>12</v>
      </c>
      <c r="F4275">
        <v>51</v>
      </c>
      <c r="G4275">
        <v>12</v>
      </c>
      <c r="H4275">
        <v>456.89389999999997</v>
      </c>
      <c r="I4275">
        <v>3</v>
      </c>
      <c r="J4275">
        <v>15.65</v>
      </c>
      <c r="K4275" s="1">
        <v>167000</v>
      </c>
      <c r="L4275">
        <v>1367.6577</v>
      </c>
      <c r="M4275">
        <v>1.5</v>
      </c>
      <c r="N4275" t="s">
        <v>4873</v>
      </c>
      <c r="O4275" t="s">
        <v>90</v>
      </c>
      <c r="P4275" t="s">
        <v>9579</v>
      </c>
      <c r="Q4275" t="s">
        <v>9578</v>
      </c>
      <c r="R4275" t="s">
        <v>21</v>
      </c>
    </row>
    <row r="4276" spans="1:18" x14ac:dyDescent="0.2">
      <c r="A4276">
        <v>4</v>
      </c>
      <c r="B4276">
        <v>35167</v>
      </c>
      <c r="C4276" t="s">
        <v>31</v>
      </c>
      <c r="D4276" t="s">
        <v>9580</v>
      </c>
      <c r="E4276">
        <v>13</v>
      </c>
      <c r="F4276">
        <v>51</v>
      </c>
      <c r="G4276">
        <v>13</v>
      </c>
      <c r="H4276">
        <v>851.43359999999996</v>
      </c>
      <c r="I4276">
        <v>2</v>
      </c>
      <c r="J4276">
        <v>52.99</v>
      </c>
      <c r="K4276" s="1">
        <v>222</v>
      </c>
      <c r="L4276">
        <v>1700.8527999999999</v>
      </c>
      <c r="M4276">
        <v>-0.1</v>
      </c>
      <c r="O4276" t="s">
        <v>36</v>
      </c>
      <c r="P4276" t="s">
        <v>9581</v>
      </c>
      <c r="Q4276" t="s">
        <v>9580</v>
      </c>
      <c r="R4276" t="s">
        <v>21</v>
      </c>
    </row>
    <row r="4277" spans="1:18" x14ac:dyDescent="0.2">
      <c r="A4277">
        <v>4</v>
      </c>
      <c r="B4277">
        <v>14563</v>
      </c>
      <c r="C4277" t="s">
        <v>31</v>
      </c>
      <c r="D4277" t="s">
        <v>9582</v>
      </c>
      <c r="E4277">
        <v>9</v>
      </c>
      <c r="F4277">
        <v>51</v>
      </c>
      <c r="G4277">
        <v>9</v>
      </c>
      <c r="H4277">
        <v>556.82640000000004</v>
      </c>
      <c r="I4277">
        <v>2</v>
      </c>
      <c r="J4277">
        <v>25.03</v>
      </c>
      <c r="K4277" s="1">
        <v>109000</v>
      </c>
      <c r="L4277">
        <v>1111.6388999999999</v>
      </c>
      <c r="M4277">
        <v>-0.7</v>
      </c>
      <c r="P4277" t="s">
        <v>9583</v>
      </c>
      <c r="Q4277" t="s">
        <v>9582</v>
      </c>
      <c r="R4277" t="s">
        <v>21</v>
      </c>
    </row>
    <row r="4278" spans="1:18" x14ac:dyDescent="0.2">
      <c r="A4278">
        <v>4</v>
      </c>
      <c r="B4278">
        <v>35181</v>
      </c>
      <c r="C4278" t="s">
        <v>31</v>
      </c>
      <c r="D4278" t="s">
        <v>9584</v>
      </c>
      <c r="E4278">
        <v>16</v>
      </c>
      <c r="F4278">
        <v>51</v>
      </c>
      <c r="G4278">
        <v>16</v>
      </c>
      <c r="H4278">
        <v>859.94010000000003</v>
      </c>
      <c r="I4278">
        <v>2</v>
      </c>
      <c r="J4278">
        <v>53.01</v>
      </c>
      <c r="L4278">
        <v>1717.8634999999999</v>
      </c>
      <c r="M4278">
        <v>1.2</v>
      </c>
      <c r="N4278" t="s">
        <v>9156</v>
      </c>
      <c r="P4278" t="s">
        <v>9585</v>
      </c>
      <c r="Q4278" t="s">
        <v>9584</v>
      </c>
      <c r="R4278" t="s">
        <v>21</v>
      </c>
    </row>
    <row r="4279" spans="1:18" x14ac:dyDescent="0.2">
      <c r="A4279">
        <v>3</v>
      </c>
      <c r="B4279">
        <v>28746</v>
      </c>
      <c r="C4279" t="s">
        <v>24</v>
      </c>
      <c r="D4279" t="s">
        <v>9586</v>
      </c>
      <c r="E4279">
        <v>18</v>
      </c>
      <c r="F4279">
        <v>51</v>
      </c>
      <c r="G4279">
        <v>18</v>
      </c>
      <c r="H4279">
        <v>678.34590000000003</v>
      </c>
      <c r="I4279">
        <v>3</v>
      </c>
      <c r="J4279">
        <v>44.41</v>
      </c>
      <c r="K4279" s="1">
        <v>2480000</v>
      </c>
      <c r="L4279">
        <v>2032.0338999999999</v>
      </c>
      <c r="M4279">
        <v>-8.8000000000000007</v>
      </c>
      <c r="N4279" t="s">
        <v>2140</v>
      </c>
      <c r="P4279" t="s">
        <v>9587</v>
      </c>
      <c r="Q4279" t="s">
        <v>9586</v>
      </c>
      <c r="R4279" t="s">
        <v>21</v>
      </c>
    </row>
    <row r="4280" spans="1:18" x14ac:dyDescent="0.2">
      <c r="A4280">
        <v>3</v>
      </c>
      <c r="B4280">
        <v>22250</v>
      </c>
      <c r="C4280" t="s">
        <v>24</v>
      </c>
      <c r="D4280" t="s">
        <v>9588</v>
      </c>
      <c r="E4280">
        <v>12</v>
      </c>
      <c r="F4280">
        <v>51</v>
      </c>
      <c r="G4280">
        <v>12</v>
      </c>
      <c r="H4280">
        <v>478.19580000000002</v>
      </c>
      <c r="I4280">
        <v>3</v>
      </c>
      <c r="J4280">
        <v>35.799999999999997</v>
      </c>
      <c r="K4280" s="1">
        <v>2780000</v>
      </c>
      <c r="L4280">
        <v>1431.5800999999999</v>
      </c>
      <c r="M4280">
        <v>-10.1</v>
      </c>
      <c r="N4280" t="s">
        <v>1248</v>
      </c>
      <c r="O4280" t="s">
        <v>128</v>
      </c>
      <c r="P4280" t="s">
        <v>9589</v>
      </c>
      <c r="Q4280" t="s">
        <v>9588</v>
      </c>
      <c r="R4280" t="s">
        <v>21</v>
      </c>
    </row>
    <row r="4281" spans="1:18" x14ac:dyDescent="0.2">
      <c r="A4281">
        <v>3</v>
      </c>
      <c r="B4281">
        <v>22362</v>
      </c>
      <c r="C4281" t="s">
        <v>24</v>
      </c>
      <c r="D4281" t="s">
        <v>9590</v>
      </c>
      <c r="E4281">
        <v>9</v>
      </c>
      <c r="F4281">
        <v>51</v>
      </c>
      <c r="G4281">
        <v>9</v>
      </c>
      <c r="H4281">
        <v>523.22969999999998</v>
      </c>
      <c r="I4281">
        <v>2</v>
      </c>
      <c r="J4281">
        <v>35.950000000000003</v>
      </c>
      <c r="K4281" s="1">
        <v>1750000</v>
      </c>
      <c r="L4281">
        <v>1044.4512</v>
      </c>
      <c r="M4281">
        <v>-6</v>
      </c>
      <c r="P4281" t="s">
        <v>9591</v>
      </c>
      <c r="Q4281" t="s">
        <v>9590</v>
      </c>
      <c r="R4281" t="s">
        <v>21</v>
      </c>
    </row>
    <row r="4282" spans="1:18" x14ac:dyDescent="0.2">
      <c r="A4282">
        <v>4</v>
      </c>
      <c r="B4282">
        <v>24035</v>
      </c>
      <c r="C4282" t="s">
        <v>31</v>
      </c>
      <c r="D4282" t="s">
        <v>9592</v>
      </c>
      <c r="E4282">
        <v>10</v>
      </c>
      <c r="F4282">
        <v>51</v>
      </c>
      <c r="G4282">
        <v>10</v>
      </c>
      <c r="H4282">
        <v>600.32039999999995</v>
      </c>
      <c r="I4282">
        <v>2</v>
      </c>
      <c r="J4282">
        <v>38.31</v>
      </c>
      <c r="K4282" s="1">
        <v>1310000</v>
      </c>
      <c r="L4282">
        <v>1198.6267</v>
      </c>
      <c r="M4282">
        <v>-0.4</v>
      </c>
      <c r="N4282" t="s">
        <v>4820</v>
      </c>
      <c r="O4282" t="s">
        <v>90</v>
      </c>
      <c r="P4282" t="s">
        <v>9593</v>
      </c>
      <c r="Q4282" t="s">
        <v>9592</v>
      </c>
      <c r="R4282" t="s">
        <v>21</v>
      </c>
    </row>
    <row r="4283" spans="1:18" x14ac:dyDescent="0.2">
      <c r="A4283">
        <v>3</v>
      </c>
      <c r="B4283">
        <v>27106</v>
      </c>
      <c r="C4283" t="s">
        <v>24</v>
      </c>
      <c r="D4283" t="s">
        <v>9594</v>
      </c>
      <c r="E4283">
        <v>17</v>
      </c>
      <c r="F4283">
        <v>51</v>
      </c>
      <c r="G4283">
        <v>17</v>
      </c>
      <c r="H4283">
        <v>701.31039999999996</v>
      </c>
      <c r="I4283">
        <v>3</v>
      </c>
      <c r="J4283">
        <v>42.18</v>
      </c>
      <c r="L4283">
        <v>2100.9074999999998</v>
      </c>
      <c r="M4283">
        <v>0.9</v>
      </c>
      <c r="N4283" t="s">
        <v>634</v>
      </c>
      <c r="O4283" t="s">
        <v>36</v>
      </c>
      <c r="P4283" t="s">
        <v>9595</v>
      </c>
      <c r="Q4283" t="s">
        <v>9594</v>
      </c>
      <c r="R4283" t="s">
        <v>21</v>
      </c>
    </row>
    <row r="4284" spans="1:18" x14ac:dyDescent="0.2">
      <c r="A4284">
        <v>4</v>
      </c>
      <c r="B4284">
        <v>37289</v>
      </c>
      <c r="C4284" t="s">
        <v>31</v>
      </c>
      <c r="D4284" t="s">
        <v>9596</v>
      </c>
      <c r="E4284">
        <v>18</v>
      </c>
      <c r="F4284">
        <v>51</v>
      </c>
      <c r="G4284">
        <v>18</v>
      </c>
      <c r="H4284">
        <v>670.66690000000006</v>
      </c>
      <c r="I4284">
        <v>3</v>
      </c>
      <c r="J4284">
        <v>55.81</v>
      </c>
      <c r="K4284" s="1">
        <v>5660000</v>
      </c>
      <c r="L4284">
        <v>2009.0078000000001</v>
      </c>
      <c r="M4284">
        <v>-14.4</v>
      </c>
      <c r="N4284" t="s">
        <v>2734</v>
      </c>
      <c r="P4284" t="s">
        <v>9597</v>
      </c>
      <c r="Q4284" t="s">
        <v>9596</v>
      </c>
      <c r="R4284" t="s">
        <v>21</v>
      </c>
    </row>
    <row r="4285" spans="1:18" x14ac:dyDescent="0.2">
      <c r="A4285">
        <v>4</v>
      </c>
      <c r="B4285">
        <v>22428</v>
      </c>
      <c r="C4285" t="s">
        <v>31</v>
      </c>
      <c r="D4285" t="s">
        <v>9598</v>
      </c>
      <c r="E4285">
        <v>13</v>
      </c>
      <c r="F4285">
        <v>51</v>
      </c>
      <c r="G4285">
        <v>13</v>
      </c>
      <c r="H4285">
        <v>728.39639999999997</v>
      </c>
      <c r="I4285">
        <v>2</v>
      </c>
      <c r="J4285">
        <v>36.130000000000003</v>
      </c>
      <c r="K4285" s="1">
        <v>3120000</v>
      </c>
      <c r="L4285">
        <v>1454.7802999999999</v>
      </c>
      <c r="M4285">
        <v>-1.4</v>
      </c>
      <c r="O4285" t="s">
        <v>36</v>
      </c>
      <c r="P4285" t="s">
        <v>9599</v>
      </c>
      <c r="Q4285" t="s">
        <v>9598</v>
      </c>
      <c r="R4285" t="s">
        <v>21</v>
      </c>
    </row>
    <row r="4286" spans="1:18" x14ac:dyDescent="0.2">
      <c r="A4286">
        <v>3</v>
      </c>
      <c r="B4286">
        <v>8773</v>
      </c>
      <c r="C4286" t="s">
        <v>24</v>
      </c>
      <c r="D4286" t="s">
        <v>9600</v>
      </c>
      <c r="E4286">
        <v>8</v>
      </c>
      <c r="F4286">
        <v>51</v>
      </c>
      <c r="G4286">
        <v>8</v>
      </c>
      <c r="H4286">
        <v>443.20839999999998</v>
      </c>
      <c r="I4286">
        <v>2</v>
      </c>
      <c r="J4286">
        <v>16.510000000000002</v>
      </c>
      <c r="K4286" s="1">
        <v>1080000</v>
      </c>
      <c r="L4286">
        <v>884.40620000000001</v>
      </c>
      <c r="M4286">
        <v>-4.4000000000000004</v>
      </c>
      <c r="O4286" t="s">
        <v>36</v>
      </c>
      <c r="P4286" t="s">
        <v>9601</v>
      </c>
      <c r="Q4286" t="s">
        <v>9600</v>
      </c>
      <c r="R4286" t="s">
        <v>21</v>
      </c>
    </row>
    <row r="4287" spans="1:18" x14ac:dyDescent="0.2">
      <c r="A4287">
        <v>4</v>
      </c>
      <c r="B4287">
        <v>53314</v>
      </c>
      <c r="C4287" t="s">
        <v>31</v>
      </c>
      <c r="D4287" t="s">
        <v>9602</v>
      </c>
      <c r="E4287">
        <v>10</v>
      </c>
      <c r="F4287">
        <v>51</v>
      </c>
      <c r="G4287">
        <v>10</v>
      </c>
      <c r="H4287">
        <v>595.22500000000002</v>
      </c>
      <c r="I4287">
        <v>2</v>
      </c>
      <c r="J4287">
        <v>77.91</v>
      </c>
      <c r="K4287" s="1">
        <v>584000</v>
      </c>
      <c r="L4287">
        <v>1188.4459999999999</v>
      </c>
      <c r="M4287">
        <v>-8.9</v>
      </c>
      <c r="O4287" t="s">
        <v>64</v>
      </c>
      <c r="P4287" t="s">
        <v>9603</v>
      </c>
      <c r="Q4287" t="s">
        <v>9602</v>
      </c>
      <c r="R4287" t="s">
        <v>21</v>
      </c>
    </row>
    <row r="4288" spans="1:18" x14ac:dyDescent="0.2">
      <c r="A4288">
        <v>3</v>
      </c>
      <c r="B4288">
        <v>54472</v>
      </c>
      <c r="C4288" t="s">
        <v>24</v>
      </c>
      <c r="D4288" t="s">
        <v>9604</v>
      </c>
      <c r="E4288">
        <v>18</v>
      </c>
      <c r="F4288">
        <v>51</v>
      </c>
      <c r="G4288">
        <v>18</v>
      </c>
      <c r="H4288">
        <v>714.03449999999998</v>
      </c>
      <c r="I4288">
        <v>3</v>
      </c>
      <c r="J4288">
        <v>79.510000000000005</v>
      </c>
      <c r="K4288" s="1">
        <v>1080000</v>
      </c>
      <c r="L4288">
        <v>2139.0934999999999</v>
      </c>
      <c r="M4288">
        <v>-5.6</v>
      </c>
      <c r="N4288" t="s">
        <v>9605</v>
      </c>
      <c r="O4288" t="s">
        <v>90</v>
      </c>
      <c r="P4288" t="s">
        <v>9606</v>
      </c>
      <c r="Q4288" t="s">
        <v>9604</v>
      </c>
      <c r="R4288" t="s">
        <v>21</v>
      </c>
    </row>
    <row r="4289" spans="1:18" x14ac:dyDescent="0.2">
      <c r="A4289">
        <v>3</v>
      </c>
      <c r="B4289">
        <v>22904</v>
      </c>
      <c r="C4289" t="s">
        <v>24</v>
      </c>
      <c r="D4289" t="s">
        <v>9607</v>
      </c>
      <c r="E4289">
        <v>11</v>
      </c>
      <c r="F4289">
        <v>51</v>
      </c>
      <c r="G4289">
        <v>11</v>
      </c>
      <c r="H4289">
        <v>730.88789999999995</v>
      </c>
      <c r="I4289">
        <v>2</v>
      </c>
      <c r="J4289">
        <v>36.67</v>
      </c>
      <c r="K4289" s="1">
        <v>351000</v>
      </c>
      <c r="L4289">
        <v>1459.75</v>
      </c>
      <c r="M4289">
        <v>7.8</v>
      </c>
      <c r="N4289" t="s">
        <v>9608</v>
      </c>
      <c r="P4289" t="s">
        <v>9609</v>
      </c>
      <c r="Q4289" t="s">
        <v>9607</v>
      </c>
      <c r="R4289" t="s">
        <v>21</v>
      </c>
    </row>
    <row r="4290" spans="1:18" x14ac:dyDescent="0.2">
      <c r="A4290">
        <v>3</v>
      </c>
      <c r="B4290">
        <v>29483</v>
      </c>
      <c r="C4290" t="s">
        <v>24</v>
      </c>
      <c r="D4290" t="s">
        <v>9610</v>
      </c>
      <c r="E4290">
        <v>14</v>
      </c>
      <c r="F4290">
        <v>51</v>
      </c>
      <c r="G4290">
        <v>14</v>
      </c>
      <c r="H4290">
        <v>579.98400000000004</v>
      </c>
      <c r="I4290">
        <v>3</v>
      </c>
      <c r="J4290">
        <v>45.38</v>
      </c>
      <c r="K4290" s="1">
        <v>451000</v>
      </c>
      <c r="L4290">
        <v>1736.9142999999999</v>
      </c>
      <c r="M4290">
        <v>9.1</v>
      </c>
      <c r="N4290" t="s">
        <v>779</v>
      </c>
      <c r="O4290" t="s">
        <v>36</v>
      </c>
      <c r="P4290" t="s">
        <v>9611</v>
      </c>
      <c r="Q4290" t="s">
        <v>9610</v>
      </c>
      <c r="R4290" t="s">
        <v>21</v>
      </c>
    </row>
    <row r="4291" spans="1:18" x14ac:dyDescent="0.2">
      <c r="A4291">
        <v>3</v>
      </c>
      <c r="B4291">
        <v>28181</v>
      </c>
      <c r="C4291" t="s">
        <v>24</v>
      </c>
      <c r="D4291" t="s">
        <v>9612</v>
      </c>
      <c r="E4291">
        <v>9</v>
      </c>
      <c r="F4291">
        <v>51</v>
      </c>
      <c r="G4291">
        <v>9</v>
      </c>
      <c r="H4291">
        <v>510.79039999999998</v>
      </c>
      <c r="I4291">
        <v>2</v>
      </c>
      <c r="J4291">
        <v>43.67</v>
      </c>
      <c r="K4291" s="1">
        <v>2010000</v>
      </c>
      <c r="L4291">
        <v>1019.5685</v>
      </c>
      <c r="M4291">
        <v>-2.2000000000000002</v>
      </c>
      <c r="N4291" t="s">
        <v>9613</v>
      </c>
      <c r="O4291" t="s">
        <v>90</v>
      </c>
      <c r="P4291" t="s">
        <v>9614</v>
      </c>
      <c r="Q4291" t="s">
        <v>9612</v>
      </c>
      <c r="R4291" t="s">
        <v>21</v>
      </c>
    </row>
    <row r="4292" spans="1:18" x14ac:dyDescent="0.2">
      <c r="A4292">
        <v>3</v>
      </c>
      <c r="B4292">
        <v>6299</v>
      </c>
      <c r="C4292" t="s">
        <v>24</v>
      </c>
      <c r="D4292" t="s">
        <v>9615</v>
      </c>
      <c r="E4292">
        <v>9</v>
      </c>
      <c r="F4292">
        <v>51</v>
      </c>
      <c r="G4292">
        <v>9</v>
      </c>
      <c r="H4292">
        <v>584.22479999999996</v>
      </c>
      <c r="I4292">
        <v>2</v>
      </c>
      <c r="J4292">
        <v>13.04</v>
      </c>
      <c r="K4292" s="1">
        <v>270000</v>
      </c>
      <c r="L4292">
        <v>1166.4194</v>
      </c>
      <c r="M4292">
        <v>13.4</v>
      </c>
      <c r="O4292" t="s">
        <v>36</v>
      </c>
      <c r="P4292" t="s">
        <v>9616</v>
      </c>
      <c r="Q4292" t="s">
        <v>9615</v>
      </c>
      <c r="R4292" t="s">
        <v>21</v>
      </c>
    </row>
    <row r="4293" spans="1:18" x14ac:dyDescent="0.2">
      <c r="A4293">
        <v>3</v>
      </c>
      <c r="B4293">
        <v>30128</v>
      </c>
      <c r="C4293" t="s">
        <v>24</v>
      </c>
      <c r="D4293" t="s">
        <v>9617</v>
      </c>
      <c r="E4293">
        <v>11</v>
      </c>
      <c r="F4293">
        <v>51</v>
      </c>
      <c r="G4293">
        <v>11</v>
      </c>
      <c r="H4293">
        <v>633.34230000000002</v>
      </c>
      <c r="I4293">
        <v>2</v>
      </c>
      <c r="J4293">
        <v>46.22</v>
      </c>
      <c r="K4293" s="1">
        <v>924000</v>
      </c>
      <c r="L4293">
        <v>1264.6565000000001</v>
      </c>
      <c r="M4293">
        <v>10.7</v>
      </c>
      <c r="P4293" t="s">
        <v>9618</v>
      </c>
      <c r="Q4293" t="s">
        <v>9617</v>
      </c>
      <c r="R4293" t="s">
        <v>21</v>
      </c>
    </row>
    <row r="4294" spans="1:18" x14ac:dyDescent="0.2">
      <c r="A4294">
        <v>4</v>
      </c>
      <c r="B4294">
        <v>21445</v>
      </c>
      <c r="C4294" t="s">
        <v>31</v>
      </c>
      <c r="D4294" t="s">
        <v>9619</v>
      </c>
      <c r="E4294">
        <v>14</v>
      </c>
      <c r="F4294">
        <v>51</v>
      </c>
      <c r="G4294">
        <v>14</v>
      </c>
      <c r="H4294">
        <v>737.81799999999998</v>
      </c>
      <c r="I4294">
        <v>2</v>
      </c>
      <c r="J4294">
        <v>34.840000000000003</v>
      </c>
      <c r="K4294" s="1">
        <v>689000</v>
      </c>
      <c r="L4294">
        <v>1473.6228000000001</v>
      </c>
      <c r="M4294">
        <v>-0.9</v>
      </c>
      <c r="N4294" t="s">
        <v>9620</v>
      </c>
      <c r="O4294" t="s">
        <v>36</v>
      </c>
      <c r="P4294" t="s">
        <v>9621</v>
      </c>
      <c r="Q4294" t="s">
        <v>9619</v>
      </c>
      <c r="R4294" t="s">
        <v>21</v>
      </c>
    </row>
    <row r="4295" spans="1:18" x14ac:dyDescent="0.2">
      <c r="A4295">
        <v>4</v>
      </c>
      <c r="B4295">
        <v>26430</v>
      </c>
      <c r="C4295" t="s">
        <v>31</v>
      </c>
      <c r="D4295" t="s">
        <v>9622</v>
      </c>
      <c r="E4295">
        <v>10</v>
      </c>
      <c r="F4295">
        <v>51</v>
      </c>
      <c r="G4295">
        <v>10</v>
      </c>
      <c r="H4295">
        <v>623.24590000000001</v>
      </c>
      <c r="I4295">
        <v>2</v>
      </c>
      <c r="J4295">
        <v>41.4</v>
      </c>
      <c r="K4295" s="1">
        <v>279000</v>
      </c>
      <c r="L4295">
        <v>1244.4954</v>
      </c>
      <c r="M4295">
        <v>-14.5</v>
      </c>
      <c r="O4295" t="s">
        <v>36</v>
      </c>
      <c r="P4295" t="s">
        <v>9623</v>
      </c>
      <c r="Q4295" t="s">
        <v>9622</v>
      </c>
      <c r="R4295" t="s">
        <v>21</v>
      </c>
    </row>
    <row r="4296" spans="1:18" x14ac:dyDescent="0.2">
      <c r="A4296">
        <v>4</v>
      </c>
      <c r="B4296">
        <v>15525</v>
      </c>
      <c r="C4296" t="s">
        <v>31</v>
      </c>
      <c r="D4296" t="s">
        <v>9624</v>
      </c>
      <c r="E4296">
        <v>10</v>
      </c>
      <c r="F4296">
        <v>51</v>
      </c>
      <c r="G4296">
        <v>10</v>
      </c>
      <c r="H4296">
        <v>602.33150000000001</v>
      </c>
      <c r="I4296">
        <v>2</v>
      </c>
      <c r="J4296">
        <v>26.49</v>
      </c>
      <c r="K4296" s="1">
        <v>3750000</v>
      </c>
      <c r="L4296">
        <v>1202.6482000000001</v>
      </c>
      <c r="M4296">
        <v>0.2</v>
      </c>
      <c r="O4296" t="s">
        <v>90</v>
      </c>
      <c r="P4296" t="s">
        <v>9625</v>
      </c>
      <c r="Q4296" t="s">
        <v>9624</v>
      </c>
      <c r="R4296" t="s">
        <v>21</v>
      </c>
    </row>
    <row r="4297" spans="1:18" x14ac:dyDescent="0.2">
      <c r="A4297">
        <v>4</v>
      </c>
      <c r="B4297">
        <v>33064</v>
      </c>
      <c r="C4297" t="s">
        <v>31</v>
      </c>
      <c r="D4297" t="s">
        <v>9626</v>
      </c>
      <c r="E4297">
        <v>12</v>
      </c>
      <c r="F4297">
        <v>51</v>
      </c>
      <c r="G4297">
        <v>12</v>
      </c>
      <c r="H4297">
        <v>757.33109999999999</v>
      </c>
      <c r="I4297">
        <v>2</v>
      </c>
      <c r="J4297">
        <v>50.13</v>
      </c>
      <c r="K4297" s="1">
        <v>436000</v>
      </c>
      <c r="L4297">
        <v>1512.6602</v>
      </c>
      <c r="M4297">
        <v>-8.3000000000000007</v>
      </c>
      <c r="O4297" t="s">
        <v>36</v>
      </c>
      <c r="P4297" t="s">
        <v>9627</v>
      </c>
      <c r="Q4297" t="s">
        <v>9626</v>
      </c>
      <c r="R4297" t="s">
        <v>21</v>
      </c>
    </row>
    <row r="4298" spans="1:18" x14ac:dyDescent="0.2">
      <c r="A4298">
        <v>4</v>
      </c>
      <c r="B4298">
        <v>16289</v>
      </c>
      <c r="C4298" t="s">
        <v>31</v>
      </c>
      <c r="D4298" t="s">
        <v>9628</v>
      </c>
      <c r="E4298">
        <v>11</v>
      </c>
      <c r="F4298">
        <v>51</v>
      </c>
      <c r="G4298">
        <v>11</v>
      </c>
      <c r="H4298">
        <v>596.29909999999995</v>
      </c>
      <c r="I4298">
        <v>2</v>
      </c>
      <c r="J4298">
        <v>27.66</v>
      </c>
      <c r="K4298" s="1">
        <v>335000</v>
      </c>
      <c r="L4298">
        <v>1190.5719999999999</v>
      </c>
      <c r="M4298">
        <v>9.6999999999999993</v>
      </c>
      <c r="P4298" t="s">
        <v>9629</v>
      </c>
      <c r="Q4298" t="s">
        <v>9628</v>
      </c>
      <c r="R4298" t="s">
        <v>21</v>
      </c>
    </row>
    <row r="4299" spans="1:18" x14ac:dyDescent="0.2">
      <c r="A4299">
        <v>3</v>
      </c>
      <c r="B4299">
        <v>50596</v>
      </c>
      <c r="C4299" t="s">
        <v>24</v>
      </c>
      <c r="D4299" t="s">
        <v>9630</v>
      </c>
      <c r="E4299">
        <v>14</v>
      </c>
      <c r="F4299">
        <v>51</v>
      </c>
      <c r="G4299">
        <v>14</v>
      </c>
      <c r="H4299">
        <v>877.44749999999999</v>
      </c>
      <c r="I4299">
        <v>2</v>
      </c>
      <c r="J4299">
        <v>74.010000000000005</v>
      </c>
      <c r="K4299" s="1">
        <v>285000</v>
      </c>
      <c r="L4299">
        <v>1752.8842999999999</v>
      </c>
      <c r="M4299">
        <v>-2.2000000000000002</v>
      </c>
      <c r="N4299" t="s">
        <v>634</v>
      </c>
      <c r="O4299" t="s">
        <v>90</v>
      </c>
      <c r="P4299" t="s">
        <v>9631</v>
      </c>
      <c r="Q4299" t="s">
        <v>9630</v>
      </c>
      <c r="R4299" t="s">
        <v>21</v>
      </c>
    </row>
    <row r="4300" spans="1:18" x14ac:dyDescent="0.2">
      <c r="A4300">
        <v>4</v>
      </c>
      <c r="B4300">
        <v>8689</v>
      </c>
      <c r="C4300" t="s">
        <v>31</v>
      </c>
      <c r="D4300" t="s">
        <v>9632</v>
      </c>
      <c r="E4300">
        <v>8</v>
      </c>
      <c r="F4300">
        <v>51</v>
      </c>
      <c r="G4300">
        <v>8</v>
      </c>
      <c r="H4300">
        <v>443.20920000000001</v>
      </c>
      <c r="I4300">
        <v>2</v>
      </c>
      <c r="J4300">
        <v>16.440000000000001</v>
      </c>
      <c r="K4300" s="1">
        <v>421000</v>
      </c>
      <c r="L4300">
        <v>884.40620000000001</v>
      </c>
      <c r="M4300">
        <v>-2.7</v>
      </c>
      <c r="O4300" t="s">
        <v>36</v>
      </c>
      <c r="P4300" t="s">
        <v>9633</v>
      </c>
      <c r="Q4300" t="s">
        <v>9632</v>
      </c>
      <c r="R4300" t="s">
        <v>21</v>
      </c>
    </row>
    <row r="4301" spans="1:18" x14ac:dyDescent="0.2">
      <c r="A4301">
        <v>4</v>
      </c>
      <c r="B4301">
        <v>19783</v>
      </c>
      <c r="C4301" t="s">
        <v>31</v>
      </c>
      <c r="D4301" t="s">
        <v>9634</v>
      </c>
      <c r="E4301">
        <v>7</v>
      </c>
      <c r="F4301">
        <v>51</v>
      </c>
      <c r="G4301">
        <v>7</v>
      </c>
      <c r="H4301">
        <v>418.73770000000002</v>
      </c>
      <c r="I4301">
        <v>2</v>
      </c>
      <c r="J4301">
        <v>32.47</v>
      </c>
      <c r="K4301" s="1">
        <v>537000</v>
      </c>
      <c r="L4301">
        <v>835.45510000000002</v>
      </c>
      <c r="M4301">
        <v>6.8</v>
      </c>
      <c r="N4301" t="s">
        <v>3239</v>
      </c>
      <c r="P4301" t="s">
        <v>9635</v>
      </c>
      <c r="Q4301" t="s">
        <v>9634</v>
      </c>
      <c r="R4301" t="s">
        <v>21</v>
      </c>
    </row>
    <row r="4302" spans="1:18" x14ac:dyDescent="0.2">
      <c r="A4302">
        <v>3</v>
      </c>
      <c r="B4302">
        <v>12915</v>
      </c>
      <c r="C4302" t="s">
        <v>24</v>
      </c>
      <c r="D4302" t="s">
        <v>9636</v>
      </c>
      <c r="E4302">
        <v>11</v>
      </c>
      <c r="F4302">
        <v>51</v>
      </c>
      <c r="G4302">
        <v>11</v>
      </c>
      <c r="H4302">
        <v>458.18430000000001</v>
      </c>
      <c r="I4302">
        <v>3</v>
      </c>
      <c r="J4302">
        <v>22.74</v>
      </c>
      <c r="K4302" s="1">
        <v>672000</v>
      </c>
      <c r="L4302">
        <v>1371.5435</v>
      </c>
      <c r="M4302">
        <v>-9</v>
      </c>
      <c r="O4302" t="s">
        <v>36</v>
      </c>
      <c r="P4302" t="s">
        <v>9637</v>
      </c>
      <c r="Q4302" t="s">
        <v>9636</v>
      </c>
      <c r="R4302" t="s">
        <v>21</v>
      </c>
    </row>
    <row r="4303" spans="1:18" x14ac:dyDescent="0.2">
      <c r="A4303">
        <v>4</v>
      </c>
      <c r="B4303">
        <v>44762</v>
      </c>
      <c r="C4303" t="s">
        <v>31</v>
      </c>
      <c r="D4303" t="s">
        <v>9638</v>
      </c>
      <c r="E4303">
        <v>14</v>
      </c>
      <c r="F4303">
        <v>51</v>
      </c>
      <c r="G4303">
        <v>14</v>
      </c>
      <c r="H4303">
        <v>606.93989999999997</v>
      </c>
      <c r="I4303">
        <v>3</v>
      </c>
      <c r="J4303">
        <v>65.92</v>
      </c>
      <c r="K4303" s="1">
        <v>2690000</v>
      </c>
      <c r="L4303">
        <v>1817.8215</v>
      </c>
      <c r="M4303">
        <v>-12.9</v>
      </c>
      <c r="N4303" t="s">
        <v>8826</v>
      </c>
      <c r="O4303" t="s">
        <v>128</v>
      </c>
      <c r="P4303" t="s">
        <v>9639</v>
      </c>
      <c r="Q4303" t="s">
        <v>9638</v>
      </c>
      <c r="R4303" t="s">
        <v>21</v>
      </c>
    </row>
    <row r="4304" spans="1:18" x14ac:dyDescent="0.2">
      <c r="A4304">
        <v>3</v>
      </c>
      <c r="B4304">
        <v>36831</v>
      </c>
      <c r="C4304" t="s">
        <v>24</v>
      </c>
      <c r="D4304" t="s">
        <v>9640</v>
      </c>
      <c r="E4304">
        <v>11</v>
      </c>
      <c r="F4304">
        <v>51</v>
      </c>
      <c r="G4304">
        <v>11</v>
      </c>
      <c r="H4304">
        <v>655.37090000000001</v>
      </c>
      <c r="I4304">
        <v>2</v>
      </c>
      <c r="J4304">
        <v>55.13</v>
      </c>
      <c r="K4304" s="1">
        <v>3130000</v>
      </c>
      <c r="L4304">
        <v>1308.7375</v>
      </c>
      <c r="M4304">
        <v>-7.9</v>
      </c>
      <c r="O4304" t="s">
        <v>90</v>
      </c>
      <c r="P4304" t="s">
        <v>9641</v>
      </c>
      <c r="Q4304" t="s">
        <v>9640</v>
      </c>
      <c r="R4304" t="s">
        <v>21</v>
      </c>
    </row>
    <row r="4305" spans="1:18" x14ac:dyDescent="0.2">
      <c r="A4305">
        <v>4</v>
      </c>
      <c r="B4305">
        <v>18546</v>
      </c>
      <c r="C4305" t="s">
        <v>31</v>
      </c>
      <c r="D4305" t="s">
        <v>9642</v>
      </c>
      <c r="E4305">
        <v>12</v>
      </c>
      <c r="F4305">
        <v>51</v>
      </c>
      <c r="G4305">
        <v>12</v>
      </c>
      <c r="H4305">
        <v>482.92099999999999</v>
      </c>
      <c r="I4305">
        <v>3</v>
      </c>
      <c r="J4305">
        <v>30.83</v>
      </c>
      <c r="K4305" s="1">
        <v>195000</v>
      </c>
      <c r="L4305">
        <v>1445.741</v>
      </c>
      <c r="M4305">
        <v>0.2</v>
      </c>
      <c r="N4305" t="s">
        <v>9643</v>
      </c>
      <c r="O4305" t="s">
        <v>36</v>
      </c>
      <c r="P4305" t="s">
        <v>9644</v>
      </c>
      <c r="Q4305" t="s">
        <v>9642</v>
      </c>
      <c r="R4305" t="s">
        <v>21</v>
      </c>
    </row>
    <row r="4306" spans="1:18" x14ac:dyDescent="0.2">
      <c r="A4306">
        <v>3</v>
      </c>
      <c r="B4306">
        <v>27034</v>
      </c>
      <c r="C4306" t="s">
        <v>24</v>
      </c>
      <c r="D4306" t="s">
        <v>9645</v>
      </c>
      <c r="E4306">
        <v>12</v>
      </c>
      <c r="F4306">
        <v>51</v>
      </c>
      <c r="G4306">
        <v>12</v>
      </c>
      <c r="H4306">
        <v>794.87019999999995</v>
      </c>
      <c r="I4306">
        <v>2</v>
      </c>
      <c r="J4306">
        <v>42.07</v>
      </c>
      <c r="K4306" s="1">
        <v>298000</v>
      </c>
      <c r="L4306">
        <v>1587.7471</v>
      </c>
      <c r="M4306">
        <v>-13.3</v>
      </c>
      <c r="P4306" t="s">
        <v>9646</v>
      </c>
      <c r="Q4306" t="s">
        <v>9645</v>
      </c>
      <c r="R4306" t="s">
        <v>21</v>
      </c>
    </row>
    <row r="4307" spans="1:18" x14ac:dyDescent="0.2">
      <c r="A4307">
        <v>3</v>
      </c>
      <c r="B4307">
        <v>62711</v>
      </c>
      <c r="C4307" t="s">
        <v>24</v>
      </c>
      <c r="D4307" t="s">
        <v>9647</v>
      </c>
      <c r="E4307">
        <v>18</v>
      </c>
      <c r="F4307">
        <v>51</v>
      </c>
      <c r="G4307">
        <v>18</v>
      </c>
      <c r="H4307">
        <v>903.5403</v>
      </c>
      <c r="I4307">
        <v>2</v>
      </c>
      <c r="J4307">
        <v>91.54</v>
      </c>
      <c r="K4307" s="1">
        <v>7760000</v>
      </c>
      <c r="L4307">
        <v>1805.0662</v>
      </c>
      <c r="M4307">
        <v>0</v>
      </c>
      <c r="P4307" t="s">
        <v>9648</v>
      </c>
      <c r="Q4307" t="s">
        <v>9647</v>
      </c>
      <c r="R4307" t="s">
        <v>21</v>
      </c>
    </row>
    <row r="4308" spans="1:18" x14ac:dyDescent="0.2">
      <c r="A4308">
        <v>4</v>
      </c>
      <c r="B4308">
        <v>54789</v>
      </c>
      <c r="C4308" t="s">
        <v>31</v>
      </c>
      <c r="D4308" t="s">
        <v>9649</v>
      </c>
      <c r="E4308">
        <v>14</v>
      </c>
      <c r="F4308">
        <v>51</v>
      </c>
      <c r="G4308">
        <v>14</v>
      </c>
      <c r="H4308">
        <v>588.99040000000002</v>
      </c>
      <c r="I4308">
        <v>3</v>
      </c>
      <c r="J4308">
        <v>80.02</v>
      </c>
      <c r="K4308" s="1">
        <v>1520000</v>
      </c>
      <c r="L4308">
        <v>1763.9346</v>
      </c>
      <c r="M4308">
        <v>8.4</v>
      </c>
      <c r="N4308" t="s">
        <v>6052</v>
      </c>
      <c r="P4308" t="s">
        <v>9650</v>
      </c>
      <c r="Q4308" t="s">
        <v>9649</v>
      </c>
      <c r="R4308" t="s">
        <v>21</v>
      </c>
    </row>
    <row r="4309" spans="1:18" x14ac:dyDescent="0.2">
      <c r="A4309">
        <v>3</v>
      </c>
      <c r="B4309">
        <v>6732</v>
      </c>
      <c r="C4309" t="s">
        <v>24</v>
      </c>
      <c r="D4309" t="s">
        <v>9651</v>
      </c>
      <c r="E4309">
        <v>14</v>
      </c>
      <c r="F4309">
        <v>51</v>
      </c>
      <c r="G4309">
        <v>14</v>
      </c>
      <c r="H4309">
        <v>547.93849999999998</v>
      </c>
      <c r="I4309">
        <v>3</v>
      </c>
      <c r="J4309">
        <v>13.64</v>
      </c>
      <c r="K4309" s="1">
        <v>8330000</v>
      </c>
      <c r="L4309">
        <v>1640.7892999999999</v>
      </c>
      <c r="M4309">
        <v>2.7</v>
      </c>
      <c r="P4309" t="s">
        <v>9652</v>
      </c>
      <c r="Q4309" t="s">
        <v>9651</v>
      </c>
      <c r="R4309" t="s">
        <v>21</v>
      </c>
    </row>
    <row r="4310" spans="1:18" x14ac:dyDescent="0.2">
      <c r="A4310">
        <v>3</v>
      </c>
      <c r="B4310">
        <v>46766</v>
      </c>
      <c r="C4310" t="s">
        <v>24</v>
      </c>
      <c r="D4310" t="s">
        <v>9653</v>
      </c>
      <c r="E4310">
        <v>17</v>
      </c>
      <c r="F4310">
        <v>51</v>
      </c>
      <c r="G4310">
        <v>17</v>
      </c>
      <c r="H4310">
        <v>661.04300000000001</v>
      </c>
      <c r="I4310">
        <v>3</v>
      </c>
      <c r="J4310">
        <v>68.63</v>
      </c>
      <c r="K4310" s="1">
        <v>1630000</v>
      </c>
      <c r="L4310">
        <v>1980.0979</v>
      </c>
      <c r="M4310">
        <v>4.5999999999999996</v>
      </c>
      <c r="P4310" t="s">
        <v>9654</v>
      </c>
      <c r="Q4310" t="s">
        <v>9653</v>
      </c>
      <c r="R4310" t="s">
        <v>21</v>
      </c>
    </row>
    <row r="4311" spans="1:18" x14ac:dyDescent="0.2">
      <c r="A4311">
        <v>4</v>
      </c>
      <c r="B4311">
        <v>23484</v>
      </c>
      <c r="C4311" t="s">
        <v>31</v>
      </c>
      <c r="D4311" t="s">
        <v>9655</v>
      </c>
      <c r="E4311">
        <v>9</v>
      </c>
      <c r="F4311">
        <v>51</v>
      </c>
      <c r="G4311">
        <v>9</v>
      </c>
      <c r="H4311">
        <v>520.29129999999998</v>
      </c>
      <c r="I4311">
        <v>2</v>
      </c>
      <c r="J4311">
        <v>37.56</v>
      </c>
      <c r="L4311">
        <v>1038.557</v>
      </c>
      <c r="M4311">
        <v>10.7</v>
      </c>
      <c r="P4311" t="s">
        <v>9656</v>
      </c>
      <c r="Q4311" t="s">
        <v>9655</v>
      </c>
      <c r="R4311" t="s">
        <v>21</v>
      </c>
    </row>
    <row r="4312" spans="1:18" x14ac:dyDescent="0.2">
      <c r="A4312">
        <v>3</v>
      </c>
      <c r="B4312">
        <v>26404</v>
      </c>
      <c r="C4312" t="s">
        <v>24</v>
      </c>
      <c r="D4312" t="s">
        <v>9657</v>
      </c>
      <c r="E4312">
        <v>12</v>
      </c>
      <c r="F4312">
        <v>51</v>
      </c>
      <c r="G4312">
        <v>12</v>
      </c>
      <c r="H4312">
        <v>672.36260000000004</v>
      </c>
      <c r="I4312">
        <v>2</v>
      </c>
      <c r="J4312">
        <v>41.26</v>
      </c>
      <c r="K4312" s="1">
        <v>1850000</v>
      </c>
      <c r="L4312">
        <v>1342.7067999999999</v>
      </c>
      <c r="M4312">
        <v>2.9</v>
      </c>
      <c r="O4312" t="s">
        <v>90</v>
      </c>
      <c r="P4312" t="s">
        <v>9658</v>
      </c>
      <c r="Q4312" t="s">
        <v>9657</v>
      </c>
      <c r="R4312" t="s">
        <v>21</v>
      </c>
    </row>
    <row r="4313" spans="1:18" x14ac:dyDescent="0.2">
      <c r="A4313">
        <v>3</v>
      </c>
      <c r="B4313">
        <v>14210</v>
      </c>
      <c r="C4313" t="s">
        <v>24</v>
      </c>
      <c r="D4313" t="s">
        <v>9659</v>
      </c>
      <c r="E4313">
        <v>9</v>
      </c>
      <c r="F4313">
        <v>51</v>
      </c>
      <c r="G4313">
        <v>9</v>
      </c>
      <c r="H4313">
        <v>616.7509</v>
      </c>
      <c r="I4313">
        <v>2</v>
      </c>
      <c r="J4313">
        <v>24.52</v>
      </c>
      <c r="K4313" s="1">
        <v>307000</v>
      </c>
      <c r="L4313">
        <v>1231.5001999999999</v>
      </c>
      <c r="M4313">
        <v>-10.6</v>
      </c>
      <c r="O4313" t="s">
        <v>128</v>
      </c>
      <c r="P4313" t="s">
        <v>9660</v>
      </c>
      <c r="Q4313" t="s">
        <v>9659</v>
      </c>
      <c r="R4313" t="s">
        <v>21</v>
      </c>
    </row>
    <row r="4314" spans="1:18" x14ac:dyDescent="0.2">
      <c r="A4314">
        <v>4</v>
      </c>
      <c r="B4314">
        <v>40263</v>
      </c>
      <c r="C4314" t="s">
        <v>31</v>
      </c>
      <c r="D4314" t="s">
        <v>9661</v>
      </c>
      <c r="E4314">
        <v>12</v>
      </c>
      <c r="F4314">
        <v>51</v>
      </c>
      <c r="G4314">
        <v>12</v>
      </c>
      <c r="H4314">
        <v>527.59640000000002</v>
      </c>
      <c r="I4314">
        <v>3</v>
      </c>
      <c r="J4314">
        <v>59.77</v>
      </c>
      <c r="K4314" s="1">
        <v>447000</v>
      </c>
      <c r="L4314">
        <v>1579.76</v>
      </c>
      <c r="M4314">
        <v>4.7</v>
      </c>
      <c r="O4314" t="s">
        <v>90</v>
      </c>
      <c r="P4314" t="s">
        <v>9662</v>
      </c>
      <c r="Q4314" t="s">
        <v>9661</v>
      </c>
      <c r="R4314" t="s">
        <v>21</v>
      </c>
    </row>
    <row r="4315" spans="1:18" x14ac:dyDescent="0.2">
      <c r="A4315">
        <v>3</v>
      </c>
      <c r="B4315">
        <v>18409</v>
      </c>
      <c r="C4315" t="s">
        <v>24</v>
      </c>
      <c r="D4315" t="s">
        <v>9663</v>
      </c>
      <c r="E4315">
        <v>17</v>
      </c>
      <c r="F4315">
        <v>51</v>
      </c>
      <c r="G4315">
        <v>17</v>
      </c>
      <c r="H4315">
        <v>620.97410000000002</v>
      </c>
      <c r="I4315">
        <v>3</v>
      </c>
      <c r="J4315">
        <v>30.57</v>
      </c>
      <c r="K4315" s="1">
        <v>1610000</v>
      </c>
      <c r="L4315">
        <v>1859.9121</v>
      </c>
      <c r="M4315">
        <v>-6.3</v>
      </c>
      <c r="O4315" t="s">
        <v>90</v>
      </c>
      <c r="P4315" t="s">
        <v>9664</v>
      </c>
      <c r="Q4315" t="s">
        <v>9663</v>
      </c>
      <c r="R4315" t="s">
        <v>21</v>
      </c>
    </row>
    <row r="4316" spans="1:18" x14ac:dyDescent="0.2">
      <c r="A4316">
        <v>4</v>
      </c>
      <c r="B4316">
        <v>6628</v>
      </c>
      <c r="C4316" t="s">
        <v>31</v>
      </c>
      <c r="D4316" t="s">
        <v>9665</v>
      </c>
      <c r="E4316">
        <v>11</v>
      </c>
      <c r="F4316">
        <v>51</v>
      </c>
      <c r="G4316">
        <v>11</v>
      </c>
      <c r="H4316">
        <v>483.2509</v>
      </c>
      <c r="I4316">
        <v>3</v>
      </c>
      <c r="J4316">
        <v>13.56</v>
      </c>
      <c r="K4316" s="1">
        <v>27800000</v>
      </c>
      <c r="L4316">
        <v>1446.7402</v>
      </c>
      <c r="M4316">
        <v>-6.5</v>
      </c>
      <c r="O4316" t="s">
        <v>90</v>
      </c>
      <c r="P4316" t="s">
        <v>9666</v>
      </c>
      <c r="Q4316" t="s">
        <v>9665</v>
      </c>
      <c r="R4316" t="s">
        <v>21</v>
      </c>
    </row>
    <row r="4317" spans="1:18" x14ac:dyDescent="0.2">
      <c r="A4317">
        <v>3</v>
      </c>
      <c r="B4317">
        <v>31982</v>
      </c>
      <c r="C4317" t="s">
        <v>24</v>
      </c>
      <c r="D4317" t="s">
        <v>9667</v>
      </c>
      <c r="E4317">
        <v>14</v>
      </c>
      <c r="F4317">
        <v>51</v>
      </c>
      <c r="G4317">
        <v>14</v>
      </c>
      <c r="H4317">
        <v>884.92079999999999</v>
      </c>
      <c r="I4317">
        <v>2</v>
      </c>
      <c r="J4317">
        <v>48.65</v>
      </c>
      <c r="K4317" s="1">
        <v>279000</v>
      </c>
      <c r="L4317">
        <v>1767.8440000000001</v>
      </c>
      <c r="M4317">
        <v>-9.6</v>
      </c>
      <c r="P4317" t="s">
        <v>9668</v>
      </c>
      <c r="Q4317" t="s">
        <v>9667</v>
      </c>
      <c r="R4317" t="s">
        <v>21</v>
      </c>
    </row>
    <row r="4318" spans="1:18" x14ac:dyDescent="0.2">
      <c r="A4318">
        <v>3</v>
      </c>
      <c r="B4318">
        <v>7529</v>
      </c>
      <c r="C4318" t="s">
        <v>24</v>
      </c>
      <c r="D4318" t="s">
        <v>9669</v>
      </c>
      <c r="E4318">
        <v>7</v>
      </c>
      <c r="F4318">
        <v>51</v>
      </c>
      <c r="G4318">
        <v>7</v>
      </c>
      <c r="H4318">
        <v>506.68150000000003</v>
      </c>
      <c r="I4318">
        <v>2</v>
      </c>
      <c r="J4318">
        <v>14.71</v>
      </c>
      <c r="K4318" s="1">
        <v>285000</v>
      </c>
      <c r="L4318">
        <v>1011.3572</v>
      </c>
      <c r="M4318">
        <v>-8.6999999999999993</v>
      </c>
      <c r="O4318" t="s">
        <v>36</v>
      </c>
      <c r="P4318" t="s">
        <v>9670</v>
      </c>
      <c r="Q4318" t="s">
        <v>9669</v>
      </c>
      <c r="R4318" t="s">
        <v>21</v>
      </c>
    </row>
    <row r="4319" spans="1:18" x14ac:dyDescent="0.2">
      <c r="A4319">
        <v>3</v>
      </c>
      <c r="B4319">
        <v>19237</v>
      </c>
      <c r="C4319" t="s">
        <v>24</v>
      </c>
      <c r="D4319" t="s">
        <v>9671</v>
      </c>
      <c r="E4319">
        <v>12</v>
      </c>
      <c r="F4319">
        <v>51</v>
      </c>
      <c r="G4319">
        <v>12</v>
      </c>
      <c r="H4319">
        <v>666.84690000000001</v>
      </c>
      <c r="I4319">
        <v>2</v>
      </c>
      <c r="J4319">
        <v>31.67</v>
      </c>
      <c r="K4319" s="1">
        <v>1210000</v>
      </c>
      <c r="L4319">
        <v>1331.6832999999999</v>
      </c>
      <c r="M4319">
        <v>-3</v>
      </c>
      <c r="P4319" t="s">
        <v>9672</v>
      </c>
      <c r="Q4319" t="s">
        <v>9671</v>
      </c>
      <c r="R4319" t="s">
        <v>21</v>
      </c>
    </row>
    <row r="4320" spans="1:18" x14ac:dyDescent="0.2">
      <c r="A4320">
        <v>3</v>
      </c>
      <c r="B4320">
        <v>32777</v>
      </c>
      <c r="C4320" t="s">
        <v>24</v>
      </c>
      <c r="D4320" t="s">
        <v>9673</v>
      </c>
      <c r="E4320">
        <v>16</v>
      </c>
      <c r="F4320">
        <v>51</v>
      </c>
      <c r="G4320">
        <v>16</v>
      </c>
      <c r="H4320">
        <v>946.88480000000004</v>
      </c>
      <c r="I4320">
        <v>2</v>
      </c>
      <c r="J4320">
        <v>49.69</v>
      </c>
      <c r="K4320" s="1">
        <v>486000</v>
      </c>
      <c r="L4320">
        <v>1891.7725</v>
      </c>
      <c r="M4320">
        <v>-9.1999999999999993</v>
      </c>
      <c r="N4320" t="s">
        <v>9674</v>
      </c>
      <c r="O4320" t="s">
        <v>64</v>
      </c>
      <c r="P4320" t="s">
        <v>9675</v>
      </c>
      <c r="Q4320" t="s">
        <v>9673</v>
      </c>
      <c r="R4320" t="s">
        <v>21</v>
      </c>
    </row>
    <row r="4321" spans="1:18" x14ac:dyDescent="0.2">
      <c r="A4321">
        <v>3</v>
      </c>
      <c r="B4321">
        <v>51966</v>
      </c>
      <c r="C4321" t="s">
        <v>24</v>
      </c>
      <c r="D4321" t="s">
        <v>9676</v>
      </c>
      <c r="E4321">
        <v>17</v>
      </c>
      <c r="F4321">
        <v>51</v>
      </c>
      <c r="G4321">
        <v>17</v>
      </c>
      <c r="H4321">
        <v>667.31389999999999</v>
      </c>
      <c r="I4321">
        <v>3</v>
      </c>
      <c r="J4321">
        <v>75.98</v>
      </c>
      <c r="K4321" s="1">
        <v>1060000</v>
      </c>
      <c r="L4321">
        <v>1998.9404</v>
      </c>
      <c r="M4321">
        <v>-10.3</v>
      </c>
      <c r="N4321" t="s">
        <v>4795</v>
      </c>
      <c r="O4321" t="s">
        <v>36</v>
      </c>
      <c r="P4321" t="s">
        <v>9677</v>
      </c>
      <c r="Q4321" t="s">
        <v>9676</v>
      </c>
      <c r="R4321" t="s">
        <v>21</v>
      </c>
    </row>
    <row r="4322" spans="1:18" x14ac:dyDescent="0.2">
      <c r="A4322">
        <v>4</v>
      </c>
      <c r="B4322">
        <v>39931</v>
      </c>
      <c r="C4322" t="s">
        <v>31</v>
      </c>
      <c r="D4322" t="s">
        <v>9678</v>
      </c>
      <c r="E4322">
        <v>14</v>
      </c>
      <c r="F4322">
        <v>51</v>
      </c>
      <c r="G4322">
        <v>14</v>
      </c>
      <c r="H4322">
        <v>826.86599999999999</v>
      </c>
      <c r="I4322">
        <v>2</v>
      </c>
      <c r="J4322">
        <v>59.32</v>
      </c>
      <c r="K4322" s="1">
        <v>4450000</v>
      </c>
      <c r="L4322">
        <v>1651.7367999999999</v>
      </c>
      <c r="M4322">
        <v>-11.7</v>
      </c>
      <c r="N4322" t="s">
        <v>9679</v>
      </c>
      <c r="O4322" t="s">
        <v>90</v>
      </c>
      <c r="P4322" t="s">
        <v>9680</v>
      </c>
      <c r="Q4322" t="s">
        <v>9678</v>
      </c>
      <c r="R4322" t="s">
        <v>21</v>
      </c>
    </row>
    <row r="4323" spans="1:18" x14ac:dyDescent="0.2">
      <c r="A4323">
        <v>3</v>
      </c>
      <c r="B4323">
        <v>54264</v>
      </c>
      <c r="C4323" t="s">
        <v>24</v>
      </c>
      <c r="D4323" t="s">
        <v>9681</v>
      </c>
      <c r="E4323">
        <v>16</v>
      </c>
      <c r="F4323">
        <v>51</v>
      </c>
      <c r="G4323">
        <v>16</v>
      </c>
      <c r="H4323">
        <v>953.42840000000001</v>
      </c>
      <c r="I4323">
        <v>2</v>
      </c>
      <c r="J4323">
        <v>79.22</v>
      </c>
      <c r="K4323" s="1">
        <v>1170000</v>
      </c>
      <c r="L4323">
        <v>1904.8647000000001</v>
      </c>
      <c r="M4323">
        <v>-11.8</v>
      </c>
      <c r="O4323" t="s">
        <v>36</v>
      </c>
      <c r="P4323" t="s">
        <v>9682</v>
      </c>
      <c r="Q4323" t="s">
        <v>9681</v>
      </c>
      <c r="R4323" t="s">
        <v>21</v>
      </c>
    </row>
    <row r="4324" spans="1:18" x14ac:dyDescent="0.2">
      <c r="A4324">
        <v>3</v>
      </c>
      <c r="B4324">
        <v>23632</v>
      </c>
      <c r="C4324" t="s">
        <v>24</v>
      </c>
      <c r="D4324" t="s">
        <v>9683</v>
      </c>
      <c r="E4324">
        <v>11</v>
      </c>
      <c r="F4324">
        <v>51</v>
      </c>
      <c r="G4324">
        <v>11</v>
      </c>
      <c r="H4324">
        <v>725.32680000000005</v>
      </c>
      <c r="I4324">
        <v>2</v>
      </c>
      <c r="J4324">
        <v>37.67</v>
      </c>
      <c r="K4324" s="1">
        <v>8220000</v>
      </c>
      <c r="L4324">
        <v>1448.6288999999999</v>
      </c>
      <c r="M4324">
        <v>7</v>
      </c>
      <c r="O4324" t="s">
        <v>36</v>
      </c>
      <c r="P4324" t="s">
        <v>9684</v>
      </c>
      <c r="Q4324" t="s">
        <v>9683</v>
      </c>
      <c r="R4324" t="s">
        <v>21</v>
      </c>
    </row>
    <row r="4325" spans="1:18" x14ac:dyDescent="0.2">
      <c r="A4325">
        <v>3</v>
      </c>
      <c r="B4325">
        <v>19219</v>
      </c>
      <c r="C4325" t="s">
        <v>24</v>
      </c>
      <c r="D4325" t="s">
        <v>9685</v>
      </c>
      <c r="E4325">
        <v>11</v>
      </c>
      <c r="F4325">
        <v>51</v>
      </c>
      <c r="G4325">
        <v>11</v>
      </c>
      <c r="H4325">
        <v>630.35239999999999</v>
      </c>
      <c r="I4325">
        <v>2</v>
      </c>
      <c r="J4325">
        <v>31.64</v>
      </c>
      <c r="K4325" s="1">
        <v>845000</v>
      </c>
      <c r="L4325">
        <v>1258.7067999999999</v>
      </c>
      <c r="M4325">
        <v>-13.1</v>
      </c>
      <c r="N4325" t="s">
        <v>9686</v>
      </c>
      <c r="O4325" t="s">
        <v>36</v>
      </c>
      <c r="P4325" t="s">
        <v>9687</v>
      </c>
      <c r="Q4325" t="s">
        <v>9685</v>
      </c>
      <c r="R4325" t="s">
        <v>21</v>
      </c>
    </row>
    <row r="4326" spans="1:18" x14ac:dyDescent="0.2">
      <c r="A4326">
        <v>3</v>
      </c>
      <c r="B4326">
        <v>27520</v>
      </c>
      <c r="C4326" t="s">
        <v>24</v>
      </c>
      <c r="D4326" t="s">
        <v>9688</v>
      </c>
      <c r="E4326">
        <v>14</v>
      </c>
      <c r="F4326">
        <v>51</v>
      </c>
      <c r="G4326">
        <v>14</v>
      </c>
      <c r="H4326">
        <v>805.88350000000003</v>
      </c>
      <c r="I4326">
        <v>2</v>
      </c>
      <c r="J4326">
        <v>42.77</v>
      </c>
      <c r="K4326" s="1">
        <v>566000</v>
      </c>
      <c r="L4326">
        <v>1609.7407000000001</v>
      </c>
      <c r="M4326">
        <v>7.3</v>
      </c>
      <c r="O4326" t="s">
        <v>90</v>
      </c>
      <c r="P4326" t="s">
        <v>9689</v>
      </c>
      <c r="Q4326" t="s">
        <v>9688</v>
      </c>
      <c r="R4326" t="s">
        <v>21</v>
      </c>
    </row>
    <row r="4327" spans="1:18" x14ac:dyDescent="0.2">
      <c r="A4327">
        <v>4</v>
      </c>
      <c r="B4327">
        <v>31629</v>
      </c>
      <c r="C4327" t="s">
        <v>31</v>
      </c>
      <c r="D4327" t="s">
        <v>9690</v>
      </c>
      <c r="E4327">
        <v>11</v>
      </c>
      <c r="F4327">
        <v>51</v>
      </c>
      <c r="G4327">
        <v>11</v>
      </c>
      <c r="H4327">
        <v>427.85210000000001</v>
      </c>
      <c r="I4327">
        <v>3</v>
      </c>
      <c r="J4327">
        <v>48.24</v>
      </c>
      <c r="K4327" s="1">
        <v>4440000</v>
      </c>
      <c r="L4327">
        <v>1280.5425</v>
      </c>
      <c r="M4327">
        <v>-6.2</v>
      </c>
      <c r="N4327" t="s">
        <v>7828</v>
      </c>
      <c r="O4327" t="s">
        <v>64</v>
      </c>
      <c r="P4327" t="s">
        <v>9691</v>
      </c>
      <c r="Q4327" t="s">
        <v>9690</v>
      </c>
      <c r="R4327" t="s">
        <v>21</v>
      </c>
    </row>
    <row r="4328" spans="1:18" x14ac:dyDescent="0.2">
      <c r="A4328">
        <v>3</v>
      </c>
      <c r="B4328">
        <v>10105</v>
      </c>
      <c r="C4328" t="s">
        <v>24</v>
      </c>
      <c r="D4328" t="s">
        <v>9692</v>
      </c>
      <c r="E4328">
        <v>12</v>
      </c>
      <c r="F4328">
        <v>51</v>
      </c>
      <c r="G4328">
        <v>12</v>
      </c>
      <c r="H4328">
        <v>637.30100000000004</v>
      </c>
      <c r="I4328">
        <v>2</v>
      </c>
      <c r="J4328">
        <v>18.57</v>
      </c>
      <c r="K4328" s="1">
        <v>215000</v>
      </c>
      <c r="L4328">
        <v>1272.5986</v>
      </c>
      <c r="M4328">
        <v>-8.6999999999999993</v>
      </c>
      <c r="P4328" t="s">
        <v>9693</v>
      </c>
      <c r="Q4328" t="s">
        <v>9692</v>
      </c>
      <c r="R4328" t="s">
        <v>21</v>
      </c>
    </row>
    <row r="4329" spans="1:18" x14ac:dyDescent="0.2">
      <c r="A4329">
        <v>3</v>
      </c>
      <c r="B4329">
        <v>41031</v>
      </c>
      <c r="C4329" t="s">
        <v>24</v>
      </c>
      <c r="D4329" t="s">
        <v>9694</v>
      </c>
      <c r="E4329">
        <v>16</v>
      </c>
      <c r="F4329">
        <v>51</v>
      </c>
      <c r="G4329">
        <v>16</v>
      </c>
      <c r="H4329">
        <v>884.95680000000004</v>
      </c>
      <c r="I4329">
        <v>2</v>
      </c>
      <c r="J4329">
        <v>60.74</v>
      </c>
      <c r="K4329" s="1">
        <v>6010000</v>
      </c>
      <c r="L4329">
        <v>1767.9114</v>
      </c>
      <c r="M4329">
        <v>-7</v>
      </c>
      <c r="P4329" t="s">
        <v>9695</v>
      </c>
      <c r="Q4329" t="s">
        <v>9694</v>
      </c>
      <c r="R4329" t="s">
        <v>21</v>
      </c>
    </row>
    <row r="4330" spans="1:18" x14ac:dyDescent="0.2">
      <c r="A4330">
        <v>4</v>
      </c>
      <c r="B4330">
        <v>84595</v>
      </c>
      <c r="C4330" t="s">
        <v>31</v>
      </c>
      <c r="D4330" t="s">
        <v>9696</v>
      </c>
      <c r="E4330">
        <v>10</v>
      </c>
      <c r="F4330">
        <v>51</v>
      </c>
      <c r="G4330">
        <v>10</v>
      </c>
      <c r="H4330">
        <v>580.822</v>
      </c>
      <c r="I4330">
        <v>2</v>
      </c>
      <c r="J4330">
        <v>135.44999999999999</v>
      </c>
      <c r="K4330" s="1">
        <v>74400</v>
      </c>
      <c r="L4330">
        <v>1159.6382000000001</v>
      </c>
      <c r="M4330">
        <v>-7.5</v>
      </c>
      <c r="O4330" t="s">
        <v>90</v>
      </c>
      <c r="P4330" t="s">
        <v>9697</v>
      </c>
      <c r="Q4330" t="s">
        <v>9696</v>
      </c>
      <c r="R4330" t="s">
        <v>21</v>
      </c>
    </row>
    <row r="4331" spans="1:18" x14ac:dyDescent="0.2">
      <c r="A4331">
        <v>4</v>
      </c>
      <c r="B4331">
        <v>21309</v>
      </c>
      <c r="C4331" t="s">
        <v>31</v>
      </c>
      <c r="D4331" t="s">
        <v>9698</v>
      </c>
      <c r="E4331">
        <v>9</v>
      </c>
      <c r="F4331">
        <v>51</v>
      </c>
      <c r="G4331">
        <v>9</v>
      </c>
      <c r="H4331">
        <v>616.32500000000005</v>
      </c>
      <c r="I4331">
        <v>2</v>
      </c>
      <c r="J4331">
        <v>34.65</v>
      </c>
      <c r="K4331" s="1">
        <v>167000</v>
      </c>
      <c r="L4331">
        <v>1230.6365000000001</v>
      </c>
      <c r="M4331">
        <v>-0.8</v>
      </c>
      <c r="O4331" t="s">
        <v>36</v>
      </c>
      <c r="P4331" t="s">
        <v>9699</v>
      </c>
      <c r="Q4331" t="s">
        <v>9698</v>
      </c>
      <c r="R4331" t="s">
        <v>21</v>
      </c>
    </row>
    <row r="4332" spans="1:18" x14ac:dyDescent="0.2">
      <c r="A4332">
        <v>3</v>
      </c>
      <c r="B4332">
        <v>19866</v>
      </c>
      <c r="C4332" t="s">
        <v>24</v>
      </c>
      <c r="D4332" t="s">
        <v>9700</v>
      </c>
      <c r="E4332">
        <v>11</v>
      </c>
      <c r="F4332">
        <v>51</v>
      </c>
      <c r="G4332">
        <v>11</v>
      </c>
      <c r="H4332">
        <v>411.23250000000002</v>
      </c>
      <c r="I4332">
        <v>3</v>
      </c>
      <c r="J4332">
        <v>32.520000000000003</v>
      </c>
      <c r="L4332">
        <v>1230.6755000000001</v>
      </c>
      <c r="M4332">
        <v>0.1</v>
      </c>
      <c r="O4332" t="s">
        <v>90</v>
      </c>
      <c r="P4332" t="s">
        <v>9701</v>
      </c>
      <c r="Q4332" t="s">
        <v>9700</v>
      </c>
      <c r="R4332" t="s">
        <v>21</v>
      </c>
    </row>
    <row r="4333" spans="1:18" x14ac:dyDescent="0.2">
      <c r="A4333">
        <v>3</v>
      </c>
      <c r="B4333">
        <v>25566</v>
      </c>
      <c r="C4333" t="s">
        <v>24</v>
      </c>
      <c r="D4333" t="s">
        <v>9702</v>
      </c>
      <c r="E4333">
        <v>14</v>
      </c>
      <c r="F4333">
        <v>51</v>
      </c>
      <c r="G4333">
        <v>14</v>
      </c>
      <c r="H4333">
        <v>840.95950000000005</v>
      </c>
      <c r="I4333">
        <v>2</v>
      </c>
      <c r="J4333">
        <v>40.200000000000003</v>
      </c>
      <c r="K4333" s="1">
        <v>2080000</v>
      </c>
      <c r="L4333">
        <v>1679.9132999999999</v>
      </c>
      <c r="M4333">
        <v>-5.2</v>
      </c>
      <c r="N4333" t="s">
        <v>9703</v>
      </c>
      <c r="P4333" t="s">
        <v>9704</v>
      </c>
      <c r="Q4333" t="s">
        <v>9702</v>
      </c>
      <c r="R4333" t="s">
        <v>21</v>
      </c>
    </row>
    <row r="4334" spans="1:18" x14ac:dyDescent="0.2">
      <c r="A4334">
        <v>3</v>
      </c>
      <c r="B4334">
        <v>14532</v>
      </c>
      <c r="C4334" t="s">
        <v>24</v>
      </c>
      <c r="D4334" t="s">
        <v>9705</v>
      </c>
      <c r="E4334">
        <v>13</v>
      </c>
      <c r="F4334">
        <v>51</v>
      </c>
      <c r="G4334">
        <v>13</v>
      </c>
      <c r="H4334">
        <v>538.92399999999998</v>
      </c>
      <c r="I4334">
        <v>3</v>
      </c>
      <c r="J4334">
        <v>24.97</v>
      </c>
      <c r="K4334" s="1">
        <v>4270000</v>
      </c>
      <c r="L4334">
        <v>1613.7363</v>
      </c>
      <c r="M4334">
        <v>8.5</v>
      </c>
      <c r="O4334" t="s">
        <v>64</v>
      </c>
      <c r="P4334" t="s">
        <v>9706</v>
      </c>
      <c r="Q4334" t="s">
        <v>9705</v>
      </c>
      <c r="R4334" t="s">
        <v>21</v>
      </c>
    </row>
    <row r="4335" spans="1:18" x14ac:dyDescent="0.2">
      <c r="A4335">
        <v>4</v>
      </c>
      <c r="B4335">
        <v>11551</v>
      </c>
      <c r="C4335" t="s">
        <v>31</v>
      </c>
      <c r="D4335" t="s">
        <v>9707</v>
      </c>
      <c r="E4335">
        <v>10</v>
      </c>
      <c r="F4335">
        <v>51</v>
      </c>
      <c r="G4335">
        <v>10</v>
      </c>
      <c r="H4335">
        <v>579.31569999999999</v>
      </c>
      <c r="I4335">
        <v>2</v>
      </c>
      <c r="J4335">
        <v>20.86</v>
      </c>
      <c r="L4335">
        <v>1156.6023</v>
      </c>
      <c r="M4335">
        <v>12.6</v>
      </c>
      <c r="O4335" t="s">
        <v>90</v>
      </c>
      <c r="P4335" t="s">
        <v>9708</v>
      </c>
      <c r="Q4335" t="s">
        <v>9707</v>
      </c>
      <c r="R4335" t="s">
        <v>21</v>
      </c>
    </row>
    <row r="4336" spans="1:18" x14ac:dyDescent="0.2">
      <c r="A4336">
        <v>4</v>
      </c>
      <c r="B4336">
        <v>44602</v>
      </c>
      <c r="C4336" t="s">
        <v>31</v>
      </c>
      <c r="D4336" t="s">
        <v>9709</v>
      </c>
      <c r="E4336">
        <v>16</v>
      </c>
      <c r="F4336">
        <v>51</v>
      </c>
      <c r="G4336">
        <v>16</v>
      </c>
      <c r="H4336">
        <v>660.3365</v>
      </c>
      <c r="I4336">
        <v>3</v>
      </c>
      <c r="J4336">
        <v>65.7</v>
      </c>
      <c r="K4336" s="1">
        <v>6530000</v>
      </c>
      <c r="L4336">
        <v>1978.0134</v>
      </c>
      <c r="M4336">
        <v>-12.9</v>
      </c>
      <c r="P4336" t="s">
        <v>9710</v>
      </c>
      <c r="Q4336" t="s">
        <v>9709</v>
      </c>
      <c r="R4336" t="s">
        <v>21</v>
      </c>
    </row>
    <row r="4337" spans="1:18" x14ac:dyDescent="0.2">
      <c r="A4337">
        <v>3</v>
      </c>
      <c r="B4337">
        <v>27177</v>
      </c>
      <c r="C4337" t="s">
        <v>24</v>
      </c>
      <c r="D4337" t="s">
        <v>9711</v>
      </c>
      <c r="E4337">
        <v>13</v>
      </c>
      <c r="F4337">
        <v>51</v>
      </c>
      <c r="G4337">
        <v>13</v>
      </c>
      <c r="H4337">
        <v>454.21499999999997</v>
      </c>
      <c r="I4337">
        <v>3</v>
      </c>
      <c r="J4337">
        <v>42.28</v>
      </c>
      <c r="K4337" s="1">
        <v>3190000</v>
      </c>
      <c r="L4337">
        <v>1359.6274000000001</v>
      </c>
      <c r="M4337">
        <v>-3.1</v>
      </c>
      <c r="O4337" t="s">
        <v>36</v>
      </c>
      <c r="P4337" t="s">
        <v>9712</v>
      </c>
      <c r="Q4337" t="s">
        <v>9711</v>
      </c>
      <c r="R4337" t="s">
        <v>21</v>
      </c>
    </row>
    <row r="4338" spans="1:18" x14ac:dyDescent="0.2">
      <c r="A4338">
        <v>4</v>
      </c>
      <c r="B4338">
        <v>38491</v>
      </c>
      <c r="C4338" t="s">
        <v>31</v>
      </c>
      <c r="D4338" t="s">
        <v>9713</v>
      </c>
      <c r="E4338">
        <v>17</v>
      </c>
      <c r="F4338">
        <v>51</v>
      </c>
      <c r="G4338">
        <v>17</v>
      </c>
      <c r="H4338">
        <v>666.30039999999997</v>
      </c>
      <c r="I4338">
        <v>3</v>
      </c>
      <c r="J4338">
        <v>57.4</v>
      </c>
      <c r="K4338" s="1">
        <v>1660000</v>
      </c>
      <c r="L4338">
        <v>1995.9004</v>
      </c>
      <c r="M4338">
        <v>-10.6</v>
      </c>
      <c r="N4338" t="s">
        <v>8158</v>
      </c>
      <c r="O4338" t="s">
        <v>36</v>
      </c>
      <c r="P4338" t="s">
        <v>9714</v>
      </c>
      <c r="Q4338" t="s">
        <v>9713</v>
      </c>
      <c r="R4338" t="s">
        <v>21</v>
      </c>
    </row>
    <row r="4339" spans="1:18" x14ac:dyDescent="0.2">
      <c r="A4339">
        <v>3</v>
      </c>
      <c r="B4339">
        <v>25889</v>
      </c>
      <c r="C4339" t="s">
        <v>24</v>
      </c>
      <c r="D4339" t="s">
        <v>9715</v>
      </c>
      <c r="E4339">
        <v>14</v>
      </c>
      <c r="F4339">
        <v>51</v>
      </c>
      <c r="G4339">
        <v>14</v>
      </c>
      <c r="H4339">
        <v>931.4511</v>
      </c>
      <c r="I4339">
        <v>2</v>
      </c>
      <c r="J4339">
        <v>40.6</v>
      </c>
      <c r="K4339" s="1">
        <v>15300000</v>
      </c>
      <c r="L4339">
        <v>1860.8871999999999</v>
      </c>
      <c r="M4339">
        <v>0.2</v>
      </c>
      <c r="O4339" t="s">
        <v>36</v>
      </c>
      <c r="P4339" t="s">
        <v>9716</v>
      </c>
      <c r="Q4339" t="s">
        <v>9715</v>
      </c>
      <c r="R4339" t="s">
        <v>21</v>
      </c>
    </row>
    <row r="4340" spans="1:18" x14ac:dyDescent="0.2">
      <c r="A4340">
        <v>4</v>
      </c>
      <c r="B4340">
        <v>44068</v>
      </c>
      <c r="C4340" t="s">
        <v>31</v>
      </c>
      <c r="D4340" t="s">
        <v>9717</v>
      </c>
      <c r="E4340">
        <v>14</v>
      </c>
      <c r="F4340">
        <v>51</v>
      </c>
      <c r="G4340">
        <v>14</v>
      </c>
      <c r="H4340">
        <v>579.31740000000002</v>
      </c>
      <c r="I4340">
        <v>3</v>
      </c>
      <c r="J4340">
        <v>64.97</v>
      </c>
      <c r="L4340">
        <v>1734.9490000000001</v>
      </c>
      <c r="M4340">
        <v>-10.6</v>
      </c>
      <c r="N4340" t="s">
        <v>503</v>
      </c>
      <c r="P4340" t="s">
        <v>9718</v>
      </c>
      <c r="Q4340" t="s">
        <v>9717</v>
      </c>
      <c r="R4340" t="s">
        <v>21</v>
      </c>
    </row>
    <row r="4341" spans="1:18" x14ac:dyDescent="0.2">
      <c r="A4341">
        <v>3</v>
      </c>
      <c r="B4341">
        <v>20802</v>
      </c>
      <c r="C4341" t="s">
        <v>24</v>
      </c>
      <c r="D4341" t="s">
        <v>9719</v>
      </c>
      <c r="E4341">
        <v>7</v>
      </c>
      <c r="F4341">
        <v>51</v>
      </c>
      <c r="G4341">
        <v>7</v>
      </c>
      <c r="H4341">
        <v>460.2654</v>
      </c>
      <c r="I4341">
        <v>2</v>
      </c>
      <c r="J4341">
        <v>33.86</v>
      </c>
      <c r="L4341">
        <v>918.50750000000005</v>
      </c>
      <c r="M4341">
        <v>9.5</v>
      </c>
      <c r="P4341" t="s">
        <v>9720</v>
      </c>
      <c r="Q4341" t="s">
        <v>9719</v>
      </c>
      <c r="R4341" t="s">
        <v>21</v>
      </c>
    </row>
    <row r="4342" spans="1:18" x14ac:dyDescent="0.2">
      <c r="A4342">
        <v>3</v>
      </c>
      <c r="B4342">
        <v>40168</v>
      </c>
      <c r="C4342" t="s">
        <v>24</v>
      </c>
      <c r="D4342" t="s">
        <v>9721</v>
      </c>
      <c r="E4342">
        <v>10</v>
      </c>
      <c r="F4342">
        <v>51</v>
      </c>
      <c r="G4342">
        <v>10</v>
      </c>
      <c r="H4342">
        <v>677.83150000000001</v>
      </c>
      <c r="I4342">
        <v>2</v>
      </c>
      <c r="J4342">
        <v>59.57</v>
      </c>
      <c r="K4342" s="1">
        <v>1230000</v>
      </c>
      <c r="L4342">
        <v>1353.6532999999999</v>
      </c>
      <c r="M4342">
        <v>-3.5</v>
      </c>
      <c r="O4342" t="s">
        <v>36</v>
      </c>
      <c r="P4342" t="s">
        <v>9722</v>
      </c>
      <c r="Q4342" t="s">
        <v>9721</v>
      </c>
      <c r="R4342" t="s">
        <v>21</v>
      </c>
    </row>
    <row r="4343" spans="1:18" x14ac:dyDescent="0.2">
      <c r="A4343">
        <v>3</v>
      </c>
      <c r="B4343">
        <v>49349</v>
      </c>
      <c r="C4343" t="s">
        <v>24</v>
      </c>
      <c r="D4343" t="s">
        <v>9723</v>
      </c>
      <c r="E4343">
        <v>13</v>
      </c>
      <c r="F4343">
        <v>51</v>
      </c>
      <c r="G4343">
        <v>13</v>
      </c>
      <c r="H4343">
        <v>592.64009999999996</v>
      </c>
      <c r="I4343">
        <v>3</v>
      </c>
      <c r="J4343">
        <v>72.260000000000005</v>
      </c>
      <c r="K4343" s="1">
        <v>10100000</v>
      </c>
      <c r="L4343">
        <v>1774.8904</v>
      </c>
      <c r="M4343">
        <v>4.5</v>
      </c>
      <c r="N4343" t="s">
        <v>3467</v>
      </c>
      <c r="P4343" t="s">
        <v>9724</v>
      </c>
      <c r="Q4343" t="s">
        <v>9723</v>
      </c>
      <c r="R4343" t="s">
        <v>21</v>
      </c>
    </row>
    <row r="4344" spans="1:18" x14ac:dyDescent="0.2">
      <c r="A4344">
        <v>3</v>
      </c>
      <c r="B4344">
        <v>40160</v>
      </c>
      <c r="C4344" t="s">
        <v>24</v>
      </c>
      <c r="D4344" t="s">
        <v>9725</v>
      </c>
      <c r="E4344">
        <v>10</v>
      </c>
      <c r="F4344">
        <v>51</v>
      </c>
      <c r="G4344">
        <v>10</v>
      </c>
      <c r="H4344">
        <v>583.33439999999996</v>
      </c>
      <c r="I4344">
        <v>2</v>
      </c>
      <c r="J4344">
        <v>59.56</v>
      </c>
      <c r="K4344" s="1">
        <v>63200</v>
      </c>
      <c r="L4344">
        <v>1164.6655000000001</v>
      </c>
      <c r="M4344">
        <v>-9.6999999999999993</v>
      </c>
      <c r="P4344" t="s">
        <v>9726</v>
      </c>
      <c r="Q4344" t="s">
        <v>9725</v>
      </c>
      <c r="R4344" t="s">
        <v>21</v>
      </c>
    </row>
    <row r="4345" spans="1:18" x14ac:dyDescent="0.2">
      <c r="A4345">
        <v>3</v>
      </c>
      <c r="B4345">
        <v>9595</v>
      </c>
      <c r="C4345" t="s">
        <v>24</v>
      </c>
      <c r="D4345" t="s">
        <v>6704</v>
      </c>
      <c r="E4345">
        <v>13</v>
      </c>
      <c r="F4345">
        <v>51</v>
      </c>
      <c r="G4345">
        <v>13</v>
      </c>
      <c r="H4345">
        <v>752.38199999999995</v>
      </c>
      <c r="I4345">
        <v>2</v>
      </c>
      <c r="J4345">
        <v>17.78</v>
      </c>
      <c r="L4345">
        <v>1502.7628999999999</v>
      </c>
      <c r="M4345">
        <v>-9</v>
      </c>
      <c r="P4345" t="s">
        <v>9727</v>
      </c>
      <c r="Q4345" t="s">
        <v>6704</v>
      </c>
      <c r="R4345" t="s">
        <v>21</v>
      </c>
    </row>
    <row r="4346" spans="1:18" x14ac:dyDescent="0.2">
      <c r="A4346">
        <v>3</v>
      </c>
      <c r="B4346">
        <v>9609</v>
      </c>
      <c r="C4346" t="s">
        <v>24</v>
      </c>
      <c r="D4346" t="s">
        <v>9728</v>
      </c>
      <c r="E4346">
        <v>15</v>
      </c>
      <c r="F4346">
        <v>51</v>
      </c>
      <c r="G4346">
        <v>15</v>
      </c>
      <c r="H4346">
        <v>788.37040000000002</v>
      </c>
      <c r="I4346">
        <v>2</v>
      </c>
      <c r="J4346">
        <v>17.8</v>
      </c>
      <c r="K4346" s="1">
        <v>17100000</v>
      </c>
      <c r="L4346">
        <v>1574.7180000000001</v>
      </c>
      <c r="M4346">
        <v>5.2</v>
      </c>
      <c r="P4346" t="s">
        <v>9729</v>
      </c>
      <c r="Q4346" t="s">
        <v>9728</v>
      </c>
      <c r="R4346" t="s">
        <v>21</v>
      </c>
    </row>
    <row r="4347" spans="1:18" x14ac:dyDescent="0.2">
      <c r="A4347">
        <v>3</v>
      </c>
      <c r="B4347">
        <v>32394</v>
      </c>
      <c r="C4347" t="s">
        <v>24</v>
      </c>
      <c r="D4347" t="s">
        <v>9730</v>
      </c>
      <c r="E4347">
        <v>9</v>
      </c>
      <c r="F4347">
        <v>51</v>
      </c>
      <c r="G4347">
        <v>9</v>
      </c>
      <c r="H4347">
        <v>605.24829999999997</v>
      </c>
      <c r="I4347">
        <v>2</v>
      </c>
      <c r="J4347">
        <v>49.18</v>
      </c>
      <c r="K4347" s="1">
        <v>2120000</v>
      </c>
      <c r="L4347">
        <v>1208.4915000000001</v>
      </c>
      <c r="M4347">
        <v>-7.8</v>
      </c>
      <c r="O4347" t="s">
        <v>128</v>
      </c>
      <c r="P4347" t="s">
        <v>9731</v>
      </c>
      <c r="Q4347" t="s">
        <v>9730</v>
      </c>
      <c r="R4347" t="s">
        <v>21</v>
      </c>
    </row>
    <row r="4348" spans="1:18" x14ac:dyDescent="0.2">
      <c r="A4348">
        <v>3</v>
      </c>
      <c r="B4348">
        <v>26205</v>
      </c>
      <c r="C4348" t="s">
        <v>24</v>
      </c>
      <c r="D4348" t="s">
        <v>9732</v>
      </c>
      <c r="E4348">
        <v>15</v>
      </c>
      <c r="F4348">
        <v>51</v>
      </c>
      <c r="G4348">
        <v>15</v>
      </c>
      <c r="H4348">
        <v>619.96810000000005</v>
      </c>
      <c r="I4348">
        <v>3</v>
      </c>
      <c r="J4348">
        <v>41.01</v>
      </c>
      <c r="K4348" s="1">
        <v>78500000</v>
      </c>
      <c r="L4348">
        <v>1856.9099000000001</v>
      </c>
      <c r="M4348">
        <v>-14.8</v>
      </c>
      <c r="O4348" t="s">
        <v>64</v>
      </c>
      <c r="P4348" t="s">
        <v>9733</v>
      </c>
      <c r="Q4348" t="s">
        <v>9732</v>
      </c>
      <c r="R4348" t="s">
        <v>21</v>
      </c>
    </row>
    <row r="4349" spans="1:18" x14ac:dyDescent="0.2">
      <c r="A4349">
        <v>3</v>
      </c>
      <c r="B4349">
        <v>12216</v>
      </c>
      <c r="C4349" t="s">
        <v>24</v>
      </c>
      <c r="D4349" t="s">
        <v>9734</v>
      </c>
      <c r="E4349">
        <v>9</v>
      </c>
      <c r="F4349">
        <v>51</v>
      </c>
      <c r="G4349">
        <v>9</v>
      </c>
      <c r="H4349">
        <v>565.27350000000001</v>
      </c>
      <c r="I4349">
        <v>2</v>
      </c>
      <c r="J4349">
        <v>21.77</v>
      </c>
      <c r="L4349">
        <v>1128.5419999999999</v>
      </c>
      <c r="M4349">
        <v>-8.5</v>
      </c>
      <c r="O4349" t="s">
        <v>64</v>
      </c>
      <c r="P4349" t="s">
        <v>9735</v>
      </c>
      <c r="Q4349" t="s">
        <v>9734</v>
      </c>
      <c r="R4349" t="s">
        <v>21</v>
      </c>
    </row>
    <row r="4350" spans="1:18" x14ac:dyDescent="0.2">
      <c r="A4350">
        <v>4</v>
      </c>
      <c r="B4350">
        <v>26643</v>
      </c>
      <c r="C4350" t="s">
        <v>31</v>
      </c>
      <c r="D4350" t="s">
        <v>9736</v>
      </c>
      <c r="E4350">
        <v>14</v>
      </c>
      <c r="F4350">
        <v>51</v>
      </c>
      <c r="G4350">
        <v>14</v>
      </c>
      <c r="H4350">
        <v>772.88959999999997</v>
      </c>
      <c r="I4350">
        <v>2</v>
      </c>
      <c r="J4350">
        <v>41.67</v>
      </c>
      <c r="K4350" s="1">
        <v>2910000</v>
      </c>
      <c r="L4350">
        <v>1543.7628999999999</v>
      </c>
      <c r="M4350">
        <v>1.2</v>
      </c>
      <c r="P4350" t="s">
        <v>9737</v>
      </c>
      <c r="Q4350" t="s">
        <v>9736</v>
      </c>
      <c r="R4350" t="s">
        <v>21</v>
      </c>
    </row>
    <row r="4351" spans="1:18" x14ac:dyDescent="0.2">
      <c r="A4351">
        <v>4</v>
      </c>
      <c r="B4351">
        <v>16382</v>
      </c>
      <c r="C4351" t="s">
        <v>31</v>
      </c>
      <c r="D4351" t="s">
        <v>9738</v>
      </c>
      <c r="E4351">
        <v>12</v>
      </c>
      <c r="F4351">
        <v>51</v>
      </c>
      <c r="G4351">
        <v>12</v>
      </c>
      <c r="H4351">
        <v>694.84640000000002</v>
      </c>
      <c r="I4351">
        <v>2</v>
      </c>
      <c r="J4351">
        <v>27.81</v>
      </c>
      <c r="L4351">
        <v>1387.6806999999999</v>
      </c>
      <c r="M4351">
        <v>-1.7</v>
      </c>
      <c r="P4351" t="s">
        <v>9739</v>
      </c>
      <c r="Q4351" t="s">
        <v>9738</v>
      </c>
      <c r="R4351" t="s">
        <v>21</v>
      </c>
    </row>
    <row r="4352" spans="1:18" x14ac:dyDescent="0.2">
      <c r="A4352">
        <v>3</v>
      </c>
      <c r="B4352">
        <v>34131</v>
      </c>
      <c r="C4352" t="s">
        <v>24</v>
      </c>
      <c r="D4352" t="s">
        <v>9740</v>
      </c>
      <c r="E4352">
        <v>13</v>
      </c>
      <c r="F4352">
        <v>51</v>
      </c>
      <c r="G4352">
        <v>13</v>
      </c>
      <c r="H4352">
        <v>606.95730000000003</v>
      </c>
      <c r="I4352">
        <v>3</v>
      </c>
      <c r="J4352">
        <v>51.49</v>
      </c>
      <c r="K4352" s="1">
        <v>2290000</v>
      </c>
      <c r="L4352">
        <v>1817.8425</v>
      </c>
      <c r="M4352">
        <v>4.2</v>
      </c>
      <c r="P4352" t="s">
        <v>9741</v>
      </c>
      <c r="Q4352" t="s">
        <v>9740</v>
      </c>
      <c r="R4352" t="s">
        <v>21</v>
      </c>
    </row>
    <row r="4353" spans="1:18" x14ac:dyDescent="0.2">
      <c r="A4353">
        <v>3</v>
      </c>
      <c r="B4353">
        <v>31590</v>
      </c>
      <c r="C4353" t="s">
        <v>24</v>
      </c>
      <c r="D4353" t="s">
        <v>9742</v>
      </c>
      <c r="E4353">
        <v>16</v>
      </c>
      <c r="F4353">
        <v>51</v>
      </c>
      <c r="G4353">
        <v>16</v>
      </c>
      <c r="H4353">
        <v>670.33489999999995</v>
      </c>
      <c r="I4353">
        <v>3</v>
      </c>
      <c r="J4353">
        <v>48.13</v>
      </c>
      <c r="K4353" s="1">
        <v>213000000</v>
      </c>
      <c r="L4353">
        <v>2007.991</v>
      </c>
      <c r="M4353">
        <v>-4</v>
      </c>
      <c r="N4353" t="s">
        <v>651</v>
      </c>
      <c r="P4353" t="s">
        <v>9743</v>
      </c>
      <c r="Q4353" t="s">
        <v>9742</v>
      </c>
      <c r="R4353" t="s">
        <v>21</v>
      </c>
    </row>
    <row r="4354" spans="1:18" x14ac:dyDescent="0.2">
      <c r="A4354">
        <v>3</v>
      </c>
      <c r="B4354">
        <v>21124</v>
      </c>
      <c r="C4354" t="s">
        <v>24</v>
      </c>
      <c r="D4354" t="s">
        <v>9744</v>
      </c>
      <c r="E4354">
        <v>10</v>
      </c>
      <c r="F4354">
        <v>51</v>
      </c>
      <c r="G4354">
        <v>10</v>
      </c>
      <c r="H4354">
        <v>616.25419999999997</v>
      </c>
      <c r="I4354">
        <v>2</v>
      </c>
      <c r="J4354">
        <v>34.31</v>
      </c>
      <c r="K4354" s="1">
        <v>125000</v>
      </c>
      <c r="L4354">
        <v>1230.4821999999999</v>
      </c>
      <c r="M4354">
        <v>9.4</v>
      </c>
      <c r="O4354" t="s">
        <v>36</v>
      </c>
      <c r="P4354" t="s">
        <v>9745</v>
      </c>
      <c r="Q4354" t="s">
        <v>9744</v>
      </c>
      <c r="R4354" t="s">
        <v>21</v>
      </c>
    </row>
    <row r="4355" spans="1:18" x14ac:dyDescent="0.2">
      <c r="A4355">
        <v>4</v>
      </c>
      <c r="B4355">
        <v>33912</v>
      </c>
      <c r="C4355" t="s">
        <v>31</v>
      </c>
      <c r="D4355" t="s">
        <v>9746</v>
      </c>
      <c r="E4355">
        <v>15</v>
      </c>
      <c r="F4355">
        <v>51</v>
      </c>
      <c r="G4355">
        <v>15</v>
      </c>
      <c r="H4355">
        <v>606.95690000000002</v>
      </c>
      <c r="I4355">
        <v>3</v>
      </c>
      <c r="J4355">
        <v>51.26</v>
      </c>
      <c r="K4355" s="1">
        <v>1840000</v>
      </c>
      <c r="L4355">
        <v>1817.8586</v>
      </c>
      <c r="M4355">
        <v>-5.4</v>
      </c>
      <c r="O4355" t="s">
        <v>36</v>
      </c>
      <c r="P4355" t="s">
        <v>9747</v>
      </c>
      <c r="Q4355" t="s">
        <v>9746</v>
      </c>
      <c r="R4355" t="s">
        <v>21</v>
      </c>
    </row>
    <row r="4356" spans="1:18" x14ac:dyDescent="0.2">
      <c r="A4356">
        <v>4</v>
      </c>
      <c r="B4356">
        <v>48498</v>
      </c>
      <c r="C4356" t="s">
        <v>31</v>
      </c>
      <c r="D4356" t="s">
        <v>9748</v>
      </c>
      <c r="E4356">
        <v>15</v>
      </c>
      <c r="F4356">
        <v>51</v>
      </c>
      <c r="G4356">
        <v>15</v>
      </c>
      <c r="H4356">
        <v>614.31380000000001</v>
      </c>
      <c r="I4356">
        <v>3</v>
      </c>
      <c r="J4356">
        <v>71.06</v>
      </c>
      <c r="K4356" s="1">
        <v>197000</v>
      </c>
      <c r="L4356">
        <v>1839.9380000000001</v>
      </c>
      <c r="M4356">
        <v>-9.9</v>
      </c>
      <c r="N4356" t="s">
        <v>634</v>
      </c>
      <c r="P4356" t="s">
        <v>9749</v>
      </c>
      <c r="Q4356" t="s">
        <v>9748</v>
      </c>
      <c r="R4356" t="s">
        <v>21</v>
      </c>
    </row>
    <row r="4357" spans="1:18" x14ac:dyDescent="0.2">
      <c r="A4357">
        <v>3</v>
      </c>
      <c r="B4357">
        <v>35981</v>
      </c>
      <c r="C4357" t="s">
        <v>24</v>
      </c>
      <c r="D4357" t="s">
        <v>9750</v>
      </c>
      <c r="E4357">
        <v>13</v>
      </c>
      <c r="F4357">
        <v>51</v>
      </c>
      <c r="G4357">
        <v>13</v>
      </c>
      <c r="H4357">
        <v>581.94240000000002</v>
      </c>
      <c r="I4357">
        <v>3</v>
      </c>
      <c r="J4357">
        <v>54</v>
      </c>
      <c r="K4357" s="1">
        <v>1810000</v>
      </c>
      <c r="L4357">
        <v>1742.7908</v>
      </c>
      <c r="M4357">
        <v>8.3000000000000007</v>
      </c>
      <c r="O4357" t="s">
        <v>36</v>
      </c>
      <c r="P4357" t="s">
        <v>9751</v>
      </c>
      <c r="Q4357" t="s">
        <v>9750</v>
      </c>
      <c r="R4357" t="s">
        <v>21</v>
      </c>
    </row>
    <row r="4358" spans="1:18" x14ac:dyDescent="0.2">
      <c r="A4358">
        <v>4</v>
      </c>
      <c r="B4358">
        <v>43591</v>
      </c>
      <c r="C4358" t="s">
        <v>31</v>
      </c>
      <c r="D4358" t="s">
        <v>9752</v>
      </c>
      <c r="E4358">
        <v>13</v>
      </c>
      <c r="F4358">
        <v>51</v>
      </c>
      <c r="G4358">
        <v>13</v>
      </c>
      <c r="H4358">
        <v>776.84209999999996</v>
      </c>
      <c r="I4358">
        <v>2</v>
      </c>
      <c r="J4358">
        <v>64.31</v>
      </c>
      <c r="K4358" s="1">
        <v>66700000</v>
      </c>
      <c r="L4358">
        <v>1551.6921</v>
      </c>
      <c r="M4358">
        <v>-14.5</v>
      </c>
      <c r="O4358" t="s">
        <v>36</v>
      </c>
      <c r="P4358" t="s">
        <v>9753</v>
      </c>
      <c r="Q4358" t="s">
        <v>9752</v>
      </c>
      <c r="R4358" t="s">
        <v>21</v>
      </c>
    </row>
    <row r="4359" spans="1:18" x14ac:dyDescent="0.2">
      <c r="A4359">
        <v>3</v>
      </c>
      <c r="B4359">
        <v>37149</v>
      </c>
      <c r="C4359" t="s">
        <v>24</v>
      </c>
      <c r="D4359" t="s">
        <v>9754</v>
      </c>
      <c r="E4359">
        <v>15</v>
      </c>
      <c r="F4359">
        <v>51</v>
      </c>
      <c r="G4359">
        <v>15</v>
      </c>
      <c r="H4359">
        <v>885.91060000000004</v>
      </c>
      <c r="I4359">
        <v>2</v>
      </c>
      <c r="J4359">
        <v>55.55</v>
      </c>
      <c r="K4359" s="1">
        <v>259000</v>
      </c>
      <c r="L4359">
        <v>1769.8327999999999</v>
      </c>
      <c r="M4359">
        <v>-14.7</v>
      </c>
      <c r="O4359" t="s">
        <v>90</v>
      </c>
      <c r="P4359" t="s">
        <v>9755</v>
      </c>
      <c r="Q4359" t="s">
        <v>9754</v>
      </c>
      <c r="R4359" t="s">
        <v>21</v>
      </c>
    </row>
    <row r="4360" spans="1:18" x14ac:dyDescent="0.2">
      <c r="A4360">
        <v>3</v>
      </c>
      <c r="B4360">
        <v>27164</v>
      </c>
      <c r="C4360" t="s">
        <v>24</v>
      </c>
      <c r="D4360" t="s">
        <v>4819</v>
      </c>
      <c r="E4360">
        <v>11</v>
      </c>
      <c r="F4360">
        <v>51</v>
      </c>
      <c r="G4360">
        <v>11</v>
      </c>
      <c r="H4360">
        <v>449.55220000000003</v>
      </c>
      <c r="I4360">
        <v>3</v>
      </c>
      <c r="J4360">
        <v>42.26</v>
      </c>
      <c r="K4360" s="1">
        <v>2540000</v>
      </c>
      <c r="L4360">
        <v>1345.6334999999999</v>
      </c>
      <c r="M4360">
        <v>0.9</v>
      </c>
      <c r="N4360" t="s">
        <v>4820</v>
      </c>
      <c r="P4360" t="s">
        <v>9756</v>
      </c>
      <c r="Q4360" t="s">
        <v>4819</v>
      </c>
      <c r="R4360" t="s">
        <v>21</v>
      </c>
    </row>
    <row r="4361" spans="1:18" x14ac:dyDescent="0.2">
      <c r="A4361">
        <v>2</v>
      </c>
      <c r="B4361">
        <v>8863</v>
      </c>
      <c r="C4361" t="s">
        <v>22</v>
      </c>
      <c r="D4361" t="s">
        <v>9757</v>
      </c>
      <c r="E4361">
        <v>9</v>
      </c>
      <c r="F4361">
        <v>51</v>
      </c>
      <c r="G4361">
        <v>9</v>
      </c>
      <c r="H4361">
        <v>495.79500000000002</v>
      </c>
      <c r="I4361">
        <v>2</v>
      </c>
      <c r="J4361">
        <v>20.34</v>
      </c>
      <c r="K4361" s="1">
        <v>124000</v>
      </c>
      <c r="L4361">
        <v>989.56579999999997</v>
      </c>
      <c r="M4361">
        <v>9.6999999999999993</v>
      </c>
      <c r="P4361" t="s">
        <v>9758</v>
      </c>
      <c r="Q4361" t="s">
        <v>9757</v>
      </c>
      <c r="R4361" t="s">
        <v>21</v>
      </c>
    </row>
    <row r="4362" spans="1:18" x14ac:dyDescent="0.2">
      <c r="A4362">
        <v>3</v>
      </c>
      <c r="B4362">
        <v>13401</v>
      </c>
      <c r="C4362" t="s">
        <v>24</v>
      </c>
      <c r="D4362" t="s">
        <v>9759</v>
      </c>
      <c r="E4362">
        <v>11</v>
      </c>
      <c r="F4362">
        <v>51</v>
      </c>
      <c r="G4362">
        <v>11</v>
      </c>
      <c r="H4362">
        <v>698.86850000000004</v>
      </c>
      <c r="I4362">
        <v>2</v>
      </c>
      <c r="J4362">
        <v>23.41</v>
      </c>
      <c r="K4362" s="1">
        <v>6010</v>
      </c>
      <c r="L4362">
        <v>1395.7146</v>
      </c>
      <c r="M4362">
        <v>5.7</v>
      </c>
      <c r="P4362" t="s">
        <v>9760</v>
      </c>
      <c r="Q4362" t="s">
        <v>9759</v>
      </c>
      <c r="R4362" t="s">
        <v>21</v>
      </c>
    </row>
    <row r="4363" spans="1:18" x14ac:dyDescent="0.2">
      <c r="A4363">
        <v>4</v>
      </c>
      <c r="B4363">
        <v>31035</v>
      </c>
      <c r="C4363" t="s">
        <v>31</v>
      </c>
      <c r="D4363" t="s">
        <v>9761</v>
      </c>
      <c r="E4363">
        <v>15</v>
      </c>
      <c r="F4363">
        <v>51</v>
      </c>
      <c r="G4363">
        <v>15</v>
      </c>
      <c r="H4363">
        <v>585.62170000000003</v>
      </c>
      <c r="I4363">
        <v>3</v>
      </c>
      <c r="J4363">
        <v>47.47</v>
      </c>
      <c r="K4363" s="1">
        <v>7660000</v>
      </c>
      <c r="L4363">
        <v>1753.8267000000001</v>
      </c>
      <c r="M4363">
        <v>9.5</v>
      </c>
      <c r="O4363" t="s">
        <v>128</v>
      </c>
      <c r="P4363" t="s">
        <v>9762</v>
      </c>
      <c r="Q4363" t="s">
        <v>9761</v>
      </c>
      <c r="R4363" t="s">
        <v>21</v>
      </c>
    </row>
    <row r="4364" spans="1:18" x14ac:dyDescent="0.2">
      <c r="A4364">
        <v>3</v>
      </c>
      <c r="B4364">
        <v>9190</v>
      </c>
      <c r="C4364" t="s">
        <v>24</v>
      </c>
      <c r="D4364" t="s">
        <v>9763</v>
      </c>
      <c r="E4364">
        <v>7</v>
      </c>
      <c r="F4364">
        <v>51</v>
      </c>
      <c r="G4364">
        <v>7</v>
      </c>
      <c r="H4364">
        <v>480.71370000000002</v>
      </c>
      <c r="I4364">
        <v>2</v>
      </c>
      <c r="J4364">
        <v>17.11</v>
      </c>
      <c r="K4364" s="1">
        <v>3870000</v>
      </c>
      <c r="L4364">
        <v>959.40589999999997</v>
      </c>
      <c r="M4364">
        <v>7.4</v>
      </c>
      <c r="O4364" t="s">
        <v>90</v>
      </c>
      <c r="P4364" t="s">
        <v>9764</v>
      </c>
      <c r="Q4364" t="s">
        <v>9763</v>
      </c>
      <c r="R4364" t="s">
        <v>21</v>
      </c>
    </row>
    <row r="4365" spans="1:18" x14ac:dyDescent="0.2">
      <c r="A4365">
        <v>3</v>
      </c>
      <c r="B4365">
        <v>22507</v>
      </c>
      <c r="C4365" t="s">
        <v>24</v>
      </c>
      <c r="D4365" t="s">
        <v>9765</v>
      </c>
      <c r="E4365">
        <v>15</v>
      </c>
      <c r="F4365">
        <v>51</v>
      </c>
      <c r="G4365">
        <v>15</v>
      </c>
      <c r="H4365">
        <v>860.90369999999996</v>
      </c>
      <c r="I4365">
        <v>2</v>
      </c>
      <c r="J4365">
        <v>36.15</v>
      </c>
      <c r="K4365" s="1">
        <v>19300000</v>
      </c>
      <c r="L4365">
        <v>1719.8152</v>
      </c>
      <c r="M4365">
        <v>-12.9</v>
      </c>
      <c r="O4365" t="s">
        <v>36</v>
      </c>
      <c r="P4365" t="s">
        <v>9766</v>
      </c>
      <c r="Q4365" t="s">
        <v>9765</v>
      </c>
      <c r="R4365" t="s">
        <v>21</v>
      </c>
    </row>
    <row r="4366" spans="1:18" x14ac:dyDescent="0.2">
      <c r="A4366">
        <v>4</v>
      </c>
      <c r="B4366">
        <v>26670</v>
      </c>
      <c r="C4366" t="s">
        <v>31</v>
      </c>
      <c r="D4366" t="s">
        <v>9767</v>
      </c>
      <c r="E4366">
        <v>10</v>
      </c>
      <c r="F4366">
        <v>51</v>
      </c>
      <c r="G4366">
        <v>10</v>
      </c>
      <c r="H4366">
        <v>428.56560000000002</v>
      </c>
      <c r="I4366">
        <v>3</v>
      </c>
      <c r="J4366">
        <v>41.71</v>
      </c>
      <c r="L4366">
        <v>1282.6895</v>
      </c>
      <c r="M4366">
        <v>-11.2</v>
      </c>
      <c r="P4366" t="s">
        <v>9768</v>
      </c>
      <c r="Q4366" t="s">
        <v>9767</v>
      </c>
      <c r="R4366" t="s">
        <v>21</v>
      </c>
    </row>
    <row r="4367" spans="1:18" x14ac:dyDescent="0.2">
      <c r="A4367">
        <v>4</v>
      </c>
      <c r="B4367">
        <v>30259</v>
      </c>
      <c r="C4367" t="s">
        <v>31</v>
      </c>
      <c r="D4367" t="s">
        <v>9769</v>
      </c>
      <c r="E4367">
        <v>13</v>
      </c>
      <c r="F4367">
        <v>51</v>
      </c>
      <c r="G4367">
        <v>13</v>
      </c>
      <c r="H4367">
        <v>760.8546</v>
      </c>
      <c r="I4367">
        <v>2</v>
      </c>
      <c r="J4367">
        <v>46.48</v>
      </c>
      <c r="K4367" s="1">
        <v>1520000</v>
      </c>
      <c r="L4367">
        <v>1519.6765</v>
      </c>
      <c r="M4367">
        <v>11.9</v>
      </c>
      <c r="N4367" t="s">
        <v>634</v>
      </c>
      <c r="O4367" t="s">
        <v>36</v>
      </c>
      <c r="P4367" t="s">
        <v>9770</v>
      </c>
      <c r="Q4367" t="s">
        <v>9769</v>
      </c>
      <c r="R4367" t="s">
        <v>21</v>
      </c>
    </row>
    <row r="4368" spans="1:18" x14ac:dyDescent="0.2">
      <c r="A4368">
        <v>4</v>
      </c>
      <c r="B4368">
        <v>10482</v>
      </c>
      <c r="C4368" t="s">
        <v>31</v>
      </c>
      <c r="D4368" t="s">
        <v>9771</v>
      </c>
      <c r="E4368">
        <v>7</v>
      </c>
      <c r="F4368">
        <v>51</v>
      </c>
      <c r="G4368">
        <v>7</v>
      </c>
      <c r="H4368">
        <v>480.25650000000002</v>
      </c>
      <c r="I4368">
        <v>2</v>
      </c>
      <c r="J4368">
        <v>19.190000000000001</v>
      </c>
      <c r="K4368" s="1">
        <v>47500000</v>
      </c>
      <c r="L4368">
        <v>958.48850000000004</v>
      </c>
      <c r="M4368">
        <v>10.4</v>
      </c>
      <c r="P4368" t="s">
        <v>9772</v>
      </c>
      <c r="Q4368" t="s">
        <v>9771</v>
      </c>
      <c r="R4368" t="s">
        <v>21</v>
      </c>
    </row>
    <row r="4369" spans="1:18" x14ac:dyDescent="0.2">
      <c r="A4369">
        <v>4</v>
      </c>
      <c r="B4369">
        <v>15349</v>
      </c>
      <c r="C4369" t="s">
        <v>31</v>
      </c>
      <c r="D4369" t="s">
        <v>9773</v>
      </c>
      <c r="E4369">
        <v>10</v>
      </c>
      <c r="F4369">
        <v>51</v>
      </c>
      <c r="G4369">
        <v>10</v>
      </c>
      <c r="H4369">
        <v>437.56380000000001</v>
      </c>
      <c r="I4369">
        <v>3</v>
      </c>
      <c r="J4369">
        <v>26.23</v>
      </c>
      <c r="K4369" s="1">
        <v>82800000</v>
      </c>
      <c r="L4369">
        <v>1309.6641</v>
      </c>
      <c r="M4369">
        <v>4.2</v>
      </c>
      <c r="O4369" t="s">
        <v>90</v>
      </c>
      <c r="P4369" t="s">
        <v>9774</v>
      </c>
      <c r="Q4369" t="s">
        <v>9773</v>
      </c>
      <c r="R4369" t="s">
        <v>21</v>
      </c>
    </row>
    <row r="4370" spans="1:18" x14ac:dyDescent="0.2">
      <c r="A4370">
        <v>4</v>
      </c>
      <c r="B4370">
        <v>47845</v>
      </c>
      <c r="C4370" t="s">
        <v>31</v>
      </c>
      <c r="D4370" t="s">
        <v>9775</v>
      </c>
      <c r="E4370">
        <v>9</v>
      </c>
      <c r="F4370">
        <v>51</v>
      </c>
      <c r="G4370">
        <v>9</v>
      </c>
      <c r="H4370">
        <v>567.78449999999998</v>
      </c>
      <c r="I4370">
        <v>2</v>
      </c>
      <c r="J4370">
        <v>70.16</v>
      </c>
      <c r="L4370">
        <v>1133.5392999999999</v>
      </c>
      <c r="M4370">
        <v>13.4</v>
      </c>
      <c r="P4370" t="s">
        <v>9776</v>
      </c>
      <c r="Q4370" t="s">
        <v>9775</v>
      </c>
      <c r="R4370" t="s">
        <v>21</v>
      </c>
    </row>
    <row r="4371" spans="1:18" x14ac:dyDescent="0.2">
      <c r="A4371">
        <v>4</v>
      </c>
      <c r="B4371">
        <v>27619</v>
      </c>
      <c r="C4371" t="s">
        <v>31</v>
      </c>
      <c r="D4371" t="s">
        <v>9777</v>
      </c>
      <c r="E4371">
        <v>10</v>
      </c>
      <c r="F4371">
        <v>51</v>
      </c>
      <c r="G4371">
        <v>10</v>
      </c>
      <c r="H4371">
        <v>560.27639999999997</v>
      </c>
      <c r="I4371">
        <v>2</v>
      </c>
      <c r="J4371">
        <v>43</v>
      </c>
      <c r="L4371">
        <v>1118.5454</v>
      </c>
      <c r="M4371">
        <v>-6.5</v>
      </c>
      <c r="N4371" t="s">
        <v>779</v>
      </c>
      <c r="P4371" t="s">
        <v>9778</v>
      </c>
      <c r="Q4371" t="s">
        <v>9777</v>
      </c>
      <c r="R4371" t="s">
        <v>21</v>
      </c>
    </row>
    <row r="4372" spans="1:18" x14ac:dyDescent="0.2">
      <c r="A4372">
        <v>3</v>
      </c>
      <c r="B4372">
        <v>39603</v>
      </c>
      <c r="C4372" t="s">
        <v>24</v>
      </c>
      <c r="D4372" t="s">
        <v>9779</v>
      </c>
      <c r="E4372">
        <v>7</v>
      </c>
      <c r="F4372">
        <v>51</v>
      </c>
      <c r="G4372">
        <v>7</v>
      </c>
      <c r="H4372">
        <v>428.76100000000002</v>
      </c>
      <c r="I4372">
        <v>2</v>
      </c>
      <c r="J4372">
        <v>58.83</v>
      </c>
      <c r="K4372" s="1">
        <v>372000</v>
      </c>
      <c r="L4372">
        <v>855.51779999999997</v>
      </c>
      <c r="M4372">
        <v>-12.1</v>
      </c>
      <c r="P4372" t="s">
        <v>9780</v>
      </c>
      <c r="Q4372" t="s">
        <v>9779</v>
      </c>
      <c r="R4372" t="s">
        <v>21</v>
      </c>
    </row>
    <row r="4373" spans="1:18" x14ac:dyDescent="0.2">
      <c r="A4373">
        <v>4</v>
      </c>
      <c r="B4373">
        <v>20064</v>
      </c>
      <c r="C4373" t="s">
        <v>31</v>
      </c>
      <c r="D4373" t="s">
        <v>9781</v>
      </c>
      <c r="E4373">
        <v>15</v>
      </c>
      <c r="F4373">
        <v>51</v>
      </c>
      <c r="G4373">
        <v>15</v>
      </c>
      <c r="H4373">
        <v>496.92450000000002</v>
      </c>
      <c r="I4373">
        <v>3</v>
      </c>
      <c r="J4373">
        <v>32.83</v>
      </c>
      <c r="K4373" s="1">
        <v>14900000</v>
      </c>
      <c r="L4373">
        <v>1487.7440999999999</v>
      </c>
      <c r="M4373">
        <v>5.0999999999999996</v>
      </c>
      <c r="N4373" t="s">
        <v>9782</v>
      </c>
      <c r="O4373" t="s">
        <v>90</v>
      </c>
      <c r="P4373" t="s">
        <v>9783</v>
      </c>
      <c r="Q4373" t="s">
        <v>9781</v>
      </c>
      <c r="R4373" t="s">
        <v>21</v>
      </c>
    </row>
    <row r="4374" spans="1:18" x14ac:dyDescent="0.2">
      <c r="A4374">
        <v>4</v>
      </c>
      <c r="B4374">
        <v>59359</v>
      </c>
      <c r="C4374" t="s">
        <v>31</v>
      </c>
      <c r="D4374" t="s">
        <v>9784</v>
      </c>
      <c r="E4374">
        <v>18</v>
      </c>
      <c r="F4374">
        <v>51</v>
      </c>
      <c r="G4374">
        <v>18</v>
      </c>
      <c r="H4374">
        <v>681.01199999999994</v>
      </c>
      <c r="I4374">
        <v>3</v>
      </c>
      <c r="J4374">
        <v>86.64</v>
      </c>
      <c r="K4374" s="1">
        <v>2340000</v>
      </c>
      <c r="L4374">
        <v>2040.0205000000001</v>
      </c>
      <c r="M4374">
        <v>-3.1</v>
      </c>
      <c r="N4374" t="s">
        <v>191</v>
      </c>
      <c r="O4374" t="s">
        <v>90</v>
      </c>
      <c r="P4374" t="s">
        <v>9785</v>
      </c>
      <c r="Q4374" t="s">
        <v>9784</v>
      </c>
      <c r="R4374" t="s">
        <v>21</v>
      </c>
    </row>
    <row r="4375" spans="1:18" x14ac:dyDescent="0.2">
      <c r="A4375">
        <v>3</v>
      </c>
      <c r="B4375">
        <v>9676</v>
      </c>
      <c r="C4375" t="s">
        <v>24</v>
      </c>
      <c r="D4375" t="s">
        <v>9786</v>
      </c>
      <c r="E4375">
        <v>15</v>
      </c>
      <c r="F4375">
        <v>51</v>
      </c>
      <c r="G4375">
        <v>15</v>
      </c>
      <c r="H4375">
        <v>540.60640000000001</v>
      </c>
      <c r="I4375">
        <v>3</v>
      </c>
      <c r="J4375">
        <v>17.91</v>
      </c>
      <c r="L4375">
        <v>1618.7925</v>
      </c>
      <c r="M4375">
        <v>3</v>
      </c>
      <c r="N4375" t="s">
        <v>4795</v>
      </c>
      <c r="P4375" t="s">
        <v>9787</v>
      </c>
      <c r="Q4375" t="s">
        <v>9786</v>
      </c>
      <c r="R4375" t="s">
        <v>21</v>
      </c>
    </row>
    <row r="4376" spans="1:18" x14ac:dyDescent="0.2">
      <c r="A4376">
        <v>3</v>
      </c>
      <c r="B4376">
        <v>18374</v>
      </c>
      <c r="C4376" t="s">
        <v>24</v>
      </c>
      <c r="D4376" t="s">
        <v>9788</v>
      </c>
      <c r="E4376">
        <v>12</v>
      </c>
      <c r="F4376">
        <v>51</v>
      </c>
      <c r="G4376">
        <v>12</v>
      </c>
      <c r="H4376">
        <v>490.26409999999998</v>
      </c>
      <c r="I4376">
        <v>3</v>
      </c>
      <c r="J4376">
        <v>30.51</v>
      </c>
      <c r="K4376" s="1">
        <v>1720000</v>
      </c>
      <c r="L4376">
        <v>1467.7505000000001</v>
      </c>
      <c r="M4376">
        <v>13.6</v>
      </c>
      <c r="N4376" t="s">
        <v>9789</v>
      </c>
      <c r="O4376" t="s">
        <v>90</v>
      </c>
      <c r="P4376" t="s">
        <v>9790</v>
      </c>
      <c r="Q4376" t="s">
        <v>9788</v>
      </c>
      <c r="R4376" t="s">
        <v>21</v>
      </c>
    </row>
    <row r="4377" spans="1:18" x14ac:dyDescent="0.2">
      <c r="A4377">
        <v>4</v>
      </c>
      <c r="B4377">
        <v>41649</v>
      </c>
      <c r="C4377" t="s">
        <v>31</v>
      </c>
      <c r="D4377" t="s">
        <v>9791</v>
      </c>
      <c r="E4377">
        <v>12</v>
      </c>
      <c r="F4377">
        <v>51</v>
      </c>
      <c r="G4377">
        <v>12</v>
      </c>
      <c r="H4377">
        <v>568.2681</v>
      </c>
      <c r="I4377">
        <v>3</v>
      </c>
      <c r="J4377">
        <v>61.61</v>
      </c>
      <c r="K4377" s="1">
        <v>371000</v>
      </c>
      <c r="L4377">
        <v>1701.7769000000001</v>
      </c>
      <c r="M4377">
        <v>3.3</v>
      </c>
      <c r="N4377" t="s">
        <v>910</v>
      </c>
      <c r="P4377" t="s">
        <v>9792</v>
      </c>
      <c r="Q4377" t="s">
        <v>9791</v>
      </c>
      <c r="R4377" t="s">
        <v>21</v>
      </c>
    </row>
    <row r="4378" spans="1:18" x14ac:dyDescent="0.2">
      <c r="A4378">
        <v>3</v>
      </c>
      <c r="B4378">
        <v>40085</v>
      </c>
      <c r="C4378" t="s">
        <v>24</v>
      </c>
      <c r="D4378" t="s">
        <v>9793</v>
      </c>
      <c r="E4378">
        <v>10</v>
      </c>
      <c r="F4378">
        <v>51</v>
      </c>
      <c r="G4378">
        <v>10</v>
      </c>
      <c r="H4378">
        <v>401.52159999999998</v>
      </c>
      <c r="I4378">
        <v>3</v>
      </c>
      <c r="J4378">
        <v>59.47</v>
      </c>
      <c r="K4378" s="1">
        <v>5550000</v>
      </c>
      <c r="L4378">
        <v>1201.5582999999999</v>
      </c>
      <c r="M4378">
        <v>-12.9</v>
      </c>
      <c r="N4378" t="s">
        <v>9546</v>
      </c>
      <c r="O4378" t="s">
        <v>64</v>
      </c>
      <c r="P4378" t="s">
        <v>9794</v>
      </c>
      <c r="Q4378" t="s">
        <v>9793</v>
      </c>
      <c r="R4378" t="s">
        <v>21</v>
      </c>
    </row>
    <row r="4379" spans="1:18" x14ac:dyDescent="0.2">
      <c r="A4379">
        <v>4</v>
      </c>
      <c r="B4379">
        <v>10253</v>
      </c>
      <c r="C4379" t="s">
        <v>31</v>
      </c>
      <c r="D4379" t="s">
        <v>9795</v>
      </c>
      <c r="E4379">
        <v>11</v>
      </c>
      <c r="F4379">
        <v>51</v>
      </c>
      <c r="G4379">
        <v>11</v>
      </c>
      <c r="H4379">
        <v>543.74099999999999</v>
      </c>
      <c r="I4379">
        <v>2</v>
      </c>
      <c r="J4379">
        <v>18.84</v>
      </c>
      <c r="K4379" s="1">
        <v>9540000</v>
      </c>
      <c r="L4379">
        <v>1085.4811999999999</v>
      </c>
      <c r="M4379">
        <v>-12.7</v>
      </c>
      <c r="O4379" t="s">
        <v>90</v>
      </c>
      <c r="P4379" t="s">
        <v>9796</v>
      </c>
      <c r="Q4379" t="s">
        <v>9795</v>
      </c>
      <c r="R4379" t="s">
        <v>21</v>
      </c>
    </row>
    <row r="4380" spans="1:18" x14ac:dyDescent="0.2">
      <c r="A4380">
        <v>4</v>
      </c>
      <c r="B4380">
        <v>22219</v>
      </c>
      <c r="C4380" t="s">
        <v>31</v>
      </c>
      <c r="D4380" t="s">
        <v>9797</v>
      </c>
      <c r="E4380">
        <v>12</v>
      </c>
      <c r="F4380">
        <v>51</v>
      </c>
      <c r="G4380">
        <v>12</v>
      </c>
      <c r="H4380">
        <v>749.40549999999996</v>
      </c>
      <c r="I4380">
        <v>2</v>
      </c>
      <c r="J4380">
        <v>35.83</v>
      </c>
      <c r="K4380" s="1">
        <v>1110000</v>
      </c>
      <c r="L4380">
        <v>1496.8098</v>
      </c>
      <c r="M4380">
        <v>-9</v>
      </c>
      <c r="P4380" t="s">
        <v>9798</v>
      </c>
      <c r="Q4380" t="s">
        <v>9797</v>
      </c>
      <c r="R4380" t="s">
        <v>21</v>
      </c>
    </row>
    <row r="4381" spans="1:18" x14ac:dyDescent="0.2">
      <c r="A4381">
        <v>3</v>
      </c>
      <c r="B4381">
        <v>14589</v>
      </c>
      <c r="C4381" t="s">
        <v>24</v>
      </c>
      <c r="D4381" t="s">
        <v>9799</v>
      </c>
      <c r="E4381">
        <v>13</v>
      </c>
      <c r="F4381">
        <v>51</v>
      </c>
      <c r="G4381">
        <v>13</v>
      </c>
      <c r="H4381">
        <v>538.92380000000003</v>
      </c>
      <c r="I4381">
        <v>3</v>
      </c>
      <c r="J4381">
        <v>25.06</v>
      </c>
      <c r="K4381" s="1">
        <v>4270000</v>
      </c>
      <c r="L4381">
        <v>1613.7475999999999</v>
      </c>
      <c r="M4381">
        <v>1.2</v>
      </c>
      <c r="O4381" t="s">
        <v>64</v>
      </c>
      <c r="P4381" t="s">
        <v>9800</v>
      </c>
      <c r="Q4381" t="s">
        <v>9799</v>
      </c>
      <c r="R4381" t="s">
        <v>21</v>
      </c>
    </row>
    <row r="4382" spans="1:18" x14ac:dyDescent="0.2">
      <c r="A4382">
        <v>4</v>
      </c>
      <c r="B4382">
        <v>41479</v>
      </c>
      <c r="C4382" t="s">
        <v>31</v>
      </c>
      <c r="D4382" t="s">
        <v>9801</v>
      </c>
      <c r="E4382">
        <v>17</v>
      </c>
      <c r="F4382">
        <v>51</v>
      </c>
      <c r="G4382">
        <v>17</v>
      </c>
      <c r="H4382">
        <v>648.69600000000003</v>
      </c>
      <c r="I4382">
        <v>3</v>
      </c>
      <c r="J4382">
        <v>61.39</v>
      </c>
      <c r="K4382" s="1">
        <v>1990000</v>
      </c>
      <c r="L4382">
        <v>1943.0509999999999</v>
      </c>
      <c r="M4382">
        <v>7.9</v>
      </c>
      <c r="N4382" t="s">
        <v>9802</v>
      </c>
      <c r="O4382" t="s">
        <v>36</v>
      </c>
      <c r="P4382" t="s">
        <v>9803</v>
      </c>
      <c r="Q4382" t="s">
        <v>9801</v>
      </c>
      <c r="R4382" t="s">
        <v>21</v>
      </c>
    </row>
    <row r="4383" spans="1:18" x14ac:dyDescent="0.2">
      <c r="A4383">
        <v>4</v>
      </c>
      <c r="B4383">
        <v>22884</v>
      </c>
      <c r="C4383" t="s">
        <v>31</v>
      </c>
      <c r="D4383" t="s">
        <v>9804</v>
      </c>
      <c r="E4383">
        <v>14</v>
      </c>
      <c r="F4383">
        <v>51</v>
      </c>
      <c r="G4383">
        <v>14</v>
      </c>
      <c r="H4383">
        <v>775.84739999999999</v>
      </c>
      <c r="I4383">
        <v>2</v>
      </c>
      <c r="J4383">
        <v>36.72</v>
      </c>
      <c r="L4383">
        <v>1549.6831</v>
      </c>
      <c r="M4383">
        <v>-1.9</v>
      </c>
      <c r="O4383" t="s">
        <v>90</v>
      </c>
      <c r="P4383" t="s">
        <v>9805</v>
      </c>
      <c r="Q4383" t="s">
        <v>9804</v>
      </c>
      <c r="R4383" t="s">
        <v>21</v>
      </c>
    </row>
    <row r="4384" spans="1:18" x14ac:dyDescent="0.2">
      <c r="A4384">
        <v>3</v>
      </c>
      <c r="B4384">
        <v>28153</v>
      </c>
      <c r="C4384" t="s">
        <v>24</v>
      </c>
      <c r="D4384" t="s">
        <v>9806</v>
      </c>
      <c r="E4384">
        <v>15</v>
      </c>
      <c r="F4384">
        <v>51</v>
      </c>
      <c r="G4384">
        <v>15</v>
      </c>
      <c r="H4384">
        <v>627.25279999999998</v>
      </c>
      <c r="I4384">
        <v>3</v>
      </c>
      <c r="J4384">
        <v>43.63</v>
      </c>
      <c r="K4384" s="1">
        <v>436000</v>
      </c>
      <c r="L4384">
        <v>1878.7473</v>
      </c>
      <c r="M4384">
        <v>-5.7</v>
      </c>
      <c r="O4384" t="s">
        <v>64</v>
      </c>
      <c r="P4384" t="s">
        <v>9807</v>
      </c>
      <c r="Q4384" t="s">
        <v>9806</v>
      </c>
      <c r="R4384" t="s">
        <v>21</v>
      </c>
    </row>
    <row r="4385" spans="1:18" x14ac:dyDescent="0.2">
      <c r="A4385">
        <v>3</v>
      </c>
      <c r="B4385">
        <v>47137</v>
      </c>
      <c r="C4385" t="s">
        <v>24</v>
      </c>
      <c r="D4385" t="s">
        <v>9808</v>
      </c>
      <c r="E4385">
        <v>14</v>
      </c>
      <c r="F4385">
        <v>51</v>
      </c>
      <c r="G4385">
        <v>14</v>
      </c>
      <c r="H4385">
        <v>831.93510000000003</v>
      </c>
      <c r="I4385">
        <v>2</v>
      </c>
      <c r="J4385">
        <v>69.14</v>
      </c>
      <c r="L4385">
        <v>1661.8416</v>
      </c>
      <c r="M4385">
        <v>8.5</v>
      </c>
      <c r="P4385" t="s">
        <v>9809</v>
      </c>
      <c r="Q4385" t="s">
        <v>9808</v>
      </c>
      <c r="R4385" t="s">
        <v>21</v>
      </c>
    </row>
    <row r="4386" spans="1:18" x14ac:dyDescent="0.2">
      <c r="A4386">
        <v>4</v>
      </c>
      <c r="B4386">
        <v>9287</v>
      </c>
      <c r="C4386" t="s">
        <v>31</v>
      </c>
      <c r="D4386" t="s">
        <v>9810</v>
      </c>
      <c r="E4386">
        <v>12</v>
      </c>
      <c r="F4386">
        <v>51</v>
      </c>
      <c r="G4386">
        <v>12</v>
      </c>
      <c r="H4386">
        <v>441.89479999999998</v>
      </c>
      <c r="I4386">
        <v>3</v>
      </c>
      <c r="J4386">
        <v>17.34</v>
      </c>
      <c r="K4386" s="1">
        <v>490000</v>
      </c>
      <c r="L4386">
        <v>1322.6478999999999</v>
      </c>
      <c r="M4386">
        <v>11.1</v>
      </c>
      <c r="P4386" t="s">
        <v>9811</v>
      </c>
      <c r="Q4386" t="s">
        <v>9810</v>
      </c>
      <c r="R4386" t="s">
        <v>21</v>
      </c>
    </row>
    <row r="4387" spans="1:18" x14ac:dyDescent="0.2">
      <c r="A4387">
        <v>3</v>
      </c>
      <c r="B4387">
        <v>9836</v>
      </c>
      <c r="C4387" t="s">
        <v>24</v>
      </c>
      <c r="D4387" t="s">
        <v>9812</v>
      </c>
      <c r="E4387">
        <v>7</v>
      </c>
      <c r="F4387">
        <v>51</v>
      </c>
      <c r="G4387">
        <v>7</v>
      </c>
      <c r="H4387">
        <v>490.19850000000002</v>
      </c>
      <c r="I4387">
        <v>2</v>
      </c>
      <c r="J4387">
        <v>18.18</v>
      </c>
      <c r="L4387">
        <v>978.37210000000005</v>
      </c>
      <c r="M4387">
        <v>10.6</v>
      </c>
      <c r="O4387" t="s">
        <v>64</v>
      </c>
      <c r="P4387" t="s">
        <v>9813</v>
      </c>
      <c r="Q4387" t="s">
        <v>9812</v>
      </c>
      <c r="R4387" t="s">
        <v>21</v>
      </c>
    </row>
    <row r="4388" spans="1:18" x14ac:dyDescent="0.2">
      <c r="A4388">
        <v>3</v>
      </c>
      <c r="B4388">
        <v>29916</v>
      </c>
      <c r="C4388" t="s">
        <v>24</v>
      </c>
      <c r="D4388" t="s">
        <v>9295</v>
      </c>
      <c r="E4388">
        <v>8</v>
      </c>
      <c r="F4388">
        <v>51</v>
      </c>
      <c r="G4388">
        <v>8</v>
      </c>
      <c r="H4388">
        <v>453.75970000000001</v>
      </c>
      <c r="I4388">
        <v>2</v>
      </c>
      <c r="J4388">
        <v>45.94</v>
      </c>
      <c r="K4388" s="1">
        <v>1880000</v>
      </c>
      <c r="L4388">
        <v>905.50450000000001</v>
      </c>
      <c r="M4388">
        <v>0.5</v>
      </c>
      <c r="P4388" t="s">
        <v>9814</v>
      </c>
      <c r="Q4388" t="s">
        <v>9295</v>
      </c>
      <c r="R4388" t="s">
        <v>21</v>
      </c>
    </row>
    <row r="4389" spans="1:18" x14ac:dyDescent="0.2">
      <c r="A4389">
        <v>3</v>
      </c>
      <c r="B4389">
        <v>47352</v>
      </c>
      <c r="C4389" t="s">
        <v>24</v>
      </c>
      <c r="D4389" t="s">
        <v>9815</v>
      </c>
      <c r="E4389">
        <v>12</v>
      </c>
      <c r="F4389">
        <v>51</v>
      </c>
      <c r="G4389">
        <v>12</v>
      </c>
      <c r="H4389">
        <v>669.35630000000003</v>
      </c>
      <c r="I4389">
        <v>2</v>
      </c>
      <c r="J4389">
        <v>69.44</v>
      </c>
      <c r="K4389" s="1">
        <v>27200</v>
      </c>
      <c r="L4389">
        <v>1336.7094999999999</v>
      </c>
      <c r="M4389">
        <v>-8.6</v>
      </c>
      <c r="N4389" t="s">
        <v>9816</v>
      </c>
      <c r="O4389" t="s">
        <v>90</v>
      </c>
      <c r="P4389" t="s">
        <v>9817</v>
      </c>
      <c r="Q4389" t="s">
        <v>9815</v>
      </c>
      <c r="R4389" t="s">
        <v>21</v>
      </c>
    </row>
    <row r="4390" spans="1:18" x14ac:dyDescent="0.2">
      <c r="A4390">
        <v>4</v>
      </c>
      <c r="B4390">
        <v>26431</v>
      </c>
      <c r="C4390" t="s">
        <v>31</v>
      </c>
      <c r="D4390" t="s">
        <v>9818</v>
      </c>
      <c r="E4390">
        <v>11</v>
      </c>
      <c r="F4390">
        <v>51</v>
      </c>
      <c r="G4390">
        <v>11</v>
      </c>
      <c r="H4390">
        <v>479.8553</v>
      </c>
      <c r="I4390">
        <v>3</v>
      </c>
      <c r="J4390">
        <v>41.4</v>
      </c>
      <c r="K4390" s="1">
        <v>1550000</v>
      </c>
      <c r="L4390">
        <v>1436.5635</v>
      </c>
      <c r="M4390">
        <v>-13.4</v>
      </c>
      <c r="O4390" t="s">
        <v>64</v>
      </c>
      <c r="P4390" t="s">
        <v>9819</v>
      </c>
      <c r="Q4390" t="s">
        <v>9818</v>
      </c>
      <c r="R4390" t="s">
        <v>21</v>
      </c>
    </row>
    <row r="4391" spans="1:18" x14ac:dyDescent="0.2">
      <c r="A4391">
        <v>4</v>
      </c>
      <c r="B4391">
        <v>35307</v>
      </c>
      <c r="C4391" t="s">
        <v>31</v>
      </c>
      <c r="D4391" t="s">
        <v>9820</v>
      </c>
      <c r="E4391">
        <v>11</v>
      </c>
      <c r="F4391">
        <v>51</v>
      </c>
      <c r="G4391">
        <v>11</v>
      </c>
      <c r="H4391">
        <v>442.53930000000003</v>
      </c>
      <c r="I4391">
        <v>3</v>
      </c>
      <c r="J4391">
        <v>53.19</v>
      </c>
      <c r="K4391" s="1">
        <v>7580000</v>
      </c>
      <c r="L4391">
        <v>1324.5942</v>
      </c>
      <c r="M4391">
        <v>1.3</v>
      </c>
      <c r="O4391" t="s">
        <v>36</v>
      </c>
      <c r="P4391" t="s">
        <v>9821</v>
      </c>
      <c r="Q4391" t="s">
        <v>9820</v>
      </c>
      <c r="R4391" t="s">
        <v>21</v>
      </c>
    </row>
    <row r="4392" spans="1:18" x14ac:dyDescent="0.2">
      <c r="A4392">
        <v>4</v>
      </c>
      <c r="B4392">
        <v>7665</v>
      </c>
      <c r="C4392" t="s">
        <v>31</v>
      </c>
      <c r="D4392" t="s">
        <v>9822</v>
      </c>
      <c r="E4392">
        <v>10</v>
      </c>
      <c r="F4392">
        <v>51</v>
      </c>
      <c r="G4392">
        <v>10</v>
      </c>
      <c r="H4392">
        <v>443.8655</v>
      </c>
      <c r="I4392">
        <v>3</v>
      </c>
      <c r="J4392">
        <v>15</v>
      </c>
      <c r="K4392" s="1">
        <v>4220000</v>
      </c>
      <c r="L4392">
        <v>1328.5719999999999</v>
      </c>
      <c r="M4392">
        <v>2.1</v>
      </c>
      <c r="P4392" t="s">
        <v>9823</v>
      </c>
      <c r="Q4392" t="s">
        <v>9822</v>
      </c>
      <c r="R4392" t="s">
        <v>21</v>
      </c>
    </row>
    <row r="4393" spans="1:18" x14ac:dyDescent="0.2">
      <c r="A4393">
        <v>4</v>
      </c>
      <c r="B4393">
        <v>32415</v>
      </c>
      <c r="C4393" t="s">
        <v>31</v>
      </c>
      <c r="D4393" t="s">
        <v>9824</v>
      </c>
      <c r="E4393">
        <v>10</v>
      </c>
      <c r="F4393">
        <v>51</v>
      </c>
      <c r="G4393">
        <v>10</v>
      </c>
      <c r="H4393">
        <v>617.28120000000001</v>
      </c>
      <c r="I4393">
        <v>2</v>
      </c>
      <c r="J4393">
        <v>49.26</v>
      </c>
      <c r="K4393" s="1">
        <v>332000</v>
      </c>
      <c r="L4393">
        <v>1232.5456999999999</v>
      </c>
      <c r="M4393">
        <v>1.9</v>
      </c>
      <c r="N4393" t="s">
        <v>9153</v>
      </c>
      <c r="O4393" t="s">
        <v>36</v>
      </c>
      <c r="P4393" t="s">
        <v>9825</v>
      </c>
      <c r="Q4393" t="s">
        <v>9824</v>
      </c>
      <c r="R4393" t="s">
        <v>21</v>
      </c>
    </row>
    <row r="4394" spans="1:18" x14ac:dyDescent="0.2">
      <c r="A4394">
        <v>3</v>
      </c>
      <c r="B4394">
        <v>27597</v>
      </c>
      <c r="C4394" t="s">
        <v>24</v>
      </c>
      <c r="D4394" t="s">
        <v>9826</v>
      </c>
      <c r="E4394">
        <v>11</v>
      </c>
      <c r="F4394">
        <v>51</v>
      </c>
      <c r="G4394">
        <v>11</v>
      </c>
      <c r="H4394">
        <v>693.82579999999996</v>
      </c>
      <c r="I4394">
        <v>2</v>
      </c>
      <c r="J4394">
        <v>42.87</v>
      </c>
      <c r="L4394">
        <v>1385.6244999999999</v>
      </c>
      <c r="M4394">
        <v>9.1</v>
      </c>
      <c r="O4394" t="s">
        <v>36</v>
      </c>
      <c r="P4394" t="s">
        <v>9827</v>
      </c>
      <c r="Q4394" t="s">
        <v>9826</v>
      </c>
      <c r="R4394" t="s">
        <v>21</v>
      </c>
    </row>
    <row r="4395" spans="1:18" x14ac:dyDescent="0.2">
      <c r="A4395">
        <v>3</v>
      </c>
      <c r="B4395">
        <v>6835</v>
      </c>
      <c r="C4395" t="s">
        <v>24</v>
      </c>
      <c r="D4395" t="s">
        <v>9828</v>
      </c>
      <c r="E4395">
        <v>6</v>
      </c>
      <c r="F4395">
        <v>51</v>
      </c>
      <c r="G4395">
        <v>6</v>
      </c>
      <c r="H4395">
        <v>412.19110000000001</v>
      </c>
      <c r="I4395">
        <v>2</v>
      </c>
      <c r="J4395">
        <v>13.77</v>
      </c>
      <c r="K4395" s="1">
        <v>499000</v>
      </c>
      <c r="L4395">
        <v>822.36199999999997</v>
      </c>
      <c r="M4395">
        <v>6.9</v>
      </c>
      <c r="P4395" t="s">
        <v>9829</v>
      </c>
      <c r="Q4395" t="s">
        <v>9828</v>
      </c>
      <c r="R4395" t="s">
        <v>21</v>
      </c>
    </row>
    <row r="4396" spans="1:18" x14ac:dyDescent="0.2">
      <c r="A4396">
        <v>4</v>
      </c>
      <c r="B4396">
        <v>9625</v>
      </c>
      <c r="C4396" t="s">
        <v>31</v>
      </c>
      <c r="D4396" t="s">
        <v>9830</v>
      </c>
      <c r="E4396">
        <v>9</v>
      </c>
      <c r="F4396">
        <v>51</v>
      </c>
      <c r="G4396">
        <v>9</v>
      </c>
      <c r="H4396">
        <v>547.77430000000004</v>
      </c>
      <c r="I4396">
        <v>2</v>
      </c>
      <c r="J4396">
        <v>17.899999999999999</v>
      </c>
      <c r="K4396" s="1">
        <v>299000</v>
      </c>
      <c r="L4396">
        <v>1093.5192999999999</v>
      </c>
      <c r="M4396">
        <v>13.5</v>
      </c>
      <c r="P4396" t="s">
        <v>9831</v>
      </c>
      <c r="Q4396" t="s">
        <v>9830</v>
      </c>
      <c r="R4396" t="s">
        <v>21</v>
      </c>
    </row>
    <row r="4397" spans="1:18" x14ac:dyDescent="0.2">
      <c r="A4397">
        <v>4</v>
      </c>
      <c r="B4397">
        <v>25180</v>
      </c>
      <c r="C4397" t="s">
        <v>31</v>
      </c>
      <c r="D4397" t="s">
        <v>9832</v>
      </c>
      <c r="E4397">
        <v>16</v>
      </c>
      <c r="F4397">
        <v>51</v>
      </c>
      <c r="G4397">
        <v>16</v>
      </c>
      <c r="H4397">
        <v>872.9615</v>
      </c>
      <c r="I4397">
        <v>2</v>
      </c>
      <c r="J4397">
        <v>39.79</v>
      </c>
      <c r="K4397" s="1">
        <v>4510000</v>
      </c>
      <c r="L4397">
        <v>1743.9131</v>
      </c>
      <c r="M4397">
        <v>-2.7</v>
      </c>
      <c r="N4397" t="s">
        <v>2176</v>
      </c>
      <c r="P4397" t="s">
        <v>9833</v>
      </c>
      <c r="Q4397" t="s">
        <v>9832</v>
      </c>
      <c r="R4397" t="s">
        <v>21</v>
      </c>
    </row>
    <row r="4398" spans="1:18" x14ac:dyDescent="0.2">
      <c r="A4398">
        <v>4</v>
      </c>
      <c r="B4398">
        <v>43835</v>
      </c>
      <c r="C4398" t="s">
        <v>31</v>
      </c>
      <c r="D4398" t="s">
        <v>9834</v>
      </c>
      <c r="E4398">
        <v>10</v>
      </c>
      <c r="F4398">
        <v>51</v>
      </c>
      <c r="G4398">
        <v>10</v>
      </c>
      <c r="H4398">
        <v>681.81060000000002</v>
      </c>
      <c r="I4398">
        <v>2</v>
      </c>
      <c r="J4398">
        <v>64.64</v>
      </c>
      <c r="K4398" s="1">
        <v>8200000</v>
      </c>
      <c r="L4398">
        <v>1361.6086</v>
      </c>
      <c r="M4398">
        <v>-1.5</v>
      </c>
      <c r="O4398" t="s">
        <v>36</v>
      </c>
      <c r="P4398" t="s">
        <v>9835</v>
      </c>
      <c r="Q4398" t="s">
        <v>9834</v>
      </c>
      <c r="R4398" t="s">
        <v>21</v>
      </c>
    </row>
    <row r="4399" spans="1:18" x14ac:dyDescent="0.2">
      <c r="A4399">
        <v>3</v>
      </c>
      <c r="B4399">
        <v>8909</v>
      </c>
      <c r="C4399" t="s">
        <v>24</v>
      </c>
      <c r="D4399" t="s">
        <v>9836</v>
      </c>
      <c r="E4399">
        <v>11</v>
      </c>
      <c r="F4399">
        <v>51</v>
      </c>
      <c r="G4399">
        <v>11</v>
      </c>
      <c r="H4399">
        <v>450.55619999999999</v>
      </c>
      <c r="I4399">
        <v>3</v>
      </c>
      <c r="J4399">
        <v>16.71</v>
      </c>
      <c r="K4399" s="1">
        <v>6520000</v>
      </c>
      <c r="L4399">
        <v>1348.6411000000001</v>
      </c>
      <c r="M4399">
        <v>4.0999999999999996</v>
      </c>
      <c r="P4399" t="s">
        <v>9837</v>
      </c>
      <c r="Q4399" t="s">
        <v>9836</v>
      </c>
      <c r="R4399" t="s">
        <v>21</v>
      </c>
    </row>
    <row r="4400" spans="1:18" x14ac:dyDescent="0.2">
      <c r="A4400">
        <v>4</v>
      </c>
      <c r="B4400">
        <v>38039</v>
      </c>
      <c r="C4400" t="s">
        <v>31</v>
      </c>
      <c r="D4400" t="s">
        <v>9838</v>
      </c>
      <c r="E4400">
        <v>21</v>
      </c>
      <c r="F4400">
        <v>51</v>
      </c>
      <c r="G4400">
        <v>21</v>
      </c>
      <c r="H4400">
        <v>823.03869999999995</v>
      </c>
      <c r="I4400">
        <v>3</v>
      </c>
      <c r="J4400">
        <v>56.8</v>
      </c>
      <c r="K4400" s="1">
        <v>91100000</v>
      </c>
      <c r="L4400">
        <v>2466.1042000000002</v>
      </c>
      <c r="M4400">
        <v>-4</v>
      </c>
      <c r="N4400" t="s">
        <v>7843</v>
      </c>
      <c r="O4400" t="s">
        <v>36</v>
      </c>
      <c r="P4400" t="s">
        <v>9839</v>
      </c>
      <c r="Q4400" t="s">
        <v>9838</v>
      </c>
      <c r="R4400" t="s">
        <v>21</v>
      </c>
    </row>
    <row r="4401" spans="1:18" x14ac:dyDescent="0.2">
      <c r="A4401">
        <v>4</v>
      </c>
      <c r="B4401">
        <v>26535</v>
      </c>
      <c r="C4401" t="s">
        <v>31</v>
      </c>
      <c r="D4401" t="s">
        <v>9840</v>
      </c>
      <c r="E4401">
        <v>13</v>
      </c>
      <c r="F4401">
        <v>51</v>
      </c>
      <c r="G4401">
        <v>13</v>
      </c>
      <c r="H4401">
        <v>722.3732</v>
      </c>
      <c r="I4401">
        <v>2</v>
      </c>
      <c r="J4401">
        <v>41.53</v>
      </c>
      <c r="L4401">
        <v>1442.7451000000001</v>
      </c>
      <c r="M4401">
        <v>-9.1999999999999993</v>
      </c>
      <c r="O4401" t="s">
        <v>90</v>
      </c>
      <c r="P4401" t="s">
        <v>9841</v>
      </c>
      <c r="Q4401" t="s">
        <v>9840</v>
      </c>
      <c r="R4401" t="s">
        <v>21</v>
      </c>
    </row>
    <row r="4402" spans="1:18" x14ac:dyDescent="0.2">
      <c r="A4402">
        <v>4</v>
      </c>
      <c r="B4402">
        <v>14816</v>
      </c>
      <c r="C4402" t="s">
        <v>31</v>
      </c>
      <c r="D4402" t="s">
        <v>9842</v>
      </c>
      <c r="E4402">
        <v>8</v>
      </c>
      <c r="F4402">
        <v>51</v>
      </c>
      <c r="G4402">
        <v>8</v>
      </c>
      <c r="H4402">
        <v>448.21359999999999</v>
      </c>
      <c r="I4402">
        <v>2</v>
      </c>
      <c r="J4402">
        <v>25.45</v>
      </c>
      <c r="K4402" s="1">
        <v>6790000</v>
      </c>
      <c r="L4402">
        <v>894.41949999999997</v>
      </c>
      <c r="M4402">
        <v>-7.7</v>
      </c>
      <c r="P4402" t="s">
        <v>9843</v>
      </c>
      <c r="Q4402" t="s">
        <v>9842</v>
      </c>
      <c r="R4402" t="s">
        <v>21</v>
      </c>
    </row>
    <row r="4403" spans="1:18" x14ac:dyDescent="0.2">
      <c r="A4403">
        <v>3</v>
      </c>
      <c r="B4403">
        <v>24167</v>
      </c>
      <c r="C4403" t="s">
        <v>24</v>
      </c>
      <c r="D4403" t="s">
        <v>9844</v>
      </c>
      <c r="E4403">
        <v>7</v>
      </c>
      <c r="F4403">
        <v>51</v>
      </c>
      <c r="G4403">
        <v>7</v>
      </c>
      <c r="H4403">
        <v>423.17290000000003</v>
      </c>
      <c r="I4403">
        <v>2</v>
      </c>
      <c r="J4403">
        <v>38.4</v>
      </c>
      <c r="K4403" s="1">
        <v>683000</v>
      </c>
      <c r="L4403">
        <v>844.31989999999996</v>
      </c>
      <c r="M4403">
        <v>13.4</v>
      </c>
      <c r="P4403" t="s">
        <v>9845</v>
      </c>
      <c r="Q4403" t="s">
        <v>9844</v>
      </c>
      <c r="R4403" t="s">
        <v>21</v>
      </c>
    </row>
    <row r="4404" spans="1:18" x14ac:dyDescent="0.2">
      <c r="A4404">
        <v>4</v>
      </c>
      <c r="B4404">
        <v>11903</v>
      </c>
      <c r="C4404" t="s">
        <v>31</v>
      </c>
      <c r="D4404" t="s">
        <v>9846</v>
      </c>
      <c r="E4404">
        <v>13</v>
      </c>
      <c r="F4404">
        <v>51</v>
      </c>
      <c r="G4404">
        <v>13</v>
      </c>
      <c r="H4404">
        <v>445.24349999999998</v>
      </c>
      <c r="I4404">
        <v>3</v>
      </c>
      <c r="J4404">
        <v>21.37</v>
      </c>
      <c r="L4404">
        <v>1332.7036000000001</v>
      </c>
      <c r="M4404">
        <v>3.9</v>
      </c>
      <c r="P4404" t="s">
        <v>9847</v>
      </c>
      <c r="Q4404" t="s">
        <v>9846</v>
      </c>
      <c r="R4404" t="s">
        <v>21</v>
      </c>
    </row>
    <row r="4405" spans="1:18" x14ac:dyDescent="0.2">
      <c r="A4405">
        <v>3</v>
      </c>
      <c r="B4405">
        <v>37716</v>
      </c>
      <c r="C4405" t="s">
        <v>24</v>
      </c>
      <c r="D4405" t="s">
        <v>9848</v>
      </c>
      <c r="E4405">
        <v>13</v>
      </c>
      <c r="F4405">
        <v>51</v>
      </c>
      <c r="G4405">
        <v>13</v>
      </c>
      <c r="H4405">
        <v>563.59010000000001</v>
      </c>
      <c r="I4405">
        <v>3</v>
      </c>
      <c r="J4405">
        <v>56.31</v>
      </c>
      <c r="K4405" s="1">
        <v>85000</v>
      </c>
      <c r="L4405">
        <v>1687.73</v>
      </c>
      <c r="M4405">
        <v>10.9</v>
      </c>
      <c r="O4405" t="s">
        <v>36</v>
      </c>
      <c r="P4405" t="s">
        <v>9849</v>
      </c>
      <c r="Q4405" t="s">
        <v>9848</v>
      </c>
      <c r="R4405" t="s">
        <v>21</v>
      </c>
    </row>
    <row r="4406" spans="1:18" x14ac:dyDescent="0.2">
      <c r="A4406">
        <v>4</v>
      </c>
      <c r="B4406">
        <v>65351</v>
      </c>
      <c r="C4406" t="s">
        <v>31</v>
      </c>
      <c r="D4406" t="s">
        <v>9850</v>
      </c>
      <c r="E4406">
        <v>18</v>
      </c>
      <c r="F4406">
        <v>51</v>
      </c>
      <c r="G4406">
        <v>18</v>
      </c>
      <c r="H4406">
        <v>711.32010000000002</v>
      </c>
      <c r="I4406">
        <v>3</v>
      </c>
      <c r="J4406">
        <v>96.03</v>
      </c>
      <c r="K4406" s="1">
        <v>3460000</v>
      </c>
      <c r="L4406">
        <v>2130.9463000000001</v>
      </c>
      <c r="M4406">
        <v>-3.6</v>
      </c>
      <c r="N4406" t="s">
        <v>9851</v>
      </c>
      <c r="O4406" t="s">
        <v>36</v>
      </c>
      <c r="P4406" t="s">
        <v>9852</v>
      </c>
      <c r="Q4406" t="s">
        <v>9850</v>
      </c>
      <c r="R4406" t="s">
        <v>21</v>
      </c>
    </row>
    <row r="4407" spans="1:18" x14ac:dyDescent="0.2">
      <c r="A4407">
        <v>4</v>
      </c>
      <c r="B4407">
        <v>21915</v>
      </c>
      <c r="C4407" t="s">
        <v>31</v>
      </c>
      <c r="D4407" t="s">
        <v>9853</v>
      </c>
      <c r="E4407">
        <v>12</v>
      </c>
      <c r="F4407">
        <v>51</v>
      </c>
      <c r="G4407">
        <v>12</v>
      </c>
      <c r="H4407">
        <v>468.5376</v>
      </c>
      <c r="I4407">
        <v>3</v>
      </c>
      <c r="J4407">
        <v>35.44</v>
      </c>
      <c r="K4407" s="1">
        <v>16700</v>
      </c>
      <c r="L4407">
        <v>1402.6113</v>
      </c>
      <c r="M4407">
        <v>-14.5</v>
      </c>
      <c r="N4407" t="s">
        <v>2815</v>
      </c>
      <c r="P4407" t="s">
        <v>9854</v>
      </c>
      <c r="Q4407" t="s">
        <v>9853</v>
      </c>
      <c r="R4407" t="s">
        <v>21</v>
      </c>
    </row>
    <row r="4408" spans="1:18" x14ac:dyDescent="0.2">
      <c r="A4408">
        <v>4</v>
      </c>
      <c r="B4408">
        <v>48486</v>
      </c>
      <c r="C4408" t="s">
        <v>31</v>
      </c>
      <c r="D4408" t="s">
        <v>9855</v>
      </c>
      <c r="E4408">
        <v>14</v>
      </c>
      <c r="F4408">
        <v>51</v>
      </c>
      <c r="G4408">
        <v>14</v>
      </c>
      <c r="H4408">
        <v>577.64340000000004</v>
      </c>
      <c r="I4408">
        <v>3</v>
      </c>
      <c r="J4408">
        <v>71.040000000000006</v>
      </c>
      <c r="K4408" s="1">
        <v>791000</v>
      </c>
      <c r="L4408">
        <v>1729.8972000000001</v>
      </c>
      <c r="M4408">
        <v>6.5</v>
      </c>
      <c r="N4408" t="s">
        <v>9856</v>
      </c>
      <c r="O4408" t="s">
        <v>36</v>
      </c>
      <c r="P4408" t="s">
        <v>9857</v>
      </c>
      <c r="Q4408" t="s">
        <v>9855</v>
      </c>
      <c r="R4408" t="s">
        <v>21</v>
      </c>
    </row>
    <row r="4409" spans="1:18" x14ac:dyDescent="0.2">
      <c r="A4409">
        <v>3</v>
      </c>
      <c r="B4409">
        <v>34629</v>
      </c>
      <c r="C4409" t="s">
        <v>24</v>
      </c>
      <c r="D4409" t="s">
        <v>9858</v>
      </c>
      <c r="E4409">
        <v>15</v>
      </c>
      <c r="F4409">
        <v>51</v>
      </c>
      <c r="G4409">
        <v>15</v>
      </c>
      <c r="H4409">
        <v>795.40520000000004</v>
      </c>
      <c r="I4409">
        <v>2</v>
      </c>
      <c r="J4409">
        <v>52.16</v>
      </c>
      <c r="K4409" s="1">
        <v>2740000</v>
      </c>
      <c r="L4409">
        <v>1588.7919999999999</v>
      </c>
      <c r="M4409">
        <v>2.4</v>
      </c>
      <c r="O4409" t="s">
        <v>90</v>
      </c>
      <c r="P4409" t="s">
        <v>9859</v>
      </c>
      <c r="Q4409" t="s">
        <v>9858</v>
      </c>
      <c r="R4409" t="s">
        <v>21</v>
      </c>
    </row>
    <row r="4410" spans="1:18" x14ac:dyDescent="0.2">
      <c r="A4410">
        <v>3</v>
      </c>
      <c r="B4410">
        <v>39397</v>
      </c>
      <c r="C4410" t="s">
        <v>24</v>
      </c>
      <c r="D4410" t="s">
        <v>9860</v>
      </c>
      <c r="E4410">
        <v>13</v>
      </c>
      <c r="F4410">
        <v>51</v>
      </c>
      <c r="G4410">
        <v>13</v>
      </c>
      <c r="H4410">
        <v>729.37180000000001</v>
      </c>
      <c r="I4410">
        <v>2</v>
      </c>
      <c r="J4410">
        <v>58.55</v>
      </c>
      <c r="L4410">
        <v>1456.7421999999999</v>
      </c>
      <c r="M4410">
        <v>-9</v>
      </c>
      <c r="P4410" t="s">
        <v>9861</v>
      </c>
      <c r="Q4410" t="s">
        <v>9860</v>
      </c>
      <c r="R4410" t="s">
        <v>21</v>
      </c>
    </row>
    <row r="4411" spans="1:18" x14ac:dyDescent="0.2">
      <c r="A4411">
        <v>4</v>
      </c>
      <c r="B4411">
        <v>21837</v>
      </c>
      <c r="C4411" t="s">
        <v>31</v>
      </c>
      <c r="D4411" t="s">
        <v>9862</v>
      </c>
      <c r="E4411">
        <v>11</v>
      </c>
      <c r="F4411">
        <v>51</v>
      </c>
      <c r="G4411">
        <v>11</v>
      </c>
      <c r="H4411">
        <v>406.57380000000001</v>
      </c>
      <c r="I4411">
        <v>3</v>
      </c>
      <c r="J4411">
        <v>35.340000000000003</v>
      </c>
      <c r="K4411" s="1">
        <v>48600</v>
      </c>
      <c r="L4411">
        <v>1216.6848</v>
      </c>
      <c r="M4411">
        <v>12.2</v>
      </c>
      <c r="N4411" t="s">
        <v>410</v>
      </c>
      <c r="P4411" t="s">
        <v>9863</v>
      </c>
      <c r="Q4411" t="s">
        <v>9862</v>
      </c>
      <c r="R4411" t="s">
        <v>21</v>
      </c>
    </row>
    <row r="4412" spans="1:18" x14ac:dyDescent="0.2">
      <c r="A4412">
        <v>4</v>
      </c>
      <c r="B4412">
        <v>48356</v>
      </c>
      <c r="C4412" t="s">
        <v>31</v>
      </c>
      <c r="D4412" t="s">
        <v>9864</v>
      </c>
      <c r="E4412">
        <v>12</v>
      </c>
      <c r="F4412">
        <v>51</v>
      </c>
      <c r="G4412">
        <v>12</v>
      </c>
      <c r="H4412">
        <v>501.58170000000001</v>
      </c>
      <c r="I4412">
        <v>3</v>
      </c>
      <c r="J4412">
        <v>70.87</v>
      </c>
      <c r="K4412" s="1">
        <v>93400</v>
      </c>
      <c r="L4412">
        <v>1501.7411999999999</v>
      </c>
      <c r="M4412">
        <v>-11.9</v>
      </c>
      <c r="P4412" t="s">
        <v>9865</v>
      </c>
      <c r="Q4412" t="s">
        <v>9864</v>
      </c>
      <c r="R4412" t="s">
        <v>21</v>
      </c>
    </row>
    <row r="4413" spans="1:18" x14ac:dyDescent="0.2">
      <c r="A4413">
        <v>4</v>
      </c>
      <c r="B4413">
        <v>8718</v>
      </c>
      <c r="C4413" t="s">
        <v>31</v>
      </c>
      <c r="D4413" t="s">
        <v>9866</v>
      </c>
      <c r="E4413">
        <v>15</v>
      </c>
      <c r="F4413">
        <v>51</v>
      </c>
      <c r="G4413">
        <v>15</v>
      </c>
      <c r="H4413">
        <v>469.4794</v>
      </c>
      <c r="I4413">
        <v>4</v>
      </c>
      <c r="J4413">
        <v>16.489999999999998</v>
      </c>
      <c r="K4413" s="1">
        <v>378000</v>
      </c>
      <c r="L4413">
        <v>1873.8782000000001</v>
      </c>
      <c r="M4413">
        <v>5.5</v>
      </c>
      <c r="P4413" t="s">
        <v>9867</v>
      </c>
      <c r="Q4413" t="s">
        <v>9866</v>
      </c>
      <c r="R4413" t="s">
        <v>21</v>
      </c>
    </row>
    <row r="4414" spans="1:18" x14ac:dyDescent="0.2">
      <c r="A4414">
        <v>3</v>
      </c>
      <c r="B4414">
        <v>8361</v>
      </c>
      <c r="C4414" t="s">
        <v>24</v>
      </c>
      <c r="D4414" t="s">
        <v>9868</v>
      </c>
      <c r="E4414">
        <v>13</v>
      </c>
      <c r="F4414">
        <v>51</v>
      </c>
      <c r="G4414">
        <v>13</v>
      </c>
      <c r="H4414">
        <v>778.85140000000001</v>
      </c>
      <c r="I4414">
        <v>2</v>
      </c>
      <c r="J4414">
        <v>15.96</v>
      </c>
      <c r="K4414" s="1">
        <v>59000000</v>
      </c>
      <c r="L4414">
        <v>1555.6936000000001</v>
      </c>
      <c r="M4414">
        <v>-3.5</v>
      </c>
      <c r="N4414" t="s">
        <v>634</v>
      </c>
      <c r="O4414" t="s">
        <v>36</v>
      </c>
      <c r="P4414" t="s">
        <v>9869</v>
      </c>
      <c r="Q4414" t="s">
        <v>9868</v>
      </c>
      <c r="R4414" t="s">
        <v>21</v>
      </c>
    </row>
    <row r="4415" spans="1:18" x14ac:dyDescent="0.2">
      <c r="A4415">
        <v>4</v>
      </c>
      <c r="B4415">
        <v>7445</v>
      </c>
      <c r="C4415" t="s">
        <v>31</v>
      </c>
      <c r="D4415" t="s">
        <v>7491</v>
      </c>
      <c r="E4415">
        <v>9</v>
      </c>
      <c r="F4415">
        <v>51</v>
      </c>
      <c r="G4415">
        <v>9</v>
      </c>
      <c r="H4415">
        <v>553.2867</v>
      </c>
      <c r="I4415">
        <v>2</v>
      </c>
      <c r="J4415">
        <v>14.67</v>
      </c>
      <c r="K4415" s="1">
        <v>700000</v>
      </c>
      <c r="L4415">
        <v>1104.5603000000001</v>
      </c>
      <c r="M4415">
        <v>-1.2</v>
      </c>
      <c r="P4415" t="s">
        <v>9870</v>
      </c>
      <c r="Q4415" t="s">
        <v>7491</v>
      </c>
      <c r="R4415" t="s">
        <v>21</v>
      </c>
    </row>
    <row r="4416" spans="1:18" x14ac:dyDescent="0.2">
      <c r="A4416">
        <v>4</v>
      </c>
      <c r="B4416">
        <v>20449</v>
      </c>
      <c r="C4416" t="s">
        <v>31</v>
      </c>
      <c r="D4416" t="s">
        <v>9871</v>
      </c>
      <c r="E4416">
        <v>9</v>
      </c>
      <c r="F4416">
        <v>51</v>
      </c>
      <c r="G4416">
        <v>9</v>
      </c>
      <c r="H4416">
        <v>593.78129999999999</v>
      </c>
      <c r="I4416">
        <v>2</v>
      </c>
      <c r="J4416">
        <v>33.39</v>
      </c>
      <c r="K4416" s="1">
        <v>4490000</v>
      </c>
      <c r="L4416">
        <v>1185.5422000000001</v>
      </c>
      <c r="M4416">
        <v>4.9000000000000004</v>
      </c>
      <c r="O4416" t="s">
        <v>128</v>
      </c>
      <c r="P4416" t="s">
        <v>9872</v>
      </c>
      <c r="Q4416" t="s">
        <v>9871</v>
      </c>
      <c r="R4416" t="s">
        <v>21</v>
      </c>
    </row>
    <row r="4417" spans="1:18" x14ac:dyDescent="0.2">
      <c r="A4417">
        <v>3</v>
      </c>
      <c r="B4417">
        <v>35452</v>
      </c>
      <c r="C4417" t="s">
        <v>24</v>
      </c>
      <c r="D4417" t="s">
        <v>9873</v>
      </c>
      <c r="E4417">
        <v>8</v>
      </c>
      <c r="F4417">
        <v>51</v>
      </c>
      <c r="G4417">
        <v>8</v>
      </c>
      <c r="H4417">
        <v>502.23809999999997</v>
      </c>
      <c r="I4417">
        <v>2</v>
      </c>
      <c r="J4417">
        <v>53.3</v>
      </c>
      <c r="L4417">
        <v>1002.4739</v>
      </c>
      <c r="M4417">
        <v>-12.1</v>
      </c>
      <c r="O4417" t="s">
        <v>36</v>
      </c>
      <c r="P4417" t="s">
        <v>9874</v>
      </c>
      <c r="Q4417" t="s">
        <v>9873</v>
      </c>
      <c r="R4417" t="s">
        <v>21</v>
      </c>
    </row>
    <row r="4418" spans="1:18" x14ac:dyDescent="0.2">
      <c r="A4418">
        <v>4</v>
      </c>
      <c r="B4418">
        <v>38661</v>
      </c>
      <c r="C4418" t="s">
        <v>31</v>
      </c>
      <c r="D4418" t="s">
        <v>9875</v>
      </c>
      <c r="E4418">
        <v>15</v>
      </c>
      <c r="F4418">
        <v>51</v>
      </c>
      <c r="G4418">
        <v>15</v>
      </c>
      <c r="H4418">
        <v>442.98689999999999</v>
      </c>
      <c r="I4418">
        <v>4</v>
      </c>
      <c r="J4418">
        <v>57.63</v>
      </c>
      <c r="L4418">
        <v>1767.9155000000001</v>
      </c>
      <c r="M4418">
        <v>1.8</v>
      </c>
      <c r="N4418" t="s">
        <v>9876</v>
      </c>
      <c r="P4418" t="s">
        <v>9877</v>
      </c>
      <c r="Q4418" t="s">
        <v>9875</v>
      </c>
      <c r="R4418" t="s">
        <v>21</v>
      </c>
    </row>
    <row r="4419" spans="1:18" x14ac:dyDescent="0.2">
      <c r="A4419">
        <v>3</v>
      </c>
      <c r="B4419">
        <v>18339</v>
      </c>
      <c r="C4419" t="s">
        <v>24</v>
      </c>
      <c r="D4419" t="s">
        <v>9878</v>
      </c>
      <c r="E4419">
        <v>11</v>
      </c>
      <c r="F4419">
        <v>51</v>
      </c>
      <c r="G4419">
        <v>11</v>
      </c>
      <c r="H4419">
        <v>692.29269999999997</v>
      </c>
      <c r="I4419">
        <v>2</v>
      </c>
      <c r="J4419">
        <v>30.46</v>
      </c>
      <c r="K4419" s="1">
        <v>1460000</v>
      </c>
      <c r="L4419">
        <v>1382.5884000000001</v>
      </c>
      <c r="M4419">
        <v>-12.6</v>
      </c>
      <c r="N4419" t="s">
        <v>7567</v>
      </c>
      <c r="O4419" t="s">
        <v>36</v>
      </c>
      <c r="P4419" t="s">
        <v>9879</v>
      </c>
      <c r="Q4419" t="s">
        <v>9878</v>
      </c>
      <c r="R4419" t="s">
        <v>21</v>
      </c>
    </row>
    <row r="4420" spans="1:18" x14ac:dyDescent="0.2">
      <c r="A4420">
        <v>3</v>
      </c>
      <c r="B4420">
        <v>27434</v>
      </c>
      <c r="C4420" t="s">
        <v>24</v>
      </c>
      <c r="D4420" t="s">
        <v>9880</v>
      </c>
      <c r="E4420">
        <v>12</v>
      </c>
      <c r="F4420">
        <v>51</v>
      </c>
      <c r="G4420">
        <v>12</v>
      </c>
      <c r="H4420">
        <v>585.23140000000001</v>
      </c>
      <c r="I4420">
        <v>3</v>
      </c>
      <c r="J4420">
        <v>42.65</v>
      </c>
      <c r="K4420" s="1">
        <v>971000</v>
      </c>
      <c r="L4420">
        <v>1752.6919</v>
      </c>
      <c r="M4420">
        <v>-11.2</v>
      </c>
      <c r="O4420" t="s">
        <v>128</v>
      </c>
      <c r="P4420" t="s">
        <v>9881</v>
      </c>
      <c r="Q4420" t="s">
        <v>9880</v>
      </c>
      <c r="R4420" t="s">
        <v>21</v>
      </c>
    </row>
    <row r="4421" spans="1:18" x14ac:dyDescent="0.2">
      <c r="A4421">
        <v>4</v>
      </c>
      <c r="B4421">
        <v>36868</v>
      </c>
      <c r="C4421" t="s">
        <v>31</v>
      </c>
      <c r="D4421" t="s">
        <v>9882</v>
      </c>
      <c r="E4421">
        <v>12</v>
      </c>
      <c r="F4421">
        <v>51</v>
      </c>
      <c r="G4421">
        <v>12</v>
      </c>
      <c r="H4421">
        <v>497.22390000000001</v>
      </c>
      <c r="I4421">
        <v>3</v>
      </c>
      <c r="J4421">
        <v>55.25</v>
      </c>
      <c r="K4421" s="1">
        <v>1970000</v>
      </c>
      <c r="L4421">
        <v>1488.6628000000001</v>
      </c>
      <c r="M4421">
        <v>-8.6999999999999993</v>
      </c>
      <c r="O4421" t="s">
        <v>90</v>
      </c>
      <c r="P4421" t="s">
        <v>9883</v>
      </c>
      <c r="Q4421" t="s">
        <v>9882</v>
      </c>
      <c r="R4421" t="s">
        <v>21</v>
      </c>
    </row>
    <row r="4422" spans="1:18" x14ac:dyDescent="0.2">
      <c r="A4422">
        <v>4</v>
      </c>
      <c r="B4422">
        <v>14547</v>
      </c>
      <c r="C4422" t="s">
        <v>31</v>
      </c>
      <c r="D4422" t="s">
        <v>9884</v>
      </c>
      <c r="E4422">
        <v>12</v>
      </c>
      <c r="F4422">
        <v>51</v>
      </c>
      <c r="G4422">
        <v>12</v>
      </c>
      <c r="H4422">
        <v>458.24079999999998</v>
      </c>
      <c r="I4422">
        <v>3</v>
      </c>
      <c r="J4422">
        <v>25</v>
      </c>
      <c r="K4422" s="1">
        <v>581000</v>
      </c>
      <c r="L4422">
        <v>1371.6994999999999</v>
      </c>
      <c r="M4422">
        <v>0.9</v>
      </c>
      <c r="P4422" t="s">
        <v>9885</v>
      </c>
      <c r="Q4422" t="s">
        <v>9884</v>
      </c>
      <c r="R4422" t="s">
        <v>21</v>
      </c>
    </row>
    <row r="4423" spans="1:18" x14ac:dyDescent="0.2">
      <c r="A4423">
        <v>4</v>
      </c>
      <c r="B4423">
        <v>38613</v>
      </c>
      <c r="C4423" t="s">
        <v>31</v>
      </c>
      <c r="D4423" t="s">
        <v>9886</v>
      </c>
      <c r="E4423">
        <v>12</v>
      </c>
      <c r="F4423">
        <v>51</v>
      </c>
      <c r="G4423">
        <v>12</v>
      </c>
      <c r="H4423">
        <v>504.26799999999997</v>
      </c>
      <c r="I4423">
        <v>3</v>
      </c>
      <c r="J4423">
        <v>57.56</v>
      </c>
      <c r="K4423" s="1">
        <v>392000</v>
      </c>
      <c r="L4423">
        <v>1509.8009999999999</v>
      </c>
      <c r="M4423">
        <v>-12.5</v>
      </c>
      <c r="P4423" t="s">
        <v>9887</v>
      </c>
      <c r="Q4423" t="s">
        <v>9886</v>
      </c>
      <c r="R4423" t="s">
        <v>21</v>
      </c>
    </row>
    <row r="4424" spans="1:18" x14ac:dyDescent="0.2">
      <c r="A4424">
        <v>3</v>
      </c>
      <c r="B4424">
        <v>47512</v>
      </c>
      <c r="C4424" t="s">
        <v>24</v>
      </c>
      <c r="D4424" t="s">
        <v>9888</v>
      </c>
      <c r="E4424">
        <v>10</v>
      </c>
      <c r="F4424">
        <v>51</v>
      </c>
      <c r="G4424">
        <v>10</v>
      </c>
      <c r="H4424">
        <v>643.33640000000003</v>
      </c>
      <c r="I4424">
        <v>2</v>
      </c>
      <c r="J4424">
        <v>69.66</v>
      </c>
      <c r="K4424" s="1">
        <v>263000</v>
      </c>
      <c r="L4424">
        <v>1284.6575</v>
      </c>
      <c r="M4424">
        <v>0.6</v>
      </c>
      <c r="P4424" t="s">
        <v>9889</v>
      </c>
      <c r="Q4424" t="s">
        <v>9888</v>
      </c>
      <c r="R4424" t="s">
        <v>21</v>
      </c>
    </row>
    <row r="4425" spans="1:18" x14ac:dyDescent="0.2">
      <c r="A4425">
        <v>3</v>
      </c>
      <c r="B4425">
        <v>48213</v>
      </c>
      <c r="C4425" t="s">
        <v>24</v>
      </c>
      <c r="D4425" t="s">
        <v>9890</v>
      </c>
      <c r="E4425">
        <v>13</v>
      </c>
      <c r="F4425">
        <v>51</v>
      </c>
      <c r="G4425">
        <v>13</v>
      </c>
      <c r="H4425">
        <v>714.40359999999998</v>
      </c>
      <c r="I4425">
        <v>2</v>
      </c>
      <c r="J4425">
        <v>70.62</v>
      </c>
      <c r="K4425" s="1">
        <v>151000</v>
      </c>
      <c r="L4425">
        <v>1426.7819999999999</v>
      </c>
      <c r="M4425">
        <v>7.5</v>
      </c>
      <c r="P4425" t="s">
        <v>9891</v>
      </c>
      <c r="Q4425" t="s">
        <v>9890</v>
      </c>
      <c r="R4425" t="s">
        <v>21</v>
      </c>
    </row>
    <row r="4426" spans="1:18" x14ac:dyDescent="0.2">
      <c r="A4426">
        <v>4</v>
      </c>
      <c r="B4426">
        <v>12555</v>
      </c>
      <c r="C4426" t="s">
        <v>31</v>
      </c>
      <c r="D4426" t="s">
        <v>9892</v>
      </c>
      <c r="E4426">
        <v>11</v>
      </c>
      <c r="F4426">
        <v>51</v>
      </c>
      <c r="G4426">
        <v>11</v>
      </c>
      <c r="H4426">
        <v>629.83720000000005</v>
      </c>
      <c r="I4426">
        <v>2</v>
      </c>
      <c r="J4426">
        <v>22.3</v>
      </c>
      <c r="K4426" s="1">
        <v>139000000</v>
      </c>
      <c r="L4426">
        <v>1257.6498999999999</v>
      </c>
      <c r="M4426">
        <v>7.8</v>
      </c>
      <c r="P4426" t="s">
        <v>9893</v>
      </c>
      <c r="Q4426" t="s">
        <v>9892</v>
      </c>
      <c r="R4426" t="s">
        <v>21</v>
      </c>
    </row>
    <row r="4427" spans="1:18" x14ac:dyDescent="0.2">
      <c r="A4427">
        <v>3</v>
      </c>
      <c r="B4427">
        <v>44698</v>
      </c>
      <c r="C4427" t="s">
        <v>24</v>
      </c>
      <c r="D4427" t="s">
        <v>9894</v>
      </c>
      <c r="E4427">
        <v>9</v>
      </c>
      <c r="F4427">
        <v>51</v>
      </c>
      <c r="G4427">
        <v>9</v>
      </c>
      <c r="H4427">
        <v>549.73680000000002</v>
      </c>
      <c r="I4427">
        <v>2</v>
      </c>
      <c r="J4427">
        <v>65.790000000000006</v>
      </c>
      <c r="K4427" s="1">
        <v>519000</v>
      </c>
      <c r="L4427">
        <v>1097.4736</v>
      </c>
      <c r="M4427">
        <v>-13.3</v>
      </c>
      <c r="P4427" t="s">
        <v>9895</v>
      </c>
      <c r="Q4427" t="s">
        <v>9894</v>
      </c>
      <c r="R4427" t="s">
        <v>21</v>
      </c>
    </row>
    <row r="4428" spans="1:18" x14ac:dyDescent="0.2">
      <c r="A4428">
        <v>3</v>
      </c>
      <c r="B4428">
        <v>18653</v>
      </c>
      <c r="C4428" t="s">
        <v>24</v>
      </c>
      <c r="D4428" t="s">
        <v>9896</v>
      </c>
      <c r="E4428">
        <v>11</v>
      </c>
      <c r="F4428">
        <v>51</v>
      </c>
      <c r="G4428">
        <v>11</v>
      </c>
      <c r="H4428">
        <v>420.25229999999999</v>
      </c>
      <c r="I4428">
        <v>3</v>
      </c>
      <c r="J4428">
        <v>30.9</v>
      </c>
      <c r="L4428">
        <v>1257.7192</v>
      </c>
      <c r="M4428">
        <v>12.7</v>
      </c>
      <c r="P4428" t="s">
        <v>9897</v>
      </c>
      <c r="Q4428" t="s">
        <v>9896</v>
      </c>
      <c r="R4428" t="s">
        <v>21</v>
      </c>
    </row>
    <row r="4429" spans="1:18" x14ac:dyDescent="0.2">
      <c r="A4429">
        <v>4</v>
      </c>
      <c r="B4429">
        <v>10957</v>
      </c>
      <c r="C4429" t="s">
        <v>31</v>
      </c>
      <c r="D4429" t="s">
        <v>9898</v>
      </c>
      <c r="E4429">
        <v>11</v>
      </c>
      <c r="F4429">
        <v>51</v>
      </c>
      <c r="G4429">
        <v>11</v>
      </c>
      <c r="H4429">
        <v>637.25149999999996</v>
      </c>
      <c r="I4429">
        <v>2</v>
      </c>
      <c r="J4429">
        <v>19.97</v>
      </c>
      <c r="K4429" s="1">
        <v>130000</v>
      </c>
      <c r="L4429">
        <v>1272.5042000000001</v>
      </c>
      <c r="M4429">
        <v>-12.4</v>
      </c>
      <c r="O4429" t="s">
        <v>36</v>
      </c>
      <c r="P4429" t="s">
        <v>9899</v>
      </c>
      <c r="Q4429" t="s">
        <v>9898</v>
      </c>
      <c r="R4429" t="s">
        <v>21</v>
      </c>
    </row>
    <row r="4430" spans="1:18" x14ac:dyDescent="0.2">
      <c r="A4430">
        <v>4</v>
      </c>
      <c r="B4430">
        <v>14525</v>
      </c>
      <c r="C4430" t="s">
        <v>31</v>
      </c>
      <c r="D4430" t="s">
        <v>9900</v>
      </c>
      <c r="E4430">
        <v>13</v>
      </c>
      <c r="F4430">
        <v>51</v>
      </c>
      <c r="G4430">
        <v>13</v>
      </c>
      <c r="H4430">
        <v>538.92330000000004</v>
      </c>
      <c r="I4430">
        <v>3</v>
      </c>
      <c r="J4430">
        <v>24.97</v>
      </c>
      <c r="K4430" s="1">
        <v>4350000</v>
      </c>
      <c r="L4430">
        <v>1613.7692999999999</v>
      </c>
      <c r="M4430">
        <v>-13.1</v>
      </c>
      <c r="O4430" t="s">
        <v>36</v>
      </c>
      <c r="P4430" t="s">
        <v>9901</v>
      </c>
      <c r="Q4430" t="s">
        <v>9900</v>
      </c>
      <c r="R4430" t="s">
        <v>21</v>
      </c>
    </row>
    <row r="4431" spans="1:18" x14ac:dyDescent="0.2">
      <c r="A4431">
        <v>4</v>
      </c>
      <c r="B4431">
        <v>8054</v>
      </c>
      <c r="C4431" t="s">
        <v>31</v>
      </c>
      <c r="D4431" t="s">
        <v>9902</v>
      </c>
      <c r="E4431">
        <v>10</v>
      </c>
      <c r="F4431">
        <v>50</v>
      </c>
      <c r="G4431">
        <v>10</v>
      </c>
      <c r="H4431">
        <v>417.23239999999998</v>
      </c>
      <c r="I4431">
        <v>3</v>
      </c>
      <c r="J4431">
        <v>15.58</v>
      </c>
      <c r="K4431" s="1">
        <v>2450000</v>
      </c>
      <c r="L4431">
        <v>1248.6614</v>
      </c>
      <c r="M4431">
        <v>11.3</v>
      </c>
      <c r="P4431" t="s">
        <v>9903</v>
      </c>
      <c r="Q4431" t="s">
        <v>9902</v>
      </c>
      <c r="R4431" t="s">
        <v>21</v>
      </c>
    </row>
    <row r="4432" spans="1:18" x14ac:dyDescent="0.2">
      <c r="A4432">
        <v>4</v>
      </c>
      <c r="B4432">
        <v>40348</v>
      </c>
      <c r="C4432" t="s">
        <v>31</v>
      </c>
      <c r="D4432" t="s">
        <v>7552</v>
      </c>
      <c r="E4432">
        <v>8</v>
      </c>
      <c r="F4432">
        <v>50</v>
      </c>
      <c r="G4432">
        <v>8</v>
      </c>
      <c r="H4432">
        <v>534.27139999999997</v>
      </c>
      <c r="I4432">
        <v>2</v>
      </c>
      <c r="J4432">
        <v>59.88</v>
      </c>
      <c r="K4432" s="1">
        <v>490000</v>
      </c>
      <c r="L4432">
        <v>1066.5237</v>
      </c>
      <c r="M4432">
        <v>4.2</v>
      </c>
      <c r="P4432" t="s">
        <v>9904</v>
      </c>
      <c r="Q4432" t="s">
        <v>7552</v>
      </c>
      <c r="R4432" t="s">
        <v>21</v>
      </c>
    </row>
    <row r="4433" spans="1:18" x14ac:dyDescent="0.2">
      <c r="A4433">
        <v>3</v>
      </c>
      <c r="B4433">
        <v>28909</v>
      </c>
      <c r="C4433" t="s">
        <v>24</v>
      </c>
      <c r="D4433" t="s">
        <v>9905</v>
      </c>
      <c r="E4433">
        <v>15</v>
      </c>
      <c r="F4433">
        <v>50</v>
      </c>
      <c r="G4433">
        <v>15</v>
      </c>
      <c r="H4433">
        <v>634.63120000000004</v>
      </c>
      <c r="I4433">
        <v>3</v>
      </c>
      <c r="J4433">
        <v>44.62</v>
      </c>
      <c r="K4433" s="1">
        <v>2270000</v>
      </c>
      <c r="L4433">
        <v>1900.8923</v>
      </c>
      <c r="M4433">
        <v>-10.8</v>
      </c>
      <c r="O4433" t="s">
        <v>36</v>
      </c>
      <c r="P4433" t="s">
        <v>9906</v>
      </c>
      <c r="Q4433" t="s">
        <v>9905</v>
      </c>
      <c r="R4433" t="s">
        <v>21</v>
      </c>
    </row>
    <row r="4434" spans="1:18" x14ac:dyDescent="0.2">
      <c r="A4434">
        <v>3</v>
      </c>
      <c r="B4434">
        <v>57027</v>
      </c>
      <c r="C4434" t="s">
        <v>24</v>
      </c>
      <c r="D4434" t="s">
        <v>9907</v>
      </c>
      <c r="E4434">
        <v>12</v>
      </c>
      <c r="F4434">
        <v>50</v>
      </c>
      <c r="G4434">
        <v>12</v>
      </c>
      <c r="H4434">
        <v>661.32349999999997</v>
      </c>
      <c r="I4434">
        <v>2</v>
      </c>
      <c r="J4434">
        <v>83.11</v>
      </c>
      <c r="K4434" s="1">
        <v>9760000</v>
      </c>
      <c r="L4434">
        <v>1320.6309000000001</v>
      </c>
      <c r="M4434">
        <v>1.3</v>
      </c>
      <c r="P4434" t="s">
        <v>9908</v>
      </c>
      <c r="Q4434" t="s">
        <v>9907</v>
      </c>
      <c r="R4434" t="s">
        <v>21</v>
      </c>
    </row>
    <row r="4435" spans="1:18" x14ac:dyDescent="0.2">
      <c r="A4435">
        <v>4</v>
      </c>
      <c r="B4435">
        <v>14169</v>
      </c>
      <c r="C4435" t="s">
        <v>31</v>
      </c>
      <c r="D4435" t="s">
        <v>9909</v>
      </c>
      <c r="E4435">
        <v>12</v>
      </c>
      <c r="F4435">
        <v>50</v>
      </c>
      <c r="G4435">
        <v>12</v>
      </c>
      <c r="H4435">
        <v>668.85019999999997</v>
      </c>
      <c r="I4435">
        <v>2</v>
      </c>
      <c r="J4435">
        <v>24.48</v>
      </c>
      <c r="K4435" s="1">
        <v>1250000</v>
      </c>
      <c r="L4435">
        <v>1335.6855</v>
      </c>
      <c r="M4435">
        <v>0.2</v>
      </c>
      <c r="O4435" t="s">
        <v>90</v>
      </c>
      <c r="P4435" t="s">
        <v>9910</v>
      </c>
      <c r="Q4435" t="s">
        <v>9909</v>
      </c>
      <c r="R4435" t="s">
        <v>21</v>
      </c>
    </row>
    <row r="4436" spans="1:18" x14ac:dyDescent="0.2">
      <c r="A4436">
        <v>4</v>
      </c>
      <c r="B4436">
        <v>27946</v>
      </c>
      <c r="C4436" t="s">
        <v>31</v>
      </c>
      <c r="D4436" t="s">
        <v>9911</v>
      </c>
      <c r="E4436">
        <v>11</v>
      </c>
      <c r="F4436">
        <v>50</v>
      </c>
      <c r="G4436">
        <v>11</v>
      </c>
      <c r="H4436">
        <v>624.22550000000001</v>
      </c>
      <c r="I4436">
        <v>2</v>
      </c>
      <c r="J4436">
        <v>43.44</v>
      </c>
      <c r="K4436" s="1">
        <v>3390000</v>
      </c>
      <c r="L4436">
        <v>1246.4440999999999</v>
      </c>
      <c r="M4436">
        <v>-6.2</v>
      </c>
      <c r="O4436" t="s">
        <v>90</v>
      </c>
      <c r="P4436" t="s">
        <v>9912</v>
      </c>
      <c r="Q4436" t="s">
        <v>9911</v>
      </c>
      <c r="R4436" t="s">
        <v>21</v>
      </c>
    </row>
    <row r="4437" spans="1:18" x14ac:dyDescent="0.2">
      <c r="A4437">
        <v>3</v>
      </c>
      <c r="B4437">
        <v>26986</v>
      </c>
      <c r="C4437" t="s">
        <v>24</v>
      </c>
      <c r="D4437" t="s">
        <v>9913</v>
      </c>
      <c r="E4437">
        <v>12</v>
      </c>
      <c r="F4437">
        <v>50</v>
      </c>
      <c r="G4437">
        <v>12</v>
      </c>
      <c r="H4437">
        <v>801.30679999999995</v>
      </c>
      <c r="I4437">
        <v>2</v>
      </c>
      <c r="J4437">
        <v>42</v>
      </c>
      <c r="K4437" s="1">
        <v>810000</v>
      </c>
      <c r="L4437">
        <v>1600.6030000000001</v>
      </c>
      <c r="M4437">
        <v>-2.5</v>
      </c>
      <c r="O4437" t="s">
        <v>64</v>
      </c>
      <c r="P4437" t="s">
        <v>9914</v>
      </c>
      <c r="Q4437" t="s">
        <v>9913</v>
      </c>
      <c r="R4437" t="s">
        <v>21</v>
      </c>
    </row>
    <row r="4438" spans="1:18" x14ac:dyDescent="0.2">
      <c r="A4438">
        <v>4</v>
      </c>
      <c r="B4438">
        <v>13585</v>
      </c>
      <c r="C4438" t="s">
        <v>31</v>
      </c>
      <c r="D4438" t="s">
        <v>9915</v>
      </c>
      <c r="E4438">
        <v>14</v>
      </c>
      <c r="F4438">
        <v>50</v>
      </c>
      <c r="G4438">
        <v>14</v>
      </c>
      <c r="H4438">
        <v>509.2491</v>
      </c>
      <c r="I4438">
        <v>3</v>
      </c>
      <c r="J4438">
        <v>23.69</v>
      </c>
      <c r="K4438" s="1">
        <v>1750000</v>
      </c>
      <c r="L4438">
        <v>1524.7354</v>
      </c>
      <c r="M4438">
        <v>-6.5</v>
      </c>
      <c r="P4438" t="s">
        <v>9916</v>
      </c>
      <c r="Q4438" t="s">
        <v>9915</v>
      </c>
      <c r="R4438" t="s">
        <v>21</v>
      </c>
    </row>
    <row r="4439" spans="1:18" x14ac:dyDescent="0.2">
      <c r="A4439">
        <v>3</v>
      </c>
      <c r="B4439">
        <v>43020</v>
      </c>
      <c r="C4439" t="s">
        <v>24</v>
      </c>
      <c r="D4439" t="s">
        <v>9917</v>
      </c>
      <c r="E4439">
        <v>9</v>
      </c>
      <c r="F4439">
        <v>50</v>
      </c>
      <c r="G4439">
        <v>9</v>
      </c>
      <c r="H4439">
        <v>535.27980000000002</v>
      </c>
      <c r="I4439">
        <v>2</v>
      </c>
      <c r="J4439">
        <v>63.48</v>
      </c>
      <c r="L4439">
        <v>1068.5386000000001</v>
      </c>
      <c r="M4439">
        <v>6.1</v>
      </c>
      <c r="P4439" t="s">
        <v>9918</v>
      </c>
      <c r="Q4439" t="s">
        <v>9917</v>
      </c>
      <c r="R4439" t="s">
        <v>21</v>
      </c>
    </row>
    <row r="4440" spans="1:18" x14ac:dyDescent="0.2">
      <c r="A4440">
        <v>4</v>
      </c>
      <c r="B4440">
        <v>11413</v>
      </c>
      <c r="C4440" t="s">
        <v>31</v>
      </c>
      <c r="D4440" t="s">
        <v>9919</v>
      </c>
      <c r="E4440">
        <v>9</v>
      </c>
      <c r="F4440">
        <v>50</v>
      </c>
      <c r="G4440">
        <v>9</v>
      </c>
      <c r="H4440">
        <v>511.29539999999997</v>
      </c>
      <c r="I4440">
        <v>2</v>
      </c>
      <c r="J4440">
        <v>20.65</v>
      </c>
      <c r="K4440" s="1">
        <v>326000</v>
      </c>
      <c r="L4440">
        <v>1020.5716</v>
      </c>
      <c r="M4440">
        <v>4.5999999999999996</v>
      </c>
      <c r="P4440" t="s">
        <v>9920</v>
      </c>
      <c r="Q4440" t="s">
        <v>9919</v>
      </c>
      <c r="R4440" t="s">
        <v>21</v>
      </c>
    </row>
    <row r="4441" spans="1:18" x14ac:dyDescent="0.2">
      <c r="A4441">
        <v>3</v>
      </c>
      <c r="B4441">
        <v>17125</v>
      </c>
      <c r="C4441" t="s">
        <v>24</v>
      </c>
      <c r="D4441" t="s">
        <v>9921</v>
      </c>
      <c r="E4441">
        <v>13</v>
      </c>
      <c r="F4441">
        <v>50</v>
      </c>
      <c r="G4441">
        <v>13</v>
      </c>
      <c r="H4441">
        <v>519.28039999999999</v>
      </c>
      <c r="I4441">
        <v>3</v>
      </c>
      <c r="J4441">
        <v>28.77</v>
      </c>
      <c r="K4441" s="1">
        <v>8430000</v>
      </c>
      <c r="L4441">
        <v>1554.8088</v>
      </c>
      <c r="M4441">
        <v>6.8</v>
      </c>
      <c r="O4441" t="s">
        <v>36</v>
      </c>
      <c r="P4441" t="s">
        <v>9922</v>
      </c>
      <c r="Q4441" t="s">
        <v>9921</v>
      </c>
      <c r="R4441" t="s">
        <v>21</v>
      </c>
    </row>
    <row r="4442" spans="1:18" x14ac:dyDescent="0.2">
      <c r="A4442">
        <v>4</v>
      </c>
      <c r="B4442">
        <v>30350</v>
      </c>
      <c r="C4442" t="s">
        <v>31</v>
      </c>
      <c r="D4442" t="s">
        <v>9923</v>
      </c>
      <c r="E4442">
        <v>11</v>
      </c>
      <c r="F4442">
        <v>50</v>
      </c>
      <c r="G4442">
        <v>11</v>
      </c>
      <c r="H4442">
        <v>647.30840000000001</v>
      </c>
      <c r="I4442">
        <v>2</v>
      </c>
      <c r="J4442">
        <v>46.6</v>
      </c>
      <c r="K4442" s="1">
        <v>767000</v>
      </c>
      <c r="L4442">
        <v>1292.6069</v>
      </c>
      <c r="M4442">
        <v>-3.6</v>
      </c>
      <c r="P4442" t="s">
        <v>9924</v>
      </c>
      <c r="Q4442" t="s">
        <v>9923</v>
      </c>
      <c r="R4442" t="s">
        <v>21</v>
      </c>
    </row>
    <row r="4443" spans="1:18" x14ac:dyDescent="0.2">
      <c r="A4443">
        <v>4</v>
      </c>
      <c r="B4443">
        <v>12296</v>
      </c>
      <c r="C4443" t="s">
        <v>31</v>
      </c>
      <c r="D4443" t="s">
        <v>9925</v>
      </c>
      <c r="E4443">
        <v>9</v>
      </c>
      <c r="F4443">
        <v>50</v>
      </c>
      <c r="G4443">
        <v>9</v>
      </c>
      <c r="H4443">
        <v>570.7278</v>
      </c>
      <c r="I4443">
        <v>2</v>
      </c>
      <c r="J4443">
        <v>21.94</v>
      </c>
      <c r="K4443" s="1">
        <v>8970000</v>
      </c>
      <c r="L4443">
        <v>1139.4409000000001</v>
      </c>
      <c r="M4443">
        <v>0.2</v>
      </c>
      <c r="O4443" t="s">
        <v>36</v>
      </c>
      <c r="P4443" t="s">
        <v>9926</v>
      </c>
      <c r="Q4443" t="s">
        <v>9925</v>
      </c>
      <c r="R4443" t="s">
        <v>21</v>
      </c>
    </row>
    <row r="4444" spans="1:18" x14ac:dyDescent="0.2">
      <c r="A4444">
        <v>4</v>
      </c>
      <c r="B4444">
        <v>29544</v>
      </c>
      <c r="C4444" t="s">
        <v>31</v>
      </c>
      <c r="D4444" t="s">
        <v>9927</v>
      </c>
      <c r="E4444">
        <v>6</v>
      </c>
      <c r="F4444">
        <v>50</v>
      </c>
      <c r="G4444">
        <v>6</v>
      </c>
      <c r="H4444">
        <v>401.24610000000001</v>
      </c>
      <c r="I4444">
        <v>2</v>
      </c>
      <c r="J4444">
        <v>45.54</v>
      </c>
      <c r="K4444" s="1">
        <v>4760000</v>
      </c>
      <c r="L4444">
        <v>800.46569999999997</v>
      </c>
      <c r="M4444">
        <v>14.9</v>
      </c>
      <c r="P4444" t="s">
        <v>9928</v>
      </c>
      <c r="Q4444" t="s">
        <v>9927</v>
      </c>
      <c r="R4444" t="s">
        <v>21</v>
      </c>
    </row>
    <row r="4445" spans="1:18" x14ac:dyDescent="0.2">
      <c r="A4445">
        <v>4</v>
      </c>
      <c r="B4445">
        <v>41695</v>
      </c>
      <c r="C4445" t="s">
        <v>31</v>
      </c>
      <c r="D4445" t="s">
        <v>9929</v>
      </c>
      <c r="E4445">
        <v>12</v>
      </c>
      <c r="F4445">
        <v>50</v>
      </c>
      <c r="G4445">
        <v>12</v>
      </c>
      <c r="H4445">
        <v>817.89750000000004</v>
      </c>
      <c r="I4445">
        <v>2</v>
      </c>
      <c r="J4445">
        <v>61.67</v>
      </c>
      <c r="K4445" s="1">
        <v>484000</v>
      </c>
      <c r="L4445">
        <v>1633.7855999999999</v>
      </c>
      <c r="M4445">
        <v>-3.2</v>
      </c>
      <c r="P4445" t="s">
        <v>9930</v>
      </c>
      <c r="Q4445" t="s">
        <v>9929</v>
      </c>
      <c r="R4445" t="s">
        <v>21</v>
      </c>
    </row>
    <row r="4446" spans="1:18" x14ac:dyDescent="0.2">
      <c r="A4446">
        <v>3</v>
      </c>
      <c r="B4446">
        <v>29748</v>
      </c>
      <c r="C4446" t="s">
        <v>24</v>
      </c>
      <c r="D4446" t="s">
        <v>9931</v>
      </c>
      <c r="E4446">
        <v>14</v>
      </c>
      <c r="F4446">
        <v>50</v>
      </c>
      <c r="G4446">
        <v>14</v>
      </c>
      <c r="H4446">
        <v>516.94669999999996</v>
      </c>
      <c r="I4446">
        <v>3</v>
      </c>
      <c r="J4446">
        <v>45.72</v>
      </c>
      <c r="K4446" s="1">
        <v>77000</v>
      </c>
      <c r="L4446">
        <v>1547.8130000000001</v>
      </c>
      <c r="M4446">
        <v>3.4</v>
      </c>
      <c r="N4446" t="s">
        <v>9932</v>
      </c>
      <c r="P4446" t="s">
        <v>9933</v>
      </c>
      <c r="Q4446" t="s">
        <v>9931</v>
      </c>
      <c r="R4446" t="s">
        <v>21</v>
      </c>
    </row>
    <row r="4447" spans="1:18" x14ac:dyDescent="0.2">
      <c r="A4447">
        <v>3</v>
      </c>
      <c r="B4447">
        <v>9139</v>
      </c>
      <c r="C4447" t="s">
        <v>24</v>
      </c>
      <c r="D4447" t="s">
        <v>9934</v>
      </c>
      <c r="E4447">
        <v>7</v>
      </c>
      <c r="F4447">
        <v>50</v>
      </c>
      <c r="G4447">
        <v>7</v>
      </c>
      <c r="H4447">
        <v>413.22109999999998</v>
      </c>
      <c r="I4447">
        <v>2</v>
      </c>
      <c r="J4447">
        <v>17.04</v>
      </c>
      <c r="L4447">
        <v>824.42139999999995</v>
      </c>
      <c r="M4447">
        <v>7.4</v>
      </c>
      <c r="O4447" t="s">
        <v>90</v>
      </c>
      <c r="P4447" t="s">
        <v>9935</v>
      </c>
      <c r="Q4447" t="s">
        <v>9934</v>
      </c>
      <c r="R4447" t="s">
        <v>21</v>
      </c>
    </row>
    <row r="4448" spans="1:18" x14ac:dyDescent="0.2">
      <c r="A4448">
        <v>3</v>
      </c>
      <c r="B4448">
        <v>46848</v>
      </c>
      <c r="C4448" t="s">
        <v>24</v>
      </c>
      <c r="D4448" t="s">
        <v>9936</v>
      </c>
      <c r="E4448">
        <v>16</v>
      </c>
      <c r="F4448">
        <v>50</v>
      </c>
      <c r="G4448">
        <v>16</v>
      </c>
      <c r="H4448">
        <v>937.00729999999999</v>
      </c>
      <c r="I4448">
        <v>2</v>
      </c>
      <c r="J4448">
        <v>68.739999999999995</v>
      </c>
      <c r="K4448" s="1">
        <v>1120000</v>
      </c>
      <c r="L4448">
        <v>1872.0255999999999</v>
      </c>
      <c r="M4448">
        <v>-13.7</v>
      </c>
      <c r="P4448" t="s">
        <v>9937</v>
      </c>
      <c r="Q4448" t="s">
        <v>9936</v>
      </c>
      <c r="R4448" t="s">
        <v>21</v>
      </c>
    </row>
    <row r="4449" spans="1:18" x14ac:dyDescent="0.2">
      <c r="A4449">
        <v>3</v>
      </c>
      <c r="B4449">
        <v>64064</v>
      </c>
      <c r="C4449" t="s">
        <v>24</v>
      </c>
      <c r="D4449" t="s">
        <v>9938</v>
      </c>
      <c r="E4449">
        <v>16</v>
      </c>
      <c r="F4449">
        <v>50</v>
      </c>
      <c r="G4449">
        <v>16</v>
      </c>
      <c r="H4449">
        <v>887.02229999999997</v>
      </c>
      <c r="I4449">
        <v>2</v>
      </c>
      <c r="J4449">
        <v>93.74</v>
      </c>
      <c r="L4449">
        <v>1772.0195000000001</v>
      </c>
      <c r="M4449">
        <v>5.9</v>
      </c>
      <c r="P4449" t="s">
        <v>9939</v>
      </c>
      <c r="Q4449" t="s">
        <v>9938</v>
      </c>
      <c r="R4449" t="s">
        <v>21</v>
      </c>
    </row>
    <row r="4450" spans="1:18" x14ac:dyDescent="0.2">
      <c r="A4450">
        <v>4</v>
      </c>
      <c r="B4450">
        <v>20457</v>
      </c>
      <c r="C4450" t="s">
        <v>31</v>
      </c>
      <c r="D4450" t="s">
        <v>9940</v>
      </c>
      <c r="E4450">
        <v>11</v>
      </c>
      <c r="F4450">
        <v>50</v>
      </c>
      <c r="G4450">
        <v>11</v>
      </c>
      <c r="H4450">
        <v>411.55540000000002</v>
      </c>
      <c r="I4450">
        <v>3</v>
      </c>
      <c r="J4450">
        <v>33.409999999999997</v>
      </c>
      <c r="K4450" s="1">
        <v>1020000</v>
      </c>
      <c r="L4450">
        <v>1231.6448</v>
      </c>
      <c r="M4450">
        <v>-0.4</v>
      </c>
      <c r="N4450" t="s">
        <v>9941</v>
      </c>
      <c r="P4450" t="s">
        <v>9942</v>
      </c>
      <c r="Q4450" t="s">
        <v>9940</v>
      </c>
      <c r="R4450" t="s">
        <v>21</v>
      </c>
    </row>
    <row r="4451" spans="1:18" x14ac:dyDescent="0.2">
      <c r="A4451">
        <v>3</v>
      </c>
      <c r="B4451">
        <v>24273</v>
      </c>
      <c r="C4451" t="s">
        <v>24</v>
      </c>
      <c r="D4451" t="s">
        <v>9943</v>
      </c>
      <c r="E4451">
        <v>12</v>
      </c>
      <c r="F4451">
        <v>50</v>
      </c>
      <c r="G4451">
        <v>12</v>
      </c>
      <c r="H4451">
        <v>527.25789999999995</v>
      </c>
      <c r="I4451">
        <v>3</v>
      </c>
      <c r="J4451">
        <v>38.53</v>
      </c>
      <c r="K4451" s="1">
        <v>1910000</v>
      </c>
      <c r="L4451">
        <v>1578.7465999999999</v>
      </c>
      <c r="M4451">
        <v>3.3</v>
      </c>
      <c r="N4451" t="s">
        <v>6954</v>
      </c>
      <c r="P4451" t="s">
        <v>9944</v>
      </c>
      <c r="Q4451" t="s">
        <v>9943</v>
      </c>
      <c r="R4451" t="s">
        <v>21</v>
      </c>
    </row>
    <row r="4452" spans="1:18" x14ac:dyDescent="0.2">
      <c r="A4452">
        <v>3</v>
      </c>
      <c r="B4452">
        <v>49166</v>
      </c>
      <c r="C4452" t="s">
        <v>24</v>
      </c>
      <c r="D4452" t="s">
        <v>9945</v>
      </c>
      <c r="E4452">
        <v>9</v>
      </c>
      <c r="F4452">
        <v>50</v>
      </c>
      <c r="G4452">
        <v>9</v>
      </c>
      <c r="H4452">
        <v>645.34059999999999</v>
      </c>
      <c r="I4452">
        <v>2</v>
      </c>
      <c r="J4452">
        <v>72</v>
      </c>
      <c r="K4452" s="1">
        <v>560000</v>
      </c>
      <c r="L4452">
        <v>1288.6611</v>
      </c>
      <c r="M4452">
        <v>4.3</v>
      </c>
      <c r="O4452" t="s">
        <v>36</v>
      </c>
      <c r="P4452" t="s">
        <v>9946</v>
      </c>
      <c r="Q4452" t="s">
        <v>9945</v>
      </c>
      <c r="R4452" t="s">
        <v>21</v>
      </c>
    </row>
    <row r="4453" spans="1:18" x14ac:dyDescent="0.2">
      <c r="A4453">
        <v>3</v>
      </c>
      <c r="B4453">
        <v>16362</v>
      </c>
      <c r="C4453" t="s">
        <v>24</v>
      </c>
      <c r="D4453" t="s">
        <v>9947</v>
      </c>
      <c r="E4453">
        <v>13</v>
      </c>
      <c r="F4453">
        <v>50</v>
      </c>
      <c r="G4453">
        <v>13</v>
      </c>
      <c r="H4453">
        <v>684.89559999999994</v>
      </c>
      <c r="I4453">
        <v>2</v>
      </c>
      <c r="J4453">
        <v>27.71</v>
      </c>
      <c r="K4453" s="1">
        <v>1100000</v>
      </c>
      <c r="L4453">
        <v>1367.7882999999999</v>
      </c>
      <c r="M4453">
        <v>-8.5</v>
      </c>
      <c r="N4453" t="s">
        <v>9948</v>
      </c>
      <c r="P4453" t="s">
        <v>9949</v>
      </c>
      <c r="Q4453" t="s">
        <v>9947</v>
      </c>
      <c r="R4453" t="s">
        <v>21</v>
      </c>
    </row>
    <row r="4454" spans="1:18" x14ac:dyDescent="0.2">
      <c r="A4454">
        <v>4</v>
      </c>
      <c r="B4454">
        <v>8794</v>
      </c>
      <c r="C4454" t="s">
        <v>31</v>
      </c>
      <c r="D4454" t="s">
        <v>9950</v>
      </c>
      <c r="E4454">
        <v>11</v>
      </c>
      <c r="F4454">
        <v>50</v>
      </c>
      <c r="G4454">
        <v>11</v>
      </c>
      <c r="H4454">
        <v>450.55630000000002</v>
      </c>
      <c r="I4454">
        <v>3</v>
      </c>
      <c r="J4454">
        <v>16.600000000000001</v>
      </c>
      <c r="K4454" s="1">
        <v>6480000</v>
      </c>
      <c r="L4454">
        <v>1348.6523</v>
      </c>
      <c r="M4454">
        <v>-4</v>
      </c>
      <c r="P4454" t="s">
        <v>9951</v>
      </c>
      <c r="Q4454" t="s">
        <v>9950</v>
      </c>
      <c r="R4454" t="s">
        <v>21</v>
      </c>
    </row>
    <row r="4455" spans="1:18" x14ac:dyDescent="0.2">
      <c r="A4455">
        <v>3</v>
      </c>
      <c r="B4455">
        <v>42363</v>
      </c>
      <c r="C4455" t="s">
        <v>24</v>
      </c>
      <c r="D4455" t="s">
        <v>9952</v>
      </c>
      <c r="E4455">
        <v>11</v>
      </c>
      <c r="F4455">
        <v>50</v>
      </c>
      <c r="G4455">
        <v>11</v>
      </c>
      <c r="H4455">
        <v>674.27509999999995</v>
      </c>
      <c r="I4455">
        <v>2</v>
      </c>
      <c r="J4455">
        <v>62.54</v>
      </c>
      <c r="L4455">
        <v>1346.5265999999999</v>
      </c>
      <c r="M4455">
        <v>6.7</v>
      </c>
      <c r="O4455" t="s">
        <v>90</v>
      </c>
      <c r="P4455" t="s">
        <v>9953</v>
      </c>
      <c r="Q4455" t="s">
        <v>9952</v>
      </c>
      <c r="R4455" t="s">
        <v>21</v>
      </c>
    </row>
    <row r="4456" spans="1:18" x14ac:dyDescent="0.2">
      <c r="A4456">
        <v>4</v>
      </c>
      <c r="B4456">
        <v>20034</v>
      </c>
      <c r="C4456" t="s">
        <v>31</v>
      </c>
      <c r="D4456" t="s">
        <v>9954</v>
      </c>
      <c r="E4456">
        <v>10</v>
      </c>
      <c r="F4456">
        <v>50</v>
      </c>
      <c r="G4456">
        <v>10</v>
      </c>
      <c r="H4456">
        <v>579.3125</v>
      </c>
      <c r="I4456">
        <v>2</v>
      </c>
      <c r="J4456">
        <v>32.79</v>
      </c>
      <c r="L4456">
        <v>1156.6128000000001</v>
      </c>
      <c r="M4456">
        <v>-2</v>
      </c>
      <c r="P4456" t="s">
        <v>9955</v>
      </c>
      <c r="Q4456" t="s">
        <v>9954</v>
      </c>
      <c r="R4456" t="s">
        <v>21</v>
      </c>
    </row>
    <row r="4457" spans="1:18" x14ac:dyDescent="0.2">
      <c r="A4457">
        <v>3</v>
      </c>
      <c r="B4457">
        <v>34706</v>
      </c>
      <c r="C4457" t="s">
        <v>24</v>
      </c>
      <c r="D4457" t="s">
        <v>9956</v>
      </c>
      <c r="E4457">
        <v>14</v>
      </c>
      <c r="F4457">
        <v>50</v>
      </c>
      <c r="G4457">
        <v>14</v>
      </c>
      <c r="H4457">
        <v>760.38940000000002</v>
      </c>
      <c r="I4457">
        <v>2</v>
      </c>
      <c r="J4457">
        <v>52.26</v>
      </c>
      <c r="K4457" s="1">
        <v>85500</v>
      </c>
      <c r="L4457">
        <v>1518.7864</v>
      </c>
      <c r="M4457">
        <v>-14.6</v>
      </c>
      <c r="N4457" t="s">
        <v>9957</v>
      </c>
      <c r="P4457" t="s">
        <v>9958</v>
      </c>
      <c r="Q4457" t="s">
        <v>9956</v>
      </c>
      <c r="R4457" t="s">
        <v>21</v>
      </c>
    </row>
    <row r="4458" spans="1:18" x14ac:dyDescent="0.2">
      <c r="A4458">
        <v>4</v>
      </c>
      <c r="B4458">
        <v>12317</v>
      </c>
      <c r="C4458" t="s">
        <v>31</v>
      </c>
      <c r="D4458" t="s">
        <v>9959</v>
      </c>
      <c r="E4458">
        <v>14</v>
      </c>
      <c r="F4458">
        <v>50</v>
      </c>
      <c r="G4458">
        <v>14</v>
      </c>
      <c r="H4458">
        <v>784.79369999999994</v>
      </c>
      <c r="I4458">
        <v>2</v>
      </c>
      <c r="J4458">
        <v>21.96</v>
      </c>
      <c r="K4458" s="1">
        <v>622000</v>
      </c>
      <c r="L4458">
        <v>1567.5952</v>
      </c>
      <c r="M4458">
        <v>-14.3</v>
      </c>
      <c r="O4458" t="s">
        <v>64</v>
      </c>
      <c r="P4458" t="s">
        <v>9960</v>
      </c>
      <c r="Q4458" t="s">
        <v>9959</v>
      </c>
      <c r="R4458" t="s">
        <v>21</v>
      </c>
    </row>
    <row r="4459" spans="1:18" x14ac:dyDescent="0.2">
      <c r="A4459">
        <v>4</v>
      </c>
      <c r="B4459">
        <v>30702</v>
      </c>
      <c r="C4459" t="s">
        <v>31</v>
      </c>
      <c r="D4459" t="s">
        <v>9961</v>
      </c>
      <c r="E4459">
        <v>15</v>
      </c>
      <c r="F4459">
        <v>50</v>
      </c>
      <c r="G4459">
        <v>15</v>
      </c>
      <c r="H4459">
        <v>543.90260000000001</v>
      </c>
      <c r="I4459">
        <v>3</v>
      </c>
      <c r="J4459">
        <v>47.05</v>
      </c>
      <c r="K4459" s="1">
        <v>1090000</v>
      </c>
      <c r="L4459">
        <v>1628.7036000000001</v>
      </c>
      <c r="M4459">
        <v>-10.9</v>
      </c>
      <c r="N4459" t="s">
        <v>486</v>
      </c>
      <c r="O4459" t="s">
        <v>90</v>
      </c>
      <c r="P4459" t="s">
        <v>9962</v>
      </c>
      <c r="Q4459" t="s">
        <v>9961</v>
      </c>
      <c r="R4459" t="s">
        <v>21</v>
      </c>
    </row>
    <row r="4460" spans="1:18" x14ac:dyDescent="0.2">
      <c r="A4460">
        <v>4</v>
      </c>
      <c r="B4460">
        <v>24708</v>
      </c>
      <c r="C4460" t="s">
        <v>31</v>
      </c>
      <c r="D4460" t="s">
        <v>9963</v>
      </c>
      <c r="E4460">
        <v>15</v>
      </c>
      <c r="F4460">
        <v>50</v>
      </c>
      <c r="G4460">
        <v>15</v>
      </c>
      <c r="H4460">
        <v>595.28840000000002</v>
      </c>
      <c r="I4460">
        <v>3</v>
      </c>
      <c r="J4460">
        <v>39.19</v>
      </c>
      <c r="L4460">
        <v>1782.8533</v>
      </c>
      <c r="M4460">
        <v>-5.6</v>
      </c>
      <c r="N4460" t="s">
        <v>9964</v>
      </c>
      <c r="O4460" t="s">
        <v>90</v>
      </c>
      <c r="P4460" t="s">
        <v>9965</v>
      </c>
      <c r="Q4460" t="s">
        <v>9963</v>
      </c>
      <c r="R4460" t="s">
        <v>21</v>
      </c>
    </row>
    <row r="4461" spans="1:18" x14ac:dyDescent="0.2">
      <c r="A4461">
        <v>4</v>
      </c>
      <c r="B4461">
        <v>44057</v>
      </c>
      <c r="C4461" t="s">
        <v>31</v>
      </c>
      <c r="D4461" t="s">
        <v>9966</v>
      </c>
      <c r="E4461">
        <v>12</v>
      </c>
      <c r="F4461">
        <v>50</v>
      </c>
      <c r="G4461">
        <v>12</v>
      </c>
      <c r="H4461">
        <v>486.62090000000001</v>
      </c>
      <c r="I4461">
        <v>3</v>
      </c>
      <c r="J4461">
        <v>64.95</v>
      </c>
      <c r="L4461">
        <v>1456.825</v>
      </c>
      <c r="M4461">
        <v>11</v>
      </c>
      <c r="N4461" t="s">
        <v>9967</v>
      </c>
      <c r="P4461" t="s">
        <v>9968</v>
      </c>
      <c r="Q4461" t="s">
        <v>9966</v>
      </c>
      <c r="R4461" t="s">
        <v>21</v>
      </c>
    </row>
    <row r="4462" spans="1:18" x14ac:dyDescent="0.2">
      <c r="A4462">
        <v>3</v>
      </c>
      <c r="B4462">
        <v>7582</v>
      </c>
      <c r="C4462" t="s">
        <v>24</v>
      </c>
      <c r="D4462" t="s">
        <v>9969</v>
      </c>
      <c r="E4462">
        <v>8</v>
      </c>
      <c r="F4462">
        <v>50</v>
      </c>
      <c r="G4462">
        <v>8</v>
      </c>
      <c r="H4462">
        <v>547.24659999999994</v>
      </c>
      <c r="I4462">
        <v>2</v>
      </c>
      <c r="J4462">
        <v>14.8</v>
      </c>
      <c r="L4462">
        <v>1092.4924000000001</v>
      </c>
      <c r="M4462">
        <v>-12.5</v>
      </c>
      <c r="O4462" t="s">
        <v>36</v>
      </c>
      <c r="P4462" t="s">
        <v>9970</v>
      </c>
      <c r="Q4462" t="s">
        <v>9969</v>
      </c>
      <c r="R4462" t="s">
        <v>21</v>
      </c>
    </row>
    <row r="4463" spans="1:18" x14ac:dyDescent="0.2">
      <c r="A4463">
        <v>4</v>
      </c>
      <c r="B4463">
        <v>25826</v>
      </c>
      <c r="C4463" t="s">
        <v>31</v>
      </c>
      <c r="D4463" t="s">
        <v>9971</v>
      </c>
      <c r="E4463">
        <v>8</v>
      </c>
      <c r="F4463">
        <v>50</v>
      </c>
      <c r="G4463">
        <v>8</v>
      </c>
      <c r="H4463">
        <v>533.27909999999997</v>
      </c>
      <c r="I4463">
        <v>2</v>
      </c>
      <c r="J4463">
        <v>40.61</v>
      </c>
      <c r="K4463" s="1">
        <v>931000</v>
      </c>
      <c r="L4463">
        <v>1064.5476000000001</v>
      </c>
      <c r="M4463">
        <v>-3.8</v>
      </c>
      <c r="O4463" t="s">
        <v>36</v>
      </c>
      <c r="P4463" t="s">
        <v>9972</v>
      </c>
      <c r="Q4463" t="s">
        <v>9971</v>
      </c>
      <c r="R4463" t="s">
        <v>21</v>
      </c>
    </row>
    <row r="4464" spans="1:18" x14ac:dyDescent="0.2">
      <c r="A4464">
        <v>3</v>
      </c>
      <c r="B4464">
        <v>14494</v>
      </c>
      <c r="C4464" t="s">
        <v>24</v>
      </c>
      <c r="D4464" t="s">
        <v>9973</v>
      </c>
      <c r="E4464">
        <v>12</v>
      </c>
      <c r="F4464">
        <v>50</v>
      </c>
      <c r="G4464">
        <v>12</v>
      </c>
      <c r="H4464">
        <v>835.41690000000006</v>
      </c>
      <c r="I4464">
        <v>2</v>
      </c>
      <c r="J4464">
        <v>24.9</v>
      </c>
      <c r="L4464">
        <v>1668.8242</v>
      </c>
      <c r="M4464">
        <v>-3</v>
      </c>
      <c r="N4464" t="s">
        <v>3420</v>
      </c>
      <c r="P4464" t="s">
        <v>9974</v>
      </c>
      <c r="Q4464" t="s">
        <v>9973</v>
      </c>
      <c r="R4464" t="s">
        <v>21</v>
      </c>
    </row>
    <row r="4465" spans="1:18" x14ac:dyDescent="0.2">
      <c r="A4465">
        <v>3</v>
      </c>
      <c r="B4465">
        <v>11421</v>
      </c>
      <c r="C4465" t="s">
        <v>24</v>
      </c>
      <c r="D4465" t="s">
        <v>9975</v>
      </c>
      <c r="E4465">
        <v>11</v>
      </c>
      <c r="F4465">
        <v>50</v>
      </c>
      <c r="G4465">
        <v>11</v>
      </c>
      <c r="H4465">
        <v>453.57279999999997</v>
      </c>
      <c r="I4465">
        <v>3</v>
      </c>
      <c r="J4465">
        <v>20.6</v>
      </c>
      <c r="K4465" s="1">
        <v>14300000</v>
      </c>
      <c r="L4465">
        <v>1357.7102</v>
      </c>
      <c r="M4465">
        <v>-10</v>
      </c>
      <c r="P4465" t="s">
        <v>9976</v>
      </c>
      <c r="Q4465" t="s">
        <v>9975</v>
      </c>
      <c r="R4465" t="s">
        <v>21</v>
      </c>
    </row>
    <row r="4466" spans="1:18" x14ac:dyDescent="0.2">
      <c r="A4466">
        <v>3</v>
      </c>
      <c r="B4466">
        <v>31855</v>
      </c>
      <c r="C4466" t="s">
        <v>24</v>
      </c>
      <c r="D4466" t="s">
        <v>9977</v>
      </c>
      <c r="E4466">
        <v>14</v>
      </c>
      <c r="F4466">
        <v>50</v>
      </c>
      <c r="G4466">
        <v>14</v>
      </c>
      <c r="H4466">
        <v>914.40920000000006</v>
      </c>
      <c r="I4466">
        <v>2</v>
      </c>
      <c r="J4466">
        <v>48.49</v>
      </c>
      <c r="K4466" s="1">
        <v>7150000</v>
      </c>
      <c r="L4466">
        <v>1826.8005000000001</v>
      </c>
      <c r="M4466">
        <v>1.9</v>
      </c>
      <c r="P4466" t="s">
        <v>9978</v>
      </c>
      <c r="Q4466" t="s">
        <v>9977</v>
      </c>
      <c r="R4466" t="s">
        <v>21</v>
      </c>
    </row>
    <row r="4467" spans="1:18" x14ac:dyDescent="0.2">
      <c r="A4467">
        <v>4</v>
      </c>
      <c r="B4467">
        <v>8962</v>
      </c>
      <c r="C4467" t="s">
        <v>31</v>
      </c>
      <c r="D4467" t="s">
        <v>9979</v>
      </c>
      <c r="E4467">
        <v>9</v>
      </c>
      <c r="F4467">
        <v>50</v>
      </c>
      <c r="G4467">
        <v>9</v>
      </c>
      <c r="H4467">
        <v>546.71169999999995</v>
      </c>
      <c r="I4467">
        <v>2</v>
      </c>
      <c r="J4467">
        <v>16.850000000000001</v>
      </c>
      <c r="K4467" s="1">
        <v>5250000</v>
      </c>
      <c r="L4467">
        <v>1091.4229</v>
      </c>
      <c r="M4467">
        <v>-12.9</v>
      </c>
      <c r="P4467" t="s">
        <v>9980</v>
      </c>
      <c r="Q4467" t="s">
        <v>9979</v>
      </c>
      <c r="R4467" t="s">
        <v>21</v>
      </c>
    </row>
    <row r="4468" spans="1:18" x14ac:dyDescent="0.2">
      <c r="A4468">
        <v>2</v>
      </c>
      <c r="B4468">
        <v>12633</v>
      </c>
      <c r="C4468" t="s">
        <v>22</v>
      </c>
      <c r="D4468" t="s">
        <v>9981</v>
      </c>
      <c r="E4468">
        <v>8</v>
      </c>
      <c r="F4468">
        <v>50</v>
      </c>
      <c r="G4468">
        <v>8</v>
      </c>
      <c r="H4468">
        <v>462.73270000000002</v>
      </c>
      <c r="I4468">
        <v>2</v>
      </c>
      <c r="J4468">
        <v>29.18</v>
      </c>
      <c r="K4468" s="1">
        <v>286000</v>
      </c>
      <c r="L4468">
        <v>923.44600000000003</v>
      </c>
      <c r="M4468">
        <v>5.2</v>
      </c>
      <c r="P4468" t="s">
        <v>9982</v>
      </c>
      <c r="Q4468" t="s">
        <v>9981</v>
      </c>
      <c r="R4468" t="s">
        <v>21</v>
      </c>
    </row>
    <row r="4469" spans="1:18" x14ac:dyDescent="0.2">
      <c r="A4469">
        <v>4</v>
      </c>
      <c r="B4469">
        <v>23511</v>
      </c>
      <c r="C4469" t="s">
        <v>31</v>
      </c>
      <c r="D4469" t="s">
        <v>9983</v>
      </c>
      <c r="E4469">
        <v>16</v>
      </c>
      <c r="F4469">
        <v>50</v>
      </c>
      <c r="G4469">
        <v>16</v>
      </c>
      <c r="H4469">
        <v>1018.8896</v>
      </c>
      <c r="I4469">
        <v>2</v>
      </c>
      <c r="J4469">
        <v>37.6</v>
      </c>
      <c r="K4469" s="1">
        <v>2740</v>
      </c>
      <c r="L4469">
        <v>2035.7888</v>
      </c>
      <c r="M4469">
        <v>-11.8</v>
      </c>
      <c r="O4469" t="s">
        <v>36</v>
      </c>
      <c r="P4469" t="s">
        <v>9984</v>
      </c>
      <c r="Q4469" t="s">
        <v>9983</v>
      </c>
      <c r="R4469" t="s">
        <v>21</v>
      </c>
    </row>
    <row r="4470" spans="1:18" x14ac:dyDescent="0.2">
      <c r="A4470">
        <v>4</v>
      </c>
      <c r="B4470">
        <v>10353</v>
      </c>
      <c r="C4470" t="s">
        <v>31</v>
      </c>
      <c r="D4470" t="s">
        <v>9985</v>
      </c>
      <c r="E4470">
        <v>10</v>
      </c>
      <c r="F4470">
        <v>50</v>
      </c>
      <c r="G4470">
        <v>10</v>
      </c>
      <c r="H4470">
        <v>551.80399999999997</v>
      </c>
      <c r="I4470">
        <v>2</v>
      </c>
      <c r="J4470">
        <v>18.98</v>
      </c>
      <c r="K4470" s="1">
        <v>729000</v>
      </c>
      <c r="L4470">
        <v>1101.5852</v>
      </c>
      <c r="M4470">
        <v>7.4</v>
      </c>
      <c r="O4470" t="s">
        <v>90</v>
      </c>
      <c r="P4470" t="s">
        <v>9986</v>
      </c>
      <c r="Q4470" t="s">
        <v>9985</v>
      </c>
      <c r="R4470" t="s">
        <v>21</v>
      </c>
    </row>
    <row r="4471" spans="1:18" x14ac:dyDescent="0.2">
      <c r="A4471">
        <v>3</v>
      </c>
      <c r="B4471">
        <v>22026</v>
      </c>
      <c r="C4471" t="s">
        <v>24</v>
      </c>
      <c r="D4471" t="s">
        <v>9987</v>
      </c>
      <c r="E4471">
        <v>9</v>
      </c>
      <c r="F4471">
        <v>50</v>
      </c>
      <c r="G4471">
        <v>9</v>
      </c>
      <c r="H4471">
        <v>499.24020000000002</v>
      </c>
      <c r="I4471">
        <v>2</v>
      </c>
      <c r="J4471">
        <v>35.51</v>
      </c>
      <c r="K4471" s="1">
        <v>515000</v>
      </c>
      <c r="L4471">
        <v>996.46979999999996</v>
      </c>
      <c r="M4471">
        <v>-3.9</v>
      </c>
      <c r="P4471" t="s">
        <v>9988</v>
      </c>
      <c r="Q4471" t="s">
        <v>9987</v>
      </c>
      <c r="R4471" t="s">
        <v>21</v>
      </c>
    </row>
    <row r="4472" spans="1:18" x14ac:dyDescent="0.2">
      <c r="A4472">
        <v>4</v>
      </c>
      <c r="B4472">
        <v>6969</v>
      </c>
      <c r="C4472" t="s">
        <v>31</v>
      </c>
      <c r="D4472" t="s">
        <v>9989</v>
      </c>
      <c r="E4472">
        <v>11</v>
      </c>
      <c r="F4472">
        <v>50</v>
      </c>
      <c r="G4472">
        <v>11</v>
      </c>
      <c r="H4472">
        <v>410.22660000000002</v>
      </c>
      <c r="I4472">
        <v>3</v>
      </c>
      <c r="J4472">
        <v>14.04</v>
      </c>
      <c r="K4472" s="1">
        <v>2470000</v>
      </c>
      <c r="L4472">
        <v>1227.6723999999999</v>
      </c>
      <c r="M4472">
        <v>-11.7</v>
      </c>
      <c r="N4472" t="s">
        <v>9990</v>
      </c>
      <c r="P4472" t="s">
        <v>9991</v>
      </c>
      <c r="Q4472" t="s">
        <v>9989</v>
      </c>
      <c r="R4472" t="s">
        <v>21</v>
      </c>
    </row>
    <row r="4473" spans="1:18" x14ac:dyDescent="0.2">
      <c r="A4473">
        <v>3</v>
      </c>
      <c r="B4473">
        <v>21128</v>
      </c>
      <c r="C4473" t="s">
        <v>24</v>
      </c>
      <c r="D4473" t="s">
        <v>9992</v>
      </c>
      <c r="E4473">
        <v>11</v>
      </c>
      <c r="F4473">
        <v>50</v>
      </c>
      <c r="G4473">
        <v>11</v>
      </c>
      <c r="H4473">
        <v>462.21809999999999</v>
      </c>
      <c r="I4473">
        <v>3</v>
      </c>
      <c r="J4473">
        <v>34.31</v>
      </c>
      <c r="K4473" s="1">
        <v>352000</v>
      </c>
      <c r="L4473">
        <v>1383.6207999999999</v>
      </c>
      <c r="M4473">
        <v>8.4</v>
      </c>
      <c r="P4473" t="s">
        <v>9993</v>
      </c>
      <c r="Q4473" t="s">
        <v>9992</v>
      </c>
      <c r="R4473" t="s">
        <v>21</v>
      </c>
    </row>
    <row r="4474" spans="1:18" x14ac:dyDescent="0.2">
      <c r="A4474">
        <v>4</v>
      </c>
      <c r="B4474">
        <v>45034</v>
      </c>
      <c r="C4474" t="s">
        <v>31</v>
      </c>
      <c r="D4474" t="s">
        <v>9994</v>
      </c>
      <c r="E4474">
        <v>11</v>
      </c>
      <c r="F4474">
        <v>50</v>
      </c>
      <c r="G4474">
        <v>11</v>
      </c>
      <c r="H4474">
        <v>445.20870000000002</v>
      </c>
      <c r="I4474">
        <v>3</v>
      </c>
      <c r="J4474">
        <v>66.290000000000006</v>
      </c>
      <c r="K4474" s="1">
        <v>1160000</v>
      </c>
      <c r="L4474">
        <v>1332.6098999999999</v>
      </c>
      <c r="M4474">
        <v>-4.2</v>
      </c>
      <c r="P4474" t="s">
        <v>9995</v>
      </c>
      <c r="Q4474" t="s">
        <v>9994</v>
      </c>
      <c r="R4474" t="s">
        <v>21</v>
      </c>
    </row>
    <row r="4475" spans="1:18" x14ac:dyDescent="0.2">
      <c r="A4475">
        <v>3</v>
      </c>
      <c r="B4475">
        <v>32767</v>
      </c>
      <c r="C4475" t="s">
        <v>24</v>
      </c>
      <c r="D4475" t="s">
        <v>9996</v>
      </c>
      <c r="E4475">
        <v>16</v>
      </c>
      <c r="F4475">
        <v>50</v>
      </c>
      <c r="G4475">
        <v>16</v>
      </c>
      <c r="H4475">
        <v>897.90940000000001</v>
      </c>
      <c r="I4475">
        <v>2</v>
      </c>
      <c r="J4475">
        <v>49.68</v>
      </c>
      <c r="K4475" s="1">
        <v>197000000</v>
      </c>
      <c r="L4475">
        <v>1793.8188</v>
      </c>
      <c r="M4475">
        <v>-8.1</v>
      </c>
      <c r="N4475" t="s">
        <v>9997</v>
      </c>
      <c r="P4475" t="s">
        <v>9998</v>
      </c>
      <c r="Q4475" t="s">
        <v>9996</v>
      </c>
      <c r="R4475" t="s">
        <v>21</v>
      </c>
    </row>
    <row r="4476" spans="1:18" x14ac:dyDescent="0.2">
      <c r="A4476">
        <v>4</v>
      </c>
      <c r="B4476">
        <v>30129</v>
      </c>
      <c r="C4476" t="s">
        <v>31</v>
      </c>
      <c r="D4476" t="s">
        <v>9999</v>
      </c>
      <c r="E4476">
        <v>13</v>
      </c>
      <c r="F4476">
        <v>50</v>
      </c>
      <c r="G4476">
        <v>13</v>
      </c>
      <c r="H4476">
        <v>706.37159999999994</v>
      </c>
      <c r="I4476">
        <v>2</v>
      </c>
      <c r="J4476">
        <v>46.31</v>
      </c>
      <c r="K4476" s="1">
        <v>622000</v>
      </c>
      <c r="L4476">
        <v>1410.7177999999999</v>
      </c>
      <c r="M4476">
        <v>7.7</v>
      </c>
      <c r="N4476" t="s">
        <v>10000</v>
      </c>
      <c r="P4476" t="s">
        <v>10001</v>
      </c>
      <c r="Q4476" t="s">
        <v>9999</v>
      </c>
      <c r="R4476" t="s">
        <v>21</v>
      </c>
    </row>
    <row r="4477" spans="1:18" x14ac:dyDescent="0.2">
      <c r="A4477">
        <v>3</v>
      </c>
      <c r="B4477">
        <v>19688</v>
      </c>
      <c r="C4477" t="s">
        <v>24</v>
      </c>
      <c r="D4477" t="s">
        <v>10002</v>
      </c>
      <c r="E4477">
        <v>14</v>
      </c>
      <c r="F4477">
        <v>50</v>
      </c>
      <c r="G4477">
        <v>14</v>
      </c>
      <c r="H4477">
        <v>521.60230000000001</v>
      </c>
      <c r="I4477">
        <v>3</v>
      </c>
      <c r="J4477">
        <v>32.270000000000003</v>
      </c>
      <c r="K4477" s="1">
        <v>32200000</v>
      </c>
      <c r="L4477">
        <v>1561.7819999999999</v>
      </c>
      <c r="M4477">
        <v>2</v>
      </c>
      <c r="O4477" t="s">
        <v>90</v>
      </c>
      <c r="P4477" t="s">
        <v>10003</v>
      </c>
      <c r="Q4477" t="s">
        <v>10002</v>
      </c>
      <c r="R4477" t="s">
        <v>21</v>
      </c>
    </row>
    <row r="4478" spans="1:18" x14ac:dyDescent="0.2">
      <c r="A4478">
        <v>4</v>
      </c>
      <c r="B4478">
        <v>16688</v>
      </c>
      <c r="C4478" t="s">
        <v>31</v>
      </c>
      <c r="D4478" t="s">
        <v>10004</v>
      </c>
      <c r="E4478">
        <v>13</v>
      </c>
      <c r="F4478">
        <v>50</v>
      </c>
      <c r="G4478">
        <v>13</v>
      </c>
      <c r="H4478">
        <v>523.28920000000005</v>
      </c>
      <c r="I4478">
        <v>3</v>
      </c>
      <c r="J4478">
        <v>28.26</v>
      </c>
      <c r="K4478" s="1">
        <v>4290000</v>
      </c>
      <c r="L4478">
        <v>1566.8557000000001</v>
      </c>
      <c r="M4478">
        <v>-6.3</v>
      </c>
      <c r="P4478" t="s">
        <v>10005</v>
      </c>
      <c r="Q4478" t="s">
        <v>10004</v>
      </c>
      <c r="R4478" t="s">
        <v>21</v>
      </c>
    </row>
    <row r="4479" spans="1:18" x14ac:dyDescent="0.2">
      <c r="A4479">
        <v>3</v>
      </c>
      <c r="B4479">
        <v>29072</v>
      </c>
      <c r="C4479" t="s">
        <v>24</v>
      </c>
      <c r="D4479" t="s">
        <v>10006</v>
      </c>
      <c r="E4479">
        <v>12</v>
      </c>
      <c r="F4479">
        <v>50</v>
      </c>
      <c r="G4479">
        <v>12</v>
      </c>
      <c r="H4479">
        <v>776.96619999999996</v>
      </c>
      <c r="I4479">
        <v>2</v>
      </c>
      <c r="J4479">
        <v>44.84</v>
      </c>
      <c r="K4479" s="1">
        <v>230000</v>
      </c>
      <c r="L4479">
        <v>1551.9136000000001</v>
      </c>
      <c r="M4479">
        <v>2.7</v>
      </c>
      <c r="P4479" t="s">
        <v>10007</v>
      </c>
      <c r="Q4479" t="s">
        <v>10006</v>
      </c>
      <c r="R4479" t="s">
        <v>21</v>
      </c>
    </row>
    <row r="4480" spans="1:18" x14ac:dyDescent="0.2">
      <c r="A4480">
        <v>2</v>
      </c>
      <c r="B4480">
        <v>12761</v>
      </c>
      <c r="C4480" t="s">
        <v>22</v>
      </c>
      <c r="D4480" t="s">
        <v>10008</v>
      </c>
      <c r="E4480">
        <v>8</v>
      </c>
      <c r="F4480">
        <v>50</v>
      </c>
      <c r="G4480">
        <v>8</v>
      </c>
      <c r="H4480">
        <v>462.23009999999999</v>
      </c>
      <c r="I4480">
        <v>2</v>
      </c>
      <c r="J4480">
        <v>29.51</v>
      </c>
      <c r="K4480" s="1">
        <v>281000</v>
      </c>
      <c r="L4480">
        <v>922.45079999999996</v>
      </c>
      <c r="M4480">
        <v>-5.5</v>
      </c>
      <c r="P4480" t="s">
        <v>10009</v>
      </c>
      <c r="Q4480" t="s">
        <v>10008</v>
      </c>
      <c r="R4480" t="s">
        <v>21</v>
      </c>
    </row>
    <row r="4481" spans="1:18" x14ac:dyDescent="0.2">
      <c r="A4481">
        <v>3</v>
      </c>
      <c r="B4481">
        <v>8250</v>
      </c>
      <c r="C4481" t="s">
        <v>24</v>
      </c>
      <c r="D4481" t="s">
        <v>10010</v>
      </c>
      <c r="E4481">
        <v>8</v>
      </c>
      <c r="F4481">
        <v>50</v>
      </c>
      <c r="G4481">
        <v>8</v>
      </c>
      <c r="H4481">
        <v>514.21749999999997</v>
      </c>
      <c r="I4481">
        <v>2</v>
      </c>
      <c r="J4481">
        <v>15.8</v>
      </c>
      <c r="K4481" s="1">
        <v>16900000</v>
      </c>
      <c r="L4481">
        <v>1026.4296999999999</v>
      </c>
      <c r="M4481">
        <v>-9.1</v>
      </c>
      <c r="O4481" t="s">
        <v>64</v>
      </c>
      <c r="P4481" t="s">
        <v>10011</v>
      </c>
      <c r="Q4481" t="s">
        <v>10010</v>
      </c>
      <c r="R4481" t="s">
        <v>21</v>
      </c>
    </row>
    <row r="4482" spans="1:18" x14ac:dyDescent="0.2">
      <c r="A4482">
        <v>4</v>
      </c>
      <c r="B4482">
        <v>20056</v>
      </c>
      <c r="C4482" t="s">
        <v>31</v>
      </c>
      <c r="D4482" t="s">
        <v>10012</v>
      </c>
      <c r="E4482">
        <v>14</v>
      </c>
      <c r="F4482">
        <v>50</v>
      </c>
      <c r="G4482">
        <v>14</v>
      </c>
      <c r="H4482">
        <v>749.41899999999998</v>
      </c>
      <c r="I4482">
        <v>2</v>
      </c>
      <c r="J4482">
        <v>32.82</v>
      </c>
      <c r="K4482" s="1">
        <v>1220000</v>
      </c>
      <c r="L4482">
        <v>1496.835</v>
      </c>
      <c r="M4482">
        <v>-7.7</v>
      </c>
      <c r="N4482" t="s">
        <v>1293</v>
      </c>
      <c r="P4482" t="s">
        <v>10013</v>
      </c>
      <c r="Q4482" t="s">
        <v>10012</v>
      </c>
      <c r="R4482" t="s">
        <v>21</v>
      </c>
    </row>
    <row r="4483" spans="1:18" x14ac:dyDescent="0.2">
      <c r="A4483">
        <v>4</v>
      </c>
      <c r="B4483">
        <v>7237</v>
      </c>
      <c r="C4483" t="s">
        <v>31</v>
      </c>
      <c r="D4483" t="s">
        <v>10014</v>
      </c>
      <c r="E4483">
        <v>8</v>
      </c>
      <c r="F4483">
        <v>50</v>
      </c>
      <c r="G4483">
        <v>8</v>
      </c>
      <c r="H4483">
        <v>435.21100000000001</v>
      </c>
      <c r="I4483">
        <v>2</v>
      </c>
      <c r="J4483">
        <v>14.39</v>
      </c>
      <c r="K4483" s="1">
        <v>32600</v>
      </c>
      <c r="L4483">
        <v>868.40390000000002</v>
      </c>
      <c r="M4483">
        <v>4.2</v>
      </c>
      <c r="P4483" t="s">
        <v>10015</v>
      </c>
      <c r="Q4483" t="s">
        <v>10014</v>
      </c>
      <c r="R4483" t="s">
        <v>21</v>
      </c>
    </row>
    <row r="4484" spans="1:18" x14ac:dyDescent="0.2">
      <c r="A4484">
        <v>3</v>
      </c>
      <c r="B4484">
        <v>13708</v>
      </c>
      <c r="C4484" t="s">
        <v>24</v>
      </c>
      <c r="D4484" t="s">
        <v>10016</v>
      </c>
      <c r="E4484">
        <v>13</v>
      </c>
      <c r="F4484">
        <v>50</v>
      </c>
      <c r="G4484">
        <v>13</v>
      </c>
      <c r="H4484">
        <v>761.39599999999996</v>
      </c>
      <c r="I4484">
        <v>2</v>
      </c>
      <c r="J4484">
        <v>23.84</v>
      </c>
      <c r="K4484" s="1">
        <v>2900000</v>
      </c>
      <c r="L4484">
        <v>1520.7809999999999</v>
      </c>
      <c r="M4484">
        <v>-2.2999999999999998</v>
      </c>
      <c r="P4484" t="s">
        <v>10017</v>
      </c>
      <c r="Q4484" t="s">
        <v>10016</v>
      </c>
      <c r="R4484" t="s">
        <v>21</v>
      </c>
    </row>
    <row r="4485" spans="1:18" x14ac:dyDescent="0.2">
      <c r="A4485">
        <v>4</v>
      </c>
      <c r="B4485">
        <v>11238</v>
      </c>
      <c r="C4485" t="s">
        <v>31</v>
      </c>
      <c r="D4485" t="s">
        <v>10018</v>
      </c>
      <c r="E4485">
        <v>12</v>
      </c>
      <c r="F4485">
        <v>50</v>
      </c>
      <c r="G4485">
        <v>12</v>
      </c>
      <c r="H4485">
        <v>688.80619999999999</v>
      </c>
      <c r="I4485">
        <v>2</v>
      </c>
      <c r="J4485">
        <v>20.41</v>
      </c>
      <c r="L4485">
        <v>1375.6111000000001</v>
      </c>
      <c r="M4485">
        <v>-9.6999999999999993</v>
      </c>
      <c r="N4485" t="s">
        <v>5449</v>
      </c>
      <c r="O4485" t="s">
        <v>90</v>
      </c>
      <c r="P4485" t="s">
        <v>10019</v>
      </c>
      <c r="Q4485" t="s">
        <v>10018</v>
      </c>
      <c r="R4485" t="s">
        <v>21</v>
      </c>
    </row>
    <row r="4486" spans="1:18" x14ac:dyDescent="0.2">
      <c r="A4486">
        <v>3</v>
      </c>
      <c r="B4486">
        <v>56047</v>
      </c>
      <c r="C4486" t="s">
        <v>24</v>
      </c>
      <c r="D4486" t="s">
        <v>10020</v>
      </c>
      <c r="E4486">
        <v>14</v>
      </c>
      <c r="F4486">
        <v>50</v>
      </c>
      <c r="G4486">
        <v>14</v>
      </c>
      <c r="H4486">
        <v>792.92639999999994</v>
      </c>
      <c r="I4486">
        <v>2</v>
      </c>
      <c r="J4486">
        <v>81.73</v>
      </c>
      <c r="K4486" s="1">
        <v>362000</v>
      </c>
      <c r="L4486">
        <v>1583.8308</v>
      </c>
      <c r="M4486">
        <v>4.7</v>
      </c>
      <c r="N4486" t="s">
        <v>10021</v>
      </c>
      <c r="P4486" t="s">
        <v>10022</v>
      </c>
      <c r="Q4486" t="s">
        <v>10020</v>
      </c>
      <c r="R4486" t="s">
        <v>21</v>
      </c>
    </row>
    <row r="4487" spans="1:18" x14ac:dyDescent="0.2">
      <c r="A4487">
        <v>4</v>
      </c>
      <c r="B4487">
        <v>46957</v>
      </c>
      <c r="C4487" t="s">
        <v>31</v>
      </c>
      <c r="D4487" t="s">
        <v>10023</v>
      </c>
      <c r="E4487">
        <v>11</v>
      </c>
      <c r="F4487">
        <v>50</v>
      </c>
      <c r="G4487">
        <v>11</v>
      </c>
      <c r="H4487">
        <v>480.90929999999997</v>
      </c>
      <c r="I4487">
        <v>3</v>
      </c>
      <c r="J4487">
        <v>68.930000000000007</v>
      </c>
      <c r="K4487" s="1">
        <v>624000</v>
      </c>
      <c r="L4487">
        <v>1439.7266</v>
      </c>
      <c r="M4487">
        <v>-14.3</v>
      </c>
      <c r="O4487" t="s">
        <v>90</v>
      </c>
      <c r="P4487" t="s">
        <v>10024</v>
      </c>
      <c r="Q4487" t="s">
        <v>10023</v>
      </c>
      <c r="R4487" t="s">
        <v>21</v>
      </c>
    </row>
    <row r="4488" spans="1:18" x14ac:dyDescent="0.2">
      <c r="A4488">
        <v>3</v>
      </c>
      <c r="B4488">
        <v>47619</v>
      </c>
      <c r="C4488" t="s">
        <v>24</v>
      </c>
      <c r="D4488" t="s">
        <v>10025</v>
      </c>
      <c r="E4488">
        <v>16</v>
      </c>
      <c r="F4488">
        <v>50</v>
      </c>
      <c r="G4488">
        <v>16</v>
      </c>
      <c r="H4488">
        <v>889.40660000000003</v>
      </c>
      <c r="I4488">
        <v>2</v>
      </c>
      <c r="J4488">
        <v>69.8</v>
      </c>
      <c r="K4488" s="1">
        <v>9790000</v>
      </c>
      <c r="L4488">
        <v>1776.8135</v>
      </c>
      <c r="M4488">
        <v>-8.3000000000000007</v>
      </c>
      <c r="O4488" t="s">
        <v>64</v>
      </c>
      <c r="P4488" t="s">
        <v>10026</v>
      </c>
      <c r="Q4488" t="s">
        <v>10025</v>
      </c>
      <c r="R4488" t="s">
        <v>21</v>
      </c>
    </row>
    <row r="4489" spans="1:18" x14ac:dyDescent="0.2">
      <c r="A4489">
        <v>4</v>
      </c>
      <c r="B4489">
        <v>41763</v>
      </c>
      <c r="C4489" t="s">
        <v>31</v>
      </c>
      <c r="D4489" t="s">
        <v>10027</v>
      </c>
      <c r="E4489">
        <v>14</v>
      </c>
      <c r="F4489">
        <v>50</v>
      </c>
      <c r="G4489">
        <v>14</v>
      </c>
      <c r="H4489">
        <v>849.99599999999998</v>
      </c>
      <c r="I4489">
        <v>2</v>
      </c>
      <c r="J4489">
        <v>61.76</v>
      </c>
      <c r="K4489" s="1">
        <v>4890000</v>
      </c>
      <c r="L4489">
        <v>1697.9650999999999</v>
      </c>
      <c r="M4489">
        <v>7.3</v>
      </c>
      <c r="N4489" t="s">
        <v>10028</v>
      </c>
      <c r="P4489" t="s">
        <v>10029</v>
      </c>
      <c r="Q4489" t="s">
        <v>10027</v>
      </c>
      <c r="R4489" t="s">
        <v>21</v>
      </c>
    </row>
    <row r="4490" spans="1:18" x14ac:dyDescent="0.2">
      <c r="A4490">
        <v>4</v>
      </c>
      <c r="B4490">
        <v>39744</v>
      </c>
      <c r="C4490" t="s">
        <v>31</v>
      </c>
      <c r="D4490" t="s">
        <v>10030</v>
      </c>
      <c r="E4490">
        <v>9</v>
      </c>
      <c r="F4490">
        <v>50</v>
      </c>
      <c r="G4490">
        <v>9</v>
      </c>
      <c r="H4490">
        <v>572.26250000000005</v>
      </c>
      <c r="I4490">
        <v>2</v>
      </c>
      <c r="J4490">
        <v>59.07</v>
      </c>
      <c r="K4490" s="1">
        <v>18800</v>
      </c>
      <c r="L4490">
        <v>1142.51</v>
      </c>
      <c r="M4490">
        <v>0.3</v>
      </c>
      <c r="O4490" t="s">
        <v>36</v>
      </c>
      <c r="P4490" t="s">
        <v>10031</v>
      </c>
      <c r="Q4490" t="s">
        <v>10030</v>
      </c>
      <c r="R4490" t="s">
        <v>21</v>
      </c>
    </row>
    <row r="4491" spans="1:18" x14ac:dyDescent="0.2">
      <c r="A4491">
        <v>3</v>
      </c>
      <c r="B4491">
        <v>6784</v>
      </c>
      <c r="C4491" t="s">
        <v>24</v>
      </c>
      <c r="D4491" t="s">
        <v>10032</v>
      </c>
      <c r="E4491">
        <v>10</v>
      </c>
      <c r="F4491">
        <v>50</v>
      </c>
      <c r="G4491">
        <v>10</v>
      </c>
      <c r="H4491">
        <v>568.79139999999995</v>
      </c>
      <c r="I4491">
        <v>2</v>
      </c>
      <c r="J4491">
        <v>13.7</v>
      </c>
      <c r="K4491" s="1">
        <v>29800000</v>
      </c>
      <c r="L4491">
        <v>1135.5654</v>
      </c>
      <c r="M4491">
        <v>2.6</v>
      </c>
      <c r="O4491" t="s">
        <v>90</v>
      </c>
      <c r="P4491" t="s">
        <v>10033</v>
      </c>
      <c r="Q4491" t="s">
        <v>10032</v>
      </c>
      <c r="R4491" t="s">
        <v>21</v>
      </c>
    </row>
    <row r="4492" spans="1:18" x14ac:dyDescent="0.2">
      <c r="A4492">
        <v>3</v>
      </c>
      <c r="B4492">
        <v>32896</v>
      </c>
      <c r="C4492" t="s">
        <v>24</v>
      </c>
      <c r="D4492" t="s">
        <v>10034</v>
      </c>
      <c r="E4492">
        <v>14</v>
      </c>
      <c r="F4492">
        <v>50</v>
      </c>
      <c r="G4492">
        <v>14</v>
      </c>
      <c r="H4492">
        <v>797.89189999999996</v>
      </c>
      <c r="I4492">
        <v>2</v>
      </c>
      <c r="J4492">
        <v>49.84</v>
      </c>
      <c r="K4492" s="1">
        <v>1370000</v>
      </c>
      <c r="L4492">
        <v>1593.7628999999999</v>
      </c>
      <c r="M4492">
        <v>4</v>
      </c>
      <c r="P4492" t="s">
        <v>10035</v>
      </c>
      <c r="Q4492" t="s">
        <v>10034</v>
      </c>
      <c r="R4492" t="s">
        <v>21</v>
      </c>
    </row>
    <row r="4493" spans="1:18" x14ac:dyDescent="0.2">
      <c r="A4493">
        <v>3</v>
      </c>
      <c r="B4493">
        <v>27898</v>
      </c>
      <c r="C4493" t="s">
        <v>24</v>
      </c>
      <c r="D4493" t="s">
        <v>10036</v>
      </c>
      <c r="E4493">
        <v>12</v>
      </c>
      <c r="F4493">
        <v>50</v>
      </c>
      <c r="G4493">
        <v>12</v>
      </c>
      <c r="H4493">
        <v>467.2176</v>
      </c>
      <c r="I4493">
        <v>3</v>
      </c>
      <c r="J4493">
        <v>43.27</v>
      </c>
      <c r="K4493" s="1">
        <v>270000</v>
      </c>
      <c r="L4493">
        <v>1398.6384</v>
      </c>
      <c r="M4493">
        <v>-5.3</v>
      </c>
      <c r="O4493" t="s">
        <v>64</v>
      </c>
      <c r="P4493" t="s">
        <v>10037</v>
      </c>
      <c r="Q4493" t="s">
        <v>10036</v>
      </c>
      <c r="R4493" t="s">
        <v>21</v>
      </c>
    </row>
    <row r="4494" spans="1:18" x14ac:dyDescent="0.2">
      <c r="A4494">
        <v>4</v>
      </c>
      <c r="B4494">
        <v>6590</v>
      </c>
      <c r="C4494" t="s">
        <v>31</v>
      </c>
      <c r="D4494" t="s">
        <v>10038</v>
      </c>
      <c r="E4494">
        <v>11</v>
      </c>
      <c r="F4494">
        <v>50</v>
      </c>
      <c r="G4494">
        <v>11</v>
      </c>
      <c r="H4494">
        <v>467.91059999999999</v>
      </c>
      <c r="I4494">
        <v>3</v>
      </c>
      <c r="J4494">
        <v>13.51</v>
      </c>
      <c r="K4494" s="1">
        <v>911000</v>
      </c>
      <c r="L4494">
        <v>1400.7086999999999</v>
      </c>
      <c r="M4494">
        <v>1</v>
      </c>
      <c r="P4494" t="s">
        <v>10039</v>
      </c>
      <c r="Q4494" t="s">
        <v>10038</v>
      </c>
      <c r="R4494" t="s">
        <v>21</v>
      </c>
    </row>
    <row r="4495" spans="1:18" x14ac:dyDescent="0.2">
      <c r="A4495">
        <v>3</v>
      </c>
      <c r="B4495">
        <v>38055</v>
      </c>
      <c r="C4495" t="s">
        <v>24</v>
      </c>
      <c r="D4495" t="s">
        <v>10040</v>
      </c>
      <c r="E4495">
        <v>19</v>
      </c>
      <c r="F4495">
        <v>50</v>
      </c>
      <c r="G4495">
        <v>19</v>
      </c>
      <c r="H4495">
        <v>710.67139999999995</v>
      </c>
      <c r="I4495">
        <v>3</v>
      </c>
      <c r="J4495">
        <v>56.75</v>
      </c>
      <c r="K4495" s="1">
        <v>1770000</v>
      </c>
      <c r="L4495">
        <v>2128.9922000000001</v>
      </c>
      <c r="M4495">
        <v>0.1</v>
      </c>
      <c r="O4495" t="s">
        <v>90</v>
      </c>
      <c r="P4495" t="s">
        <v>10041</v>
      </c>
      <c r="Q4495" t="s">
        <v>10040</v>
      </c>
      <c r="R4495" t="s">
        <v>21</v>
      </c>
    </row>
    <row r="4496" spans="1:18" x14ac:dyDescent="0.2">
      <c r="A4496">
        <v>4</v>
      </c>
      <c r="B4496">
        <v>32808</v>
      </c>
      <c r="C4496" t="s">
        <v>31</v>
      </c>
      <c r="D4496" t="s">
        <v>10042</v>
      </c>
      <c r="E4496">
        <v>16</v>
      </c>
      <c r="F4496">
        <v>50</v>
      </c>
      <c r="G4496">
        <v>16</v>
      </c>
      <c r="H4496">
        <v>908.4683</v>
      </c>
      <c r="I4496">
        <v>2</v>
      </c>
      <c r="J4496">
        <v>49.76</v>
      </c>
      <c r="K4496" s="1">
        <v>422000</v>
      </c>
      <c r="L4496">
        <v>1814.9423999999999</v>
      </c>
      <c r="M4496">
        <v>-11.2</v>
      </c>
      <c r="N4496" t="s">
        <v>454</v>
      </c>
      <c r="P4496" t="s">
        <v>10043</v>
      </c>
      <c r="Q4496" t="s">
        <v>10042</v>
      </c>
      <c r="R4496" t="s">
        <v>21</v>
      </c>
    </row>
    <row r="4497" spans="1:18" x14ac:dyDescent="0.2">
      <c r="A4497">
        <v>3</v>
      </c>
      <c r="B4497">
        <v>13740</v>
      </c>
      <c r="C4497" t="s">
        <v>24</v>
      </c>
      <c r="D4497" t="s">
        <v>10044</v>
      </c>
      <c r="E4497">
        <v>11</v>
      </c>
      <c r="F4497">
        <v>50</v>
      </c>
      <c r="G4497">
        <v>11</v>
      </c>
      <c r="H4497">
        <v>652.81949999999995</v>
      </c>
      <c r="I4497">
        <v>2</v>
      </c>
      <c r="J4497">
        <v>23.88</v>
      </c>
      <c r="K4497" s="1">
        <v>30200000</v>
      </c>
      <c r="L4497">
        <v>1303.6409000000001</v>
      </c>
      <c r="M4497">
        <v>-12.7</v>
      </c>
      <c r="N4497" t="s">
        <v>10045</v>
      </c>
      <c r="P4497" t="s">
        <v>10046</v>
      </c>
      <c r="Q4497" t="s">
        <v>10044</v>
      </c>
      <c r="R4497" t="s">
        <v>21</v>
      </c>
    </row>
    <row r="4498" spans="1:18" x14ac:dyDescent="0.2">
      <c r="A4498">
        <v>4</v>
      </c>
      <c r="B4498">
        <v>37785</v>
      </c>
      <c r="C4498" t="s">
        <v>31</v>
      </c>
      <c r="D4498" t="s">
        <v>10047</v>
      </c>
      <c r="E4498">
        <v>11</v>
      </c>
      <c r="F4498">
        <v>50</v>
      </c>
      <c r="G4498">
        <v>11</v>
      </c>
      <c r="H4498">
        <v>664.31269999999995</v>
      </c>
      <c r="I4498">
        <v>2</v>
      </c>
      <c r="J4498">
        <v>56.46</v>
      </c>
      <c r="K4498" s="1">
        <v>241000</v>
      </c>
      <c r="L4498">
        <v>1326.6279</v>
      </c>
      <c r="M4498">
        <v>-12.8</v>
      </c>
      <c r="O4498" t="s">
        <v>90</v>
      </c>
      <c r="P4498" t="s">
        <v>10048</v>
      </c>
      <c r="Q4498" t="s">
        <v>10047</v>
      </c>
      <c r="R4498" t="s">
        <v>21</v>
      </c>
    </row>
    <row r="4499" spans="1:18" x14ac:dyDescent="0.2">
      <c r="A4499">
        <v>4</v>
      </c>
      <c r="B4499">
        <v>26361</v>
      </c>
      <c r="C4499" t="s">
        <v>31</v>
      </c>
      <c r="D4499" t="s">
        <v>10049</v>
      </c>
      <c r="E4499">
        <v>14</v>
      </c>
      <c r="F4499">
        <v>50</v>
      </c>
      <c r="G4499">
        <v>14</v>
      </c>
      <c r="H4499">
        <v>772.89059999999995</v>
      </c>
      <c r="I4499">
        <v>2</v>
      </c>
      <c r="J4499">
        <v>41.31</v>
      </c>
      <c r="K4499" s="1">
        <v>2910000</v>
      </c>
      <c r="L4499">
        <v>1543.7742000000001</v>
      </c>
      <c r="M4499">
        <v>-4.8</v>
      </c>
      <c r="P4499" t="s">
        <v>10050</v>
      </c>
      <c r="Q4499" t="s">
        <v>10049</v>
      </c>
      <c r="R4499" t="s">
        <v>21</v>
      </c>
    </row>
    <row r="4500" spans="1:18" x14ac:dyDescent="0.2">
      <c r="A4500">
        <v>3</v>
      </c>
      <c r="B4500">
        <v>44044</v>
      </c>
      <c r="C4500" t="s">
        <v>24</v>
      </c>
      <c r="D4500" t="s">
        <v>10051</v>
      </c>
      <c r="E4500">
        <v>13</v>
      </c>
      <c r="F4500">
        <v>50</v>
      </c>
      <c r="G4500">
        <v>13</v>
      </c>
      <c r="H4500">
        <v>454.21039999999999</v>
      </c>
      <c r="I4500">
        <v>3</v>
      </c>
      <c r="J4500">
        <v>64.88</v>
      </c>
      <c r="K4500" s="1">
        <v>3830000</v>
      </c>
      <c r="L4500">
        <v>1359.6088999999999</v>
      </c>
      <c r="M4500">
        <v>0.3</v>
      </c>
      <c r="P4500" t="s">
        <v>10052</v>
      </c>
      <c r="Q4500" t="s">
        <v>10051</v>
      </c>
      <c r="R4500" t="s">
        <v>21</v>
      </c>
    </row>
    <row r="4501" spans="1:18" x14ac:dyDescent="0.2">
      <c r="A4501">
        <v>4</v>
      </c>
      <c r="B4501">
        <v>50193</v>
      </c>
      <c r="C4501" t="s">
        <v>31</v>
      </c>
      <c r="D4501" t="s">
        <v>10053</v>
      </c>
      <c r="E4501">
        <v>11</v>
      </c>
      <c r="F4501">
        <v>50</v>
      </c>
      <c r="G4501">
        <v>11</v>
      </c>
      <c r="H4501">
        <v>653.83029999999997</v>
      </c>
      <c r="I4501">
        <v>2</v>
      </c>
      <c r="J4501">
        <v>73.489999999999995</v>
      </c>
      <c r="K4501" s="1">
        <v>429000</v>
      </c>
      <c r="L4501">
        <v>1305.6565000000001</v>
      </c>
      <c r="M4501">
        <v>-8</v>
      </c>
      <c r="P4501" t="s">
        <v>10054</v>
      </c>
      <c r="Q4501" t="s">
        <v>10053</v>
      </c>
      <c r="R4501" t="s">
        <v>21</v>
      </c>
    </row>
    <row r="4502" spans="1:18" x14ac:dyDescent="0.2">
      <c r="A4502">
        <v>4</v>
      </c>
      <c r="B4502">
        <v>13438</v>
      </c>
      <c r="C4502" t="s">
        <v>31</v>
      </c>
      <c r="D4502" t="s">
        <v>10055</v>
      </c>
      <c r="E4502">
        <v>13</v>
      </c>
      <c r="F4502">
        <v>50</v>
      </c>
      <c r="G4502">
        <v>13</v>
      </c>
      <c r="H4502">
        <v>506.19580000000002</v>
      </c>
      <c r="I4502">
        <v>3</v>
      </c>
      <c r="J4502">
        <v>23.5</v>
      </c>
      <c r="K4502" s="1">
        <v>1300000</v>
      </c>
      <c r="L4502">
        <v>1515.5784000000001</v>
      </c>
      <c r="M4502">
        <v>-8.4</v>
      </c>
      <c r="N4502" t="s">
        <v>3587</v>
      </c>
      <c r="O4502" t="s">
        <v>36</v>
      </c>
      <c r="P4502" t="s">
        <v>10056</v>
      </c>
      <c r="Q4502" t="s">
        <v>10055</v>
      </c>
      <c r="R4502" t="s">
        <v>21</v>
      </c>
    </row>
    <row r="4503" spans="1:18" x14ac:dyDescent="0.2">
      <c r="A4503">
        <v>4</v>
      </c>
      <c r="B4503">
        <v>43852</v>
      </c>
      <c r="C4503" t="s">
        <v>31</v>
      </c>
      <c r="D4503" t="s">
        <v>10057</v>
      </c>
      <c r="E4503">
        <v>17</v>
      </c>
      <c r="F4503">
        <v>50</v>
      </c>
      <c r="G4503">
        <v>17</v>
      </c>
      <c r="H4503">
        <v>926.44949999999994</v>
      </c>
      <c r="I4503">
        <v>2</v>
      </c>
      <c r="J4503">
        <v>64.66</v>
      </c>
      <c r="K4503" s="1">
        <v>1510000</v>
      </c>
      <c r="L4503">
        <v>1850.9061999999999</v>
      </c>
      <c r="M4503">
        <v>-11.8</v>
      </c>
      <c r="N4503" t="s">
        <v>10058</v>
      </c>
      <c r="P4503" t="s">
        <v>10059</v>
      </c>
      <c r="Q4503" t="s">
        <v>10057</v>
      </c>
      <c r="R4503" t="s">
        <v>21</v>
      </c>
    </row>
    <row r="4504" spans="1:18" x14ac:dyDescent="0.2">
      <c r="A4504">
        <v>4</v>
      </c>
      <c r="B4504">
        <v>16742</v>
      </c>
      <c r="C4504" t="s">
        <v>31</v>
      </c>
      <c r="D4504" t="s">
        <v>10060</v>
      </c>
      <c r="E4504">
        <v>11</v>
      </c>
      <c r="F4504">
        <v>50</v>
      </c>
      <c r="G4504">
        <v>11</v>
      </c>
      <c r="H4504">
        <v>784.43349999999998</v>
      </c>
      <c r="I4504">
        <v>2</v>
      </c>
      <c r="J4504">
        <v>28.32</v>
      </c>
      <c r="K4504" s="1">
        <v>510000</v>
      </c>
      <c r="L4504">
        <v>1566.8677</v>
      </c>
      <c r="M4504">
        <v>-9.8000000000000007</v>
      </c>
      <c r="O4504" t="s">
        <v>90</v>
      </c>
      <c r="P4504" t="s">
        <v>10061</v>
      </c>
      <c r="Q4504" t="s">
        <v>10060</v>
      </c>
      <c r="R4504" t="s">
        <v>21</v>
      </c>
    </row>
    <row r="4505" spans="1:18" x14ac:dyDescent="0.2">
      <c r="A4505">
        <v>4</v>
      </c>
      <c r="B4505">
        <v>44724</v>
      </c>
      <c r="C4505" t="s">
        <v>31</v>
      </c>
      <c r="D4505" t="s">
        <v>10062</v>
      </c>
      <c r="E4505">
        <v>16</v>
      </c>
      <c r="F4505">
        <v>50</v>
      </c>
      <c r="G4505">
        <v>16</v>
      </c>
      <c r="H4505">
        <v>918.47170000000006</v>
      </c>
      <c r="I4505">
        <v>2</v>
      </c>
      <c r="J4505">
        <v>65.87</v>
      </c>
      <c r="K4505" s="1">
        <v>170000</v>
      </c>
      <c r="L4505">
        <v>1834.9477999999999</v>
      </c>
      <c r="M4505">
        <v>-10.3</v>
      </c>
      <c r="N4505" t="s">
        <v>10063</v>
      </c>
      <c r="P4505" t="s">
        <v>10064</v>
      </c>
      <c r="Q4505" t="s">
        <v>10062</v>
      </c>
      <c r="R4505" t="s">
        <v>21</v>
      </c>
    </row>
    <row r="4506" spans="1:18" x14ac:dyDescent="0.2">
      <c r="A4506">
        <v>3</v>
      </c>
      <c r="B4506">
        <v>84709</v>
      </c>
      <c r="C4506" t="s">
        <v>24</v>
      </c>
      <c r="D4506" t="s">
        <v>10065</v>
      </c>
      <c r="E4506">
        <v>9</v>
      </c>
      <c r="F4506">
        <v>50</v>
      </c>
      <c r="G4506">
        <v>9</v>
      </c>
      <c r="H4506">
        <v>530.77980000000002</v>
      </c>
      <c r="I4506">
        <v>2</v>
      </c>
      <c r="J4506">
        <v>135.30000000000001</v>
      </c>
      <c r="K4506" s="1">
        <v>85600</v>
      </c>
      <c r="L4506">
        <v>1059.5535</v>
      </c>
      <c r="M4506">
        <v>-7.9</v>
      </c>
      <c r="P4506" t="s">
        <v>10066</v>
      </c>
      <c r="Q4506" t="s">
        <v>10065</v>
      </c>
      <c r="R4506" t="s">
        <v>21</v>
      </c>
    </row>
    <row r="4507" spans="1:18" x14ac:dyDescent="0.2">
      <c r="A4507">
        <v>3</v>
      </c>
      <c r="B4507">
        <v>13311</v>
      </c>
      <c r="C4507" t="s">
        <v>24</v>
      </c>
      <c r="D4507" t="s">
        <v>10067</v>
      </c>
      <c r="E4507">
        <v>10</v>
      </c>
      <c r="F4507">
        <v>50</v>
      </c>
      <c r="G4507">
        <v>10</v>
      </c>
      <c r="H4507">
        <v>590.803</v>
      </c>
      <c r="I4507">
        <v>2</v>
      </c>
      <c r="J4507">
        <v>23.28</v>
      </c>
      <c r="K4507" s="1">
        <v>132000</v>
      </c>
      <c r="L4507">
        <v>1179.5923</v>
      </c>
      <c r="M4507">
        <v>-0.6</v>
      </c>
      <c r="N4507" t="s">
        <v>10068</v>
      </c>
      <c r="P4507" t="s">
        <v>10069</v>
      </c>
      <c r="Q4507" t="s">
        <v>10067</v>
      </c>
      <c r="R4507" t="s">
        <v>21</v>
      </c>
    </row>
    <row r="4508" spans="1:18" x14ac:dyDescent="0.2">
      <c r="A4508">
        <v>3</v>
      </c>
      <c r="B4508">
        <v>34826</v>
      </c>
      <c r="C4508" t="s">
        <v>24</v>
      </c>
      <c r="D4508" t="s">
        <v>10070</v>
      </c>
      <c r="E4508">
        <v>15</v>
      </c>
      <c r="F4508">
        <v>50</v>
      </c>
      <c r="G4508">
        <v>15</v>
      </c>
      <c r="H4508">
        <v>877.34929999999997</v>
      </c>
      <c r="I4508">
        <v>2</v>
      </c>
      <c r="J4508">
        <v>52.42</v>
      </c>
      <c r="K4508" s="1">
        <v>636000</v>
      </c>
      <c r="L4508">
        <v>1752.7043000000001</v>
      </c>
      <c r="M4508">
        <v>-11.6</v>
      </c>
      <c r="N4508" t="s">
        <v>10071</v>
      </c>
      <c r="O4508" t="s">
        <v>36</v>
      </c>
      <c r="P4508" t="s">
        <v>10072</v>
      </c>
      <c r="Q4508" t="s">
        <v>10070</v>
      </c>
      <c r="R4508" t="s">
        <v>21</v>
      </c>
    </row>
    <row r="4509" spans="1:18" x14ac:dyDescent="0.2">
      <c r="A4509">
        <v>3</v>
      </c>
      <c r="B4509">
        <v>10569</v>
      </c>
      <c r="C4509" t="s">
        <v>24</v>
      </c>
      <c r="D4509" t="s">
        <v>10073</v>
      </c>
      <c r="E4509">
        <v>12</v>
      </c>
      <c r="F4509">
        <v>50</v>
      </c>
      <c r="G4509">
        <v>12</v>
      </c>
      <c r="H4509">
        <v>503.25720000000001</v>
      </c>
      <c r="I4509">
        <v>3</v>
      </c>
      <c r="J4509">
        <v>19.260000000000002</v>
      </c>
      <c r="K4509" s="1">
        <v>1150000</v>
      </c>
      <c r="L4509">
        <v>1506.7717</v>
      </c>
      <c r="M4509">
        <v>-14.5</v>
      </c>
      <c r="N4509" t="s">
        <v>1522</v>
      </c>
      <c r="P4509" t="s">
        <v>10074</v>
      </c>
      <c r="Q4509" t="s">
        <v>10073</v>
      </c>
      <c r="R4509" t="s">
        <v>21</v>
      </c>
    </row>
    <row r="4510" spans="1:18" x14ac:dyDescent="0.2">
      <c r="A4510">
        <v>4</v>
      </c>
      <c r="B4510">
        <v>16071</v>
      </c>
      <c r="C4510" t="s">
        <v>31</v>
      </c>
      <c r="D4510" t="s">
        <v>10075</v>
      </c>
      <c r="E4510">
        <v>13</v>
      </c>
      <c r="F4510">
        <v>50</v>
      </c>
      <c r="G4510">
        <v>13</v>
      </c>
      <c r="H4510">
        <v>491.27530000000002</v>
      </c>
      <c r="I4510">
        <v>3</v>
      </c>
      <c r="J4510">
        <v>27.33</v>
      </c>
      <c r="L4510">
        <v>1470.7942</v>
      </c>
      <c r="M4510">
        <v>6.8</v>
      </c>
      <c r="P4510" t="s">
        <v>10076</v>
      </c>
      <c r="Q4510" t="s">
        <v>10075</v>
      </c>
      <c r="R4510" t="s">
        <v>21</v>
      </c>
    </row>
    <row r="4511" spans="1:18" x14ac:dyDescent="0.2">
      <c r="A4511">
        <v>3</v>
      </c>
      <c r="B4511">
        <v>7863</v>
      </c>
      <c r="C4511" t="s">
        <v>24</v>
      </c>
      <c r="D4511" t="s">
        <v>10077</v>
      </c>
      <c r="E4511">
        <v>8</v>
      </c>
      <c r="F4511">
        <v>50</v>
      </c>
      <c r="G4511">
        <v>8</v>
      </c>
      <c r="H4511">
        <v>507.73899999999998</v>
      </c>
      <c r="I4511">
        <v>2</v>
      </c>
      <c r="J4511">
        <v>15.21</v>
      </c>
      <c r="K4511" s="1">
        <v>126000</v>
      </c>
      <c r="L4511">
        <v>1013.4641</v>
      </c>
      <c r="M4511">
        <v>-0.5</v>
      </c>
      <c r="N4511" t="s">
        <v>4966</v>
      </c>
      <c r="O4511" t="s">
        <v>36</v>
      </c>
      <c r="P4511" t="s">
        <v>10078</v>
      </c>
      <c r="Q4511" t="s">
        <v>10077</v>
      </c>
      <c r="R4511" t="s">
        <v>21</v>
      </c>
    </row>
    <row r="4512" spans="1:18" x14ac:dyDescent="0.2">
      <c r="A4512">
        <v>3</v>
      </c>
      <c r="B4512">
        <v>30515</v>
      </c>
      <c r="C4512" t="s">
        <v>24</v>
      </c>
      <c r="D4512" t="s">
        <v>10079</v>
      </c>
      <c r="E4512">
        <v>8</v>
      </c>
      <c r="F4512">
        <v>50</v>
      </c>
      <c r="G4512">
        <v>8</v>
      </c>
      <c r="H4512">
        <v>429.25810000000001</v>
      </c>
      <c r="I4512">
        <v>2</v>
      </c>
      <c r="J4512">
        <v>46.73</v>
      </c>
      <c r="L4512">
        <v>856.51300000000003</v>
      </c>
      <c r="M4512">
        <v>-13.1</v>
      </c>
      <c r="P4512" t="s">
        <v>10080</v>
      </c>
      <c r="Q4512" t="s">
        <v>10079</v>
      </c>
      <c r="R4512" t="s">
        <v>21</v>
      </c>
    </row>
    <row r="4513" spans="1:18" x14ac:dyDescent="0.2">
      <c r="A4513">
        <v>3</v>
      </c>
      <c r="B4513">
        <v>50697</v>
      </c>
      <c r="C4513" t="s">
        <v>24</v>
      </c>
      <c r="D4513" t="s">
        <v>10081</v>
      </c>
      <c r="E4513">
        <v>17</v>
      </c>
      <c r="F4513">
        <v>50</v>
      </c>
      <c r="G4513">
        <v>17</v>
      </c>
      <c r="H4513">
        <v>731.36760000000004</v>
      </c>
      <c r="I4513">
        <v>3</v>
      </c>
      <c r="J4513">
        <v>74.17</v>
      </c>
      <c r="K4513" s="1">
        <v>1190000</v>
      </c>
      <c r="L4513">
        <v>2191.0895999999998</v>
      </c>
      <c r="M4513">
        <v>-4</v>
      </c>
      <c r="N4513" t="s">
        <v>10082</v>
      </c>
      <c r="O4513" t="s">
        <v>36</v>
      </c>
      <c r="P4513" t="s">
        <v>10083</v>
      </c>
      <c r="Q4513" t="s">
        <v>10081</v>
      </c>
      <c r="R4513" t="s">
        <v>21</v>
      </c>
    </row>
    <row r="4514" spans="1:18" x14ac:dyDescent="0.2">
      <c r="A4514">
        <v>4</v>
      </c>
      <c r="B4514">
        <v>24832</v>
      </c>
      <c r="C4514" t="s">
        <v>31</v>
      </c>
      <c r="D4514" t="s">
        <v>10084</v>
      </c>
      <c r="E4514">
        <v>12</v>
      </c>
      <c r="F4514">
        <v>50</v>
      </c>
      <c r="G4514">
        <v>12</v>
      </c>
      <c r="H4514">
        <v>746.35220000000004</v>
      </c>
      <c r="I4514">
        <v>2</v>
      </c>
      <c r="J4514">
        <v>39.340000000000003</v>
      </c>
      <c r="K4514" s="1">
        <v>6720000</v>
      </c>
      <c r="L4514">
        <v>1490.6975</v>
      </c>
      <c r="M4514">
        <v>-5.2</v>
      </c>
      <c r="N4514" t="s">
        <v>240</v>
      </c>
      <c r="O4514" t="s">
        <v>36</v>
      </c>
      <c r="P4514" t="s">
        <v>10085</v>
      </c>
      <c r="Q4514" t="s">
        <v>10084</v>
      </c>
      <c r="R4514" t="s">
        <v>21</v>
      </c>
    </row>
    <row r="4515" spans="1:18" x14ac:dyDescent="0.2">
      <c r="A4515">
        <v>4</v>
      </c>
      <c r="B4515">
        <v>19549</v>
      </c>
      <c r="C4515" t="s">
        <v>31</v>
      </c>
      <c r="D4515" t="s">
        <v>10086</v>
      </c>
      <c r="E4515">
        <v>11</v>
      </c>
      <c r="F4515">
        <v>50</v>
      </c>
      <c r="G4515">
        <v>11</v>
      </c>
      <c r="H4515">
        <v>590.81370000000004</v>
      </c>
      <c r="I4515">
        <v>2</v>
      </c>
      <c r="J4515">
        <v>32.159999999999997</v>
      </c>
      <c r="K4515" s="1">
        <v>421000</v>
      </c>
      <c r="L4515">
        <v>1179.6287</v>
      </c>
      <c r="M4515">
        <v>-13.4</v>
      </c>
      <c r="P4515" t="s">
        <v>10087</v>
      </c>
      <c r="Q4515" t="s">
        <v>10086</v>
      </c>
      <c r="R4515" t="s">
        <v>21</v>
      </c>
    </row>
    <row r="4516" spans="1:18" x14ac:dyDescent="0.2">
      <c r="A4516">
        <v>4</v>
      </c>
      <c r="B4516">
        <v>12915</v>
      </c>
      <c r="C4516" t="s">
        <v>31</v>
      </c>
      <c r="D4516" t="s">
        <v>10088</v>
      </c>
      <c r="E4516">
        <v>14</v>
      </c>
      <c r="F4516">
        <v>50</v>
      </c>
      <c r="G4516">
        <v>14</v>
      </c>
      <c r="H4516">
        <v>545.60170000000005</v>
      </c>
      <c r="I4516">
        <v>3</v>
      </c>
      <c r="J4516">
        <v>22.78</v>
      </c>
      <c r="K4516" s="1">
        <v>7940000</v>
      </c>
      <c r="L4516">
        <v>1633.7695000000001</v>
      </c>
      <c r="M4516">
        <v>8.4</v>
      </c>
      <c r="N4516" t="s">
        <v>10089</v>
      </c>
      <c r="P4516" t="s">
        <v>10090</v>
      </c>
      <c r="Q4516" t="s">
        <v>10088</v>
      </c>
      <c r="R4516" t="s">
        <v>21</v>
      </c>
    </row>
    <row r="4517" spans="1:18" x14ac:dyDescent="0.2">
      <c r="A4517">
        <v>3</v>
      </c>
      <c r="B4517">
        <v>9365</v>
      </c>
      <c r="C4517" t="s">
        <v>24</v>
      </c>
      <c r="D4517" t="s">
        <v>10091</v>
      </c>
      <c r="E4517">
        <v>12</v>
      </c>
      <c r="F4517">
        <v>50</v>
      </c>
      <c r="G4517">
        <v>12</v>
      </c>
      <c r="H4517">
        <v>441.89479999999998</v>
      </c>
      <c r="I4517">
        <v>3</v>
      </c>
      <c r="J4517">
        <v>17.37</v>
      </c>
      <c r="K4517" s="1">
        <v>671000</v>
      </c>
      <c r="L4517">
        <v>1322.6619000000001</v>
      </c>
      <c r="M4517">
        <v>0.5</v>
      </c>
      <c r="P4517" t="s">
        <v>10092</v>
      </c>
      <c r="Q4517" t="s">
        <v>10091</v>
      </c>
      <c r="R4517" t="s">
        <v>21</v>
      </c>
    </row>
    <row r="4518" spans="1:18" x14ac:dyDescent="0.2">
      <c r="A4518">
        <v>4</v>
      </c>
      <c r="B4518">
        <v>44593</v>
      </c>
      <c r="C4518" t="s">
        <v>31</v>
      </c>
      <c r="D4518" t="s">
        <v>10093</v>
      </c>
      <c r="E4518">
        <v>14</v>
      </c>
      <c r="F4518">
        <v>50</v>
      </c>
      <c r="G4518">
        <v>14</v>
      </c>
      <c r="H4518">
        <v>762.87789999999995</v>
      </c>
      <c r="I4518">
        <v>2</v>
      </c>
      <c r="J4518">
        <v>65.69</v>
      </c>
      <c r="K4518" s="1">
        <v>290000</v>
      </c>
      <c r="L4518">
        <v>1523.7465999999999</v>
      </c>
      <c r="M4518">
        <v>-3.5</v>
      </c>
      <c r="N4518" t="s">
        <v>10094</v>
      </c>
      <c r="P4518" t="s">
        <v>10095</v>
      </c>
      <c r="Q4518" t="s">
        <v>10093</v>
      </c>
      <c r="R4518" t="s">
        <v>21</v>
      </c>
    </row>
    <row r="4519" spans="1:18" x14ac:dyDescent="0.2">
      <c r="A4519">
        <v>3</v>
      </c>
      <c r="B4519">
        <v>38853</v>
      </c>
      <c r="C4519" t="s">
        <v>24</v>
      </c>
      <c r="D4519" t="s">
        <v>10096</v>
      </c>
      <c r="E4519">
        <v>15</v>
      </c>
      <c r="F4519">
        <v>50</v>
      </c>
      <c r="G4519">
        <v>15</v>
      </c>
      <c r="H4519">
        <v>645.00490000000002</v>
      </c>
      <c r="I4519">
        <v>3</v>
      </c>
      <c r="J4519">
        <v>57.82</v>
      </c>
      <c r="K4519" s="1">
        <v>2780000</v>
      </c>
      <c r="L4519">
        <v>1931.9934000000001</v>
      </c>
      <c r="M4519">
        <v>-0.3</v>
      </c>
      <c r="N4519" t="s">
        <v>2098</v>
      </c>
      <c r="P4519" t="s">
        <v>10097</v>
      </c>
      <c r="Q4519" t="s">
        <v>10096</v>
      </c>
      <c r="R4519" t="s">
        <v>21</v>
      </c>
    </row>
    <row r="4520" spans="1:18" x14ac:dyDescent="0.2">
      <c r="A4520">
        <v>3</v>
      </c>
      <c r="B4520">
        <v>53482</v>
      </c>
      <c r="C4520" t="s">
        <v>24</v>
      </c>
      <c r="D4520" t="s">
        <v>10098</v>
      </c>
      <c r="E4520">
        <v>15</v>
      </c>
      <c r="F4520">
        <v>50</v>
      </c>
      <c r="G4520">
        <v>15</v>
      </c>
      <c r="H4520">
        <v>909.49770000000001</v>
      </c>
      <c r="I4520">
        <v>2</v>
      </c>
      <c r="J4520">
        <v>78.11</v>
      </c>
      <c r="L4520">
        <v>1816.9948999999999</v>
      </c>
      <c r="M4520">
        <v>-7.7</v>
      </c>
      <c r="N4520" t="s">
        <v>10099</v>
      </c>
      <c r="P4520" t="s">
        <v>10100</v>
      </c>
      <c r="Q4520" t="s">
        <v>10098</v>
      </c>
      <c r="R4520" t="s">
        <v>21</v>
      </c>
    </row>
    <row r="4521" spans="1:18" x14ac:dyDescent="0.2">
      <c r="A4521">
        <v>3</v>
      </c>
      <c r="B4521">
        <v>48853</v>
      </c>
      <c r="C4521" t="s">
        <v>24</v>
      </c>
      <c r="D4521" t="s">
        <v>10101</v>
      </c>
      <c r="E4521">
        <v>22</v>
      </c>
      <c r="F4521">
        <v>50</v>
      </c>
      <c r="G4521">
        <v>22</v>
      </c>
      <c r="H4521">
        <v>1214.6412</v>
      </c>
      <c r="I4521">
        <v>2</v>
      </c>
      <c r="J4521">
        <v>71.53</v>
      </c>
      <c r="K4521" s="1">
        <v>270000000</v>
      </c>
      <c r="L4521">
        <v>2427.2910000000002</v>
      </c>
      <c r="M4521">
        <v>-9.5</v>
      </c>
      <c r="N4521" t="s">
        <v>5427</v>
      </c>
      <c r="P4521" t="s">
        <v>10102</v>
      </c>
      <c r="Q4521" t="s">
        <v>10101</v>
      </c>
      <c r="R4521" t="s">
        <v>21</v>
      </c>
    </row>
    <row r="4522" spans="1:18" x14ac:dyDescent="0.2">
      <c r="A4522">
        <v>3</v>
      </c>
      <c r="B4522">
        <v>32063</v>
      </c>
      <c r="C4522" t="s">
        <v>24</v>
      </c>
      <c r="D4522" t="s">
        <v>10103</v>
      </c>
      <c r="E4522">
        <v>14</v>
      </c>
      <c r="F4522">
        <v>50</v>
      </c>
      <c r="G4522">
        <v>14</v>
      </c>
      <c r="H4522">
        <v>861.88379999999995</v>
      </c>
      <c r="I4522">
        <v>2</v>
      </c>
      <c r="J4522">
        <v>48.76</v>
      </c>
      <c r="K4522" s="1">
        <v>1220000</v>
      </c>
      <c r="L4522">
        <v>1721.7688000000001</v>
      </c>
      <c r="M4522">
        <v>-9.1999999999999993</v>
      </c>
      <c r="O4522" t="s">
        <v>36</v>
      </c>
      <c r="P4522" t="s">
        <v>10104</v>
      </c>
      <c r="Q4522" t="s">
        <v>10103</v>
      </c>
      <c r="R4522" t="s">
        <v>21</v>
      </c>
    </row>
    <row r="4523" spans="1:18" x14ac:dyDescent="0.2">
      <c r="A4523">
        <v>3</v>
      </c>
      <c r="B4523">
        <v>23879</v>
      </c>
      <c r="C4523" t="s">
        <v>24</v>
      </c>
      <c r="D4523" t="s">
        <v>10105</v>
      </c>
      <c r="E4523">
        <v>7</v>
      </c>
      <c r="F4523">
        <v>50</v>
      </c>
      <c r="G4523">
        <v>7</v>
      </c>
      <c r="H4523">
        <v>460.17950000000002</v>
      </c>
      <c r="I4523">
        <v>2</v>
      </c>
      <c r="J4523">
        <v>38.020000000000003</v>
      </c>
      <c r="K4523" s="1">
        <v>1560000</v>
      </c>
      <c r="L4523">
        <v>918.33979999999997</v>
      </c>
      <c r="M4523">
        <v>5.2</v>
      </c>
      <c r="O4523" t="s">
        <v>128</v>
      </c>
      <c r="P4523" t="s">
        <v>10106</v>
      </c>
      <c r="Q4523" t="s">
        <v>10105</v>
      </c>
      <c r="R4523" t="s">
        <v>21</v>
      </c>
    </row>
    <row r="4524" spans="1:18" x14ac:dyDescent="0.2">
      <c r="A4524">
        <v>3</v>
      </c>
      <c r="B4524">
        <v>42088</v>
      </c>
      <c r="C4524" t="s">
        <v>24</v>
      </c>
      <c r="D4524" t="s">
        <v>10107</v>
      </c>
      <c r="E4524">
        <v>11</v>
      </c>
      <c r="F4524">
        <v>50</v>
      </c>
      <c r="G4524">
        <v>11</v>
      </c>
      <c r="H4524">
        <v>673.27610000000004</v>
      </c>
      <c r="I4524">
        <v>2</v>
      </c>
      <c r="J4524">
        <v>62.15</v>
      </c>
      <c r="K4524" s="1">
        <v>1670000</v>
      </c>
      <c r="L4524">
        <v>1344.5438999999999</v>
      </c>
      <c r="M4524">
        <v>-4.5999999999999996</v>
      </c>
      <c r="N4524" t="s">
        <v>4123</v>
      </c>
      <c r="O4524" t="s">
        <v>128</v>
      </c>
      <c r="P4524" t="s">
        <v>10108</v>
      </c>
      <c r="Q4524" t="s">
        <v>10107</v>
      </c>
      <c r="R4524" t="s">
        <v>21</v>
      </c>
    </row>
    <row r="4525" spans="1:18" x14ac:dyDescent="0.2">
      <c r="A4525">
        <v>3</v>
      </c>
      <c r="B4525">
        <v>24879</v>
      </c>
      <c r="C4525" t="s">
        <v>24</v>
      </c>
      <c r="D4525" t="s">
        <v>10109</v>
      </c>
      <c r="E4525">
        <v>7</v>
      </c>
      <c r="F4525">
        <v>50</v>
      </c>
      <c r="G4525">
        <v>7</v>
      </c>
      <c r="H4525">
        <v>515.23109999999997</v>
      </c>
      <c r="I4525">
        <v>2</v>
      </c>
      <c r="J4525">
        <v>39.32</v>
      </c>
      <c r="K4525" s="1">
        <v>4620000</v>
      </c>
      <c r="L4525">
        <v>1028.4426000000001</v>
      </c>
      <c r="M4525">
        <v>4.8</v>
      </c>
      <c r="O4525" t="s">
        <v>90</v>
      </c>
      <c r="P4525" t="s">
        <v>10110</v>
      </c>
      <c r="Q4525" t="s">
        <v>10109</v>
      </c>
      <c r="R4525" t="s">
        <v>21</v>
      </c>
    </row>
    <row r="4526" spans="1:18" x14ac:dyDescent="0.2">
      <c r="A4526">
        <v>4</v>
      </c>
      <c r="B4526">
        <v>28106</v>
      </c>
      <c r="C4526" t="s">
        <v>31</v>
      </c>
      <c r="D4526" t="s">
        <v>10111</v>
      </c>
      <c r="E4526">
        <v>9</v>
      </c>
      <c r="F4526">
        <v>50</v>
      </c>
      <c r="G4526">
        <v>9</v>
      </c>
      <c r="H4526">
        <v>515.22940000000006</v>
      </c>
      <c r="I4526">
        <v>2</v>
      </c>
      <c r="J4526">
        <v>43.65</v>
      </c>
      <c r="K4526" s="1">
        <v>7500000</v>
      </c>
      <c r="L4526">
        <v>1028.4597000000001</v>
      </c>
      <c r="M4526">
        <v>-15.1</v>
      </c>
      <c r="O4526" t="s">
        <v>36</v>
      </c>
      <c r="P4526" t="s">
        <v>10112</v>
      </c>
      <c r="Q4526" t="s">
        <v>10111</v>
      </c>
      <c r="R4526" t="s">
        <v>21</v>
      </c>
    </row>
    <row r="4527" spans="1:18" x14ac:dyDescent="0.2">
      <c r="A4527">
        <v>2</v>
      </c>
      <c r="B4527">
        <v>17417</v>
      </c>
      <c r="C4527" t="s">
        <v>22</v>
      </c>
      <c r="D4527" t="s">
        <v>10113</v>
      </c>
      <c r="E4527">
        <v>8</v>
      </c>
      <c r="F4527">
        <v>50</v>
      </c>
      <c r="G4527">
        <v>8</v>
      </c>
      <c r="H4527">
        <v>516.30359999999996</v>
      </c>
      <c r="I4527">
        <v>2</v>
      </c>
      <c r="J4527">
        <v>40.18</v>
      </c>
      <c r="K4527" s="1">
        <v>1510000</v>
      </c>
      <c r="L4527">
        <v>1030.5852</v>
      </c>
      <c r="M4527">
        <v>7.2</v>
      </c>
      <c r="P4527" t="s">
        <v>10114</v>
      </c>
      <c r="Q4527" t="s">
        <v>10113</v>
      </c>
      <c r="R4527" t="s">
        <v>21</v>
      </c>
    </row>
    <row r="4528" spans="1:18" x14ac:dyDescent="0.2">
      <c r="A4528">
        <v>3</v>
      </c>
      <c r="B4528">
        <v>39142</v>
      </c>
      <c r="C4528" t="s">
        <v>24</v>
      </c>
      <c r="D4528" t="s">
        <v>10115</v>
      </c>
      <c r="E4528">
        <v>18</v>
      </c>
      <c r="F4528">
        <v>50</v>
      </c>
      <c r="G4528">
        <v>18</v>
      </c>
      <c r="H4528">
        <v>780.36929999999995</v>
      </c>
      <c r="I4528">
        <v>3</v>
      </c>
      <c r="J4528">
        <v>58.21</v>
      </c>
      <c r="K4528" s="1">
        <v>583000</v>
      </c>
      <c r="L4528">
        <v>2338.1169</v>
      </c>
      <c r="M4528">
        <v>-13.3</v>
      </c>
      <c r="P4528" t="s">
        <v>10116</v>
      </c>
      <c r="Q4528" t="s">
        <v>10115</v>
      </c>
      <c r="R4528" t="s">
        <v>21</v>
      </c>
    </row>
    <row r="4529" spans="1:18" x14ac:dyDescent="0.2">
      <c r="A4529">
        <v>3</v>
      </c>
      <c r="B4529">
        <v>44295</v>
      </c>
      <c r="C4529" t="s">
        <v>24</v>
      </c>
      <c r="D4529" t="s">
        <v>10117</v>
      </c>
      <c r="E4529">
        <v>15</v>
      </c>
      <c r="F4529">
        <v>50</v>
      </c>
      <c r="G4529">
        <v>15</v>
      </c>
      <c r="H4529">
        <v>618.33159999999998</v>
      </c>
      <c r="I4529">
        <v>3</v>
      </c>
      <c r="J4529">
        <v>65.23</v>
      </c>
      <c r="K4529" s="1">
        <v>391000</v>
      </c>
      <c r="L4529">
        <v>1851.9626000000001</v>
      </c>
      <c r="M4529">
        <v>5.6</v>
      </c>
      <c r="O4529" t="s">
        <v>36</v>
      </c>
      <c r="P4529" t="s">
        <v>10118</v>
      </c>
      <c r="Q4529" t="s">
        <v>10117</v>
      </c>
      <c r="R4529" t="s">
        <v>21</v>
      </c>
    </row>
    <row r="4530" spans="1:18" x14ac:dyDescent="0.2">
      <c r="A4530">
        <v>4</v>
      </c>
      <c r="B4530">
        <v>32279</v>
      </c>
      <c r="C4530" t="s">
        <v>31</v>
      </c>
      <c r="D4530" t="s">
        <v>10119</v>
      </c>
      <c r="E4530">
        <v>12</v>
      </c>
      <c r="F4530">
        <v>50</v>
      </c>
      <c r="G4530">
        <v>12</v>
      </c>
      <c r="H4530">
        <v>415.19619999999998</v>
      </c>
      <c r="I4530">
        <v>3</v>
      </c>
      <c r="J4530">
        <v>49.09</v>
      </c>
      <c r="K4530" s="1">
        <v>809000</v>
      </c>
      <c r="L4530">
        <v>1242.5840000000001</v>
      </c>
      <c r="M4530">
        <v>-13.9</v>
      </c>
      <c r="P4530" t="s">
        <v>10120</v>
      </c>
      <c r="Q4530" t="s">
        <v>10119</v>
      </c>
      <c r="R4530" t="s">
        <v>21</v>
      </c>
    </row>
    <row r="4531" spans="1:18" x14ac:dyDescent="0.2">
      <c r="A4531">
        <v>4</v>
      </c>
      <c r="B4531">
        <v>15476</v>
      </c>
      <c r="C4531" t="s">
        <v>31</v>
      </c>
      <c r="D4531" t="s">
        <v>10121</v>
      </c>
      <c r="E4531">
        <v>12</v>
      </c>
      <c r="F4531">
        <v>50</v>
      </c>
      <c r="G4531">
        <v>12</v>
      </c>
      <c r="H4531">
        <v>692.91300000000001</v>
      </c>
      <c r="I4531">
        <v>2</v>
      </c>
      <c r="J4531">
        <v>26.42</v>
      </c>
      <c r="K4531" s="1">
        <v>3.9</v>
      </c>
      <c r="L4531">
        <v>1383.8027</v>
      </c>
      <c r="M4531">
        <v>6.3</v>
      </c>
      <c r="N4531" t="s">
        <v>795</v>
      </c>
      <c r="P4531" t="s">
        <v>10122</v>
      </c>
      <c r="Q4531" t="s">
        <v>10121</v>
      </c>
      <c r="R4531" t="s">
        <v>21</v>
      </c>
    </row>
    <row r="4532" spans="1:18" x14ac:dyDescent="0.2">
      <c r="A4532">
        <v>4</v>
      </c>
      <c r="B4532">
        <v>20211</v>
      </c>
      <c r="C4532" t="s">
        <v>31</v>
      </c>
      <c r="D4532" t="s">
        <v>10123</v>
      </c>
      <c r="E4532">
        <v>11</v>
      </c>
      <c r="F4532">
        <v>50</v>
      </c>
      <c r="G4532">
        <v>11</v>
      </c>
      <c r="H4532">
        <v>630.35419999999999</v>
      </c>
      <c r="I4532">
        <v>2</v>
      </c>
      <c r="J4532">
        <v>33.04</v>
      </c>
      <c r="K4532" s="1">
        <v>1790000</v>
      </c>
      <c r="L4532">
        <v>1258.6782000000001</v>
      </c>
      <c r="M4532">
        <v>12.4</v>
      </c>
      <c r="P4532" t="s">
        <v>10124</v>
      </c>
      <c r="Q4532" t="s">
        <v>10123</v>
      </c>
      <c r="R4532" t="s">
        <v>21</v>
      </c>
    </row>
    <row r="4533" spans="1:18" x14ac:dyDescent="0.2">
      <c r="A4533">
        <v>3</v>
      </c>
      <c r="B4533">
        <v>35409</v>
      </c>
      <c r="C4533" t="s">
        <v>24</v>
      </c>
      <c r="D4533" t="s">
        <v>10125</v>
      </c>
      <c r="E4533">
        <v>16</v>
      </c>
      <c r="F4533">
        <v>50</v>
      </c>
      <c r="G4533">
        <v>16</v>
      </c>
      <c r="H4533">
        <v>605.66660000000002</v>
      </c>
      <c r="I4533">
        <v>3</v>
      </c>
      <c r="J4533">
        <v>53.24</v>
      </c>
      <c r="K4533" s="1">
        <v>1360000</v>
      </c>
      <c r="L4533">
        <v>1813.9838999999999</v>
      </c>
      <c r="M4533">
        <v>-3.3</v>
      </c>
      <c r="N4533" t="s">
        <v>9559</v>
      </c>
      <c r="P4533" t="s">
        <v>10126</v>
      </c>
      <c r="Q4533" t="s">
        <v>10125</v>
      </c>
      <c r="R4533" t="s">
        <v>21</v>
      </c>
    </row>
    <row r="4534" spans="1:18" x14ac:dyDescent="0.2">
      <c r="A4534">
        <v>3</v>
      </c>
      <c r="B4534">
        <v>15602</v>
      </c>
      <c r="C4534" t="s">
        <v>24</v>
      </c>
      <c r="D4534" t="s">
        <v>10127</v>
      </c>
      <c r="E4534">
        <v>11</v>
      </c>
      <c r="F4534">
        <v>50</v>
      </c>
      <c r="G4534">
        <v>11</v>
      </c>
      <c r="H4534">
        <v>437.56380000000001</v>
      </c>
      <c r="I4534">
        <v>3</v>
      </c>
      <c r="J4534">
        <v>26.57</v>
      </c>
      <c r="K4534" s="1">
        <v>76300000</v>
      </c>
      <c r="L4534">
        <v>1309.6665</v>
      </c>
      <c r="M4534">
        <v>2.2000000000000002</v>
      </c>
      <c r="P4534" t="s">
        <v>10128</v>
      </c>
      <c r="Q4534" t="s">
        <v>10127</v>
      </c>
      <c r="R4534" t="s">
        <v>21</v>
      </c>
    </row>
    <row r="4535" spans="1:18" x14ac:dyDescent="0.2">
      <c r="A4535">
        <v>4</v>
      </c>
      <c r="B4535">
        <v>10031</v>
      </c>
      <c r="C4535" t="s">
        <v>31</v>
      </c>
      <c r="D4535" t="s">
        <v>10129</v>
      </c>
      <c r="E4535">
        <v>12</v>
      </c>
      <c r="F4535">
        <v>50</v>
      </c>
      <c r="G4535">
        <v>12</v>
      </c>
      <c r="H4535">
        <v>494.25790000000001</v>
      </c>
      <c r="I4535">
        <v>3</v>
      </c>
      <c r="J4535">
        <v>18.52</v>
      </c>
      <c r="K4535" s="1">
        <v>12500000</v>
      </c>
      <c r="L4535">
        <v>1479.751</v>
      </c>
      <c r="M4535">
        <v>0.7</v>
      </c>
      <c r="P4535" t="s">
        <v>10130</v>
      </c>
      <c r="Q4535" t="s">
        <v>10129</v>
      </c>
      <c r="R4535" t="s">
        <v>21</v>
      </c>
    </row>
    <row r="4536" spans="1:18" x14ac:dyDescent="0.2">
      <c r="A4536">
        <v>3</v>
      </c>
      <c r="B4536">
        <v>14899</v>
      </c>
      <c r="C4536" t="s">
        <v>24</v>
      </c>
      <c r="D4536" t="s">
        <v>10131</v>
      </c>
      <c r="E4536">
        <v>11</v>
      </c>
      <c r="F4536">
        <v>50</v>
      </c>
      <c r="G4536">
        <v>11</v>
      </c>
      <c r="H4536">
        <v>562.26869999999997</v>
      </c>
      <c r="I4536">
        <v>2</v>
      </c>
      <c r="J4536">
        <v>25.55</v>
      </c>
      <c r="L4536">
        <v>1122.5338999999999</v>
      </c>
      <c r="M4536">
        <v>-9.9</v>
      </c>
      <c r="O4536" t="s">
        <v>36</v>
      </c>
      <c r="P4536" t="s">
        <v>10132</v>
      </c>
      <c r="Q4536" t="s">
        <v>10131</v>
      </c>
      <c r="R4536" t="s">
        <v>21</v>
      </c>
    </row>
    <row r="4537" spans="1:18" x14ac:dyDescent="0.2">
      <c r="A4537">
        <v>3</v>
      </c>
      <c r="B4537">
        <v>9560</v>
      </c>
      <c r="C4537" t="s">
        <v>24</v>
      </c>
      <c r="D4537" t="s">
        <v>10133</v>
      </c>
      <c r="E4537">
        <v>9</v>
      </c>
      <c r="F4537">
        <v>50</v>
      </c>
      <c r="G4537">
        <v>9</v>
      </c>
      <c r="H4537">
        <v>409.2441</v>
      </c>
      <c r="I4537">
        <v>3</v>
      </c>
      <c r="J4537">
        <v>17.72</v>
      </c>
      <c r="L4537">
        <v>1224.7019</v>
      </c>
      <c r="M4537">
        <v>7.1</v>
      </c>
      <c r="P4537" t="s">
        <v>10134</v>
      </c>
      <c r="Q4537" t="s">
        <v>10133</v>
      </c>
      <c r="R4537" t="s">
        <v>21</v>
      </c>
    </row>
    <row r="4538" spans="1:18" x14ac:dyDescent="0.2">
      <c r="A4538">
        <v>3</v>
      </c>
      <c r="B4538">
        <v>11922</v>
      </c>
      <c r="C4538" t="s">
        <v>24</v>
      </c>
      <c r="D4538" t="s">
        <v>10135</v>
      </c>
      <c r="E4538">
        <v>12</v>
      </c>
      <c r="F4538">
        <v>50</v>
      </c>
      <c r="G4538">
        <v>12</v>
      </c>
      <c r="H4538">
        <v>666.76890000000003</v>
      </c>
      <c r="I4538">
        <v>2</v>
      </c>
      <c r="J4538">
        <v>21.35</v>
      </c>
      <c r="K4538" s="1">
        <v>1640000</v>
      </c>
      <c r="L4538">
        <v>1331.5269000000001</v>
      </c>
      <c r="M4538">
        <v>-2.7</v>
      </c>
      <c r="O4538" t="s">
        <v>128</v>
      </c>
      <c r="P4538" t="s">
        <v>10136</v>
      </c>
      <c r="Q4538" t="s">
        <v>10135</v>
      </c>
      <c r="R4538" t="s">
        <v>21</v>
      </c>
    </row>
    <row r="4539" spans="1:18" x14ac:dyDescent="0.2">
      <c r="A4539">
        <v>4</v>
      </c>
      <c r="B4539">
        <v>47535</v>
      </c>
      <c r="C4539" t="s">
        <v>31</v>
      </c>
      <c r="D4539" t="s">
        <v>10137</v>
      </c>
      <c r="E4539">
        <v>15</v>
      </c>
      <c r="F4539">
        <v>50</v>
      </c>
      <c r="G4539">
        <v>15</v>
      </c>
      <c r="H4539">
        <v>613.98180000000002</v>
      </c>
      <c r="I4539">
        <v>3</v>
      </c>
      <c r="J4539">
        <v>69.73</v>
      </c>
      <c r="L4539">
        <v>1838.9242999999999</v>
      </c>
      <c r="M4539">
        <v>-0.5</v>
      </c>
      <c r="O4539" t="s">
        <v>36</v>
      </c>
      <c r="P4539" t="s">
        <v>10138</v>
      </c>
      <c r="Q4539" t="s">
        <v>10137</v>
      </c>
      <c r="R4539" t="s">
        <v>21</v>
      </c>
    </row>
    <row r="4540" spans="1:18" x14ac:dyDescent="0.2">
      <c r="A4540">
        <v>2</v>
      </c>
      <c r="B4540">
        <v>25952</v>
      </c>
      <c r="C4540" t="s">
        <v>22</v>
      </c>
      <c r="D4540" t="s">
        <v>10139</v>
      </c>
      <c r="E4540">
        <v>8</v>
      </c>
      <c r="F4540">
        <v>50</v>
      </c>
      <c r="G4540">
        <v>8</v>
      </c>
      <c r="H4540">
        <v>428.26080000000002</v>
      </c>
      <c r="I4540">
        <v>2</v>
      </c>
      <c r="J4540">
        <v>59.74</v>
      </c>
      <c r="K4540" s="1">
        <v>117000</v>
      </c>
      <c r="L4540">
        <v>854.49739999999997</v>
      </c>
      <c r="M4540">
        <v>11.4</v>
      </c>
      <c r="P4540" t="s">
        <v>10140</v>
      </c>
      <c r="Q4540" t="s">
        <v>10139</v>
      </c>
      <c r="R4540" t="s">
        <v>21</v>
      </c>
    </row>
    <row r="4541" spans="1:18" x14ac:dyDescent="0.2">
      <c r="A4541">
        <v>3</v>
      </c>
      <c r="B4541">
        <v>39135</v>
      </c>
      <c r="C4541" t="s">
        <v>24</v>
      </c>
      <c r="D4541" t="s">
        <v>10141</v>
      </c>
      <c r="E4541">
        <v>19</v>
      </c>
      <c r="F4541">
        <v>50</v>
      </c>
      <c r="G4541">
        <v>19</v>
      </c>
      <c r="H4541">
        <v>1128.0962</v>
      </c>
      <c r="I4541">
        <v>2</v>
      </c>
      <c r="J4541">
        <v>58.2</v>
      </c>
      <c r="K4541" s="1">
        <v>549000</v>
      </c>
      <c r="L4541">
        <v>2254.1680000000001</v>
      </c>
      <c r="M4541">
        <v>4.4000000000000004</v>
      </c>
      <c r="N4541" t="s">
        <v>3877</v>
      </c>
      <c r="O4541" t="s">
        <v>36</v>
      </c>
      <c r="P4541" t="s">
        <v>10142</v>
      </c>
      <c r="Q4541" t="s">
        <v>10141</v>
      </c>
      <c r="R4541" t="s">
        <v>21</v>
      </c>
    </row>
    <row r="4542" spans="1:18" x14ac:dyDescent="0.2">
      <c r="A4542">
        <v>3</v>
      </c>
      <c r="B4542">
        <v>41910</v>
      </c>
      <c r="C4542" t="s">
        <v>24</v>
      </c>
      <c r="D4542" t="s">
        <v>10143</v>
      </c>
      <c r="E4542">
        <v>13</v>
      </c>
      <c r="F4542">
        <v>50</v>
      </c>
      <c r="G4542">
        <v>13</v>
      </c>
      <c r="H4542">
        <v>554.58010000000002</v>
      </c>
      <c r="I4542">
        <v>3</v>
      </c>
      <c r="J4542">
        <v>61.91</v>
      </c>
      <c r="K4542" s="1">
        <v>8160000</v>
      </c>
      <c r="L4542">
        <v>1660.7190000000001</v>
      </c>
      <c r="M4542">
        <v>-0.2</v>
      </c>
      <c r="N4542" t="s">
        <v>825</v>
      </c>
      <c r="O4542" t="s">
        <v>36</v>
      </c>
      <c r="P4542" t="s">
        <v>10144</v>
      </c>
      <c r="Q4542" t="s">
        <v>10143</v>
      </c>
      <c r="R4542" t="s">
        <v>21</v>
      </c>
    </row>
    <row r="4543" spans="1:18" x14ac:dyDescent="0.2">
      <c r="A4543">
        <v>4</v>
      </c>
      <c r="B4543">
        <v>62663</v>
      </c>
      <c r="C4543" t="s">
        <v>31</v>
      </c>
      <c r="D4543" t="s">
        <v>10145</v>
      </c>
      <c r="E4543">
        <v>17</v>
      </c>
      <c r="F4543">
        <v>50</v>
      </c>
      <c r="G4543">
        <v>17</v>
      </c>
      <c r="H4543">
        <v>903.54020000000003</v>
      </c>
      <c r="I4543">
        <v>2</v>
      </c>
      <c r="J4543">
        <v>91.55</v>
      </c>
      <c r="K4543" s="1">
        <v>8100000</v>
      </c>
      <c r="L4543">
        <v>1805.0596</v>
      </c>
      <c r="M4543">
        <v>3.4</v>
      </c>
      <c r="N4543" t="s">
        <v>10146</v>
      </c>
      <c r="O4543" t="s">
        <v>36</v>
      </c>
      <c r="P4543" t="s">
        <v>10147</v>
      </c>
      <c r="Q4543" t="s">
        <v>10145</v>
      </c>
      <c r="R4543" t="s">
        <v>21</v>
      </c>
    </row>
    <row r="4544" spans="1:18" x14ac:dyDescent="0.2">
      <c r="A4544">
        <v>3</v>
      </c>
      <c r="B4544">
        <v>16832</v>
      </c>
      <c r="C4544" t="s">
        <v>24</v>
      </c>
      <c r="D4544" t="s">
        <v>10148</v>
      </c>
      <c r="E4544">
        <v>10</v>
      </c>
      <c r="F4544">
        <v>50</v>
      </c>
      <c r="G4544">
        <v>10</v>
      </c>
      <c r="H4544">
        <v>404.56259999999997</v>
      </c>
      <c r="I4544">
        <v>3</v>
      </c>
      <c r="J4544">
        <v>28.38</v>
      </c>
      <c r="K4544" s="1">
        <v>392000</v>
      </c>
      <c r="L4544">
        <v>1210.6709000000001</v>
      </c>
      <c r="M4544">
        <v>-4</v>
      </c>
      <c r="N4544" t="s">
        <v>10149</v>
      </c>
      <c r="P4544" t="s">
        <v>10150</v>
      </c>
      <c r="Q4544" t="s">
        <v>10148</v>
      </c>
      <c r="R4544" t="s">
        <v>21</v>
      </c>
    </row>
    <row r="4545" spans="1:18" x14ac:dyDescent="0.2">
      <c r="A4545">
        <v>3</v>
      </c>
      <c r="B4545">
        <v>24752</v>
      </c>
      <c r="C4545" t="s">
        <v>24</v>
      </c>
      <c r="D4545" t="s">
        <v>10151</v>
      </c>
      <c r="E4545">
        <v>14</v>
      </c>
      <c r="F4545">
        <v>50</v>
      </c>
      <c r="G4545">
        <v>14</v>
      </c>
      <c r="H4545">
        <v>651.62170000000003</v>
      </c>
      <c r="I4545">
        <v>3</v>
      </c>
      <c r="J4545">
        <v>39.15</v>
      </c>
      <c r="K4545" s="1">
        <v>4470000</v>
      </c>
      <c r="L4545">
        <v>1951.8498999999999</v>
      </c>
      <c r="M4545">
        <v>-3.4</v>
      </c>
      <c r="N4545" t="s">
        <v>7843</v>
      </c>
      <c r="O4545" t="s">
        <v>128</v>
      </c>
      <c r="P4545" t="s">
        <v>10152</v>
      </c>
      <c r="Q4545" t="s">
        <v>10151</v>
      </c>
      <c r="R4545" t="s">
        <v>21</v>
      </c>
    </row>
    <row r="4546" spans="1:18" x14ac:dyDescent="0.2">
      <c r="A4546">
        <v>4</v>
      </c>
      <c r="B4546">
        <v>23550</v>
      </c>
      <c r="C4546" t="s">
        <v>31</v>
      </c>
      <c r="D4546" t="s">
        <v>10153</v>
      </c>
      <c r="E4546">
        <v>7</v>
      </c>
      <c r="F4546">
        <v>50</v>
      </c>
      <c r="G4546">
        <v>7</v>
      </c>
      <c r="H4546">
        <v>434.2405</v>
      </c>
      <c r="I4546">
        <v>2</v>
      </c>
      <c r="J4546">
        <v>37.65</v>
      </c>
      <c r="L4546">
        <v>866.47220000000004</v>
      </c>
      <c r="M4546">
        <v>-6.7</v>
      </c>
      <c r="P4546" t="s">
        <v>10154</v>
      </c>
      <c r="Q4546" t="s">
        <v>10153</v>
      </c>
      <c r="R4546" t="s">
        <v>21</v>
      </c>
    </row>
    <row r="4547" spans="1:18" x14ac:dyDescent="0.2">
      <c r="A4547">
        <v>3</v>
      </c>
      <c r="B4547">
        <v>10365</v>
      </c>
      <c r="C4547" t="s">
        <v>24</v>
      </c>
      <c r="D4547" t="s">
        <v>10155</v>
      </c>
      <c r="E4547">
        <v>10</v>
      </c>
      <c r="F4547">
        <v>50</v>
      </c>
      <c r="G4547">
        <v>10</v>
      </c>
      <c r="H4547">
        <v>564.23689999999999</v>
      </c>
      <c r="I4547">
        <v>2</v>
      </c>
      <c r="J4547">
        <v>18.940000000000001</v>
      </c>
      <c r="L4547">
        <v>1126.46</v>
      </c>
      <c r="M4547">
        <v>-0.7</v>
      </c>
      <c r="P4547" t="s">
        <v>10156</v>
      </c>
      <c r="Q4547" t="s">
        <v>10155</v>
      </c>
      <c r="R4547" t="s">
        <v>21</v>
      </c>
    </row>
    <row r="4548" spans="1:18" x14ac:dyDescent="0.2">
      <c r="A4548">
        <v>3</v>
      </c>
      <c r="B4548">
        <v>31670</v>
      </c>
      <c r="C4548" t="s">
        <v>24</v>
      </c>
      <c r="D4548" t="s">
        <v>10157</v>
      </c>
      <c r="E4548">
        <v>12</v>
      </c>
      <c r="F4548">
        <v>50</v>
      </c>
      <c r="G4548">
        <v>12</v>
      </c>
      <c r="H4548">
        <v>476.8689</v>
      </c>
      <c r="I4548">
        <v>3</v>
      </c>
      <c r="J4548">
        <v>48.25</v>
      </c>
      <c r="K4548" s="1">
        <v>3820000</v>
      </c>
      <c r="L4548">
        <v>1427.5811000000001</v>
      </c>
      <c r="M4548">
        <v>2.7</v>
      </c>
      <c r="O4548" t="s">
        <v>64</v>
      </c>
      <c r="P4548" t="s">
        <v>10158</v>
      </c>
      <c r="Q4548" t="s">
        <v>10157</v>
      </c>
      <c r="R4548" t="s">
        <v>21</v>
      </c>
    </row>
    <row r="4549" spans="1:18" x14ac:dyDescent="0.2">
      <c r="A4549">
        <v>3</v>
      </c>
      <c r="B4549">
        <v>18832</v>
      </c>
      <c r="C4549" t="s">
        <v>24</v>
      </c>
      <c r="D4549" t="s">
        <v>10159</v>
      </c>
      <c r="E4549">
        <v>10</v>
      </c>
      <c r="F4549">
        <v>50</v>
      </c>
      <c r="G4549">
        <v>10</v>
      </c>
      <c r="H4549">
        <v>624.81989999999996</v>
      </c>
      <c r="I4549">
        <v>2</v>
      </c>
      <c r="J4549">
        <v>31.13</v>
      </c>
      <c r="K4549" s="1">
        <v>430000</v>
      </c>
      <c r="L4549">
        <v>1247.6179</v>
      </c>
      <c r="M4549">
        <v>5.9</v>
      </c>
      <c r="N4549" t="s">
        <v>10160</v>
      </c>
      <c r="O4549" t="s">
        <v>36</v>
      </c>
      <c r="P4549" t="s">
        <v>10161</v>
      </c>
      <c r="Q4549" t="s">
        <v>10159</v>
      </c>
      <c r="R4549" t="s">
        <v>21</v>
      </c>
    </row>
    <row r="4550" spans="1:18" x14ac:dyDescent="0.2">
      <c r="A4550">
        <v>4</v>
      </c>
      <c r="B4550">
        <v>9748</v>
      </c>
      <c r="C4550" t="s">
        <v>31</v>
      </c>
      <c r="D4550" t="s">
        <v>10162</v>
      </c>
      <c r="E4550">
        <v>12</v>
      </c>
      <c r="F4550">
        <v>50</v>
      </c>
      <c r="G4550">
        <v>12</v>
      </c>
      <c r="H4550">
        <v>606.83600000000001</v>
      </c>
      <c r="I4550">
        <v>2</v>
      </c>
      <c r="J4550">
        <v>18.11</v>
      </c>
      <c r="L4550">
        <v>1211.6396</v>
      </c>
      <c r="M4550">
        <v>14.7</v>
      </c>
      <c r="P4550" t="s">
        <v>10163</v>
      </c>
      <c r="Q4550" t="s">
        <v>10162</v>
      </c>
      <c r="R4550" t="s">
        <v>21</v>
      </c>
    </row>
    <row r="4551" spans="1:18" x14ac:dyDescent="0.2">
      <c r="A4551">
        <v>3</v>
      </c>
      <c r="B4551">
        <v>21905</v>
      </c>
      <c r="C4551" t="s">
        <v>24</v>
      </c>
      <c r="D4551" t="s">
        <v>10164</v>
      </c>
      <c r="E4551">
        <v>14</v>
      </c>
      <c r="F4551">
        <v>50</v>
      </c>
      <c r="G4551">
        <v>14</v>
      </c>
      <c r="H4551">
        <v>758.92229999999995</v>
      </c>
      <c r="I4551">
        <v>2</v>
      </c>
      <c r="J4551">
        <v>35.36</v>
      </c>
      <c r="K4551" s="1">
        <v>226000</v>
      </c>
      <c r="L4551">
        <v>1515.8296</v>
      </c>
      <c r="M4551">
        <v>0.3</v>
      </c>
      <c r="N4551" t="s">
        <v>10165</v>
      </c>
      <c r="P4551" t="s">
        <v>10166</v>
      </c>
      <c r="Q4551" t="s">
        <v>10164</v>
      </c>
      <c r="R4551" t="s">
        <v>21</v>
      </c>
    </row>
    <row r="4552" spans="1:18" x14ac:dyDescent="0.2">
      <c r="A4552">
        <v>3</v>
      </c>
      <c r="B4552">
        <v>28953</v>
      </c>
      <c r="C4552" t="s">
        <v>24</v>
      </c>
      <c r="D4552" t="s">
        <v>10167</v>
      </c>
      <c r="E4552">
        <v>8</v>
      </c>
      <c r="F4552">
        <v>50</v>
      </c>
      <c r="G4552">
        <v>8</v>
      </c>
      <c r="H4552">
        <v>553.18730000000005</v>
      </c>
      <c r="I4552">
        <v>2</v>
      </c>
      <c r="J4552">
        <v>44.68</v>
      </c>
      <c r="K4552" s="1">
        <v>236000</v>
      </c>
      <c r="L4552">
        <v>1104.3707999999999</v>
      </c>
      <c r="M4552">
        <v>-9.6999999999999993</v>
      </c>
      <c r="O4552" t="s">
        <v>90</v>
      </c>
      <c r="P4552" t="s">
        <v>10168</v>
      </c>
      <c r="Q4552" t="s">
        <v>10167</v>
      </c>
      <c r="R4552" t="s">
        <v>21</v>
      </c>
    </row>
    <row r="4553" spans="1:18" x14ac:dyDescent="0.2">
      <c r="A4553">
        <v>3</v>
      </c>
      <c r="B4553">
        <v>21013</v>
      </c>
      <c r="C4553" t="s">
        <v>24</v>
      </c>
      <c r="D4553" t="s">
        <v>10169</v>
      </c>
      <c r="E4553">
        <v>9</v>
      </c>
      <c r="F4553">
        <v>50</v>
      </c>
      <c r="G4553">
        <v>9</v>
      </c>
      <c r="H4553">
        <v>503.7654</v>
      </c>
      <c r="I4553">
        <v>2</v>
      </c>
      <c r="J4553">
        <v>34.159999999999997</v>
      </c>
      <c r="L4553">
        <v>1005.5277</v>
      </c>
      <c r="M4553">
        <v>-11.3</v>
      </c>
      <c r="N4553" t="s">
        <v>1142</v>
      </c>
      <c r="O4553" t="s">
        <v>90</v>
      </c>
      <c r="P4553" t="s">
        <v>10170</v>
      </c>
      <c r="Q4553" t="s">
        <v>10169</v>
      </c>
      <c r="R4553" t="s">
        <v>21</v>
      </c>
    </row>
    <row r="4554" spans="1:18" x14ac:dyDescent="0.2">
      <c r="A4554">
        <v>4</v>
      </c>
      <c r="B4554">
        <v>35286</v>
      </c>
      <c r="C4554" t="s">
        <v>31</v>
      </c>
      <c r="D4554" t="s">
        <v>10171</v>
      </c>
      <c r="E4554">
        <v>13</v>
      </c>
      <c r="F4554">
        <v>50</v>
      </c>
      <c r="G4554">
        <v>13</v>
      </c>
      <c r="H4554">
        <v>706.38059999999996</v>
      </c>
      <c r="I4554">
        <v>2</v>
      </c>
      <c r="J4554">
        <v>53.16</v>
      </c>
      <c r="K4554" s="1">
        <v>704000</v>
      </c>
      <c r="L4554">
        <v>1410.7507000000001</v>
      </c>
      <c r="M4554">
        <v>-3</v>
      </c>
      <c r="P4554" t="s">
        <v>10172</v>
      </c>
      <c r="Q4554" t="s">
        <v>10171</v>
      </c>
      <c r="R4554" t="s">
        <v>21</v>
      </c>
    </row>
    <row r="4555" spans="1:18" x14ac:dyDescent="0.2">
      <c r="A4555">
        <v>3</v>
      </c>
      <c r="B4555">
        <v>39958</v>
      </c>
      <c r="C4555" t="s">
        <v>24</v>
      </c>
      <c r="D4555" t="s">
        <v>10173</v>
      </c>
      <c r="E4555">
        <v>14</v>
      </c>
      <c r="F4555">
        <v>50</v>
      </c>
      <c r="G4555">
        <v>14</v>
      </c>
      <c r="H4555">
        <v>848.34010000000001</v>
      </c>
      <c r="I4555">
        <v>2</v>
      </c>
      <c r="J4555">
        <v>59.3</v>
      </c>
      <c r="K4555" s="1">
        <v>612000</v>
      </c>
      <c r="L4555">
        <v>1694.6840999999999</v>
      </c>
      <c r="M4555">
        <v>-10.9</v>
      </c>
      <c r="O4555" t="s">
        <v>90</v>
      </c>
      <c r="P4555" t="s">
        <v>10174</v>
      </c>
      <c r="Q4555" t="s">
        <v>10173</v>
      </c>
      <c r="R4555" t="s">
        <v>21</v>
      </c>
    </row>
    <row r="4556" spans="1:18" x14ac:dyDescent="0.2">
      <c r="A4556">
        <v>4</v>
      </c>
      <c r="B4556">
        <v>8084</v>
      </c>
      <c r="C4556" t="s">
        <v>31</v>
      </c>
      <c r="D4556" t="s">
        <v>10175</v>
      </c>
      <c r="E4556">
        <v>10</v>
      </c>
      <c r="F4556">
        <v>50</v>
      </c>
      <c r="G4556">
        <v>10</v>
      </c>
      <c r="H4556">
        <v>619.78049999999996</v>
      </c>
      <c r="I4556">
        <v>2</v>
      </c>
      <c r="J4556">
        <v>15.63</v>
      </c>
      <c r="K4556" s="1">
        <v>179000</v>
      </c>
      <c r="L4556">
        <v>1237.5471</v>
      </c>
      <c r="M4556">
        <v>-0.6</v>
      </c>
      <c r="O4556" t="s">
        <v>64</v>
      </c>
      <c r="P4556" t="s">
        <v>10176</v>
      </c>
      <c r="Q4556" t="s">
        <v>10175</v>
      </c>
      <c r="R4556" t="s">
        <v>21</v>
      </c>
    </row>
    <row r="4557" spans="1:18" x14ac:dyDescent="0.2">
      <c r="A4557">
        <v>3</v>
      </c>
      <c r="B4557">
        <v>9062</v>
      </c>
      <c r="C4557" t="s">
        <v>24</v>
      </c>
      <c r="D4557" t="s">
        <v>10177</v>
      </c>
      <c r="E4557">
        <v>12</v>
      </c>
      <c r="F4557">
        <v>50</v>
      </c>
      <c r="G4557">
        <v>12</v>
      </c>
      <c r="H4557">
        <v>447.9101</v>
      </c>
      <c r="I4557">
        <v>3</v>
      </c>
      <c r="J4557">
        <v>16.93</v>
      </c>
      <c r="K4557" s="1">
        <v>8170000</v>
      </c>
      <c r="L4557">
        <v>1340.7121999999999</v>
      </c>
      <c r="M4557">
        <v>-2.8</v>
      </c>
      <c r="O4557" t="s">
        <v>90</v>
      </c>
      <c r="P4557" t="s">
        <v>10178</v>
      </c>
      <c r="Q4557" t="s">
        <v>10177</v>
      </c>
      <c r="R4557" t="s">
        <v>21</v>
      </c>
    </row>
    <row r="4558" spans="1:18" x14ac:dyDescent="0.2">
      <c r="A4558">
        <v>4</v>
      </c>
      <c r="B4558">
        <v>36165</v>
      </c>
      <c r="C4558" t="s">
        <v>31</v>
      </c>
      <c r="D4558" t="s">
        <v>10179</v>
      </c>
      <c r="E4558">
        <v>17</v>
      </c>
      <c r="F4558">
        <v>50</v>
      </c>
      <c r="G4558">
        <v>17</v>
      </c>
      <c r="H4558">
        <v>1097.0066999999999</v>
      </c>
      <c r="I4558">
        <v>2</v>
      </c>
      <c r="J4558">
        <v>54.33</v>
      </c>
      <c r="K4558" s="1">
        <v>1720000</v>
      </c>
      <c r="L4558">
        <v>2192.0149000000001</v>
      </c>
      <c r="M4558">
        <v>-7.3</v>
      </c>
      <c r="N4558" t="s">
        <v>10180</v>
      </c>
      <c r="P4558" t="s">
        <v>10181</v>
      </c>
      <c r="Q4558" t="s">
        <v>10179</v>
      </c>
      <c r="R4558" t="s">
        <v>21</v>
      </c>
    </row>
    <row r="4559" spans="1:18" x14ac:dyDescent="0.2">
      <c r="A4559">
        <v>4</v>
      </c>
      <c r="B4559">
        <v>28191</v>
      </c>
      <c r="C4559" t="s">
        <v>31</v>
      </c>
      <c r="D4559" t="s">
        <v>10182</v>
      </c>
      <c r="E4559">
        <v>16</v>
      </c>
      <c r="F4559">
        <v>50</v>
      </c>
      <c r="G4559">
        <v>16</v>
      </c>
      <c r="H4559">
        <v>690.66959999999995</v>
      </c>
      <c r="I4559">
        <v>3</v>
      </c>
      <c r="J4559">
        <v>43.77</v>
      </c>
      <c r="K4559" s="1">
        <v>135000000</v>
      </c>
      <c r="L4559">
        <v>2068.9829</v>
      </c>
      <c r="M4559">
        <v>2</v>
      </c>
      <c r="N4559" t="s">
        <v>3428</v>
      </c>
      <c r="O4559" t="s">
        <v>90</v>
      </c>
      <c r="P4559" t="s">
        <v>10183</v>
      </c>
      <c r="Q4559" t="s">
        <v>10182</v>
      </c>
      <c r="R4559" t="s">
        <v>21</v>
      </c>
    </row>
    <row r="4560" spans="1:18" x14ac:dyDescent="0.2">
      <c r="A4560">
        <v>4</v>
      </c>
      <c r="B4560">
        <v>25296</v>
      </c>
      <c r="C4560" t="s">
        <v>31</v>
      </c>
      <c r="D4560" t="s">
        <v>10184</v>
      </c>
      <c r="E4560">
        <v>11</v>
      </c>
      <c r="F4560">
        <v>50</v>
      </c>
      <c r="G4560">
        <v>11</v>
      </c>
      <c r="H4560">
        <v>433.84730000000002</v>
      </c>
      <c r="I4560">
        <v>3</v>
      </c>
      <c r="J4560">
        <v>39.93</v>
      </c>
      <c r="K4560" s="1">
        <v>315000</v>
      </c>
      <c r="L4560">
        <v>1298.5371</v>
      </c>
      <c r="M4560">
        <v>-13.1</v>
      </c>
      <c r="O4560" t="s">
        <v>90</v>
      </c>
      <c r="P4560" t="s">
        <v>10185</v>
      </c>
      <c r="Q4560" t="s">
        <v>10184</v>
      </c>
      <c r="R4560" t="s">
        <v>21</v>
      </c>
    </row>
    <row r="4561" spans="1:18" x14ac:dyDescent="0.2">
      <c r="A4561">
        <v>4</v>
      </c>
      <c r="B4561">
        <v>45175</v>
      </c>
      <c r="C4561" t="s">
        <v>31</v>
      </c>
      <c r="D4561" t="s">
        <v>10186</v>
      </c>
      <c r="E4561">
        <v>12</v>
      </c>
      <c r="F4561">
        <v>50</v>
      </c>
      <c r="G4561">
        <v>12</v>
      </c>
      <c r="H4561">
        <v>521.23209999999995</v>
      </c>
      <c r="I4561">
        <v>3</v>
      </c>
      <c r="J4561">
        <v>66.48</v>
      </c>
      <c r="K4561" s="1">
        <v>223000</v>
      </c>
      <c r="L4561">
        <v>1560.6965</v>
      </c>
      <c r="M4561">
        <v>-14.1</v>
      </c>
      <c r="O4561" t="s">
        <v>36</v>
      </c>
      <c r="P4561" t="s">
        <v>10187</v>
      </c>
      <c r="Q4561" t="s">
        <v>10186</v>
      </c>
      <c r="R4561" t="s">
        <v>21</v>
      </c>
    </row>
    <row r="4562" spans="1:18" x14ac:dyDescent="0.2">
      <c r="A4562">
        <v>4</v>
      </c>
      <c r="B4562">
        <v>11206</v>
      </c>
      <c r="C4562" t="s">
        <v>31</v>
      </c>
      <c r="D4562" t="s">
        <v>10188</v>
      </c>
      <c r="E4562">
        <v>7</v>
      </c>
      <c r="F4562">
        <v>50</v>
      </c>
      <c r="G4562">
        <v>7</v>
      </c>
      <c r="H4562">
        <v>410.24509999999998</v>
      </c>
      <c r="I4562">
        <v>2</v>
      </c>
      <c r="J4562">
        <v>20.350000000000001</v>
      </c>
      <c r="L4562">
        <v>818.46839999999997</v>
      </c>
      <c r="M4562">
        <v>8.9</v>
      </c>
      <c r="P4562" t="s">
        <v>10189</v>
      </c>
      <c r="Q4562" t="s">
        <v>10188</v>
      </c>
      <c r="R4562" t="s">
        <v>21</v>
      </c>
    </row>
    <row r="4563" spans="1:18" x14ac:dyDescent="0.2">
      <c r="A4563">
        <v>4</v>
      </c>
      <c r="B4563">
        <v>45684</v>
      </c>
      <c r="C4563" t="s">
        <v>31</v>
      </c>
      <c r="D4563" t="s">
        <v>10190</v>
      </c>
      <c r="E4563">
        <v>22</v>
      </c>
      <c r="F4563">
        <v>50</v>
      </c>
      <c r="G4563">
        <v>22</v>
      </c>
      <c r="H4563">
        <v>820.43240000000003</v>
      </c>
      <c r="I4563">
        <v>3</v>
      </c>
      <c r="J4563">
        <v>67.180000000000007</v>
      </c>
      <c r="K4563" s="1">
        <v>8560000</v>
      </c>
      <c r="L4563">
        <v>2458.3105</v>
      </c>
      <c r="M4563">
        <v>-14.3</v>
      </c>
      <c r="N4563" t="s">
        <v>10191</v>
      </c>
      <c r="P4563" t="s">
        <v>10192</v>
      </c>
      <c r="Q4563" t="s">
        <v>10190</v>
      </c>
      <c r="R4563" t="s">
        <v>21</v>
      </c>
    </row>
    <row r="4564" spans="1:18" x14ac:dyDescent="0.2">
      <c r="A4564">
        <v>4</v>
      </c>
      <c r="B4564">
        <v>19275</v>
      </c>
      <c r="C4564" t="s">
        <v>31</v>
      </c>
      <c r="D4564" t="s">
        <v>10193</v>
      </c>
      <c r="E4564">
        <v>11</v>
      </c>
      <c r="F4564">
        <v>50</v>
      </c>
      <c r="G4564">
        <v>11</v>
      </c>
      <c r="H4564">
        <v>476.2602</v>
      </c>
      <c r="I4564">
        <v>3</v>
      </c>
      <c r="J4564">
        <v>31.78</v>
      </c>
      <c r="L4564">
        <v>1425.7405000000001</v>
      </c>
      <c r="M4564">
        <v>12.9</v>
      </c>
      <c r="P4564" t="s">
        <v>10194</v>
      </c>
      <c r="Q4564" t="s">
        <v>10193</v>
      </c>
      <c r="R4564" t="s">
        <v>21</v>
      </c>
    </row>
    <row r="4565" spans="1:18" x14ac:dyDescent="0.2">
      <c r="A4565">
        <v>3</v>
      </c>
      <c r="B4565">
        <v>41104</v>
      </c>
      <c r="C4565" t="s">
        <v>24</v>
      </c>
      <c r="D4565" t="s">
        <v>10195</v>
      </c>
      <c r="E4565">
        <v>10</v>
      </c>
      <c r="F4565">
        <v>50</v>
      </c>
      <c r="G4565">
        <v>10</v>
      </c>
      <c r="H4565">
        <v>536.75130000000001</v>
      </c>
      <c r="I4565">
        <v>2</v>
      </c>
      <c r="J4565">
        <v>60.84</v>
      </c>
      <c r="K4565" s="1">
        <v>235000</v>
      </c>
      <c r="L4565">
        <v>1071.502</v>
      </c>
      <c r="M4565">
        <v>-13</v>
      </c>
      <c r="P4565" t="s">
        <v>10196</v>
      </c>
      <c r="Q4565" t="s">
        <v>10195</v>
      </c>
      <c r="R4565" t="s">
        <v>21</v>
      </c>
    </row>
    <row r="4566" spans="1:18" x14ac:dyDescent="0.2">
      <c r="A4566">
        <v>4</v>
      </c>
      <c r="B4566">
        <v>41258</v>
      </c>
      <c r="C4566" t="s">
        <v>31</v>
      </c>
      <c r="D4566" t="s">
        <v>10197</v>
      </c>
      <c r="E4566">
        <v>17</v>
      </c>
      <c r="F4566">
        <v>50</v>
      </c>
      <c r="G4566">
        <v>17</v>
      </c>
      <c r="H4566">
        <v>1019.9413</v>
      </c>
      <c r="I4566">
        <v>2</v>
      </c>
      <c r="J4566">
        <v>61.09</v>
      </c>
      <c r="K4566" s="1">
        <v>8270000</v>
      </c>
      <c r="L4566">
        <v>2037.8877</v>
      </c>
      <c r="M4566">
        <v>-9.6999999999999993</v>
      </c>
      <c r="N4566" t="s">
        <v>825</v>
      </c>
      <c r="O4566" t="s">
        <v>90</v>
      </c>
      <c r="P4566" t="s">
        <v>10198</v>
      </c>
      <c r="Q4566" t="s">
        <v>10197</v>
      </c>
      <c r="R4566" t="s">
        <v>21</v>
      </c>
    </row>
    <row r="4567" spans="1:18" x14ac:dyDescent="0.2">
      <c r="A4567">
        <v>3</v>
      </c>
      <c r="B4567">
        <v>20222</v>
      </c>
      <c r="C4567" t="s">
        <v>24</v>
      </c>
      <c r="D4567" t="s">
        <v>10199</v>
      </c>
      <c r="E4567">
        <v>11</v>
      </c>
      <c r="F4567">
        <v>50</v>
      </c>
      <c r="G4567">
        <v>11</v>
      </c>
      <c r="H4567">
        <v>699.85239999999999</v>
      </c>
      <c r="I4567">
        <v>2</v>
      </c>
      <c r="J4567">
        <v>32.99</v>
      </c>
      <c r="K4567" s="1">
        <v>273000</v>
      </c>
      <c r="L4567">
        <v>1397.6802</v>
      </c>
      <c r="M4567">
        <v>7.2</v>
      </c>
      <c r="O4567" t="s">
        <v>90</v>
      </c>
      <c r="P4567" t="s">
        <v>10200</v>
      </c>
      <c r="Q4567" t="s">
        <v>10199</v>
      </c>
      <c r="R4567" t="s">
        <v>21</v>
      </c>
    </row>
    <row r="4568" spans="1:18" x14ac:dyDescent="0.2">
      <c r="A4568">
        <v>4</v>
      </c>
      <c r="B4568">
        <v>39345</v>
      </c>
      <c r="C4568" t="s">
        <v>31</v>
      </c>
      <c r="D4568" t="s">
        <v>10201</v>
      </c>
      <c r="E4568">
        <v>8</v>
      </c>
      <c r="F4568">
        <v>50</v>
      </c>
      <c r="G4568">
        <v>8</v>
      </c>
      <c r="H4568">
        <v>428.7602</v>
      </c>
      <c r="I4568">
        <v>2</v>
      </c>
      <c r="J4568">
        <v>58.55</v>
      </c>
      <c r="K4568" s="1">
        <v>381000</v>
      </c>
      <c r="L4568">
        <v>855.51779999999997</v>
      </c>
      <c r="M4568">
        <v>-13.9</v>
      </c>
      <c r="P4568" t="s">
        <v>10202</v>
      </c>
      <c r="Q4568" t="s">
        <v>10201</v>
      </c>
      <c r="R4568" t="s">
        <v>21</v>
      </c>
    </row>
    <row r="4569" spans="1:18" x14ac:dyDescent="0.2">
      <c r="A4569">
        <v>4</v>
      </c>
      <c r="B4569">
        <v>30747</v>
      </c>
      <c r="C4569" t="s">
        <v>31</v>
      </c>
      <c r="D4569" t="s">
        <v>10203</v>
      </c>
      <c r="E4569">
        <v>12</v>
      </c>
      <c r="F4569">
        <v>50</v>
      </c>
      <c r="G4569">
        <v>12</v>
      </c>
      <c r="H4569">
        <v>769.86210000000005</v>
      </c>
      <c r="I4569">
        <v>2</v>
      </c>
      <c r="J4569">
        <v>47.11</v>
      </c>
      <c r="K4569" s="1">
        <v>12500000</v>
      </c>
      <c r="L4569">
        <v>1537.7213999999999</v>
      </c>
      <c r="M4569">
        <v>-7.7</v>
      </c>
      <c r="P4569" t="s">
        <v>10204</v>
      </c>
      <c r="Q4569" t="s">
        <v>10203</v>
      </c>
      <c r="R4569" t="s">
        <v>21</v>
      </c>
    </row>
    <row r="4570" spans="1:18" x14ac:dyDescent="0.2">
      <c r="A4570">
        <v>3</v>
      </c>
      <c r="B4570">
        <v>22990</v>
      </c>
      <c r="C4570" t="s">
        <v>24</v>
      </c>
      <c r="D4570" t="s">
        <v>10205</v>
      </c>
      <c r="E4570">
        <v>12</v>
      </c>
      <c r="F4570">
        <v>50</v>
      </c>
      <c r="G4570">
        <v>12</v>
      </c>
      <c r="H4570">
        <v>458.54160000000002</v>
      </c>
      <c r="I4570">
        <v>3</v>
      </c>
      <c r="J4570">
        <v>36.78</v>
      </c>
      <c r="K4570" s="1">
        <v>307000</v>
      </c>
      <c r="L4570">
        <v>1372.6217999999999</v>
      </c>
      <c r="M4570">
        <v>-13.8</v>
      </c>
      <c r="P4570" t="s">
        <v>10206</v>
      </c>
      <c r="Q4570" t="s">
        <v>10205</v>
      </c>
      <c r="R4570" t="s">
        <v>21</v>
      </c>
    </row>
    <row r="4571" spans="1:18" x14ac:dyDescent="0.2">
      <c r="A4571">
        <v>3</v>
      </c>
      <c r="B4571">
        <v>15186</v>
      </c>
      <c r="C4571" t="s">
        <v>24</v>
      </c>
      <c r="D4571" t="s">
        <v>10207</v>
      </c>
      <c r="E4571">
        <v>11</v>
      </c>
      <c r="F4571">
        <v>50</v>
      </c>
      <c r="G4571">
        <v>11</v>
      </c>
      <c r="H4571">
        <v>668.91039999999998</v>
      </c>
      <c r="I4571">
        <v>2</v>
      </c>
      <c r="J4571">
        <v>25.99</v>
      </c>
      <c r="K4571" s="1">
        <v>459000</v>
      </c>
      <c r="L4571">
        <v>1335.7946999999999</v>
      </c>
      <c r="M4571">
        <v>8.6999999999999993</v>
      </c>
      <c r="N4571" t="s">
        <v>10208</v>
      </c>
      <c r="O4571" t="s">
        <v>36</v>
      </c>
      <c r="P4571" t="s">
        <v>10209</v>
      </c>
      <c r="Q4571" t="s">
        <v>10207</v>
      </c>
      <c r="R4571" t="s">
        <v>21</v>
      </c>
    </row>
    <row r="4572" spans="1:18" x14ac:dyDescent="0.2">
      <c r="A4572">
        <v>4</v>
      </c>
      <c r="B4572">
        <v>19598</v>
      </c>
      <c r="C4572" t="s">
        <v>31</v>
      </c>
      <c r="D4572" t="s">
        <v>10210</v>
      </c>
      <c r="E4572">
        <v>12</v>
      </c>
      <c r="F4572">
        <v>50</v>
      </c>
      <c r="G4572">
        <v>12</v>
      </c>
      <c r="H4572">
        <v>670.36519999999996</v>
      </c>
      <c r="I4572">
        <v>2</v>
      </c>
      <c r="J4572">
        <v>32.229999999999997</v>
      </c>
      <c r="K4572" s="1">
        <v>193</v>
      </c>
      <c r="L4572">
        <v>1338.7043000000001</v>
      </c>
      <c r="M4572">
        <v>8.6</v>
      </c>
      <c r="P4572" t="s">
        <v>10211</v>
      </c>
      <c r="Q4572" t="s">
        <v>10210</v>
      </c>
      <c r="R4572" t="s">
        <v>21</v>
      </c>
    </row>
    <row r="4573" spans="1:18" x14ac:dyDescent="0.2">
      <c r="A4573">
        <v>3</v>
      </c>
      <c r="B4573">
        <v>13357</v>
      </c>
      <c r="C4573" t="s">
        <v>24</v>
      </c>
      <c r="D4573" t="s">
        <v>10212</v>
      </c>
      <c r="E4573">
        <v>11</v>
      </c>
      <c r="F4573">
        <v>50</v>
      </c>
      <c r="G4573">
        <v>11</v>
      </c>
      <c r="H4573">
        <v>641.33169999999996</v>
      </c>
      <c r="I4573">
        <v>2</v>
      </c>
      <c r="J4573">
        <v>23.35</v>
      </c>
      <c r="L4573">
        <v>1280.6369999999999</v>
      </c>
      <c r="M4573">
        <v>9.1999999999999993</v>
      </c>
      <c r="O4573" t="s">
        <v>90</v>
      </c>
      <c r="P4573" t="s">
        <v>10213</v>
      </c>
      <c r="Q4573" t="s">
        <v>10212</v>
      </c>
      <c r="R4573" t="s">
        <v>21</v>
      </c>
    </row>
    <row r="4574" spans="1:18" x14ac:dyDescent="0.2">
      <c r="A4574">
        <v>4</v>
      </c>
      <c r="B4574">
        <v>9926</v>
      </c>
      <c r="C4574" t="s">
        <v>31</v>
      </c>
      <c r="D4574" t="s">
        <v>10214</v>
      </c>
      <c r="E4574">
        <v>7</v>
      </c>
      <c r="F4574">
        <v>50</v>
      </c>
      <c r="G4574">
        <v>7</v>
      </c>
      <c r="H4574">
        <v>431.15690000000001</v>
      </c>
      <c r="I4574">
        <v>2</v>
      </c>
      <c r="J4574">
        <v>18.36</v>
      </c>
      <c r="K4574" s="1">
        <v>658000</v>
      </c>
      <c r="L4574">
        <v>860.30790000000002</v>
      </c>
      <c r="M4574">
        <v>-10</v>
      </c>
      <c r="O4574" t="s">
        <v>90</v>
      </c>
      <c r="P4574" t="s">
        <v>10215</v>
      </c>
      <c r="Q4574" t="s">
        <v>10214</v>
      </c>
      <c r="R4574" t="s">
        <v>21</v>
      </c>
    </row>
    <row r="4575" spans="1:18" x14ac:dyDescent="0.2">
      <c r="A4575">
        <v>4</v>
      </c>
      <c r="B4575">
        <v>22869</v>
      </c>
      <c r="C4575" t="s">
        <v>31</v>
      </c>
      <c r="D4575" t="s">
        <v>10216</v>
      </c>
      <c r="E4575">
        <v>15</v>
      </c>
      <c r="F4575">
        <v>50</v>
      </c>
      <c r="G4575">
        <v>15</v>
      </c>
      <c r="H4575">
        <v>704.61180000000002</v>
      </c>
      <c r="I4575">
        <v>3</v>
      </c>
      <c r="J4575">
        <v>36.700000000000003</v>
      </c>
      <c r="K4575" s="1">
        <v>23800000</v>
      </c>
      <c r="L4575">
        <v>2110.8335000000002</v>
      </c>
      <c r="M4575">
        <v>-9.5</v>
      </c>
      <c r="O4575" t="s">
        <v>64</v>
      </c>
      <c r="P4575" t="s">
        <v>10217</v>
      </c>
      <c r="Q4575" t="s">
        <v>10216</v>
      </c>
      <c r="R4575" t="s">
        <v>21</v>
      </c>
    </row>
    <row r="4576" spans="1:18" x14ac:dyDescent="0.2">
      <c r="A4576">
        <v>3</v>
      </c>
      <c r="B4576">
        <v>44950</v>
      </c>
      <c r="C4576" t="s">
        <v>24</v>
      </c>
      <c r="D4576" t="s">
        <v>10218</v>
      </c>
      <c r="E4576">
        <v>14</v>
      </c>
      <c r="F4576">
        <v>50</v>
      </c>
      <c r="G4576">
        <v>14</v>
      </c>
      <c r="H4576">
        <v>606.94079999999997</v>
      </c>
      <c r="I4576">
        <v>3</v>
      </c>
      <c r="J4576">
        <v>66.13</v>
      </c>
      <c r="K4576" s="1">
        <v>2750000</v>
      </c>
      <c r="L4576">
        <v>1817.8036999999999</v>
      </c>
      <c r="M4576">
        <v>-1.7</v>
      </c>
      <c r="N4576" t="s">
        <v>2098</v>
      </c>
      <c r="O4576" t="s">
        <v>64</v>
      </c>
      <c r="P4576" t="s">
        <v>10219</v>
      </c>
      <c r="Q4576" t="s">
        <v>10218</v>
      </c>
      <c r="R4576" t="s">
        <v>21</v>
      </c>
    </row>
    <row r="4577" spans="1:18" x14ac:dyDescent="0.2">
      <c r="A4577">
        <v>4</v>
      </c>
      <c r="B4577">
        <v>17590</v>
      </c>
      <c r="C4577" t="s">
        <v>31</v>
      </c>
      <c r="D4577" t="s">
        <v>10220</v>
      </c>
      <c r="E4577">
        <v>13</v>
      </c>
      <c r="F4577">
        <v>50</v>
      </c>
      <c r="G4577">
        <v>13</v>
      </c>
      <c r="H4577">
        <v>765.33460000000002</v>
      </c>
      <c r="I4577">
        <v>2</v>
      </c>
      <c r="J4577">
        <v>29.47</v>
      </c>
      <c r="K4577" s="1">
        <v>22300000</v>
      </c>
      <c r="L4577">
        <v>1528.665</v>
      </c>
      <c r="M4577">
        <v>-6.8</v>
      </c>
      <c r="O4577" t="s">
        <v>64</v>
      </c>
      <c r="P4577" t="s">
        <v>10221</v>
      </c>
      <c r="Q4577" t="s">
        <v>10220</v>
      </c>
      <c r="R4577" t="s">
        <v>21</v>
      </c>
    </row>
    <row r="4578" spans="1:18" x14ac:dyDescent="0.2">
      <c r="A4578">
        <v>3</v>
      </c>
      <c r="B4578">
        <v>15390</v>
      </c>
      <c r="C4578" t="s">
        <v>24</v>
      </c>
      <c r="D4578" t="s">
        <v>10222</v>
      </c>
      <c r="E4578">
        <v>12</v>
      </c>
      <c r="F4578">
        <v>50</v>
      </c>
      <c r="G4578">
        <v>12</v>
      </c>
      <c r="H4578">
        <v>610.83920000000001</v>
      </c>
      <c r="I4578">
        <v>2</v>
      </c>
      <c r="J4578">
        <v>26.27</v>
      </c>
      <c r="K4578" s="1">
        <v>2340000</v>
      </c>
      <c r="L4578">
        <v>1219.6602</v>
      </c>
      <c r="M4578">
        <v>3</v>
      </c>
      <c r="P4578" t="s">
        <v>10223</v>
      </c>
      <c r="Q4578" t="s">
        <v>10222</v>
      </c>
      <c r="R4578" t="s">
        <v>21</v>
      </c>
    </row>
    <row r="4579" spans="1:18" x14ac:dyDescent="0.2">
      <c r="A4579">
        <v>3</v>
      </c>
      <c r="B4579">
        <v>40088</v>
      </c>
      <c r="C4579" t="s">
        <v>24</v>
      </c>
      <c r="D4579" t="s">
        <v>10224</v>
      </c>
      <c r="E4579">
        <v>13</v>
      </c>
      <c r="F4579">
        <v>50</v>
      </c>
      <c r="G4579">
        <v>13</v>
      </c>
      <c r="H4579">
        <v>723.88170000000002</v>
      </c>
      <c r="I4579">
        <v>2</v>
      </c>
      <c r="J4579">
        <v>59.47</v>
      </c>
      <c r="K4579" s="1">
        <v>1470000</v>
      </c>
      <c r="L4579">
        <v>1445.7627</v>
      </c>
      <c r="M4579">
        <v>-9.6</v>
      </c>
      <c r="N4579" t="s">
        <v>1258</v>
      </c>
      <c r="P4579" t="s">
        <v>10225</v>
      </c>
      <c r="Q4579" t="s">
        <v>10224</v>
      </c>
      <c r="R4579" t="s">
        <v>21</v>
      </c>
    </row>
    <row r="4580" spans="1:18" x14ac:dyDescent="0.2">
      <c r="A4580">
        <v>3</v>
      </c>
      <c r="B4580">
        <v>12407</v>
      </c>
      <c r="C4580" t="s">
        <v>24</v>
      </c>
      <c r="D4580" t="s">
        <v>10226</v>
      </c>
      <c r="E4580">
        <v>7</v>
      </c>
      <c r="F4580">
        <v>50</v>
      </c>
      <c r="G4580">
        <v>7</v>
      </c>
      <c r="H4580">
        <v>420.74970000000002</v>
      </c>
      <c r="I4580">
        <v>2</v>
      </c>
      <c r="J4580">
        <v>22.04</v>
      </c>
      <c r="L4580">
        <v>839.48649999999998</v>
      </c>
      <c r="M4580">
        <v>-1.8</v>
      </c>
      <c r="P4580" t="s">
        <v>10227</v>
      </c>
      <c r="Q4580" t="s">
        <v>10226</v>
      </c>
      <c r="R4580" t="s">
        <v>21</v>
      </c>
    </row>
    <row r="4581" spans="1:18" x14ac:dyDescent="0.2">
      <c r="A4581">
        <v>3</v>
      </c>
      <c r="B4581">
        <v>30187</v>
      </c>
      <c r="C4581" t="s">
        <v>24</v>
      </c>
      <c r="D4581" t="s">
        <v>10228</v>
      </c>
      <c r="E4581">
        <v>11</v>
      </c>
      <c r="F4581">
        <v>50</v>
      </c>
      <c r="G4581">
        <v>11</v>
      </c>
      <c r="H4581">
        <v>580.77560000000005</v>
      </c>
      <c r="I4581">
        <v>2</v>
      </c>
      <c r="J4581">
        <v>46.3</v>
      </c>
      <c r="K4581" s="1">
        <v>62600</v>
      </c>
      <c r="L4581">
        <v>1159.5227</v>
      </c>
      <c r="M4581">
        <v>12</v>
      </c>
      <c r="N4581" t="s">
        <v>10229</v>
      </c>
      <c r="O4581" t="s">
        <v>128</v>
      </c>
      <c r="P4581" t="s">
        <v>10230</v>
      </c>
      <c r="Q4581" t="s">
        <v>10228</v>
      </c>
      <c r="R4581" t="s">
        <v>21</v>
      </c>
    </row>
    <row r="4582" spans="1:18" x14ac:dyDescent="0.2">
      <c r="A4582">
        <v>4</v>
      </c>
      <c r="B4582">
        <v>17820</v>
      </c>
      <c r="C4582" t="s">
        <v>31</v>
      </c>
      <c r="D4582" t="s">
        <v>10231</v>
      </c>
      <c r="E4582">
        <v>11</v>
      </c>
      <c r="F4582">
        <v>50</v>
      </c>
      <c r="G4582">
        <v>11</v>
      </c>
      <c r="H4582">
        <v>609.32410000000004</v>
      </c>
      <c r="I4582">
        <v>2</v>
      </c>
      <c r="J4582">
        <v>29.78</v>
      </c>
      <c r="L4582">
        <v>1216.6313</v>
      </c>
      <c r="M4582">
        <v>1.9</v>
      </c>
      <c r="N4582" t="s">
        <v>9539</v>
      </c>
      <c r="P4582" t="s">
        <v>10232</v>
      </c>
      <c r="Q4582" t="s">
        <v>10231</v>
      </c>
      <c r="R4582" t="s">
        <v>21</v>
      </c>
    </row>
    <row r="4583" spans="1:18" x14ac:dyDescent="0.2">
      <c r="A4583">
        <v>3</v>
      </c>
      <c r="B4583">
        <v>23554</v>
      </c>
      <c r="C4583" t="s">
        <v>24</v>
      </c>
      <c r="D4583" t="s">
        <v>10233</v>
      </c>
      <c r="E4583">
        <v>9</v>
      </c>
      <c r="F4583">
        <v>50</v>
      </c>
      <c r="G4583">
        <v>9</v>
      </c>
      <c r="H4583">
        <v>511.83940000000001</v>
      </c>
      <c r="I4583">
        <v>2</v>
      </c>
      <c r="J4583">
        <v>37.549999999999997</v>
      </c>
      <c r="K4583" s="1">
        <v>731000</v>
      </c>
      <c r="L4583">
        <v>1021.6535</v>
      </c>
      <c r="M4583">
        <v>10.5</v>
      </c>
      <c r="P4583" t="s">
        <v>10234</v>
      </c>
      <c r="Q4583" t="s">
        <v>10233</v>
      </c>
      <c r="R4583" t="s">
        <v>21</v>
      </c>
    </row>
    <row r="4584" spans="1:18" x14ac:dyDescent="0.2">
      <c r="A4584">
        <v>3</v>
      </c>
      <c r="B4584">
        <v>7874</v>
      </c>
      <c r="C4584" t="s">
        <v>24</v>
      </c>
      <c r="D4584" t="s">
        <v>10235</v>
      </c>
      <c r="E4584">
        <v>11</v>
      </c>
      <c r="F4584">
        <v>50</v>
      </c>
      <c r="G4584">
        <v>11</v>
      </c>
      <c r="H4584">
        <v>658.30129999999997</v>
      </c>
      <c r="I4584">
        <v>2</v>
      </c>
      <c r="J4584">
        <v>15.22</v>
      </c>
      <c r="K4584" s="1">
        <v>1160000</v>
      </c>
      <c r="L4584">
        <v>1314.606</v>
      </c>
      <c r="M4584">
        <v>-13.6</v>
      </c>
      <c r="O4584" t="s">
        <v>36</v>
      </c>
      <c r="P4584" t="s">
        <v>10236</v>
      </c>
      <c r="Q4584" t="s">
        <v>10235</v>
      </c>
      <c r="R4584" t="s">
        <v>21</v>
      </c>
    </row>
    <row r="4585" spans="1:18" x14ac:dyDescent="0.2">
      <c r="A4585">
        <v>2</v>
      </c>
      <c r="B4585">
        <v>16358</v>
      </c>
      <c r="C4585" t="s">
        <v>22</v>
      </c>
      <c r="D4585" t="s">
        <v>10237</v>
      </c>
      <c r="E4585">
        <v>10</v>
      </c>
      <c r="F4585">
        <v>50</v>
      </c>
      <c r="G4585">
        <v>10</v>
      </c>
      <c r="H4585">
        <v>581.28520000000003</v>
      </c>
      <c r="I4585">
        <v>2</v>
      </c>
      <c r="J4585">
        <v>37.74</v>
      </c>
      <c r="K4585" s="1">
        <v>473000</v>
      </c>
      <c r="L4585">
        <v>1160.5608</v>
      </c>
      <c r="M4585">
        <v>-4.3</v>
      </c>
      <c r="O4585" t="s">
        <v>36</v>
      </c>
      <c r="P4585" t="s">
        <v>10238</v>
      </c>
      <c r="Q4585" t="s">
        <v>10237</v>
      </c>
      <c r="R4585" t="s">
        <v>21</v>
      </c>
    </row>
    <row r="4586" spans="1:18" x14ac:dyDescent="0.2">
      <c r="A4586">
        <v>3</v>
      </c>
      <c r="B4586">
        <v>33604</v>
      </c>
      <c r="C4586" t="s">
        <v>24</v>
      </c>
      <c r="D4586" t="s">
        <v>10239</v>
      </c>
      <c r="E4586">
        <v>14</v>
      </c>
      <c r="F4586">
        <v>50</v>
      </c>
      <c r="G4586">
        <v>14</v>
      </c>
      <c r="H4586">
        <v>607.63969999999995</v>
      </c>
      <c r="I4586">
        <v>3</v>
      </c>
      <c r="J4586">
        <v>50.79</v>
      </c>
      <c r="K4586" s="1">
        <v>349000</v>
      </c>
      <c r="L4586">
        <v>1819.8936000000001</v>
      </c>
      <c r="M4586">
        <v>2.1</v>
      </c>
      <c r="O4586" t="s">
        <v>36</v>
      </c>
      <c r="P4586" t="s">
        <v>10240</v>
      </c>
      <c r="Q4586" t="s">
        <v>10239</v>
      </c>
      <c r="R4586" t="s">
        <v>21</v>
      </c>
    </row>
    <row r="4587" spans="1:18" x14ac:dyDescent="0.2">
      <c r="A4587">
        <v>3</v>
      </c>
      <c r="B4587">
        <v>39337</v>
      </c>
      <c r="C4587" t="s">
        <v>24</v>
      </c>
      <c r="D4587" t="s">
        <v>10241</v>
      </c>
      <c r="E4587">
        <v>12</v>
      </c>
      <c r="F4587">
        <v>50</v>
      </c>
      <c r="G4587">
        <v>12</v>
      </c>
      <c r="H4587">
        <v>758.84199999999998</v>
      </c>
      <c r="I4587">
        <v>2</v>
      </c>
      <c r="J4587">
        <v>58.47</v>
      </c>
      <c r="K4587" s="1">
        <v>204000</v>
      </c>
      <c r="L4587">
        <v>1515.6738</v>
      </c>
      <c r="M4587">
        <v>-2.9</v>
      </c>
      <c r="O4587" t="s">
        <v>90</v>
      </c>
      <c r="P4587" t="s">
        <v>10242</v>
      </c>
      <c r="Q4587" t="s">
        <v>10241</v>
      </c>
      <c r="R4587" t="s">
        <v>21</v>
      </c>
    </row>
    <row r="4588" spans="1:18" x14ac:dyDescent="0.2">
      <c r="A4588">
        <v>4</v>
      </c>
      <c r="B4588">
        <v>6496</v>
      </c>
      <c r="C4588" t="s">
        <v>31</v>
      </c>
      <c r="D4588" t="s">
        <v>10243</v>
      </c>
      <c r="E4588">
        <v>13</v>
      </c>
      <c r="F4588">
        <v>50</v>
      </c>
      <c r="G4588">
        <v>13</v>
      </c>
      <c r="H4588">
        <v>531.25450000000001</v>
      </c>
      <c r="I4588">
        <v>3</v>
      </c>
      <c r="J4588">
        <v>13.37</v>
      </c>
      <c r="K4588" s="1">
        <v>1080000</v>
      </c>
      <c r="L4588">
        <v>1590.7248999999999</v>
      </c>
      <c r="M4588">
        <v>10.5</v>
      </c>
      <c r="O4588" t="s">
        <v>36</v>
      </c>
      <c r="P4588" t="s">
        <v>10244</v>
      </c>
      <c r="Q4588" t="s">
        <v>10243</v>
      </c>
      <c r="R4588" t="s">
        <v>21</v>
      </c>
    </row>
    <row r="4589" spans="1:18" x14ac:dyDescent="0.2">
      <c r="A4589">
        <v>3</v>
      </c>
      <c r="B4589">
        <v>36590</v>
      </c>
      <c r="C4589" t="s">
        <v>24</v>
      </c>
      <c r="D4589" t="s">
        <v>10245</v>
      </c>
      <c r="E4589">
        <v>10</v>
      </c>
      <c r="F4589">
        <v>50</v>
      </c>
      <c r="G4589">
        <v>10</v>
      </c>
      <c r="H4589">
        <v>661.26229999999998</v>
      </c>
      <c r="I4589">
        <v>2</v>
      </c>
      <c r="J4589">
        <v>54.81</v>
      </c>
      <c r="K4589" s="1">
        <v>1290000</v>
      </c>
      <c r="L4589">
        <v>1320.5292999999999</v>
      </c>
      <c r="M4589">
        <v>-14.5</v>
      </c>
      <c r="O4589" t="s">
        <v>90</v>
      </c>
      <c r="P4589" t="s">
        <v>10246</v>
      </c>
      <c r="Q4589" t="s">
        <v>10245</v>
      </c>
      <c r="R4589" t="s">
        <v>21</v>
      </c>
    </row>
    <row r="4590" spans="1:18" x14ac:dyDescent="0.2">
      <c r="A4590">
        <v>3</v>
      </c>
      <c r="B4590">
        <v>24440</v>
      </c>
      <c r="C4590" t="s">
        <v>24</v>
      </c>
      <c r="D4590" t="s">
        <v>10247</v>
      </c>
      <c r="E4590">
        <v>16</v>
      </c>
      <c r="F4590">
        <v>50</v>
      </c>
      <c r="G4590">
        <v>16</v>
      </c>
      <c r="H4590">
        <v>621.97339999999997</v>
      </c>
      <c r="I4590">
        <v>3</v>
      </c>
      <c r="J4590">
        <v>38.75</v>
      </c>
      <c r="K4590" s="1">
        <v>4920000</v>
      </c>
      <c r="L4590">
        <v>1862.9096999999999</v>
      </c>
      <c r="M4590">
        <v>-6</v>
      </c>
      <c r="N4590" t="s">
        <v>10248</v>
      </c>
      <c r="P4590" t="s">
        <v>10249</v>
      </c>
      <c r="Q4590" t="s">
        <v>10247</v>
      </c>
      <c r="R4590" t="s">
        <v>21</v>
      </c>
    </row>
    <row r="4591" spans="1:18" x14ac:dyDescent="0.2">
      <c r="A4591">
        <v>4</v>
      </c>
      <c r="B4591">
        <v>34415</v>
      </c>
      <c r="C4591" t="s">
        <v>31</v>
      </c>
      <c r="D4591" t="s">
        <v>10250</v>
      </c>
      <c r="E4591">
        <v>17</v>
      </c>
      <c r="F4591">
        <v>50</v>
      </c>
      <c r="G4591">
        <v>17</v>
      </c>
      <c r="H4591">
        <v>1084.9556</v>
      </c>
      <c r="I4591">
        <v>2</v>
      </c>
      <c r="J4591">
        <v>51.93</v>
      </c>
      <c r="K4591" s="1">
        <v>5490000</v>
      </c>
      <c r="L4591">
        <v>2167.9223999999999</v>
      </c>
      <c r="M4591">
        <v>-11.9</v>
      </c>
      <c r="N4591" t="s">
        <v>3833</v>
      </c>
      <c r="O4591" t="s">
        <v>90</v>
      </c>
      <c r="P4591" t="s">
        <v>10251</v>
      </c>
      <c r="Q4591" t="s">
        <v>10250</v>
      </c>
      <c r="R4591" t="s">
        <v>21</v>
      </c>
    </row>
    <row r="4592" spans="1:18" x14ac:dyDescent="0.2">
      <c r="A4592">
        <v>3</v>
      </c>
      <c r="B4592">
        <v>47354</v>
      </c>
      <c r="C4592" t="s">
        <v>24</v>
      </c>
      <c r="D4592" t="s">
        <v>10252</v>
      </c>
      <c r="E4592">
        <v>11</v>
      </c>
      <c r="F4592">
        <v>50</v>
      </c>
      <c r="G4592">
        <v>11</v>
      </c>
      <c r="H4592">
        <v>676.28830000000005</v>
      </c>
      <c r="I4592">
        <v>2</v>
      </c>
      <c r="J4592">
        <v>69.44</v>
      </c>
      <c r="L4592">
        <v>1350.5479</v>
      </c>
      <c r="M4592">
        <v>10.6</v>
      </c>
      <c r="O4592" t="s">
        <v>36</v>
      </c>
      <c r="P4592" t="s">
        <v>10253</v>
      </c>
      <c r="Q4592" t="s">
        <v>10252</v>
      </c>
      <c r="R4592" t="s">
        <v>21</v>
      </c>
    </row>
    <row r="4593" spans="1:18" x14ac:dyDescent="0.2">
      <c r="A4593">
        <v>4</v>
      </c>
      <c r="B4593">
        <v>21524</v>
      </c>
      <c r="C4593" t="s">
        <v>31</v>
      </c>
      <c r="D4593" t="s">
        <v>10254</v>
      </c>
      <c r="E4593">
        <v>12</v>
      </c>
      <c r="F4593">
        <v>50</v>
      </c>
      <c r="G4593">
        <v>12</v>
      </c>
      <c r="H4593">
        <v>503.59870000000001</v>
      </c>
      <c r="I4593">
        <v>3</v>
      </c>
      <c r="J4593">
        <v>34.94</v>
      </c>
      <c r="K4593" s="1">
        <v>5730000</v>
      </c>
      <c r="L4593">
        <v>1507.7571</v>
      </c>
      <c r="M4593">
        <v>11.4</v>
      </c>
      <c r="P4593" t="s">
        <v>10255</v>
      </c>
      <c r="Q4593" t="s">
        <v>10254</v>
      </c>
      <c r="R4593" t="s">
        <v>21</v>
      </c>
    </row>
    <row r="4594" spans="1:18" x14ac:dyDescent="0.2">
      <c r="A4594">
        <v>4</v>
      </c>
      <c r="B4594">
        <v>25793</v>
      </c>
      <c r="C4594" t="s">
        <v>31</v>
      </c>
      <c r="D4594" t="s">
        <v>10256</v>
      </c>
      <c r="E4594">
        <v>12</v>
      </c>
      <c r="F4594">
        <v>50</v>
      </c>
      <c r="G4594">
        <v>12</v>
      </c>
      <c r="H4594">
        <v>523.5643</v>
      </c>
      <c r="I4594">
        <v>3</v>
      </c>
      <c r="J4594">
        <v>40.57</v>
      </c>
      <c r="K4594" s="1">
        <v>5290000</v>
      </c>
      <c r="L4594">
        <v>1567.6865</v>
      </c>
      <c r="M4594">
        <v>-9.8000000000000007</v>
      </c>
      <c r="O4594" t="s">
        <v>36</v>
      </c>
      <c r="P4594" t="s">
        <v>10257</v>
      </c>
      <c r="Q4594" t="s">
        <v>10256</v>
      </c>
      <c r="R4594" t="s">
        <v>21</v>
      </c>
    </row>
    <row r="4595" spans="1:18" x14ac:dyDescent="0.2">
      <c r="A4595">
        <v>4</v>
      </c>
      <c r="B4595">
        <v>46198</v>
      </c>
      <c r="C4595" t="s">
        <v>31</v>
      </c>
      <c r="D4595" t="s">
        <v>10258</v>
      </c>
      <c r="E4595">
        <v>12</v>
      </c>
      <c r="F4595">
        <v>50</v>
      </c>
      <c r="G4595">
        <v>12</v>
      </c>
      <c r="H4595">
        <v>506.56819999999999</v>
      </c>
      <c r="I4595">
        <v>3</v>
      </c>
      <c r="J4595">
        <v>67.88</v>
      </c>
      <c r="K4595" s="1">
        <v>35700</v>
      </c>
      <c r="L4595">
        <v>1516.7019</v>
      </c>
      <c r="M4595">
        <v>-12.5</v>
      </c>
      <c r="N4595" t="s">
        <v>1190</v>
      </c>
      <c r="O4595" t="s">
        <v>36</v>
      </c>
      <c r="P4595" t="s">
        <v>10259</v>
      </c>
      <c r="Q4595" t="s">
        <v>10258</v>
      </c>
      <c r="R4595" t="s">
        <v>21</v>
      </c>
    </row>
    <row r="4596" spans="1:18" x14ac:dyDescent="0.2">
      <c r="A4596">
        <v>4</v>
      </c>
      <c r="B4596">
        <v>31679</v>
      </c>
      <c r="C4596" t="s">
        <v>31</v>
      </c>
      <c r="D4596" t="s">
        <v>10260</v>
      </c>
      <c r="E4596">
        <v>16</v>
      </c>
      <c r="F4596">
        <v>50</v>
      </c>
      <c r="G4596">
        <v>16</v>
      </c>
      <c r="H4596">
        <v>664.28319999999997</v>
      </c>
      <c r="I4596">
        <v>3</v>
      </c>
      <c r="J4596">
        <v>48.31</v>
      </c>
      <c r="K4596" s="1">
        <v>1610000</v>
      </c>
      <c r="L4596">
        <v>1989.8516</v>
      </c>
      <c r="M4596">
        <v>-12</v>
      </c>
      <c r="O4596" t="s">
        <v>64</v>
      </c>
      <c r="P4596" t="s">
        <v>10261</v>
      </c>
      <c r="Q4596" t="s">
        <v>10260</v>
      </c>
      <c r="R4596" t="s">
        <v>21</v>
      </c>
    </row>
    <row r="4597" spans="1:18" x14ac:dyDescent="0.2">
      <c r="A4597">
        <v>4</v>
      </c>
      <c r="B4597">
        <v>24457</v>
      </c>
      <c r="C4597" t="s">
        <v>31</v>
      </c>
      <c r="D4597" t="s">
        <v>9351</v>
      </c>
      <c r="E4597">
        <v>12</v>
      </c>
      <c r="F4597">
        <v>50</v>
      </c>
      <c r="G4597">
        <v>12</v>
      </c>
      <c r="H4597">
        <v>480.94889999999998</v>
      </c>
      <c r="I4597">
        <v>3</v>
      </c>
      <c r="J4597">
        <v>38.869999999999997</v>
      </c>
      <c r="K4597" s="1">
        <v>507000</v>
      </c>
      <c r="L4597">
        <v>1439.8389</v>
      </c>
      <c r="M4597">
        <v>-9.8000000000000007</v>
      </c>
      <c r="N4597" t="s">
        <v>9352</v>
      </c>
      <c r="P4597" t="s">
        <v>10262</v>
      </c>
      <c r="Q4597" t="s">
        <v>9351</v>
      </c>
      <c r="R4597" t="s">
        <v>21</v>
      </c>
    </row>
    <row r="4598" spans="1:18" x14ac:dyDescent="0.2">
      <c r="A4598">
        <v>3</v>
      </c>
      <c r="B4598">
        <v>21037</v>
      </c>
      <c r="C4598" t="s">
        <v>24</v>
      </c>
      <c r="D4598" t="s">
        <v>10263</v>
      </c>
      <c r="E4598">
        <v>11</v>
      </c>
      <c r="F4598">
        <v>50</v>
      </c>
      <c r="G4598">
        <v>11</v>
      </c>
      <c r="H4598">
        <v>598.28049999999996</v>
      </c>
      <c r="I4598">
        <v>2</v>
      </c>
      <c r="J4598">
        <v>34.200000000000003</v>
      </c>
      <c r="K4598" s="1">
        <v>243000000</v>
      </c>
      <c r="L4598">
        <v>1194.5373999999999</v>
      </c>
      <c r="M4598">
        <v>7.5</v>
      </c>
      <c r="O4598" t="s">
        <v>36</v>
      </c>
      <c r="P4598" t="s">
        <v>10264</v>
      </c>
      <c r="Q4598" t="s">
        <v>10263</v>
      </c>
      <c r="R4598" t="s">
        <v>21</v>
      </c>
    </row>
    <row r="4599" spans="1:18" x14ac:dyDescent="0.2">
      <c r="A4599">
        <v>3</v>
      </c>
      <c r="B4599">
        <v>30079</v>
      </c>
      <c r="C4599" t="s">
        <v>24</v>
      </c>
      <c r="D4599" t="s">
        <v>10265</v>
      </c>
      <c r="E4599">
        <v>10</v>
      </c>
      <c r="F4599">
        <v>50</v>
      </c>
      <c r="G4599">
        <v>10</v>
      </c>
      <c r="H4599">
        <v>725.33759999999995</v>
      </c>
      <c r="I4599">
        <v>2</v>
      </c>
      <c r="J4599">
        <v>46.16</v>
      </c>
      <c r="K4599" s="1">
        <v>65700</v>
      </c>
      <c r="L4599">
        <v>1448.6772000000001</v>
      </c>
      <c r="M4599">
        <v>-11.4</v>
      </c>
      <c r="O4599" t="s">
        <v>36</v>
      </c>
      <c r="P4599" t="s">
        <v>10266</v>
      </c>
      <c r="Q4599" t="s">
        <v>10265</v>
      </c>
      <c r="R4599" t="s">
        <v>21</v>
      </c>
    </row>
    <row r="4600" spans="1:18" x14ac:dyDescent="0.2">
      <c r="A4600">
        <v>3</v>
      </c>
      <c r="B4600">
        <v>45738</v>
      </c>
      <c r="C4600" t="s">
        <v>24</v>
      </c>
      <c r="D4600" t="s">
        <v>10267</v>
      </c>
      <c r="E4600">
        <v>14</v>
      </c>
      <c r="F4600">
        <v>50</v>
      </c>
      <c r="G4600">
        <v>14</v>
      </c>
      <c r="H4600">
        <v>933.94290000000001</v>
      </c>
      <c r="I4600">
        <v>2</v>
      </c>
      <c r="J4600">
        <v>67.22</v>
      </c>
      <c r="K4600" s="1">
        <v>2180000</v>
      </c>
      <c r="L4600">
        <v>1865.8665000000001</v>
      </c>
      <c r="M4600">
        <v>2.6</v>
      </c>
      <c r="O4600" t="s">
        <v>36</v>
      </c>
      <c r="P4600" t="s">
        <v>10268</v>
      </c>
      <c r="Q4600" t="s">
        <v>10267</v>
      </c>
      <c r="R4600" t="s">
        <v>21</v>
      </c>
    </row>
    <row r="4601" spans="1:18" x14ac:dyDescent="0.2">
      <c r="A4601">
        <v>4</v>
      </c>
      <c r="B4601">
        <v>14252</v>
      </c>
      <c r="C4601" t="s">
        <v>31</v>
      </c>
      <c r="D4601" t="s">
        <v>10269</v>
      </c>
      <c r="E4601">
        <v>11</v>
      </c>
      <c r="F4601">
        <v>50</v>
      </c>
      <c r="G4601">
        <v>11</v>
      </c>
      <c r="H4601">
        <v>421.87599999999998</v>
      </c>
      <c r="I4601">
        <v>3</v>
      </c>
      <c r="J4601">
        <v>24.58</v>
      </c>
      <c r="K4601" s="1">
        <v>890000</v>
      </c>
      <c r="L4601">
        <v>1262.6042</v>
      </c>
      <c r="M4601">
        <v>1.6</v>
      </c>
      <c r="P4601" t="s">
        <v>10270</v>
      </c>
      <c r="Q4601" t="s">
        <v>10269</v>
      </c>
      <c r="R4601" t="s">
        <v>21</v>
      </c>
    </row>
    <row r="4602" spans="1:18" x14ac:dyDescent="0.2">
      <c r="A4602">
        <v>3</v>
      </c>
      <c r="B4602">
        <v>32364</v>
      </c>
      <c r="C4602" t="s">
        <v>24</v>
      </c>
      <c r="D4602" t="s">
        <v>10271</v>
      </c>
      <c r="E4602">
        <v>13</v>
      </c>
      <c r="F4602">
        <v>50</v>
      </c>
      <c r="G4602">
        <v>13</v>
      </c>
      <c r="H4602">
        <v>760.34730000000002</v>
      </c>
      <c r="I4602">
        <v>2</v>
      </c>
      <c r="J4602">
        <v>49.15</v>
      </c>
      <c r="K4602" s="1">
        <v>243000</v>
      </c>
      <c r="L4602">
        <v>1518.6919</v>
      </c>
      <c r="M4602">
        <v>-7.8</v>
      </c>
      <c r="O4602" t="s">
        <v>36</v>
      </c>
      <c r="P4602" t="s">
        <v>10272</v>
      </c>
      <c r="Q4602" t="s">
        <v>10271</v>
      </c>
      <c r="R4602" t="s">
        <v>21</v>
      </c>
    </row>
    <row r="4603" spans="1:18" x14ac:dyDescent="0.2">
      <c r="A4603">
        <v>4</v>
      </c>
      <c r="B4603">
        <v>12071</v>
      </c>
      <c r="C4603" t="s">
        <v>31</v>
      </c>
      <c r="D4603" t="s">
        <v>10273</v>
      </c>
      <c r="E4603">
        <v>9</v>
      </c>
      <c r="F4603">
        <v>50</v>
      </c>
      <c r="G4603">
        <v>9</v>
      </c>
      <c r="H4603">
        <v>570.72810000000004</v>
      </c>
      <c r="I4603">
        <v>2</v>
      </c>
      <c r="J4603">
        <v>21.6</v>
      </c>
      <c r="K4603" s="1">
        <v>8970000</v>
      </c>
      <c r="L4603">
        <v>1139.4486999999999</v>
      </c>
      <c r="M4603">
        <v>-6.1</v>
      </c>
      <c r="O4603" t="s">
        <v>36</v>
      </c>
      <c r="P4603" t="s">
        <v>10274</v>
      </c>
      <c r="Q4603" t="s">
        <v>10273</v>
      </c>
      <c r="R4603" t="s">
        <v>21</v>
      </c>
    </row>
    <row r="4604" spans="1:18" x14ac:dyDescent="0.2">
      <c r="A4604">
        <v>3</v>
      </c>
      <c r="B4604">
        <v>33394</v>
      </c>
      <c r="C4604" t="s">
        <v>24</v>
      </c>
      <c r="D4604" t="s">
        <v>10275</v>
      </c>
      <c r="E4604">
        <v>12</v>
      </c>
      <c r="F4604">
        <v>50</v>
      </c>
      <c r="G4604">
        <v>12</v>
      </c>
      <c r="H4604">
        <v>732.81619999999998</v>
      </c>
      <c r="I4604">
        <v>2</v>
      </c>
      <c r="J4604">
        <v>50.51</v>
      </c>
      <c r="K4604" s="1">
        <v>85500</v>
      </c>
      <c r="L4604">
        <v>1463.6238000000001</v>
      </c>
      <c r="M4604">
        <v>-4</v>
      </c>
      <c r="O4604" t="s">
        <v>90</v>
      </c>
      <c r="P4604" t="s">
        <v>10276</v>
      </c>
      <c r="Q4604" t="s">
        <v>10275</v>
      </c>
      <c r="R4604" t="s">
        <v>21</v>
      </c>
    </row>
    <row r="4605" spans="1:18" x14ac:dyDescent="0.2">
      <c r="A4605">
        <v>3</v>
      </c>
      <c r="B4605">
        <v>19883</v>
      </c>
      <c r="C4605" t="s">
        <v>24</v>
      </c>
      <c r="D4605" t="s">
        <v>10277</v>
      </c>
      <c r="E4605">
        <v>12</v>
      </c>
      <c r="F4605">
        <v>50</v>
      </c>
      <c r="G4605">
        <v>12</v>
      </c>
      <c r="H4605">
        <v>493.9255</v>
      </c>
      <c r="I4605">
        <v>3</v>
      </c>
      <c r="J4605">
        <v>32.54</v>
      </c>
      <c r="K4605" s="1">
        <v>10200000</v>
      </c>
      <c r="L4605">
        <v>1478.7448999999999</v>
      </c>
      <c r="M4605">
        <v>6.6</v>
      </c>
      <c r="O4605" t="s">
        <v>90</v>
      </c>
      <c r="P4605" t="s">
        <v>10278</v>
      </c>
      <c r="Q4605" t="s">
        <v>10277</v>
      </c>
      <c r="R4605" t="s">
        <v>21</v>
      </c>
    </row>
    <row r="4606" spans="1:18" x14ac:dyDescent="0.2">
      <c r="A4606">
        <v>4</v>
      </c>
      <c r="B4606">
        <v>32245</v>
      </c>
      <c r="C4606" t="s">
        <v>31</v>
      </c>
      <c r="D4606" t="s">
        <v>10279</v>
      </c>
      <c r="E4606">
        <v>17</v>
      </c>
      <c r="F4606">
        <v>50</v>
      </c>
      <c r="G4606">
        <v>17</v>
      </c>
      <c r="H4606">
        <v>1002.5162</v>
      </c>
      <c r="I4606">
        <v>2</v>
      </c>
      <c r="J4606">
        <v>49.04</v>
      </c>
      <c r="K4606" s="1">
        <v>8990000</v>
      </c>
      <c r="L4606">
        <v>2003.0402999999999</v>
      </c>
      <c r="M4606">
        <v>-11.2</v>
      </c>
      <c r="N4606" t="s">
        <v>4795</v>
      </c>
      <c r="P4606" t="s">
        <v>10280</v>
      </c>
      <c r="Q4606" t="s">
        <v>10279</v>
      </c>
      <c r="R4606" t="s">
        <v>21</v>
      </c>
    </row>
    <row r="4607" spans="1:18" x14ac:dyDescent="0.2">
      <c r="A4607">
        <v>3</v>
      </c>
      <c r="B4607">
        <v>7207</v>
      </c>
      <c r="C4607" t="s">
        <v>24</v>
      </c>
      <c r="D4607" t="s">
        <v>10281</v>
      </c>
      <c r="E4607">
        <v>11</v>
      </c>
      <c r="F4607">
        <v>50</v>
      </c>
      <c r="G4607">
        <v>11</v>
      </c>
      <c r="H4607">
        <v>416.20080000000002</v>
      </c>
      <c r="I4607">
        <v>3</v>
      </c>
      <c r="J4607">
        <v>14.29</v>
      </c>
      <c r="K4607" s="1">
        <v>509000</v>
      </c>
      <c r="L4607">
        <v>1245.595</v>
      </c>
      <c r="M4607">
        <v>-11.5</v>
      </c>
      <c r="P4607" t="s">
        <v>10282</v>
      </c>
      <c r="Q4607" t="s">
        <v>10281</v>
      </c>
      <c r="R4607" t="s">
        <v>21</v>
      </c>
    </row>
    <row r="4608" spans="1:18" x14ac:dyDescent="0.2">
      <c r="A4608">
        <v>4</v>
      </c>
      <c r="B4608">
        <v>43260</v>
      </c>
      <c r="C4608" t="s">
        <v>31</v>
      </c>
      <c r="D4608" t="s">
        <v>10283</v>
      </c>
      <c r="E4608">
        <v>10</v>
      </c>
      <c r="F4608">
        <v>50</v>
      </c>
      <c r="G4608">
        <v>10</v>
      </c>
      <c r="H4608">
        <v>542.75969999999995</v>
      </c>
      <c r="I4608">
        <v>2</v>
      </c>
      <c r="J4608">
        <v>63.86</v>
      </c>
      <c r="K4608" s="1">
        <v>1080000</v>
      </c>
      <c r="L4608">
        <v>1083.5098</v>
      </c>
      <c r="M4608">
        <v>-4.5</v>
      </c>
      <c r="P4608" t="s">
        <v>10284</v>
      </c>
      <c r="Q4608" t="s">
        <v>10283</v>
      </c>
      <c r="R4608" t="s">
        <v>21</v>
      </c>
    </row>
    <row r="4609" spans="1:18" x14ac:dyDescent="0.2">
      <c r="A4609">
        <v>4</v>
      </c>
      <c r="B4609">
        <v>56891</v>
      </c>
      <c r="C4609" t="s">
        <v>31</v>
      </c>
      <c r="D4609" t="s">
        <v>10285</v>
      </c>
      <c r="E4609">
        <v>12</v>
      </c>
      <c r="F4609">
        <v>50</v>
      </c>
      <c r="G4609">
        <v>12</v>
      </c>
      <c r="H4609">
        <v>441.55259999999998</v>
      </c>
      <c r="I4609">
        <v>3</v>
      </c>
      <c r="J4609">
        <v>82.99</v>
      </c>
      <c r="K4609" s="1">
        <v>8570000</v>
      </c>
      <c r="L4609">
        <v>1321.6514</v>
      </c>
      <c r="M4609">
        <v>-11.6</v>
      </c>
      <c r="P4609" t="s">
        <v>10286</v>
      </c>
      <c r="Q4609" t="s">
        <v>10285</v>
      </c>
      <c r="R4609" t="s">
        <v>21</v>
      </c>
    </row>
    <row r="4610" spans="1:18" x14ac:dyDescent="0.2">
      <c r="A4610">
        <v>4</v>
      </c>
      <c r="B4610">
        <v>38369</v>
      </c>
      <c r="C4610" t="s">
        <v>31</v>
      </c>
      <c r="D4610" t="s">
        <v>10287</v>
      </c>
      <c r="E4610">
        <v>12</v>
      </c>
      <c r="F4610">
        <v>50</v>
      </c>
      <c r="G4610">
        <v>12</v>
      </c>
      <c r="H4610">
        <v>517.25980000000004</v>
      </c>
      <c r="I4610">
        <v>3</v>
      </c>
      <c r="J4610">
        <v>57.23</v>
      </c>
      <c r="K4610" s="1">
        <v>5110000</v>
      </c>
      <c r="L4610">
        <v>1548.7605000000001</v>
      </c>
      <c r="M4610">
        <v>-2</v>
      </c>
      <c r="O4610" t="s">
        <v>90</v>
      </c>
      <c r="P4610" t="s">
        <v>10288</v>
      </c>
      <c r="Q4610" t="s">
        <v>10287</v>
      </c>
      <c r="R4610" t="s">
        <v>21</v>
      </c>
    </row>
    <row r="4611" spans="1:18" x14ac:dyDescent="0.2">
      <c r="A4611">
        <v>3</v>
      </c>
      <c r="B4611">
        <v>10297</v>
      </c>
      <c r="C4611" t="s">
        <v>24</v>
      </c>
      <c r="D4611" t="s">
        <v>10289</v>
      </c>
      <c r="E4611">
        <v>11</v>
      </c>
      <c r="F4611">
        <v>50</v>
      </c>
      <c r="G4611">
        <v>11</v>
      </c>
      <c r="H4611">
        <v>595.83029999999997</v>
      </c>
      <c r="I4611">
        <v>2</v>
      </c>
      <c r="J4611">
        <v>18.850000000000001</v>
      </c>
      <c r="K4611" s="1">
        <v>1610000</v>
      </c>
      <c r="L4611">
        <v>1189.6355000000001</v>
      </c>
      <c r="M4611">
        <v>8.9</v>
      </c>
      <c r="P4611" t="s">
        <v>10290</v>
      </c>
      <c r="Q4611" t="s">
        <v>10289</v>
      </c>
      <c r="R4611" t="s">
        <v>21</v>
      </c>
    </row>
    <row r="4612" spans="1:18" x14ac:dyDescent="0.2">
      <c r="A4612">
        <v>4</v>
      </c>
      <c r="B4612">
        <v>38940</v>
      </c>
      <c r="C4612" t="s">
        <v>31</v>
      </c>
      <c r="D4612" t="s">
        <v>10291</v>
      </c>
      <c r="E4612">
        <v>20</v>
      </c>
      <c r="F4612">
        <v>50</v>
      </c>
      <c r="G4612">
        <v>20</v>
      </c>
      <c r="H4612">
        <v>780.43420000000003</v>
      </c>
      <c r="I4612">
        <v>3</v>
      </c>
      <c r="J4612">
        <v>58.01</v>
      </c>
      <c r="K4612" s="1">
        <v>850000</v>
      </c>
      <c r="L4612">
        <v>2338.3123000000001</v>
      </c>
      <c r="M4612">
        <v>-13.5</v>
      </c>
      <c r="N4612" t="s">
        <v>10292</v>
      </c>
      <c r="P4612" t="s">
        <v>10293</v>
      </c>
      <c r="Q4612" t="s">
        <v>10291</v>
      </c>
      <c r="R4612" t="s">
        <v>21</v>
      </c>
    </row>
    <row r="4613" spans="1:18" x14ac:dyDescent="0.2">
      <c r="A4613">
        <v>3</v>
      </c>
      <c r="B4613">
        <v>41979</v>
      </c>
      <c r="C4613" t="s">
        <v>24</v>
      </c>
      <c r="D4613" t="s">
        <v>10294</v>
      </c>
      <c r="E4613">
        <v>14</v>
      </c>
      <c r="F4613">
        <v>50</v>
      </c>
      <c r="G4613">
        <v>14</v>
      </c>
      <c r="H4613">
        <v>544.92780000000005</v>
      </c>
      <c r="I4613">
        <v>3</v>
      </c>
      <c r="J4613">
        <v>62</v>
      </c>
      <c r="K4613" s="1">
        <v>580000</v>
      </c>
      <c r="L4613">
        <v>1631.75</v>
      </c>
      <c r="M4613">
        <v>7.1</v>
      </c>
      <c r="N4613" t="s">
        <v>825</v>
      </c>
      <c r="O4613" t="s">
        <v>90</v>
      </c>
      <c r="P4613" t="s">
        <v>10295</v>
      </c>
      <c r="Q4613" t="s">
        <v>10294</v>
      </c>
      <c r="R4613" t="s">
        <v>21</v>
      </c>
    </row>
    <row r="4614" spans="1:18" x14ac:dyDescent="0.2">
      <c r="A4614">
        <v>3</v>
      </c>
      <c r="B4614">
        <v>23551</v>
      </c>
      <c r="C4614" t="s">
        <v>24</v>
      </c>
      <c r="D4614" t="s">
        <v>10296</v>
      </c>
      <c r="E4614">
        <v>14</v>
      </c>
      <c r="F4614">
        <v>50</v>
      </c>
      <c r="G4614">
        <v>14</v>
      </c>
      <c r="H4614">
        <v>825.91219999999998</v>
      </c>
      <c r="I4614">
        <v>2</v>
      </c>
      <c r="J4614">
        <v>37.549999999999997</v>
      </c>
      <c r="K4614" s="1">
        <v>39700000</v>
      </c>
      <c r="L4614">
        <v>1649.8200999999999</v>
      </c>
      <c r="M4614">
        <v>-6.2</v>
      </c>
      <c r="P4614" t="s">
        <v>10297</v>
      </c>
      <c r="Q4614" t="s">
        <v>10296</v>
      </c>
      <c r="R4614" t="s">
        <v>21</v>
      </c>
    </row>
    <row r="4615" spans="1:18" x14ac:dyDescent="0.2">
      <c r="A4615">
        <v>3</v>
      </c>
      <c r="B4615">
        <v>37255</v>
      </c>
      <c r="C4615" t="s">
        <v>24</v>
      </c>
      <c r="D4615" t="s">
        <v>10298</v>
      </c>
      <c r="E4615">
        <v>15</v>
      </c>
      <c r="F4615">
        <v>50</v>
      </c>
      <c r="G4615">
        <v>15</v>
      </c>
      <c r="H4615">
        <v>598.28639999999996</v>
      </c>
      <c r="I4615">
        <v>3</v>
      </c>
      <c r="J4615">
        <v>55.69</v>
      </c>
      <c r="K4615" s="1">
        <v>1080000</v>
      </c>
      <c r="L4615">
        <v>1791.8501000000001</v>
      </c>
      <c r="M4615">
        <v>-7.1</v>
      </c>
      <c r="N4615" t="s">
        <v>9549</v>
      </c>
      <c r="O4615" t="s">
        <v>36</v>
      </c>
      <c r="P4615" t="s">
        <v>10299</v>
      </c>
      <c r="Q4615" t="s">
        <v>10298</v>
      </c>
      <c r="R4615" t="s">
        <v>21</v>
      </c>
    </row>
    <row r="4616" spans="1:18" x14ac:dyDescent="0.2">
      <c r="A4616">
        <v>4</v>
      </c>
      <c r="B4616">
        <v>24716</v>
      </c>
      <c r="C4616" t="s">
        <v>31</v>
      </c>
      <c r="D4616" t="s">
        <v>10300</v>
      </c>
      <c r="E4616">
        <v>9</v>
      </c>
      <c r="F4616">
        <v>50</v>
      </c>
      <c r="G4616">
        <v>9</v>
      </c>
      <c r="H4616">
        <v>640.76059999999995</v>
      </c>
      <c r="I4616">
        <v>2</v>
      </c>
      <c r="J4616">
        <v>39.200000000000003</v>
      </c>
      <c r="K4616" s="1">
        <v>1890000</v>
      </c>
      <c r="L4616">
        <v>1279.4897000000001</v>
      </c>
      <c r="M4616">
        <v>13.1</v>
      </c>
      <c r="O4616" t="s">
        <v>128</v>
      </c>
      <c r="P4616" t="s">
        <v>10301</v>
      </c>
      <c r="Q4616" t="s">
        <v>10300</v>
      </c>
      <c r="R4616" t="s">
        <v>21</v>
      </c>
    </row>
    <row r="4617" spans="1:18" x14ac:dyDescent="0.2">
      <c r="A4617">
        <v>3</v>
      </c>
      <c r="B4617">
        <v>40351</v>
      </c>
      <c r="C4617" t="s">
        <v>24</v>
      </c>
      <c r="D4617" t="s">
        <v>10302</v>
      </c>
      <c r="E4617">
        <v>11</v>
      </c>
      <c r="F4617">
        <v>50</v>
      </c>
      <c r="G4617">
        <v>11</v>
      </c>
      <c r="H4617">
        <v>663.84519999999998</v>
      </c>
      <c r="I4617">
        <v>2</v>
      </c>
      <c r="J4617">
        <v>59.83</v>
      </c>
      <c r="K4617" s="1">
        <v>743000</v>
      </c>
      <c r="L4617">
        <v>1325.6802</v>
      </c>
      <c r="M4617">
        <v>-3.2</v>
      </c>
      <c r="P4617" t="s">
        <v>10303</v>
      </c>
      <c r="Q4617" t="s">
        <v>10302</v>
      </c>
      <c r="R4617" t="s">
        <v>21</v>
      </c>
    </row>
    <row r="4618" spans="1:18" x14ac:dyDescent="0.2">
      <c r="A4618">
        <v>3</v>
      </c>
      <c r="B4618">
        <v>29544</v>
      </c>
      <c r="C4618" t="s">
        <v>24</v>
      </c>
      <c r="D4618" t="s">
        <v>10304</v>
      </c>
      <c r="E4618">
        <v>13</v>
      </c>
      <c r="F4618">
        <v>50</v>
      </c>
      <c r="G4618">
        <v>13</v>
      </c>
      <c r="H4618">
        <v>537.25329999999997</v>
      </c>
      <c r="I4618">
        <v>3</v>
      </c>
      <c r="J4618">
        <v>45.45</v>
      </c>
      <c r="K4618" s="1">
        <v>4430000</v>
      </c>
      <c r="L4618">
        <v>1608.7461000000001</v>
      </c>
      <c r="M4618">
        <v>-5</v>
      </c>
      <c r="N4618" t="s">
        <v>7479</v>
      </c>
      <c r="P4618" t="s">
        <v>10305</v>
      </c>
      <c r="Q4618" t="s">
        <v>10304</v>
      </c>
      <c r="R4618" t="s">
        <v>21</v>
      </c>
    </row>
    <row r="4619" spans="1:18" x14ac:dyDescent="0.2">
      <c r="A4619">
        <v>4</v>
      </c>
      <c r="B4619">
        <v>36922</v>
      </c>
      <c r="C4619" t="s">
        <v>31</v>
      </c>
      <c r="D4619" t="s">
        <v>10306</v>
      </c>
      <c r="E4619">
        <v>13</v>
      </c>
      <c r="F4619">
        <v>50</v>
      </c>
      <c r="G4619">
        <v>13</v>
      </c>
      <c r="H4619">
        <v>708.37019999999995</v>
      </c>
      <c r="I4619">
        <v>2</v>
      </c>
      <c r="J4619">
        <v>55.32</v>
      </c>
      <c r="K4619" s="1">
        <v>1880000</v>
      </c>
      <c r="L4619">
        <v>1414.7204999999999</v>
      </c>
      <c r="M4619">
        <v>3.8</v>
      </c>
      <c r="N4619" t="s">
        <v>3954</v>
      </c>
      <c r="P4619" t="s">
        <v>10307</v>
      </c>
      <c r="Q4619" t="s">
        <v>10306</v>
      </c>
      <c r="R4619" t="s">
        <v>21</v>
      </c>
    </row>
    <row r="4620" spans="1:18" x14ac:dyDescent="0.2">
      <c r="A4620">
        <v>3</v>
      </c>
      <c r="B4620">
        <v>14234</v>
      </c>
      <c r="C4620" t="s">
        <v>24</v>
      </c>
      <c r="D4620" t="s">
        <v>8487</v>
      </c>
      <c r="E4620">
        <v>11</v>
      </c>
      <c r="F4620">
        <v>50</v>
      </c>
      <c r="G4620">
        <v>11</v>
      </c>
      <c r="H4620">
        <v>578.26829999999995</v>
      </c>
      <c r="I4620">
        <v>2</v>
      </c>
      <c r="J4620">
        <v>24.55</v>
      </c>
      <c r="K4620" s="1">
        <v>16900000</v>
      </c>
      <c r="L4620">
        <v>1154.5315000000001</v>
      </c>
      <c r="M4620">
        <v>-8.1999999999999993</v>
      </c>
      <c r="P4620" t="s">
        <v>10308</v>
      </c>
      <c r="Q4620" t="s">
        <v>8487</v>
      </c>
      <c r="R4620" t="s">
        <v>21</v>
      </c>
    </row>
    <row r="4621" spans="1:18" x14ac:dyDescent="0.2">
      <c r="A4621">
        <v>4</v>
      </c>
      <c r="B4621">
        <v>39549</v>
      </c>
      <c r="C4621" t="s">
        <v>31</v>
      </c>
      <c r="D4621" t="s">
        <v>10309</v>
      </c>
      <c r="E4621">
        <v>17</v>
      </c>
      <c r="F4621">
        <v>50</v>
      </c>
      <c r="G4621">
        <v>17</v>
      </c>
      <c r="H4621">
        <v>633.01049999999998</v>
      </c>
      <c r="I4621">
        <v>3</v>
      </c>
      <c r="J4621">
        <v>58.82</v>
      </c>
      <c r="K4621" s="1">
        <v>13000000</v>
      </c>
      <c r="L4621">
        <v>1896.0138999999999</v>
      </c>
      <c r="M4621">
        <v>-2.2000000000000002</v>
      </c>
      <c r="N4621" t="s">
        <v>10310</v>
      </c>
      <c r="O4621" t="s">
        <v>90</v>
      </c>
      <c r="P4621" t="s">
        <v>10311</v>
      </c>
      <c r="Q4621" t="s">
        <v>10309</v>
      </c>
      <c r="R4621" t="s">
        <v>21</v>
      </c>
    </row>
    <row r="4622" spans="1:18" x14ac:dyDescent="0.2">
      <c r="A4622">
        <v>3</v>
      </c>
      <c r="B4622">
        <v>36662</v>
      </c>
      <c r="C4622" t="s">
        <v>24</v>
      </c>
      <c r="D4622" t="s">
        <v>10312</v>
      </c>
      <c r="E4622">
        <v>12</v>
      </c>
      <c r="F4622">
        <v>50</v>
      </c>
      <c r="G4622">
        <v>12</v>
      </c>
      <c r="H4622">
        <v>500.24009999999998</v>
      </c>
      <c r="I4622">
        <v>3</v>
      </c>
      <c r="J4622">
        <v>54.91</v>
      </c>
      <c r="L4622">
        <v>1497.7067999999999</v>
      </c>
      <c r="M4622">
        <v>-5.6</v>
      </c>
      <c r="N4622" t="s">
        <v>5212</v>
      </c>
      <c r="O4622" t="s">
        <v>36</v>
      </c>
      <c r="P4622" t="s">
        <v>10313</v>
      </c>
      <c r="Q4622" t="s">
        <v>10312</v>
      </c>
      <c r="R4622" t="s">
        <v>21</v>
      </c>
    </row>
    <row r="4623" spans="1:18" x14ac:dyDescent="0.2">
      <c r="A4623">
        <v>3</v>
      </c>
      <c r="B4623">
        <v>15031</v>
      </c>
      <c r="C4623" t="s">
        <v>24</v>
      </c>
      <c r="D4623" t="s">
        <v>10314</v>
      </c>
      <c r="E4623">
        <v>12</v>
      </c>
      <c r="F4623">
        <v>50</v>
      </c>
      <c r="G4623">
        <v>12</v>
      </c>
      <c r="H4623">
        <v>727.80650000000003</v>
      </c>
      <c r="I4623">
        <v>2</v>
      </c>
      <c r="J4623">
        <v>25.75</v>
      </c>
      <c r="K4623" s="1">
        <v>10600</v>
      </c>
      <c r="L4623">
        <v>1453.6106</v>
      </c>
      <c r="M4623">
        <v>-8.3000000000000007</v>
      </c>
      <c r="O4623" t="s">
        <v>90</v>
      </c>
      <c r="P4623" t="s">
        <v>10315</v>
      </c>
      <c r="Q4623" t="s">
        <v>10314</v>
      </c>
      <c r="R4623" t="s">
        <v>21</v>
      </c>
    </row>
    <row r="4624" spans="1:18" x14ac:dyDescent="0.2">
      <c r="A4624">
        <v>3</v>
      </c>
      <c r="B4624">
        <v>16225</v>
      </c>
      <c r="C4624" t="s">
        <v>24</v>
      </c>
      <c r="D4624" t="s">
        <v>10316</v>
      </c>
      <c r="E4624">
        <v>14</v>
      </c>
      <c r="F4624">
        <v>50</v>
      </c>
      <c r="G4624">
        <v>14</v>
      </c>
      <c r="H4624">
        <v>547.93079999999998</v>
      </c>
      <c r="I4624">
        <v>3</v>
      </c>
      <c r="J4624">
        <v>27.49</v>
      </c>
      <c r="L4624">
        <v>1640.7507000000001</v>
      </c>
      <c r="M4624">
        <v>12.1</v>
      </c>
      <c r="N4624" t="s">
        <v>4873</v>
      </c>
      <c r="O4624" t="s">
        <v>36</v>
      </c>
      <c r="P4624" t="s">
        <v>10317</v>
      </c>
      <c r="Q4624" t="s">
        <v>10316</v>
      </c>
      <c r="R4624" t="s">
        <v>21</v>
      </c>
    </row>
    <row r="4625" spans="1:18" x14ac:dyDescent="0.2">
      <c r="A4625">
        <v>4</v>
      </c>
      <c r="B4625">
        <v>45425</v>
      </c>
      <c r="C4625" t="s">
        <v>31</v>
      </c>
      <c r="D4625" t="s">
        <v>10318</v>
      </c>
      <c r="E4625">
        <v>15</v>
      </c>
      <c r="F4625">
        <v>50</v>
      </c>
      <c r="G4625">
        <v>15</v>
      </c>
      <c r="H4625">
        <v>971.48140000000001</v>
      </c>
      <c r="I4625">
        <v>2</v>
      </c>
      <c r="J4625">
        <v>66.83</v>
      </c>
      <c r="L4625">
        <v>1940.9413999999999</v>
      </c>
      <c r="M4625">
        <v>3.5</v>
      </c>
      <c r="N4625" t="s">
        <v>10319</v>
      </c>
      <c r="O4625" t="s">
        <v>36</v>
      </c>
      <c r="P4625" t="s">
        <v>10320</v>
      </c>
      <c r="Q4625" t="s">
        <v>10318</v>
      </c>
      <c r="R4625" t="s">
        <v>21</v>
      </c>
    </row>
    <row r="4626" spans="1:18" x14ac:dyDescent="0.2">
      <c r="A4626">
        <v>3</v>
      </c>
      <c r="B4626">
        <v>35833</v>
      </c>
      <c r="C4626" t="s">
        <v>24</v>
      </c>
      <c r="D4626" t="s">
        <v>10321</v>
      </c>
      <c r="E4626">
        <v>20</v>
      </c>
      <c r="F4626">
        <v>50</v>
      </c>
      <c r="G4626">
        <v>20</v>
      </c>
      <c r="H4626">
        <v>1211.1139000000001</v>
      </c>
      <c r="I4626">
        <v>2</v>
      </c>
      <c r="J4626">
        <v>53.8</v>
      </c>
      <c r="K4626" s="1">
        <v>2310000</v>
      </c>
      <c r="L4626">
        <v>2420.2275</v>
      </c>
      <c r="M4626">
        <v>-5.9</v>
      </c>
      <c r="P4626" t="s">
        <v>10322</v>
      </c>
      <c r="Q4626" t="s">
        <v>10321</v>
      </c>
      <c r="R4626" t="s">
        <v>21</v>
      </c>
    </row>
    <row r="4627" spans="1:18" x14ac:dyDescent="0.2">
      <c r="A4627">
        <v>3</v>
      </c>
      <c r="B4627">
        <v>6307</v>
      </c>
      <c r="C4627" t="s">
        <v>24</v>
      </c>
      <c r="D4627" t="s">
        <v>10323</v>
      </c>
      <c r="E4627">
        <v>10</v>
      </c>
      <c r="F4627">
        <v>50</v>
      </c>
      <c r="G4627">
        <v>10</v>
      </c>
      <c r="H4627">
        <v>581.74180000000001</v>
      </c>
      <c r="I4627">
        <v>2</v>
      </c>
      <c r="J4627">
        <v>13.05</v>
      </c>
      <c r="K4627" s="1">
        <v>101000</v>
      </c>
      <c r="L4627">
        <v>1161.4573</v>
      </c>
      <c r="M4627">
        <v>10.1</v>
      </c>
      <c r="P4627" t="s">
        <v>10324</v>
      </c>
      <c r="Q4627" t="s">
        <v>10323</v>
      </c>
      <c r="R4627" t="s">
        <v>21</v>
      </c>
    </row>
    <row r="4628" spans="1:18" x14ac:dyDescent="0.2">
      <c r="A4628">
        <v>4</v>
      </c>
      <c r="B4628">
        <v>12795</v>
      </c>
      <c r="C4628" t="s">
        <v>31</v>
      </c>
      <c r="D4628" t="s">
        <v>10325</v>
      </c>
      <c r="E4628">
        <v>10</v>
      </c>
      <c r="F4628">
        <v>50</v>
      </c>
      <c r="G4628">
        <v>10</v>
      </c>
      <c r="H4628">
        <v>616.72940000000006</v>
      </c>
      <c r="I4628">
        <v>2</v>
      </c>
      <c r="J4628">
        <v>22.62</v>
      </c>
      <c r="K4628" s="1">
        <v>362000</v>
      </c>
      <c r="L4628">
        <v>1231.4586999999999</v>
      </c>
      <c r="M4628">
        <v>-11.7</v>
      </c>
      <c r="P4628" t="s">
        <v>10326</v>
      </c>
      <c r="Q4628" t="s">
        <v>10325</v>
      </c>
      <c r="R4628" t="s">
        <v>21</v>
      </c>
    </row>
    <row r="4629" spans="1:18" x14ac:dyDescent="0.2">
      <c r="A4629">
        <v>3</v>
      </c>
      <c r="B4629">
        <v>53404</v>
      </c>
      <c r="C4629" t="s">
        <v>24</v>
      </c>
      <c r="D4629" t="s">
        <v>10327</v>
      </c>
      <c r="E4629">
        <v>14</v>
      </c>
      <c r="F4629">
        <v>50</v>
      </c>
      <c r="G4629">
        <v>14</v>
      </c>
      <c r="H4629">
        <v>526.25239999999997</v>
      </c>
      <c r="I4629">
        <v>3</v>
      </c>
      <c r="J4629">
        <v>78</v>
      </c>
      <c r="K4629" s="1">
        <v>28300000</v>
      </c>
      <c r="L4629">
        <v>1575.7239</v>
      </c>
      <c r="M4629">
        <v>7.4</v>
      </c>
      <c r="N4629" t="s">
        <v>10328</v>
      </c>
      <c r="O4629" t="s">
        <v>36</v>
      </c>
      <c r="P4629" t="s">
        <v>10329</v>
      </c>
      <c r="Q4629" t="s">
        <v>10327</v>
      </c>
      <c r="R4629" t="s">
        <v>21</v>
      </c>
    </row>
    <row r="4630" spans="1:18" x14ac:dyDescent="0.2">
      <c r="A4630">
        <v>3</v>
      </c>
      <c r="B4630">
        <v>47177</v>
      </c>
      <c r="C4630" t="s">
        <v>24</v>
      </c>
      <c r="D4630" t="s">
        <v>10330</v>
      </c>
      <c r="E4630">
        <v>14</v>
      </c>
      <c r="F4630">
        <v>50</v>
      </c>
      <c r="G4630">
        <v>14</v>
      </c>
      <c r="H4630">
        <v>775.34029999999996</v>
      </c>
      <c r="I4630">
        <v>2</v>
      </c>
      <c r="J4630">
        <v>69.2</v>
      </c>
      <c r="K4630" s="1">
        <v>3590000</v>
      </c>
      <c r="L4630">
        <v>1548.6804</v>
      </c>
      <c r="M4630">
        <v>-9.1999999999999993</v>
      </c>
      <c r="N4630" t="s">
        <v>5645</v>
      </c>
      <c r="P4630" t="s">
        <v>10331</v>
      </c>
      <c r="Q4630" t="s">
        <v>10330</v>
      </c>
      <c r="R4630" t="s">
        <v>21</v>
      </c>
    </row>
    <row r="4631" spans="1:18" x14ac:dyDescent="0.2">
      <c r="A4631">
        <v>3</v>
      </c>
      <c r="B4631">
        <v>47357</v>
      </c>
      <c r="C4631" t="s">
        <v>24</v>
      </c>
      <c r="D4631" t="s">
        <v>10332</v>
      </c>
      <c r="E4631">
        <v>10</v>
      </c>
      <c r="F4631">
        <v>50</v>
      </c>
      <c r="G4631">
        <v>10</v>
      </c>
      <c r="H4631">
        <v>584.8777</v>
      </c>
      <c r="I4631">
        <v>2</v>
      </c>
      <c r="J4631">
        <v>69.44</v>
      </c>
      <c r="L4631">
        <v>1167.7338999999999</v>
      </c>
      <c r="M4631">
        <v>5.9</v>
      </c>
      <c r="P4631" t="s">
        <v>10333</v>
      </c>
      <c r="Q4631" t="s">
        <v>10332</v>
      </c>
      <c r="R4631" t="s">
        <v>21</v>
      </c>
    </row>
    <row r="4632" spans="1:18" x14ac:dyDescent="0.2">
      <c r="A4632">
        <v>4</v>
      </c>
      <c r="B4632">
        <v>8247</v>
      </c>
      <c r="C4632" t="s">
        <v>31</v>
      </c>
      <c r="D4632" t="s">
        <v>10334</v>
      </c>
      <c r="E4632">
        <v>11</v>
      </c>
      <c r="F4632">
        <v>50</v>
      </c>
      <c r="G4632">
        <v>11</v>
      </c>
      <c r="H4632">
        <v>439.88720000000001</v>
      </c>
      <c r="I4632">
        <v>3</v>
      </c>
      <c r="J4632">
        <v>15.87</v>
      </c>
      <c r="K4632" s="1">
        <v>7960000</v>
      </c>
      <c r="L4632">
        <v>1316.6436000000001</v>
      </c>
      <c r="M4632">
        <v>-2.8</v>
      </c>
      <c r="N4632" t="s">
        <v>1444</v>
      </c>
      <c r="P4632" t="s">
        <v>10335</v>
      </c>
      <c r="Q4632" t="s">
        <v>10334</v>
      </c>
      <c r="R4632" t="s">
        <v>21</v>
      </c>
    </row>
    <row r="4633" spans="1:18" x14ac:dyDescent="0.2">
      <c r="A4633">
        <v>3</v>
      </c>
      <c r="B4633">
        <v>37973</v>
      </c>
      <c r="C4633" t="s">
        <v>24</v>
      </c>
      <c r="D4633" t="s">
        <v>10336</v>
      </c>
      <c r="E4633">
        <v>16</v>
      </c>
      <c r="F4633">
        <v>50</v>
      </c>
      <c r="G4633">
        <v>16</v>
      </c>
      <c r="H4633">
        <v>960.45550000000003</v>
      </c>
      <c r="I4633">
        <v>2</v>
      </c>
      <c r="J4633">
        <v>56.64</v>
      </c>
      <c r="K4633" s="1">
        <v>781000</v>
      </c>
      <c r="L4633">
        <v>1918.8958</v>
      </c>
      <c r="M4633">
        <v>0.4</v>
      </c>
      <c r="N4633" t="s">
        <v>410</v>
      </c>
      <c r="O4633" t="s">
        <v>36</v>
      </c>
      <c r="P4633" t="s">
        <v>10337</v>
      </c>
      <c r="Q4633" t="s">
        <v>10336</v>
      </c>
      <c r="R4633" t="s">
        <v>21</v>
      </c>
    </row>
    <row r="4634" spans="1:18" x14ac:dyDescent="0.2">
      <c r="A4634">
        <v>3</v>
      </c>
      <c r="B4634">
        <v>19388</v>
      </c>
      <c r="C4634" t="s">
        <v>24</v>
      </c>
      <c r="D4634" t="s">
        <v>10338</v>
      </c>
      <c r="E4634">
        <v>14</v>
      </c>
      <c r="F4634">
        <v>50</v>
      </c>
      <c r="G4634">
        <v>14</v>
      </c>
      <c r="H4634">
        <v>517.90710000000001</v>
      </c>
      <c r="I4634">
        <v>3</v>
      </c>
      <c r="J4634">
        <v>31.84</v>
      </c>
      <c r="K4634" s="1">
        <v>9720000</v>
      </c>
      <c r="L4634">
        <v>1550.7194999999999</v>
      </c>
      <c r="M4634">
        <v>-12.9</v>
      </c>
      <c r="O4634" t="s">
        <v>36</v>
      </c>
      <c r="P4634" t="s">
        <v>10339</v>
      </c>
      <c r="Q4634" t="s">
        <v>10338</v>
      </c>
      <c r="R4634" t="s">
        <v>21</v>
      </c>
    </row>
    <row r="4635" spans="1:18" x14ac:dyDescent="0.2">
      <c r="A4635">
        <v>4</v>
      </c>
      <c r="B4635">
        <v>11661</v>
      </c>
      <c r="C4635" t="s">
        <v>31</v>
      </c>
      <c r="D4635" t="s">
        <v>10340</v>
      </c>
      <c r="E4635">
        <v>10</v>
      </c>
      <c r="F4635">
        <v>50</v>
      </c>
      <c r="G4635">
        <v>10</v>
      </c>
      <c r="H4635">
        <v>563.33100000000002</v>
      </c>
      <c r="I4635">
        <v>2</v>
      </c>
      <c r="J4635">
        <v>21.03</v>
      </c>
      <c r="K4635" s="1">
        <v>965000</v>
      </c>
      <c r="L4635">
        <v>1124.644</v>
      </c>
      <c r="M4635">
        <v>3</v>
      </c>
      <c r="P4635" t="s">
        <v>10341</v>
      </c>
      <c r="Q4635" t="s">
        <v>10340</v>
      </c>
      <c r="R4635" t="s">
        <v>21</v>
      </c>
    </row>
    <row r="4636" spans="1:18" x14ac:dyDescent="0.2">
      <c r="A4636">
        <v>3</v>
      </c>
      <c r="B4636">
        <v>11818</v>
      </c>
      <c r="C4636" t="s">
        <v>24</v>
      </c>
      <c r="D4636" t="s">
        <v>10342</v>
      </c>
      <c r="E4636">
        <v>8</v>
      </c>
      <c r="F4636">
        <v>50</v>
      </c>
      <c r="G4636">
        <v>8</v>
      </c>
      <c r="H4636">
        <v>516.68889999999999</v>
      </c>
      <c r="I4636">
        <v>2</v>
      </c>
      <c r="J4636">
        <v>21.19</v>
      </c>
      <c r="K4636" s="1">
        <v>986000</v>
      </c>
      <c r="L4636">
        <v>1031.3726999999999</v>
      </c>
      <c r="M4636">
        <v>-9.1</v>
      </c>
      <c r="O4636" t="s">
        <v>36</v>
      </c>
      <c r="P4636" t="s">
        <v>10343</v>
      </c>
      <c r="Q4636" t="s">
        <v>10342</v>
      </c>
      <c r="R4636" t="s">
        <v>21</v>
      </c>
    </row>
    <row r="4637" spans="1:18" x14ac:dyDescent="0.2">
      <c r="A4637">
        <v>4</v>
      </c>
      <c r="B4637">
        <v>27974</v>
      </c>
      <c r="C4637" t="s">
        <v>31</v>
      </c>
      <c r="D4637" t="s">
        <v>10344</v>
      </c>
      <c r="E4637">
        <v>15</v>
      </c>
      <c r="F4637">
        <v>50</v>
      </c>
      <c r="G4637">
        <v>15</v>
      </c>
      <c r="H4637">
        <v>901.44209999999998</v>
      </c>
      <c r="I4637">
        <v>2</v>
      </c>
      <c r="J4637">
        <v>43.48</v>
      </c>
      <c r="K4637" s="1">
        <v>1730000</v>
      </c>
      <c r="L4637">
        <v>1800.8688999999999</v>
      </c>
      <c r="M4637">
        <v>0.4</v>
      </c>
      <c r="O4637" t="s">
        <v>36</v>
      </c>
      <c r="P4637" t="s">
        <v>10345</v>
      </c>
      <c r="Q4637" t="s">
        <v>10344</v>
      </c>
      <c r="R4637" t="s">
        <v>21</v>
      </c>
    </row>
    <row r="4638" spans="1:18" x14ac:dyDescent="0.2">
      <c r="A4638">
        <v>4</v>
      </c>
      <c r="B4638">
        <v>6656</v>
      </c>
      <c r="C4638" t="s">
        <v>31</v>
      </c>
      <c r="D4638" t="s">
        <v>10346</v>
      </c>
      <c r="E4638">
        <v>12</v>
      </c>
      <c r="F4638">
        <v>50</v>
      </c>
      <c r="G4638">
        <v>12</v>
      </c>
      <c r="H4638">
        <v>497.57569999999998</v>
      </c>
      <c r="I4638">
        <v>3</v>
      </c>
      <c r="J4638">
        <v>13.59</v>
      </c>
      <c r="K4638" s="1">
        <v>143000000</v>
      </c>
      <c r="L4638">
        <v>1489.7202</v>
      </c>
      <c r="M4638">
        <v>-9.9</v>
      </c>
      <c r="N4638" t="s">
        <v>235</v>
      </c>
      <c r="P4638" t="s">
        <v>10347</v>
      </c>
      <c r="Q4638" t="s">
        <v>10346</v>
      </c>
      <c r="R4638" t="s">
        <v>21</v>
      </c>
    </row>
    <row r="4639" spans="1:18" x14ac:dyDescent="0.2">
      <c r="A4639">
        <v>4</v>
      </c>
      <c r="B4639">
        <v>18774</v>
      </c>
      <c r="C4639" t="s">
        <v>31</v>
      </c>
      <c r="D4639" t="s">
        <v>10348</v>
      </c>
      <c r="E4639">
        <v>17</v>
      </c>
      <c r="F4639">
        <v>50</v>
      </c>
      <c r="G4639">
        <v>17</v>
      </c>
      <c r="H4639">
        <v>899.40949999999998</v>
      </c>
      <c r="I4639">
        <v>2</v>
      </c>
      <c r="J4639">
        <v>31.13</v>
      </c>
      <c r="K4639" s="1">
        <v>14900000</v>
      </c>
      <c r="L4639">
        <v>1796.7919999999999</v>
      </c>
      <c r="M4639">
        <v>7</v>
      </c>
      <c r="O4639" t="s">
        <v>128</v>
      </c>
      <c r="P4639" t="s">
        <v>10349</v>
      </c>
      <c r="Q4639" t="s">
        <v>10348</v>
      </c>
      <c r="R4639" t="s">
        <v>21</v>
      </c>
    </row>
    <row r="4640" spans="1:18" x14ac:dyDescent="0.2">
      <c r="A4640">
        <v>3</v>
      </c>
      <c r="B4640">
        <v>52851</v>
      </c>
      <c r="C4640" t="s">
        <v>24</v>
      </c>
      <c r="D4640" t="s">
        <v>10350</v>
      </c>
      <c r="E4640">
        <v>8</v>
      </c>
      <c r="F4640">
        <v>50</v>
      </c>
      <c r="G4640">
        <v>8</v>
      </c>
      <c r="H4640">
        <v>554.7296</v>
      </c>
      <c r="I4640">
        <v>2</v>
      </c>
      <c r="J4640">
        <v>77.209999999999994</v>
      </c>
      <c r="K4640" s="1">
        <v>517000</v>
      </c>
      <c r="L4640">
        <v>1107.4412</v>
      </c>
      <c r="M4640">
        <v>3.1</v>
      </c>
      <c r="O4640" t="s">
        <v>36</v>
      </c>
      <c r="P4640" t="s">
        <v>10351</v>
      </c>
      <c r="Q4640" t="s">
        <v>10350</v>
      </c>
      <c r="R4640" t="s">
        <v>21</v>
      </c>
    </row>
    <row r="4641" spans="1:18" x14ac:dyDescent="0.2">
      <c r="A4641">
        <v>4</v>
      </c>
      <c r="B4641">
        <v>22854</v>
      </c>
      <c r="C4641" t="s">
        <v>31</v>
      </c>
      <c r="D4641" t="s">
        <v>10352</v>
      </c>
      <c r="E4641">
        <v>12</v>
      </c>
      <c r="F4641">
        <v>50</v>
      </c>
      <c r="G4641">
        <v>12</v>
      </c>
      <c r="H4641">
        <v>454.87860000000001</v>
      </c>
      <c r="I4641">
        <v>3</v>
      </c>
      <c r="J4641">
        <v>36.69</v>
      </c>
      <c r="K4641" s="1">
        <v>1920000</v>
      </c>
      <c r="L4641">
        <v>1361.6255000000001</v>
      </c>
      <c r="M4641">
        <v>-8.5</v>
      </c>
      <c r="N4641" t="s">
        <v>6909</v>
      </c>
      <c r="O4641" t="s">
        <v>128</v>
      </c>
      <c r="P4641" t="s">
        <v>10353</v>
      </c>
      <c r="Q4641" t="s">
        <v>10352</v>
      </c>
      <c r="R4641" t="s">
        <v>21</v>
      </c>
    </row>
    <row r="4642" spans="1:18" x14ac:dyDescent="0.2">
      <c r="A4642">
        <v>4</v>
      </c>
      <c r="B4642">
        <v>18315</v>
      </c>
      <c r="C4642" t="s">
        <v>31</v>
      </c>
      <c r="D4642" t="s">
        <v>10354</v>
      </c>
      <c r="E4642">
        <v>12</v>
      </c>
      <c r="F4642">
        <v>50</v>
      </c>
      <c r="G4642">
        <v>12</v>
      </c>
      <c r="H4642">
        <v>635.38670000000002</v>
      </c>
      <c r="I4642">
        <v>2</v>
      </c>
      <c r="J4642">
        <v>30.5</v>
      </c>
      <c r="L4642">
        <v>1268.7702999999999</v>
      </c>
      <c r="M4642">
        <v>-9</v>
      </c>
      <c r="N4642" t="s">
        <v>10355</v>
      </c>
      <c r="P4642" t="s">
        <v>10356</v>
      </c>
      <c r="Q4642" t="s">
        <v>10354</v>
      </c>
      <c r="R4642" t="s">
        <v>21</v>
      </c>
    </row>
    <row r="4643" spans="1:18" x14ac:dyDescent="0.2">
      <c r="A4643">
        <v>3</v>
      </c>
      <c r="B4643">
        <v>26772</v>
      </c>
      <c r="C4643" t="s">
        <v>24</v>
      </c>
      <c r="D4643" t="s">
        <v>10357</v>
      </c>
      <c r="E4643">
        <v>16</v>
      </c>
      <c r="F4643">
        <v>50</v>
      </c>
      <c r="G4643">
        <v>16</v>
      </c>
      <c r="H4643">
        <v>611.96460000000002</v>
      </c>
      <c r="I4643">
        <v>3</v>
      </c>
      <c r="J4643">
        <v>41.73</v>
      </c>
      <c r="K4643" s="1">
        <v>526000</v>
      </c>
      <c r="L4643">
        <v>1832.895</v>
      </c>
      <c r="M4643">
        <v>-12.6</v>
      </c>
      <c r="O4643" t="s">
        <v>90</v>
      </c>
      <c r="P4643" t="s">
        <v>10358</v>
      </c>
      <c r="Q4643" t="s">
        <v>10357</v>
      </c>
      <c r="R4643" t="s">
        <v>21</v>
      </c>
    </row>
    <row r="4644" spans="1:18" x14ac:dyDescent="0.2">
      <c r="A4644">
        <v>4</v>
      </c>
      <c r="B4644">
        <v>18316</v>
      </c>
      <c r="C4644" t="s">
        <v>31</v>
      </c>
      <c r="D4644" t="s">
        <v>10359</v>
      </c>
      <c r="E4644">
        <v>8</v>
      </c>
      <c r="F4644">
        <v>50</v>
      </c>
      <c r="G4644">
        <v>8</v>
      </c>
      <c r="H4644">
        <v>409.21870000000001</v>
      </c>
      <c r="I4644">
        <v>2</v>
      </c>
      <c r="J4644">
        <v>30.5</v>
      </c>
      <c r="K4644" s="1">
        <v>5440000</v>
      </c>
      <c r="L4644">
        <v>816.43409999999994</v>
      </c>
      <c r="M4644">
        <v>-13.9</v>
      </c>
      <c r="P4644" t="s">
        <v>10360</v>
      </c>
      <c r="Q4644" t="s">
        <v>10359</v>
      </c>
      <c r="R4644" t="s">
        <v>21</v>
      </c>
    </row>
    <row r="4645" spans="1:18" x14ac:dyDescent="0.2">
      <c r="A4645">
        <v>4</v>
      </c>
      <c r="B4645">
        <v>30564</v>
      </c>
      <c r="C4645" t="s">
        <v>31</v>
      </c>
      <c r="D4645" t="s">
        <v>10361</v>
      </c>
      <c r="E4645">
        <v>12</v>
      </c>
      <c r="F4645">
        <v>50</v>
      </c>
      <c r="G4645">
        <v>12</v>
      </c>
      <c r="H4645">
        <v>694.8664</v>
      </c>
      <c r="I4645">
        <v>2</v>
      </c>
      <c r="J4645">
        <v>46.87</v>
      </c>
      <c r="K4645" s="1">
        <v>1170000</v>
      </c>
      <c r="L4645">
        <v>1387.7144000000001</v>
      </c>
      <c r="M4645">
        <v>2.8</v>
      </c>
      <c r="O4645" t="s">
        <v>90</v>
      </c>
      <c r="P4645" t="s">
        <v>10362</v>
      </c>
      <c r="Q4645" t="s">
        <v>10361</v>
      </c>
      <c r="R4645" t="s">
        <v>21</v>
      </c>
    </row>
    <row r="4646" spans="1:18" x14ac:dyDescent="0.2">
      <c r="A4646">
        <v>3</v>
      </c>
      <c r="B4646">
        <v>8810</v>
      </c>
      <c r="C4646" t="s">
        <v>24</v>
      </c>
      <c r="D4646" t="s">
        <v>10363</v>
      </c>
      <c r="E4646">
        <v>16</v>
      </c>
      <c r="F4646">
        <v>50</v>
      </c>
      <c r="G4646">
        <v>16</v>
      </c>
      <c r="H4646">
        <v>469.21850000000001</v>
      </c>
      <c r="I4646">
        <v>4</v>
      </c>
      <c r="J4646">
        <v>16.55</v>
      </c>
      <c r="K4646" s="1">
        <v>859000</v>
      </c>
      <c r="L4646">
        <v>1872.8430000000001</v>
      </c>
      <c r="M4646">
        <v>1</v>
      </c>
      <c r="N4646" t="s">
        <v>589</v>
      </c>
      <c r="P4646" t="s">
        <v>10364</v>
      </c>
      <c r="Q4646" t="s">
        <v>10363</v>
      </c>
      <c r="R4646" t="s">
        <v>21</v>
      </c>
    </row>
    <row r="4647" spans="1:18" x14ac:dyDescent="0.2">
      <c r="A4647">
        <v>4</v>
      </c>
      <c r="B4647">
        <v>29223</v>
      </c>
      <c r="C4647" t="s">
        <v>31</v>
      </c>
      <c r="D4647" t="s">
        <v>10365</v>
      </c>
      <c r="E4647">
        <v>14</v>
      </c>
      <c r="F4647">
        <v>50</v>
      </c>
      <c r="G4647">
        <v>14</v>
      </c>
      <c r="H4647">
        <v>861.98249999999996</v>
      </c>
      <c r="I4647">
        <v>2</v>
      </c>
      <c r="J4647">
        <v>45.12</v>
      </c>
      <c r="K4647" s="1">
        <v>363000</v>
      </c>
      <c r="L4647">
        <v>1721.9355</v>
      </c>
      <c r="M4647">
        <v>8.6</v>
      </c>
      <c r="O4647" t="s">
        <v>64</v>
      </c>
      <c r="P4647" t="s">
        <v>10366</v>
      </c>
      <c r="Q4647" t="s">
        <v>10365</v>
      </c>
      <c r="R4647" t="s">
        <v>21</v>
      </c>
    </row>
    <row r="4648" spans="1:18" x14ac:dyDescent="0.2">
      <c r="A4648">
        <v>3</v>
      </c>
      <c r="B4648">
        <v>28139</v>
      </c>
      <c r="C4648" t="s">
        <v>24</v>
      </c>
      <c r="D4648" t="s">
        <v>10367</v>
      </c>
      <c r="E4648">
        <v>13</v>
      </c>
      <c r="F4648">
        <v>50</v>
      </c>
      <c r="G4648">
        <v>13</v>
      </c>
      <c r="H4648">
        <v>523.87149999999997</v>
      </c>
      <c r="I4648">
        <v>3</v>
      </c>
      <c r="J4648">
        <v>43.61</v>
      </c>
      <c r="K4648" s="1">
        <v>428000</v>
      </c>
      <c r="L4648">
        <v>1568.6084000000001</v>
      </c>
      <c r="M4648">
        <v>-10.1</v>
      </c>
      <c r="O4648" t="s">
        <v>90</v>
      </c>
      <c r="P4648" t="s">
        <v>10368</v>
      </c>
      <c r="Q4648" t="s">
        <v>10367</v>
      </c>
      <c r="R4648" t="s">
        <v>21</v>
      </c>
    </row>
    <row r="4649" spans="1:18" x14ac:dyDescent="0.2">
      <c r="A4649">
        <v>3</v>
      </c>
      <c r="B4649">
        <v>48281</v>
      </c>
      <c r="C4649" t="s">
        <v>24</v>
      </c>
      <c r="D4649" t="s">
        <v>10369</v>
      </c>
      <c r="E4649">
        <v>25</v>
      </c>
      <c r="F4649">
        <v>50</v>
      </c>
      <c r="G4649">
        <v>25</v>
      </c>
      <c r="H4649">
        <v>930.1395</v>
      </c>
      <c r="I4649">
        <v>3</v>
      </c>
      <c r="J4649">
        <v>70.72</v>
      </c>
      <c r="K4649" s="1">
        <v>7960000</v>
      </c>
      <c r="L4649">
        <v>2787.4362999999998</v>
      </c>
      <c r="M4649">
        <v>-14.2</v>
      </c>
      <c r="N4649" t="s">
        <v>10370</v>
      </c>
      <c r="P4649" t="s">
        <v>10371</v>
      </c>
      <c r="Q4649" t="s">
        <v>10369</v>
      </c>
      <c r="R4649" t="s">
        <v>21</v>
      </c>
    </row>
    <row r="4650" spans="1:18" x14ac:dyDescent="0.2">
      <c r="A4650">
        <v>4</v>
      </c>
      <c r="B4650">
        <v>7891</v>
      </c>
      <c r="C4650" t="s">
        <v>31</v>
      </c>
      <c r="D4650" t="s">
        <v>10372</v>
      </c>
      <c r="E4650">
        <v>12</v>
      </c>
      <c r="F4650">
        <v>50</v>
      </c>
      <c r="G4650">
        <v>12</v>
      </c>
      <c r="H4650">
        <v>467.88709999999998</v>
      </c>
      <c r="I4650">
        <v>3</v>
      </c>
      <c r="J4650">
        <v>15.35</v>
      </c>
      <c r="K4650" s="1">
        <v>440000</v>
      </c>
      <c r="L4650">
        <v>1400.6572000000001</v>
      </c>
      <c r="M4650">
        <v>-12.8</v>
      </c>
      <c r="N4650" t="s">
        <v>10373</v>
      </c>
      <c r="P4650" t="s">
        <v>10374</v>
      </c>
      <c r="Q4650" t="s">
        <v>10372</v>
      </c>
      <c r="R4650" t="s">
        <v>21</v>
      </c>
    </row>
    <row r="4651" spans="1:18" x14ac:dyDescent="0.2">
      <c r="A4651">
        <v>3</v>
      </c>
      <c r="B4651">
        <v>12118</v>
      </c>
      <c r="C4651" t="s">
        <v>24</v>
      </c>
      <c r="D4651" t="s">
        <v>10375</v>
      </c>
      <c r="E4651">
        <v>11</v>
      </c>
      <c r="F4651">
        <v>50</v>
      </c>
      <c r="G4651">
        <v>11</v>
      </c>
      <c r="H4651">
        <v>473.56650000000002</v>
      </c>
      <c r="I4651">
        <v>3</v>
      </c>
      <c r="J4651">
        <v>21.63</v>
      </c>
      <c r="K4651" s="1">
        <v>1700000</v>
      </c>
      <c r="L4651">
        <v>1417.6699000000001</v>
      </c>
      <c r="M4651">
        <v>5.5</v>
      </c>
      <c r="O4651" t="s">
        <v>36</v>
      </c>
      <c r="P4651" t="s">
        <v>10376</v>
      </c>
      <c r="Q4651" t="s">
        <v>10375</v>
      </c>
      <c r="R4651" t="s">
        <v>21</v>
      </c>
    </row>
    <row r="4652" spans="1:18" x14ac:dyDescent="0.2">
      <c r="A4652">
        <v>4</v>
      </c>
      <c r="B4652">
        <v>31020</v>
      </c>
      <c r="C4652" t="s">
        <v>31</v>
      </c>
      <c r="D4652" t="s">
        <v>10377</v>
      </c>
      <c r="E4652">
        <v>11</v>
      </c>
      <c r="F4652">
        <v>50</v>
      </c>
      <c r="G4652">
        <v>11</v>
      </c>
      <c r="H4652">
        <v>429.1823</v>
      </c>
      <c r="I4652">
        <v>3</v>
      </c>
      <c r="J4652">
        <v>47.45</v>
      </c>
      <c r="K4652" s="1">
        <v>825000</v>
      </c>
      <c r="L4652">
        <v>1284.5405000000001</v>
      </c>
      <c r="M4652">
        <v>-12.1</v>
      </c>
      <c r="O4652" t="s">
        <v>90</v>
      </c>
      <c r="P4652" t="s">
        <v>10378</v>
      </c>
      <c r="Q4652" t="s">
        <v>10377</v>
      </c>
      <c r="R4652" t="s">
        <v>21</v>
      </c>
    </row>
    <row r="4653" spans="1:18" x14ac:dyDescent="0.2">
      <c r="A4653">
        <v>3</v>
      </c>
      <c r="B4653">
        <v>15596</v>
      </c>
      <c r="C4653" t="s">
        <v>24</v>
      </c>
      <c r="D4653" t="s">
        <v>10379</v>
      </c>
      <c r="E4653">
        <v>8</v>
      </c>
      <c r="F4653">
        <v>50</v>
      </c>
      <c r="G4653">
        <v>8</v>
      </c>
      <c r="H4653">
        <v>419.23970000000003</v>
      </c>
      <c r="I4653">
        <v>2</v>
      </c>
      <c r="J4653">
        <v>26.57</v>
      </c>
      <c r="K4653" s="1">
        <v>30800000</v>
      </c>
      <c r="L4653">
        <v>836.47559999999999</v>
      </c>
      <c r="M4653">
        <v>-12.8</v>
      </c>
      <c r="P4653" t="s">
        <v>10380</v>
      </c>
      <c r="Q4653" t="s">
        <v>10379</v>
      </c>
      <c r="R4653" t="s">
        <v>21</v>
      </c>
    </row>
    <row r="4654" spans="1:18" x14ac:dyDescent="0.2">
      <c r="A4654">
        <v>3</v>
      </c>
      <c r="B4654">
        <v>18648</v>
      </c>
      <c r="C4654" t="s">
        <v>24</v>
      </c>
      <c r="D4654" t="s">
        <v>10381</v>
      </c>
      <c r="E4654">
        <v>10</v>
      </c>
      <c r="F4654">
        <v>50</v>
      </c>
      <c r="G4654">
        <v>10</v>
      </c>
      <c r="H4654">
        <v>416.22739999999999</v>
      </c>
      <c r="I4654">
        <v>3</v>
      </c>
      <c r="J4654">
        <v>30.89</v>
      </c>
      <c r="K4654" s="1">
        <v>257000</v>
      </c>
      <c r="L4654">
        <v>1245.6611</v>
      </c>
      <c r="M4654">
        <v>-0.7</v>
      </c>
      <c r="N4654" t="s">
        <v>10382</v>
      </c>
      <c r="P4654" t="s">
        <v>10383</v>
      </c>
      <c r="Q4654" t="s">
        <v>10381</v>
      </c>
      <c r="R4654" t="s">
        <v>21</v>
      </c>
    </row>
    <row r="4655" spans="1:18" x14ac:dyDescent="0.2">
      <c r="A4655">
        <v>4</v>
      </c>
      <c r="B4655">
        <v>25002</v>
      </c>
      <c r="C4655" t="s">
        <v>31</v>
      </c>
      <c r="D4655" t="s">
        <v>10384</v>
      </c>
      <c r="E4655">
        <v>12</v>
      </c>
      <c r="F4655">
        <v>50</v>
      </c>
      <c r="G4655">
        <v>12</v>
      </c>
      <c r="H4655">
        <v>440.53579999999999</v>
      </c>
      <c r="I4655">
        <v>3</v>
      </c>
      <c r="J4655">
        <v>39.56</v>
      </c>
      <c r="K4655" s="1">
        <v>419000</v>
      </c>
      <c r="L4655">
        <v>1318.5896</v>
      </c>
      <c r="M4655">
        <v>-3.1</v>
      </c>
      <c r="O4655" t="s">
        <v>36</v>
      </c>
      <c r="P4655" t="s">
        <v>10385</v>
      </c>
      <c r="Q4655" t="s">
        <v>10384</v>
      </c>
      <c r="R4655" t="s">
        <v>21</v>
      </c>
    </row>
    <row r="4656" spans="1:18" x14ac:dyDescent="0.2">
      <c r="A4656">
        <v>4</v>
      </c>
      <c r="B4656">
        <v>30001</v>
      </c>
      <c r="C4656" t="s">
        <v>31</v>
      </c>
      <c r="D4656" t="s">
        <v>10386</v>
      </c>
      <c r="E4656">
        <v>12</v>
      </c>
      <c r="F4656">
        <v>50</v>
      </c>
      <c r="G4656">
        <v>12</v>
      </c>
      <c r="H4656">
        <v>777.41409999999996</v>
      </c>
      <c r="I4656">
        <v>2</v>
      </c>
      <c r="J4656">
        <v>46.14</v>
      </c>
      <c r="K4656" s="1">
        <v>5760000</v>
      </c>
      <c r="L4656">
        <v>1552.8071</v>
      </c>
      <c r="M4656">
        <v>4.2</v>
      </c>
      <c r="P4656" t="s">
        <v>10387</v>
      </c>
      <c r="Q4656" t="s">
        <v>10386</v>
      </c>
      <c r="R4656" t="s">
        <v>21</v>
      </c>
    </row>
    <row r="4657" spans="1:18" x14ac:dyDescent="0.2">
      <c r="A4657">
        <v>3</v>
      </c>
      <c r="B4657">
        <v>33916</v>
      </c>
      <c r="C4657" t="s">
        <v>24</v>
      </c>
      <c r="D4657" t="s">
        <v>10388</v>
      </c>
      <c r="E4657">
        <v>12</v>
      </c>
      <c r="F4657">
        <v>50</v>
      </c>
      <c r="G4657">
        <v>12</v>
      </c>
      <c r="H4657">
        <v>503.92070000000001</v>
      </c>
      <c r="I4657">
        <v>3</v>
      </c>
      <c r="J4657">
        <v>51.21</v>
      </c>
      <c r="K4657" s="1">
        <v>1160000</v>
      </c>
      <c r="L4657">
        <v>1508.7194999999999</v>
      </c>
      <c r="M4657">
        <v>13.8</v>
      </c>
      <c r="O4657" t="s">
        <v>36</v>
      </c>
      <c r="P4657" t="s">
        <v>10389</v>
      </c>
      <c r="Q4657" t="s">
        <v>10388</v>
      </c>
      <c r="R4657" t="s">
        <v>21</v>
      </c>
    </row>
    <row r="4658" spans="1:18" x14ac:dyDescent="0.2">
      <c r="A4658">
        <v>4</v>
      </c>
      <c r="B4658">
        <v>60098</v>
      </c>
      <c r="C4658" t="s">
        <v>31</v>
      </c>
      <c r="D4658" t="s">
        <v>10390</v>
      </c>
      <c r="E4658">
        <v>10</v>
      </c>
      <c r="F4658">
        <v>50</v>
      </c>
      <c r="G4658">
        <v>10</v>
      </c>
      <c r="H4658">
        <v>686.27009999999996</v>
      </c>
      <c r="I4658">
        <v>2</v>
      </c>
      <c r="J4658">
        <v>87.7</v>
      </c>
      <c r="K4658" s="1">
        <v>196000</v>
      </c>
      <c r="L4658">
        <v>1370.5305000000001</v>
      </c>
      <c r="M4658">
        <v>-3.6</v>
      </c>
      <c r="O4658" t="s">
        <v>64</v>
      </c>
      <c r="P4658" t="s">
        <v>10391</v>
      </c>
      <c r="Q4658" t="s">
        <v>10390</v>
      </c>
      <c r="R4658" t="s">
        <v>21</v>
      </c>
    </row>
    <row r="4659" spans="1:18" x14ac:dyDescent="0.2">
      <c r="A4659">
        <v>4</v>
      </c>
      <c r="B4659">
        <v>33956</v>
      </c>
      <c r="C4659" t="s">
        <v>31</v>
      </c>
      <c r="D4659" t="s">
        <v>10392</v>
      </c>
      <c r="E4659">
        <v>16</v>
      </c>
      <c r="F4659">
        <v>50</v>
      </c>
      <c r="G4659">
        <v>16</v>
      </c>
      <c r="H4659">
        <v>588.26099999999997</v>
      </c>
      <c r="I4659">
        <v>3</v>
      </c>
      <c r="J4659">
        <v>51.32</v>
      </c>
      <c r="K4659" s="1">
        <v>3760000</v>
      </c>
      <c r="L4659">
        <v>1761.7661000000001</v>
      </c>
      <c r="M4659">
        <v>-2.8</v>
      </c>
      <c r="N4659" t="s">
        <v>3833</v>
      </c>
      <c r="O4659" t="s">
        <v>128</v>
      </c>
      <c r="P4659" t="s">
        <v>10393</v>
      </c>
      <c r="Q4659" t="s">
        <v>10392</v>
      </c>
      <c r="R4659" t="s">
        <v>21</v>
      </c>
    </row>
    <row r="4660" spans="1:18" x14ac:dyDescent="0.2">
      <c r="A4660">
        <v>3</v>
      </c>
      <c r="B4660">
        <v>50831</v>
      </c>
      <c r="C4660" t="s">
        <v>24</v>
      </c>
      <c r="D4660" t="s">
        <v>10394</v>
      </c>
      <c r="E4660">
        <v>15</v>
      </c>
      <c r="F4660">
        <v>50</v>
      </c>
      <c r="G4660">
        <v>15</v>
      </c>
      <c r="H4660">
        <v>818.91470000000004</v>
      </c>
      <c r="I4660">
        <v>2</v>
      </c>
      <c r="J4660">
        <v>74.38</v>
      </c>
      <c r="K4660" s="1">
        <v>10100000</v>
      </c>
      <c r="L4660">
        <v>1635.8336999999999</v>
      </c>
      <c r="M4660">
        <v>-11.5</v>
      </c>
      <c r="O4660" t="s">
        <v>36</v>
      </c>
      <c r="P4660" t="s">
        <v>10395</v>
      </c>
      <c r="Q4660" t="s">
        <v>10394</v>
      </c>
      <c r="R4660" t="s">
        <v>21</v>
      </c>
    </row>
    <row r="4661" spans="1:18" x14ac:dyDescent="0.2">
      <c r="A4661">
        <v>4</v>
      </c>
      <c r="B4661">
        <v>58101</v>
      </c>
      <c r="C4661" t="s">
        <v>31</v>
      </c>
      <c r="D4661" t="s">
        <v>10396</v>
      </c>
      <c r="E4661">
        <v>11</v>
      </c>
      <c r="F4661">
        <v>50</v>
      </c>
      <c r="G4661">
        <v>11</v>
      </c>
      <c r="H4661">
        <v>686.33870000000002</v>
      </c>
      <c r="I4661">
        <v>2</v>
      </c>
      <c r="J4661">
        <v>84.73</v>
      </c>
      <c r="K4661" s="1">
        <v>509000</v>
      </c>
      <c r="L4661">
        <v>1370.6799000000001</v>
      </c>
      <c r="M4661">
        <v>-12.4</v>
      </c>
      <c r="N4661" t="s">
        <v>10397</v>
      </c>
      <c r="O4661" t="s">
        <v>64</v>
      </c>
      <c r="P4661" t="s">
        <v>10398</v>
      </c>
      <c r="Q4661" t="s">
        <v>10396</v>
      </c>
      <c r="R4661" t="s">
        <v>21</v>
      </c>
    </row>
    <row r="4662" spans="1:18" x14ac:dyDescent="0.2">
      <c r="A4662">
        <v>4</v>
      </c>
      <c r="B4662">
        <v>38290</v>
      </c>
      <c r="C4662" t="s">
        <v>31</v>
      </c>
      <c r="D4662" t="s">
        <v>10399</v>
      </c>
      <c r="E4662">
        <v>8</v>
      </c>
      <c r="F4662">
        <v>50</v>
      </c>
      <c r="G4662">
        <v>8</v>
      </c>
      <c r="H4662">
        <v>498.79860000000002</v>
      </c>
      <c r="I4662">
        <v>2</v>
      </c>
      <c r="J4662">
        <v>57.13</v>
      </c>
      <c r="K4662" s="1">
        <v>168000</v>
      </c>
      <c r="L4662">
        <v>995.59500000000003</v>
      </c>
      <c r="M4662">
        <v>-12.3</v>
      </c>
      <c r="O4662" t="s">
        <v>36</v>
      </c>
      <c r="P4662" t="s">
        <v>10400</v>
      </c>
      <c r="Q4662" t="s">
        <v>10399</v>
      </c>
      <c r="R4662" t="s">
        <v>21</v>
      </c>
    </row>
    <row r="4663" spans="1:18" x14ac:dyDescent="0.2">
      <c r="A4663">
        <v>4</v>
      </c>
      <c r="B4663">
        <v>20047</v>
      </c>
      <c r="C4663" t="s">
        <v>31</v>
      </c>
      <c r="D4663" t="s">
        <v>10401</v>
      </c>
      <c r="E4663">
        <v>7</v>
      </c>
      <c r="F4663">
        <v>50</v>
      </c>
      <c r="G4663">
        <v>7</v>
      </c>
      <c r="H4663">
        <v>430.69690000000003</v>
      </c>
      <c r="I4663">
        <v>2</v>
      </c>
      <c r="J4663">
        <v>32.81</v>
      </c>
      <c r="K4663" s="1">
        <v>174000</v>
      </c>
      <c r="L4663">
        <v>859.38580000000002</v>
      </c>
      <c r="M4663">
        <v>-7.7</v>
      </c>
      <c r="O4663" t="s">
        <v>36</v>
      </c>
      <c r="P4663" t="s">
        <v>10402</v>
      </c>
      <c r="Q4663" t="s">
        <v>10401</v>
      </c>
      <c r="R4663" t="s">
        <v>21</v>
      </c>
    </row>
    <row r="4664" spans="1:18" x14ac:dyDescent="0.2">
      <c r="A4664">
        <v>4</v>
      </c>
      <c r="B4664">
        <v>30297</v>
      </c>
      <c r="C4664" t="s">
        <v>31</v>
      </c>
      <c r="D4664" t="s">
        <v>10403</v>
      </c>
      <c r="E4664">
        <v>8</v>
      </c>
      <c r="F4664">
        <v>50</v>
      </c>
      <c r="G4664">
        <v>8</v>
      </c>
      <c r="H4664">
        <v>429.25700000000001</v>
      </c>
      <c r="I4664">
        <v>2</v>
      </c>
      <c r="J4664">
        <v>46.53</v>
      </c>
      <c r="L4664">
        <v>856.48789999999997</v>
      </c>
      <c r="M4664">
        <v>13.5</v>
      </c>
      <c r="P4664" t="s">
        <v>10404</v>
      </c>
      <c r="Q4664" t="s">
        <v>10403</v>
      </c>
      <c r="R4664" t="s">
        <v>21</v>
      </c>
    </row>
    <row r="4665" spans="1:18" x14ac:dyDescent="0.2">
      <c r="A4665">
        <v>4</v>
      </c>
      <c r="B4665">
        <v>33143</v>
      </c>
      <c r="C4665" t="s">
        <v>31</v>
      </c>
      <c r="D4665" t="s">
        <v>10405</v>
      </c>
      <c r="E4665">
        <v>10</v>
      </c>
      <c r="F4665">
        <v>50</v>
      </c>
      <c r="G4665">
        <v>10</v>
      </c>
      <c r="H4665">
        <v>418.86799999999999</v>
      </c>
      <c r="I4665">
        <v>3</v>
      </c>
      <c r="J4665">
        <v>50.23</v>
      </c>
      <c r="K4665" s="1">
        <v>419000</v>
      </c>
      <c r="L4665">
        <v>1253.5789</v>
      </c>
      <c r="M4665">
        <v>2.7</v>
      </c>
      <c r="P4665" t="s">
        <v>10406</v>
      </c>
      <c r="Q4665" t="s">
        <v>10405</v>
      </c>
      <c r="R4665" t="s">
        <v>21</v>
      </c>
    </row>
    <row r="4666" spans="1:18" x14ac:dyDescent="0.2">
      <c r="A4666">
        <v>4</v>
      </c>
      <c r="B4666">
        <v>37685</v>
      </c>
      <c r="C4666" t="s">
        <v>31</v>
      </c>
      <c r="D4666" t="s">
        <v>10407</v>
      </c>
      <c r="E4666">
        <v>12</v>
      </c>
      <c r="F4666">
        <v>50</v>
      </c>
      <c r="G4666">
        <v>12</v>
      </c>
      <c r="H4666">
        <v>485.56639999999999</v>
      </c>
      <c r="I4666">
        <v>3</v>
      </c>
      <c r="J4666">
        <v>56.33</v>
      </c>
      <c r="K4666" s="1">
        <v>1470000</v>
      </c>
      <c r="L4666">
        <v>1453.6806999999999</v>
      </c>
      <c r="M4666">
        <v>-2.2999999999999998</v>
      </c>
      <c r="N4666" t="s">
        <v>113</v>
      </c>
      <c r="O4666" t="s">
        <v>64</v>
      </c>
      <c r="P4666" t="s">
        <v>10408</v>
      </c>
      <c r="Q4666" t="s">
        <v>10407</v>
      </c>
      <c r="R4666" t="s">
        <v>21</v>
      </c>
    </row>
    <row r="4667" spans="1:18" x14ac:dyDescent="0.2">
      <c r="A4667">
        <v>3</v>
      </c>
      <c r="B4667">
        <v>19420</v>
      </c>
      <c r="C4667" t="s">
        <v>24</v>
      </c>
      <c r="D4667" t="s">
        <v>10409</v>
      </c>
      <c r="E4667">
        <v>15</v>
      </c>
      <c r="F4667">
        <v>50</v>
      </c>
      <c r="G4667">
        <v>15</v>
      </c>
      <c r="H4667">
        <v>586.89319999999998</v>
      </c>
      <c r="I4667">
        <v>3</v>
      </c>
      <c r="J4667">
        <v>31.88</v>
      </c>
      <c r="K4667" s="1">
        <v>227000</v>
      </c>
      <c r="L4667">
        <v>1757.6806999999999</v>
      </c>
      <c r="M4667">
        <v>-13</v>
      </c>
      <c r="O4667" t="s">
        <v>64</v>
      </c>
      <c r="P4667" t="s">
        <v>10410</v>
      </c>
      <c r="Q4667" t="s">
        <v>10409</v>
      </c>
      <c r="R4667" t="s">
        <v>21</v>
      </c>
    </row>
    <row r="4668" spans="1:18" x14ac:dyDescent="0.2">
      <c r="A4668">
        <v>4</v>
      </c>
      <c r="B4668">
        <v>30092</v>
      </c>
      <c r="C4668" t="s">
        <v>31</v>
      </c>
      <c r="D4668" t="s">
        <v>10411</v>
      </c>
      <c r="E4668">
        <v>17</v>
      </c>
      <c r="F4668">
        <v>50</v>
      </c>
      <c r="G4668">
        <v>17</v>
      </c>
      <c r="H4668">
        <v>610.66420000000005</v>
      </c>
      <c r="I4668">
        <v>3</v>
      </c>
      <c r="J4668">
        <v>46.26</v>
      </c>
      <c r="K4668" s="1">
        <v>3540000</v>
      </c>
      <c r="L4668">
        <v>1828.9717000000001</v>
      </c>
      <c r="M4668">
        <v>-0.5</v>
      </c>
      <c r="N4668" t="s">
        <v>10412</v>
      </c>
      <c r="O4668" t="s">
        <v>90</v>
      </c>
      <c r="P4668" t="s">
        <v>10413</v>
      </c>
      <c r="Q4668" t="s">
        <v>10411</v>
      </c>
      <c r="R4668" t="s">
        <v>21</v>
      </c>
    </row>
    <row r="4669" spans="1:18" x14ac:dyDescent="0.2">
      <c r="A4669">
        <v>4</v>
      </c>
      <c r="B4669">
        <v>21001</v>
      </c>
      <c r="C4669" t="s">
        <v>31</v>
      </c>
      <c r="D4669" t="s">
        <v>10414</v>
      </c>
      <c r="E4669">
        <v>12</v>
      </c>
      <c r="F4669">
        <v>50</v>
      </c>
      <c r="G4669">
        <v>12</v>
      </c>
      <c r="H4669">
        <v>498.91609999999997</v>
      </c>
      <c r="I4669">
        <v>3</v>
      </c>
      <c r="J4669">
        <v>34.22</v>
      </c>
      <c r="K4669" s="1">
        <v>25300000</v>
      </c>
      <c r="L4669">
        <v>1493.7184999999999</v>
      </c>
      <c r="M4669">
        <v>5.4</v>
      </c>
      <c r="N4669" t="s">
        <v>10415</v>
      </c>
      <c r="O4669" t="s">
        <v>90</v>
      </c>
      <c r="P4669" t="s">
        <v>10416</v>
      </c>
      <c r="Q4669" t="s">
        <v>10414</v>
      </c>
      <c r="R4669" t="s">
        <v>21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65"/>
  <sheetViews>
    <sheetView workbookViewId="0">
      <selection activeCell="C5" sqref="C5"/>
    </sheetView>
  </sheetViews>
  <sheetFormatPr baseColWidth="10" defaultRowHeight="16" x14ac:dyDescent="0.2"/>
  <cols>
    <col min="1" max="1" width="34.1640625" customWidth="1"/>
    <col min="2" max="2" width="13.5" customWidth="1"/>
    <col min="5" max="5" width="14" style="2" customWidth="1"/>
    <col min="6" max="6" width="12.6640625" style="2" customWidth="1"/>
    <col min="7" max="7" width="14.6640625" style="2" customWidth="1"/>
    <col min="8" max="9" width="12.6640625" style="2" customWidth="1"/>
    <col min="11" max="11" width="17.83203125" customWidth="1"/>
  </cols>
  <sheetData>
    <row r="1" spans="1:13" x14ac:dyDescent="0.2">
      <c r="A1" t="s">
        <v>14</v>
      </c>
      <c r="B1" s="2" t="s">
        <v>10417</v>
      </c>
      <c r="C1" s="2" t="s">
        <v>10418</v>
      </c>
      <c r="D1" s="2" t="s">
        <v>10419</v>
      </c>
      <c r="E1" s="2" t="s">
        <v>10427</v>
      </c>
      <c r="F1" s="2" t="s">
        <v>10428</v>
      </c>
      <c r="G1" s="2" t="s">
        <v>10429</v>
      </c>
      <c r="H1" s="2" t="s">
        <v>10430</v>
      </c>
      <c r="I1" s="2" t="s">
        <v>10431</v>
      </c>
      <c r="J1" s="2" t="s">
        <v>10420</v>
      </c>
      <c r="K1" s="2" t="s">
        <v>10421</v>
      </c>
      <c r="L1" s="2" t="s">
        <v>10422</v>
      </c>
      <c r="M1" s="2" t="s">
        <v>10423</v>
      </c>
    </row>
    <row r="2" spans="1:13" x14ac:dyDescent="0.2">
      <c r="A2" t="s">
        <v>10437</v>
      </c>
      <c r="B2" s="2">
        <f>COUNTIF(A:A, "*Carbamidomethylation*")</f>
        <v>1136</v>
      </c>
      <c r="C2" s="2">
        <f>COUNTIF(A:A, "*Oxidation (M)*")</f>
        <v>1091</v>
      </c>
      <c r="D2" s="2">
        <f>J2-K2</f>
        <v>270</v>
      </c>
      <c r="E2" s="2">
        <f>COUNTIF(A:A,"*Deamidation*")</f>
        <v>360</v>
      </c>
      <c r="F2" s="2">
        <f>COUNTIF(A:A,"*Acetylation*")</f>
        <v>74</v>
      </c>
      <c r="G2" s="2">
        <f>COUNTIF(A:A,"*Ubiquitin*")</f>
        <v>32</v>
      </c>
      <c r="H2" s="2">
        <f>COUNTIF(A:A,"*Dehydration*")</f>
        <v>110</v>
      </c>
      <c r="I2" s="2">
        <f>COUNTIF(A:A,"*Formylation*")</f>
        <v>139</v>
      </c>
      <c r="J2">
        <f>B2+C2</f>
        <v>2227</v>
      </c>
      <c r="K2">
        <v>1957</v>
      </c>
      <c r="L2">
        <v>4669</v>
      </c>
      <c r="M2">
        <f>K2/L2</f>
        <v>0.41914756907260653</v>
      </c>
    </row>
    <row r="3" spans="1:13" x14ac:dyDescent="0.2">
      <c r="A3" t="s">
        <v>10437</v>
      </c>
      <c r="B3" s="2" t="s">
        <v>10424</v>
      </c>
      <c r="C3" s="2" t="s">
        <v>10425</v>
      </c>
      <c r="D3" s="2" t="s">
        <v>10426</v>
      </c>
      <c r="E3" s="2" t="s">
        <v>10432</v>
      </c>
      <c r="F3" s="2" t="s">
        <v>10433</v>
      </c>
      <c r="G3" s="2" t="s">
        <v>10434</v>
      </c>
      <c r="H3" s="2" t="s">
        <v>10435</v>
      </c>
      <c r="I3" s="2" t="s">
        <v>10436</v>
      </c>
    </row>
    <row r="4" spans="1:13" x14ac:dyDescent="0.2">
      <c r="A4" t="s">
        <v>10437</v>
      </c>
      <c r="B4" s="2">
        <f>B2/L2</f>
        <v>0.24330691796958664</v>
      </c>
      <c r="C4" s="2">
        <f>C2/L2</f>
        <v>0.23366887984579138</v>
      </c>
      <c r="D4" s="2">
        <f>D2/L2</f>
        <v>5.7828228742771472E-2</v>
      </c>
      <c r="E4" s="2">
        <f>E2/J2</f>
        <v>0.16165244723843736</v>
      </c>
      <c r="F4" s="2">
        <f>F2/J2</f>
        <v>3.3228558599012123E-2</v>
      </c>
      <c r="G4" s="2">
        <f>G2/J2</f>
        <v>1.4369106421194431E-2</v>
      </c>
      <c r="H4" s="2">
        <f>H2/J2</f>
        <v>4.939380332285586E-2</v>
      </c>
      <c r="I4" s="2">
        <f>I2/J2</f>
        <v>6.2415806017063313E-2</v>
      </c>
    </row>
    <row r="5" spans="1:13" x14ac:dyDescent="0.2">
      <c r="A5" t="s">
        <v>10438</v>
      </c>
    </row>
    <row r="6" spans="1:13" x14ac:dyDescent="0.2">
      <c r="A6" t="s">
        <v>10439</v>
      </c>
    </row>
    <row r="7" spans="1:13" x14ac:dyDescent="0.2">
      <c r="A7" t="s">
        <v>10439</v>
      </c>
    </row>
    <row r="8" spans="1:13" x14ac:dyDescent="0.2">
      <c r="A8" t="s">
        <v>10439</v>
      </c>
    </row>
    <row r="9" spans="1:13" x14ac:dyDescent="0.2">
      <c r="A9" t="s">
        <v>10439</v>
      </c>
    </row>
    <row r="10" spans="1:13" x14ac:dyDescent="0.2">
      <c r="A10" t="s">
        <v>10439</v>
      </c>
    </row>
    <row r="11" spans="1:13" x14ac:dyDescent="0.2">
      <c r="A11" t="s">
        <v>10439</v>
      </c>
    </row>
    <row r="12" spans="1:13" x14ac:dyDescent="0.2">
      <c r="A12" t="s">
        <v>10439</v>
      </c>
    </row>
    <row r="13" spans="1:13" x14ac:dyDescent="0.2">
      <c r="A13" t="s">
        <v>10440</v>
      </c>
    </row>
    <row r="14" spans="1:13" x14ac:dyDescent="0.2">
      <c r="A14" t="s">
        <v>10440</v>
      </c>
    </row>
    <row r="15" spans="1:13" x14ac:dyDescent="0.2">
      <c r="A15" t="s">
        <v>10440</v>
      </c>
    </row>
    <row r="16" spans="1:13" x14ac:dyDescent="0.2">
      <c r="A16" t="s">
        <v>10441</v>
      </c>
    </row>
    <row r="17" spans="1:1" x14ac:dyDescent="0.2">
      <c r="A17" t="s">
        <v>10442</v>
      </c>
    </row>
    <row r="18" spans="1:1" x14ac:dyDescent="0.2">
      <c r="A18" t="s">
        <v>10443</v>
      </c>
    </row>
    <row r="19" spans="1:1" x14ac:dyDescent="0.2">
      <c r="A19" t="s">
        <v>10444</v>
      </c>
    </row>
    <row r="20" spans="1:1" x14ac:dyDescent="0.2">
      <c r="A20" t="s">
        <v>10445</v>
      </c>
    </row>
    <row r="21" spans="1:1" x14ac:dyDescent="0.2">
      <c r="A21" t="s">
        <v>10446</v>
      </c>
    </row>
    <row r="22" spans="1:1" x14ac:dyDescent="0.2">
      <c r="A22" t="s">
        <v>10447</v>
      </c>
    </row>
    <row r="23" spans="1:1" x14ac:dyDescent="0.2">
      <c r="A23" t="s">
        <v>10447</v>
      </c>
    </row>
    <row r="24" spans="1:1" x14ac:dyDescent="0.2">
      <c r="A24" t="s">
        <v>10447</v>
      </c>
    </row>
    <row r="25" spans="1:1" x14ac:dyDescent="0.2">
      <c r="A25" t="s">
        <v>10447</v>
      </c>
    </row>
    <row r="26" spans="1:1" x14ac:dyDescent="0.2">
      <c r="A26" t="s">
        <v>10447</v>
      </c>
    </row>
    <row r="27" spans="1:1" x14ac:dyDescent="0.2">
      <c r="A27" t="s">
        <v>10447</v>
      </c>
    </row>
    <row r="28" spans="1:1" x14ac:dyDescent="0.2">
      <c r="A28" t="s">
        <v>10447</v>
      </c>
    </row>
    <row r="29" spans="1:1" x14ac:dyDescent="0.2">
      <c r="A29" t="s">
        <v>10448</v>
      </c>
    </row>
    <row r="30" spans="1:1" x14ac:dyDescent="0.2">
      <c r="A30" t="s">
        <v>10449</v>
      </c>
    </row>
    <row r="31" spans="1:1" x14ac:dyDescent="0.2">
      <c r="A31" t="s">
        <v>10449</v>
      </c>
    </row>
    <row r="32" spans="1:1" x14ac:dyDescent="0.2">
      <c r="A32" t="s">
        <v>10450</v>
      </c>
    </row>
    <row r="33" spans="1:1" x14ac:dyDescent="0.2">
      <c r="A33" t="s">
        <v>10450</v>
      </c>
    </row>
    <row r="34" spans="1:1" x14ac:dyDescent="0.2">
      <c r="A34" t="s">
        <v>10450</v>
      </c>
    </row>
    <row r="35" spans="1:1" x14ac:dyDescent="0.2">
      <c r="A35" t="s">
        <v>10450</v>
      </c>
    </row>
    <row r="36" spans="1:1" x14ac:dyDescent="0.2">
      <c r="A36" t="s">
        <v>10450</v>
      </c>
    </row>
    <row r="37" spans="1:1" x14ac:dyDescent="0.2">
      <c r="A37" t="s">
        <v>10450</v>
      </c>
    </row>
    <row r="38" spans="1:1" x14ac:dyDescent="0.2">
      <c r="A38" t="s">
        <v>10450</v>
      </c>
    </row>
    <row r="39" spans="1:1" x14ac:dyDescent="0.2">
      <c r="A39" t="s">
        <v>10450</v>
      </c>
    </row>
    <row r="40" spans="1:1" x14ac:dyDescent="0.2">
      <c r="A40" t="s">
        <v>10450</v>
      </c>
    </row>
    <row r="41" spans="1:1" x14ac:dyDescent="0.2">
      <c r="A41" t="s">
        <v>10450</v>
      </c>
    </row>
    <row r="42" spans="1:1" x14ac:dyDescent="0.2">
      <c r="A42" t="s">
        <v>10450</v>
      </c>
    </row>
    <row r="43" spans="1:1" x14ac:dyDescent="0.2">
      <c r="A43" t="s">
        <v>10450</v>
      </c>
    </row>
    <row r="44" spans="1:1" x14ac:dyDescent="0.2">
      <c r="A44" t="s">
        <v>10450</v>
      </c>
    </row>
    <row r="45" spans="1:1" x14ac:dyDescent="0.2">
      <c r="A45" t="s">
        <v>10450</v>
      </c>
    </row>
    <row r="46" spans="1:1" x14ac:dyDescent="0.2">
      <c r="A46" t="s">
        <v>10450</v>
      </c>
    </row>
    <row r="47" spans="1:1" x14ac:dyDescent="0.2">
      <c r="A47" t="s">
        <v>10450</v>
      </c>
    </row>
    <row r="48" spans="1:1" x14ac:dyDescent="0.2">
      <c r="A48" t="s">
        <v>10450</v>
      </c>
    </row>
    <row r="49" spans="1:1" x14ac:dyDescent="0.2">
      <c r="A49" t="s">
        <v>10450</v>
      </c>
    </row>
    <row r="50" spans="1:1" x14ac:dyDescent="0.2">
      <c r="A50" t="s">
        <v>10450</v>
      </c>
    </row>
    <row r="51" spans="1:1" x14ac:dyDescent="0.2">
      <c r="A51" t="s">
        <v>10450</v>
      </c>
    </row>
    <row r="52" spans="1:1" x14ac:dyDescent="0.2">
      <c r="A52" t="s">
        <v>10450</v>
      </c>
    </row>
    <row r="53" spans="1:1" x14ac:dyDescent="0.2">
      <c r="A53" t="s">
        <v>10450</v>
      </c>
    </row>
    <row r="54" spans="1:1" x14ac:dyDescent="0.2">
      <c r="A54" t="s">
        <v>10450</v>
      </c>
    </row>
    <row r="55" spans="1:1" x14ac:dyDescent="0.2">
      <c r="A55" t="s">
        <v>10450</v>
      </c>
    </row>
    <row r="56" spans="1:1" x14ac:dyDescent="0.2">
      <c r="A56" t="s">
        <v>10450</v>
      </c>
    </row>
    <row r="57" spans="1:1" x14ac:dyDescent="0.2">
      <c r="A57" t="s">
        <v>10450</v>
      </c>
    </row>
    <row r="58" spans="1:1" x14ac:dyDescent="0.2">
      <c r="A58" t="s">
        <v>10450</v>
      </c>
    </row>
    <row r="59" spans="1:1" x14ac:dyDescent="0.2">
      <c r="A59" t="s">
        <v>10450</v>
      </c>
    </row>
    <row r="60" spans="1:1" x14ac:dyDescent="0.2">
      <c r="A60" t="s">
        <v>10450</v>
      </c>
    </row>
    <row r="61" spans="1:1" x14ac:dyDescent="0.2">
      <c r="A61" t="s">
        <v>10450</v>
      </c>
    </row>
    <row r="62" spans="1:1" x14ac:dyDescent="0.2">
      <c r="A62" t="s">
        <v>10450</v>
      </c>
    </row>
    <row r="63" spans="1:1" x14ac:dyDescent="0.2">
      <c r="A63" t="s">
        <v>10450</v>
      </c>
    </row>
    <row r="64" spans="1:1" x14ac:dyDescent="0.2">
      <c r="A64" t="s">
        <v>10451</v>
      </c>
    </row>
    <row r="65" spans="1:1" x14ac:dyDescent="0.2">
      <c r="A65" t="s">
        <v>10452</v>
      </c>
    </row>
    <row r="66" spans="1:1" x14ac:dyDescent="0.2">
      <c r="A66" t="s">
        <v>10452</v>
      </c>
    </row>
    <row r="67" spans="1:1" x14ac:dyDescent="0.2">
      <c r="A67" t="s">
        <v>10453</v>
      </c>
    </row>
    <row r="68" spans="1:1" x14ac:dyDescent="0.2">
      <c r="A68" t="s">
        <v>10454</v>
      </c>
    </row>
    <row r="69" spans="1:1" x14ac:dyDescent="0.2">
      <c r="A69" t="s">
        <v>10455</v>
      </c>
    </row>
    <row r="70" spans="1:1" x14ac:dyDescent="0.2">
      <c r="A70" t="s">
        <v>10456</v>
      </c>
    </row>
    <row r="71" spans="1:1" x14ac:dyDescent="0.2">
      <c r="A71" t="s">
        <v>10457</v>
      </c>
    </row>
    <row r="72" spans="1:1" x14ac:dyDescent="0.2">
      <c r="A72" t="s">
        <v>10457</v>
      </c>
    </row>
    <row r="73" spans="1:1" x14ac:dyDescent="0.2">
      <c r="A73" t="s">
        <v>10458</v>
      </c>
    </row>
    <row r="74" spans="1:1" x14ac:dyDescent="0.2">
      <c r="A74" t="s">
        <v>10459</v>
      </c>
    </row>
    <row r="75" spans="1:1" x14ac:dyDescent="0.2">
      <c r="A75" t="s">
        <v>10459</v>
      </c>
    </row>
    <row r="76" spans="1:1" x14ac:dyDescent="0.2">
      <c r="A76" t="s">
        <v>36</v>
      </c>
    </row>
    <row r="77" spans="1:1" x14ac:dyDescent="0.2">
      <c r="A77" t="s">
        <v>36</v>
      </c>
    </row>
    <row r="78" spans="1:1" x14ac:dyDescent="0.2">
      <c r="A78" t="s">
        <v>36</v>
      </c>
    </row>
    <row r="79" spans="1:1" x14ac:dyDescent="0.2">
      <c r="A79" t="s">
        <v>36</v>
      </c>
    </row>
    <row r="80" spans="1:1" x14ac:dyDescent="0.2">
      <c r="A80" t="s">
        <v>36</v>
      </c>
    </row>
    <row r="81" spans="1:1" x14ac:dyDescent="0.2">
      <c r="A81" t="s">
        <v>36</v>
      </c>
    </row>
    <row r="82" spans="1:1" x14ac:dyDescent="0.2">
      <c r="A82" t="s">
        <v>36</v>
      </c>
    </row>
    <row r="83" spans="1:1" x14ac:dyDescent="0.2">
      <c r="A83" t="s">
        <v>36</v>
      </c>
    </row>
    <row r="84" spans="1:1" x14ac:dyDescent="0.2">
      <c r="A84" t="s">
        <v>36</v>
      </c>
    </row>
    <row r="85" spans="1:1" x14ac:dyDescent="0.2">
      <c r="A85" t="s">
        <v>36</v>
      </c>
    </row>
    <row r="86" spans="1:1" x14ac:dyDescent="0.2">
      <c r="A86" t="s">
        <v>36</v>
      </c>
    </row>
    <row r="87" spans="1:1" x14ac:dyDescent="0.2">
      <c r="A87" t="s">
        <v>36</v>
      </c>
    </row>
    <row r="88" spans="1:1" x14ac:dyDescent="0.2">
      <c r="A88" t="s">
        <v>36</v>
      </c>
    </row>
    <row r="89" spans="1:1" x14ac:dyDescent="0.2">
      <c r="A89" t="s">
        <v>36</v>
      </c>
    </row>
    <row r="90" spans="1:1" x14ac:dyDescent="0.2">
      <c r="A90" t="s">
        <v>36</v>
      </c>
    </row>
    <row r="91" spans="1:1" x14ac:dyDescent="0.2">
      <c r="A91" t="s">
        <v>36</v>
      </c>
    </row>
    <row r="92" spans="1:1" x14ac:dyDescent="0.2">
      <c r="A92" t="s">
        <v>36</v>
      </c>
    </row>
    <row r="93" spans="1:1" x14ac:dyDescent="0.2">
      <c r="A93" t="s">
        <v>36</v>
      </c>
    </row>
    <row r="94" spans="1:1" x14ac:dyDescent="0.2">
      <c r="A94" t="s">
        <v>36</v>
      </c>
    </row>
    <row r="95" spans="1:1" x14ac:dyDescent="0.2">
      <c r="A95" t="s">
        <v>36</v>
      </c>
    </row>
    <row r="96" spans="1:1" x14ac:dyDescent="0.2">
      <c r="A96" t="s">
        <v>36</v>
      </c>
    </row>
    <row r="97" spans="1:1" x14ac:dyDescent="0.2">
      <c r="A97" t="s">
        <v>36</v>
      </c>
    </row>
    <row r="98" spans="1:1" x14ac:dyDescent="0.2">
      <c r="A98" t="s">
        <v>36</v>
      </c>
    </row>
    <row r="99" spans="1:1" x14ac:dyDescent="0.2">
      <c r="A99" t="s">
        <v>36</v>
      </c>
    </row>
    <row r="100" spans="1:1" x14ac:dyDescent="0.2">
      <c r="A100" t="s">
        <v>36</v>
      </c>
    </row>
    <row r="101" spans="1:1" x14ac:dyDescent="0.2">
      <c r="A101" t="s">
        <v>36</v>
      </c>
    </row>
    <row r="102" spans="1:1" x14ac:dyDescent="0.2">
      <c r="A102" t="s">
        <v>36</v>
      </c>
    </row>
    <row r="103" spans="1:1" x14ac:dyDescent="0.2">
      <c r="A103" t="s">
        <v>36</v>
      </c>
    </row>
    <row r="104" spans="1:1" x14ac:dyDescent="0.2">
      <c r="A104" t="s">
        <v>36</v>
      </c>
    </row>
    <row r="105" spans="1:1" x14ac:dyDescent="0.2">
      <c r="A105" t="s">
        <v>36</v>
      </c>
    </row>
    <row r="106" spans="1:1" x14ac:dyDescent="0.2">
      <c r="A106" t="s">
        <v>36</v>
      </c>
    </row>
    <row r="107" spans="1:1" x14ac:dyDescent="0.2">
      <c r="A107" t="s">
        <v>36</v>
      </c>
    </row>
    <row r="108" spans="1:1" x14ac:dyDescent="0.2">
      <c r="A108" t="s">
        <v>36</v>
      </c>
    </row>
    <row r="109" spans="1:1" x14ac:dyDescent="0.2">
      <c r="A109" t="s">
        <v>36</v>
      </c>
    </row>
    <row r="110" spans="1:1" x14ac:dyDescent="0.2">
      <c r="A110" t="s">
        <v>36</v>
      </c>
    </row>
    <row r="111" spans="1:1" x14ac:dyDescent="0.2">
      <c r="A111" t="s">
        <v>36</v>
      </c>
    </row>
    <row r="112" spans="1:1" x14ac:dyDescent="0.2">
      <c r="A112" t="s">
        <v>36</v>
      </c>
    </row>
    <row r="113" spans="1:1" x14ac:dyDescent="0.2">
      <c r="A113" t="s">
        <v>36</v>
      </c>
    </row>
    <row r="114" spans="1:1" x14ac:dyDescent="0.2">
      <c r="A114" t="s">
        <v>36</v>
      </c>
    </row>
    <row r="115" spans="1:1" x14ac:dyDescent="0.2">
      <c r="A115" t="s">
        <v>36</v>
      </c>
    </row>
    <row r="116" spans="1:1" x14ac:dyDescent="0.2">
      <c r="A116" t="s">
        <v>36</v>
      </c>
    </row>
    <row r="117" spans="1:1" x14ac:dyDescent="0.2">
      <c r="A117" t="s">
        <v>36</v>
      </c>
    </row>
    <row r="118" spans="1:1" x14ac:dyDescent="0.2">
      <c r="A118" t="s">
        <v>36</v>
      </c>
    </row>
    <row r="119" spans="1:1" x14ac:dyDescent="0.2">
      <c r="A119" t="s">
        <v>36</v>
      </c>
    </row>
    <row r="120" spans="1:1" x14ac:dyDescent="0.2">
      <c r="A120" t="s">
        <v>36</v>
      </c>
    </row>
    <row r="121" spans="1:1" x14ac:dyDescent="0.2">
      <c r="A121" t="s">
        <v>36</v>
      </c>
    </row>
    <row r="122" spans="1:1" x14ac:dyDescent="0.2">
      <c r="A122" t="s">
        <v>36</v>
      </c>
    </row>
    <row r="123" spans="1:1" x14ac:dyDescent="0.2">
      <c r="A123" t="s">
        <v>36</v>
      </c>
    </row>
    <row r="124" spans="1:1" x14ac:dyDescent="0.2">
      <c r="A124" t="s">
        <v>36</v>
      </c>
    </row>
    <row r="125" spans="1:1" x14ac:dyDescent="0.2">
      <c r="A125" t="s">
        <v>36</v>
      </c>
    </row>
    <row r="126" spans="1:1" x14ac:dyDescent="0.2">
      <c r="A126" t="s">
        <v>36</v>
      </c>
    </row>
    <row r="127" spans="1:1" x14ac:dyDescent="0.2">
      <c r="A127" t="s">
        <v>36</v>
      </c>
    </row>
    <row r="128" spans="1:1" x14ac:dyDescent="0.2">
      <c r="A128" t="s">
        <v>36</v>
      </c>
    </row>
    <row r="129" spans="1:1" x14ac:dyDescent="0.2">
      <c r="A129" t="s">
        <v>36</v>
      </c>
    </row>
    <row r="130" spans="1:1" x14ac:dyDescent="0.2">
      <c r="A130" t="s">
        <v>36</v>
      </c>
    </row>
    <row r="131" spans="1:1" x14ac:dyDescent="0.2">
      <c r="A131" t="s">
        <v>36</v>
      </c>
    </row>
    <row r="132" spans="1:1" x14ac:dyDescent="0.2">
      <c r="A132" t="s">
        <v>36</v>
      </c>
    </row>
    <row r="133" spans="1:1" x14ac:dyDescent="0.2">
      <c r="A133" t="s">
        <v>36</v>
      </c>
    </row>
    <row r="134" spans="1:1" x14ac:dyDescent="0.2">
      <c r="A134" t="s">
        <v>36</v>
      </c>
    </row>
    <row r="135" spans="1:1" x14ac:dyDescent="0.2">
      <c r="A135" t="s">
        <v>36</v>
      </c>
    </row>
    <row r="136" spans="1:1" x14ac:dyDescent="0.2">
      <c r="A136" t="s">
        <v>36</v>
      </c>
    </row>
    <row r="137" spans="1:1" x14ac:dyDescent="0.2">
      <c r="A137" t="s">
        <v>36</v>
      </c>
    </row>
    <row r="138" spans="1:1" x14ac:dyDescent="0.2">
      <c r="A138" t="s">
        <v>36</v>
      </c>
    </row>
    <row r="139" spans="1:1" x14ac:dyDescent="0.2">
      <c r="A139" t="s">
        <v>36</v>
      </c>
    </row>
    <row r="140" spans="1:1" x14ac:dyDescent="0.2">
      <c r="A140" t="s">
        <v>36</v>
      </c>
    </row>
    <row r="141" spans="1:1" x14ac:dyDescent="0.2">
      <c r="A141" t="s">
        <v>36</v>
      </c>
    </row>
    <row r="142" spans="1:1" x14ac:dyDescent="0.2">
      <c r="A142" t="s">
        <v>36</v>
      </c>
    </row>
    <row r="143" spans="1:1" x14ac:dyDescent="0.2">
      <c r="A143" t="s">
        <v>36</v>
      </c>
    </row>
    <row r="144" spans="1:1" x14ac:dyDescent="0.2">
      <c r="A144" t="s">
        <v>36</v>
      </c>
    </row>
    <row r="145" spans="1:1" x14ac:dyDescent="0.2">
      <c r="A145" t="s">
        <v>36</v>
      </c>
    </row>
    <row r="146" spans="1:1" x14ac:dyDescent="0.2">
      <c r="A146" t="s">
        <v>36</v>
      </c>
    </row>
    <row r="147" spans="1:1" x14ac:dyDescent="0.2">
      <c r="A147" t="s">
        <v>36</v>
      </c>
    </row>
    <row r="148" spans="1:1" x14ac:dyDescent="0.2">
      <c r="A148" t="s">
        <v>36</v>
      </c>
    </row>
    <row r="149" spans="1:1" x14ac:dyDescent="0.2">
      <c r="A149" t="s">
        <v>36</v>
      </c>
    </row>
    <row r="150" spans="1:1" x14ac:dyDescent="0.2">
      <c r="A150" t="s">
        <v>36</v>
      </c>
    </row>
    <row r="151" spans="1:1" x14ac:dyDescent="0.2">
      <c r="A151" t="s">
        <v>36</v>
      </c>
    </row>
    <row r="152" spans="1:1" x14ac:dyDescent="0.2">
      <c r="A152" t="s">
        <v>36</v>
      </c>
    </row>
    <row r="153" spans="1:1" x14ac:dyDescent="0.2">
      <c r="A153" t="s">
        <v>36</v>
      </c>
    </row>
    <row r="154" spans="1:1" x14ac:dyDescent="0.2">
      <c r="A154" t="s">
        <v>36</v>
      </c>
    </row>
    <row r="155" spans="1:1" x14ac:dyDescent="0.2">
      <c r="A155" t="s">
        <v>36</v>
      </c>
    </row>
    <row r="156" spans="1:1" x14ac:dyDescent="0.2">
      <c r="A156" t="s">
        <v>36</v>
      </c>
    </row>
    <row r="157" spans="1:1" x14ac:dyDescent="0.2">
      <c r="A157" t="s">
        <v>36</v>
      </c>
    </row>
    <row r="158" spans="1:1" x14ac:dyDescent="0.2">
      <c r="A158" t="s">
        <v>36</v>
      </c>
    </row>
    <row r="159" spans="1:1" x14ac:dyDescent="0.2">
      <c r="A159" t="s">
        <v>36</v>
      </c>
    </row>
    <row r="160" spans="1:1" x14ac:dyDescent="0.2">
      <c r="A160" t="s">
        <v>36</v>
      </c>
    </row>
    <row r="161" spans="1:1" x14ac:dyDescent="0.2">
      <c r="A161" t="s">
        <v>36</v>
      </c>
    </row>
    <row r="162" spans="1:1" x14ac:dyDescent="0.2">
      <c r="A162" t="s">
        <v>36</v>
      </c>
    </row>
    <row r="163" spans="1:1" x14ac:dyDescent="0.2">
      <c r="A163" t="s">
        <v>36</v>
      </c>
    </row>
    <row r="164" spans="1:1" x14ac:dyDescent="0.2">
      <c r="A164" t="s">
        <v>36</v>
      </c>
    </row>
    <row r="165" spans="1:1" x14ac:dyDescent="0.2">
      <c r="A165" t="s">
        <v>36</v>
      </c>
    </row>
    <row r="166" spans="1:1" x14ac:dyDescent="0.2">
      <c r="A166" t="s">
        <v>36</v>
      </c>
    </row>
    <row r="167" spans="1:1" x14ac:dyDescent="0.2">
      <c r="A167" t="s">
        <v>36</v>
      </c>
    </row>
    <row r="168" spans="1:1" x14ac:dyDescent="0.2">
      <c r="A168" t="s">
        <v>36</v>
      </c>
    </row>
    <row r="169" spans="1:1" x14ac:dyDescent="0.2">
      <c r="A169" t="s">
        <v>36</v>
      </c>
    </row>
    <row r="170" spans="1:1" x14ac:dyDescent="0.2">
      <c r="A170" t="s">
        <v>36</v>
      </c>
    </row>
    <row r="171" spans="1:1" x14ac:dyDescent="0.2">
      <c r="A171" t="s">
        <v>36</v>
      </c>
    </row>
    <row r="172" spans="1:1" x14ac:dyDescent="0.2">
      <c r="A172" t="s">
        <v>36</v>
      </c>
    </row>
    <row r="173" spans="1:1" x14ac:dyDescent="0.2">
      <c r="A173" t="s">
        <v>36</v>
      </c>
    </row>
    <row r="174" spans="1:1" x14ac:dyDescent="0.2">
      <c r="A174" t="s">
        <v>36</v>
      </c>
    </row>
    <row r="175" spans="1:1" x14ac:dyDescent="0.2">
      <c r="A175" t="s">
        <v>36</v>
      </c>
    </row>
    <row r="176" spans="1:1" x14ac:dyDescent="0.2">
      <c r="A176" t="s">
        <v>36</v>
      </c>
    </row>
    <row r="177" spans="1:1" x14ac:dyDescent="0.2">
      <c r="A177" t="s">
        <v>36</v>
      </c>
    </row>
    <row r="178" spans="1:1" x14ac:dyDescent="0.2">
      <c r="A178" t="s">
        <v>36</v>
      </c>
    </row>
    <row r="179" spans="1:1" x14ac:dyDescent="0.2">
      <c r="A179" t="s">
        <v>36</v>
      </c>
    </row>
    <row r="180" spans="1:1" x14ac:dyDescent="0.2">
      <c r="A180" t="s">
        <v>36</v>
      </c>
    </row>
    <row r="181" spans="1:1" x14ac:dyDescent="0.2">
      <c r="A181" t="s">
        <v>36</v>
      </c>
    </row>
    <row r="182" spans="1:1" x14ac:dyDescent="0.2">
      <c r="A182" t="s">
        <v>36</v>
      </c>
    </row>
    <row r="183" spans="1:1" x14ac:dyDescent="0.2">
      <c r="A183" t="s">
        <v>36</v>
      </c>
    </row>
    <row r="184" spans="1:1" x14ac:dyDescent="0.2">
      <c r="A184" t="s">
        <v>36</v>
      </c>
    </row>
    <row r="185" spans="1:1" x14ac:dyDescent="0.2">
      <c r="A185" t="s">
        <v>36</v>
      </c>
    </row>
    <row r="186" spans="1:1" x14ac:dyDescent="0.2">
      <c r="A186" t="s">
        <v>36</v>
      </c>
    </row>
    <row r="187" spans="1:1" x14ac:dyDescent="0.2">
      <c r="A187" t="s">
        <v>36</v>
      </c>
    </row>
    <row r="188" spans="1:1" x14ac:dyDescent="0.2">
      <c r="A188" t="s">
        <v>36</v>
      </c>
    </row>
    <row r="189" spans="1:1" x14ac:dyDescent="0.2">
      <c r="A189" t="s">
        <v>36</v>
      </c>
    </row>
    <row r="190" spans="1:1" x14ac:dyDescent="0.2">
      <c r="A190" t="s">
        <v>36</v>
      </c>
    </row>
    <row r="191" spans="1:1" x14ac:dyDescent="0.2">
      <c r="A191" t="s">
        <v>36</v>
      </c>
    </row>
    <row r="192" spans="1:1" x14ac:dyDescent="0.2">
      <c r="A192" t="s">
        <v>36</v>
      </c>
    </row>
    <row r="193" spans="1:1" x14ac:dyDescent="0.2">
      <c r="A193" t="s">
        <v>36</v>
      </c>
    </row>
    <row r="194" spans="1:1" x14ac:dyDescent="0.2">
      <c r="A194" t="s">
        <v>36</v>
      </c>
    </row>
    <row r="195" spans="1:1" x14ac:dyDescent="0.2">
      <c r="A195" t="s">
        <v>36</v>
      </c>
    </row>
    <row r="196" spans="1:1" x14ac:dyDescent="0.2">
      <c r="A196" t="s">
        <v>36</v>
      </c>
    </row>
    <row r="197" spans="1:1" x14ac:dyDescent="0.2">
      <c r="A197" t="s">
        <v>36</v>
      </c>
    </row>
    <row r="198" spans="1:1" x14ac:dyDescent="0.2">
      <c r="A198" t="s">
        <v>36</v>
      </c>
    </row>
    <row r="199" spans="1:1" x14ac:dyDescent="0.2">
      <c r="A199" t="s">
        <v>36</v>
      </c>
    </row>
    <row r="200" spans="1:1" x14ac:dyDescent="0.2">
      <c r="A200" t="s">
        <v>36</v>
      </c>
    </row>
    <row r="201" spans="1:1" x14ac:dyDescent="0.2">
      <c r="A201" t="s">
        <v>36</v>
      </c>
    </row>
    <row r="202" spans="1:1" x14ac:dyDescent="0.2">
      <c r="A202" t="s">
        <v>36</v>
      </c>
    </row>
    <row r="203" spans="1:1" x14ac:dyDescent="0.2">
      <c r="A203" t="s">
        <v>36</v>
      </c>
    </row>
    <row r="204" spans="1:1" x14ac:dyDescent="0.2">
      <c r="A204" t="s">
        <v>36</v>
      </c>
    </row>
    <row r="205" spans="1:1" x14ac:dyDescent="0.2">
      <c r="A205" t="s">
        <v>36</v>
      </c>
    </row>
    <row r="206" spans="1:1" x14ac:dyDescent="0.2">
      <c r="A206" t="s">
        <v>36</v>
      </c>
    </row>
    <row r="207" spans="1:1" x14ac:dyDescent="0.2">
      <c r="A207" t="s">
        <v>36</v>
      </c>
    </row>
    <row r="208" spans="1:1" x14ac:dyDescent="0.2">
      <c r="A208" t="s">
        <v>36</v>
      </c>
    </row>
    <row r="209" spans="1:1" x14ac:dyDescent="0.2">
      <c r="A209" t="s">
        <v>36</v>
      </c>
    </row>
    <row r="210" spans="1:1" x14ac:dyDescent="0.2">
      <c r="A210" t="s">
        <v>36</v>
      </c>
    </row>
    <row r="211" spans="1:1" x14ac:dyDescent="0.2">
      <c r="A211" t="s">
        <v>36</v>
      </c>
    </row>
    <row r="212" spans="1:1" x14ac:dyDescent="0.2">
      <c r="A212" t="s">
        <v>36</v>
      </c>
    </row>
    <row r="213" spans="1:1" x14ac:dyDescent="0.2">
      <c r="A213" t="s">
        <v>36</v>
      </c>
    </row>
    <row r="214" spans="1:1" x14ac:dyDescent="0.2">
      <c r="A214" t="s">
        <v>36</v>
      </c>
    </row>
    <row r="215" spans="1:1" x14ac:dyDescent="0.2">
      <c r="A215" t="s">
        <v>36</v>
      </c>
    </row>
    <row r="216" spans="1:1" x14ac:dyDescent="0.2">
      <c r="A216" t="s">
        <v>36</v>
      </c>
    </row>
    <row r="217" spans="1:1" x14ac:dyDescent="0.2">
      <c r="A217" t="s">
        <v>36</v>
      </c>
    </row>
    <row r="218" spans="1:1" x14ac:dyDescent="0.2">
      <c r="A218" t="s">
        <v>36</v>
      </c>
    </row>
    <row r="219" spans="1:1" x14ac:dyDescent="0.2">
      <c r="A219" t="s">
        <v>36</v>
      </c>
    </row>
    <row r="220" spans="1:1" x14ac:dyDescent="0.2">
      <c r="A220" t="s">
        <v>36</v>
      </c>
    </row>
    <row r="221" spans="1:1" x14ac:dyDescent="0.2">
      <c r="A221" t="s">
        <v>36</v>
      </c>
    </row>
    <row r="222" spans="1:1" x14ac:dyDescent="0.2">
      <c r="A222" t="s">
        <v>36</v>
      </c>
    </row>
    <row r="223" spans="1:1" x14ac:dyDescent="0.2">
      <c r="A223" t="s">
        <v>36</v>
      </c>
    </row>
    <row r="224" spans="1:1" x14ac:dyDescent="0.2">
      <c r="A224" t="s">
        <v>36</v>
      </c>
    </row>
    <row r="225" spans="1:1" x14ac:dyDescent="0.2">
      <c r="A225" t="s">
        <v>36</v>
      </c>
    </row>
    <row r="226" spans="1:1" x14ac:dyDescent="0.2">
      <c r="A226" t="s">
        <v>36</v>
      </c>
    </row>
    <row r="227" spans="1:1" x14ac:dyDescent="0.2">
      <c r="A227" t="s">
        <v>36</v>
      </c>
    </row>
    <row r="228" spans="1:1" x14ac:dyDescent="0.2">
      <c r="A228" t="s">
        <v>36</v>
      </c>
    </row>
    <row r="229" spans="1:1" x14ac:dyDescent="0.2">
      <c r="A229" t="s">
        <v>36</v>
      </c>
    </row>
    <row r="230" spans="1:1" x14ac:dyDescent="0.2">
      <c r="A230" t="s">
        <v>36</v>
      </c>
    </row>
    <row r="231" spans="1:1" x14ac:dyDescent="0.2">
      <c r="A231" t="s">
        <v>36</v>
      </c>
    </row>
    <row r="232" spans="1:1" x14ac:dyDescent="0.2">
      <c r="A232" t="s">
        <v>36</v>
      </c>
    </row>
    <row r="233" spans="1:1" x14ac:dyDescent="0.2">
      <c r="A233" t="s">
        <v>36</v>
      </c>
    </row>
    <row r="234" spans="1:1" x14ac:dyDescent="0.2">
      <c r="A234" t="s">
        <v>36</v>
      </c>
    </row>
    <row r="235" spans="1:1" x14ac:dyDescent="0.2">
      <c r="A235" t="s">
        <v>36</v>
      </c>
    </row>
    <row r="236" spans="1:1" x14ac:dyDescent="0.2">
      <c r="A236" t="s">
        <v>36</v>
      </c>
    </row>
    <row r="237" spans="1:1" x14ac:dyDescent="0.2">
      <c r="A237" t="s">
        <v>36</v>
      </c>
    </row>
    <row r="238" spans="1:1" x14ac:dyDescent="0.2">
      <c r="A238" t="s">
        <v>36</v>
      </c>
    </row>
    <row r="239" spans="1:1" x14ac:dyDescent="0.2">
      <c r="A239" t="s">
        <v>36</v>
      </c>
    </row>
    <row r="240" spans="1:1" x14ac:dyDescent="0.2">
      <c r="A240" t="s">
        <v>36</v>
      </c>
    </row>
    <row r="241" spans="1:1" x14ac:dyDescent="0.2">
      <c r="A241" t="s">
        <v>36</v>
      </c>
    </row>
    <row r="242" spans="1:1" x14ac:dyDescent="0.2">
      <c r="A242" t="s">
        <v>36</v>
      </c>
    </row>
    <row r="243" spans="1:1" x14ac:dyDescent="0.2">
      <c r="A243" t="s">
        <v>36</v>
      </c>
    </row>
    <row r="244" spans="1:1" x14ac:dyDescent="0.2">
      <c r="A244" t="s">
        <v>36</v>
      </c>
    </row>
    <row r="245" spans="1:1" x14ac:dyDescent="0.2">
      <c r="A245" t="s">
        <v>36</v>
      </c>
    </row>
    <row r="246" spans="1:1" x14ac:dyDescent="0.2">
      <c r="A246" t="s">
        <v>36</v>
      </c>
    </row>
    <row r="247" spans="1:1" x14ac:dyDescent="0.2">
      <c r="A247" t="s">
        <v>36</v>
      </c>
    </row>
    <row r="248" spans="1:1" x14ac:dyDescent="0.2">
      <c r="A248" t="s">
        <v>36</v>
      </c>
    </row>
    <row r="249" spans="1:1" x14ac:dyDescent="0.2">
      <c r="A249" t="s">
        <v>36</v>
      </c>
    </row>
    <row r="250" spans="1:1" x14ac:dyDescent="0.2">
      <c r="A250" t="s">
        <v>36</v>
      </c>
    </row>
    <row r="251" spans="1:1" x14ac:dyDescent="0.2">
      <c r="A251" t="s">
        <v>36</v>
      </c>
    </row>
    <row r="252" spans="1:1" x14ac:dyDescent="0.2">
      <c r="A252" t="s">
        <v>36</v>
      </c>
    </row>
    <row r="253" spans="1:1" x14ac:dyDescent="0.2">
      <c r="A253" t="s">
        <v>36</v>
      </c>
    </row>
    <row r="254" spans="1:1" x14ac:dyDescent="0.2">
      <c r="A254" t="s">
        <v>36</v>
      </c>
    </row>
    <row r="255" spans="1:1" x14ac:dyDescent="0.2">
      <c r="A255" t="s">
        <v>36</v>
      </c>
    </row>
    <row r="256" spans="1:1" x14ac:dyDescent="0.2">
      <c r="A256" t="s">
        <v>36</v>
      </c>
    </row>
    <row r="257" spans="1:1" x14ac:dyDescent="0.2">
      <c r="A257" t="s">
        <v>36</v>
      </c>
    </row>
    <row r="258" spans="1:1" x14ac:dyDescent="0.2">
      <c r="A258" t="s">
        <v>36</v>
      </c>
    </row>
    <row r="259" spans="1:1" x14ac:dyDescent="0.2">
      <c r="A259" t="s">
        <v>36</v>
      </c>
    </row>
    <row r="260" spans="1:1" x14ac:dyDescent="0.2">
      <c r="A260" t="s">
        <v>36</v>
      </c>
    </row>
    <row r="261" spans="1:1" x14ac:dyDescent="0.2">
      <c r="A261" t="s">
        <v>36</v>
      </c>
    </row>
    <row r="262" spans="1:1" x14ac:dyDescent="0.2">
      <c r="A262" t="s">
        <v>36</v>
      </c>
    </row>
    <row r="263" spans="1:1" x14ac:dyDescent="0.2">
      <c r="A263" t="s">
        <v>36</v>
      </c>
    </row>
    <row r="264" spans="1:1" x14ac:dyDescent="0.2">
      <c r="A264" t="s">
        <v>36</v>
      </c>
    </row>
    <row r="265" spans="1:1" x14ac:dyDescent="0.2">
      <c r="A265" t="s">
        <v>36</v>
      </c>
    </row>
    <row r="266" spans="1:1" x14ac:dyDescent="0.2">
      <c r="A266" t="s">
        <v>36</v>
      </c>
    </row>
    <row r="267" spans="1:1" x14ac:dyDescent="0.2">
      <c r="A267" t="s">
        <v>36</v>
      </c>
    </row>
    <row r="268" spans="1:1" x14ac:dyDescent="0.2">
      <c r="A268" t="s">
        <v>36</v>
      </c>
    </row>
    <row r="269" spans="1:1" x14ac:dyDescent="0.2">
      <c r="A269" t="s">
        <v>36</v>
      </c>
    </row>
    <row r="270" spans="1:1" x14ac:dyDescent="0.2">
      <c r="A270" t="s">
        <v>36</v>
      </c>
    </row>
    <row r="271" spans="1:1" x14ac:dyDescent="0.2">
      <c r="A271" t="s">
        <v>36</v>
      </c>
    </row>
    <row r="272" spans="1:1" x14ac:dyDescent="0.2">
      <c r="A272" t="s">
        <v>36</v>
      </c>
    </row>
    <row r="273" spans="1:1" x14ac:dyDescent="0.2">
      <c r="A273" t="s">
        <v>36</v>
      </c>
    </row>
    <row r="274" spans="1:1" x14ac:dyDescent="0.2">
      <c r="A274" t="s">
        <v>36</v>
      </c>
    </row>
    <row r="275" spans="1:1" x14ac:dyDescent="0.2">
      <c r="A275" t="s">
        <v>36</v>
      </c>
    </row>
    <row r="276" spans="1:1" x14ac:dyDescent="0.2">
      <c r="A276" t="s">
        <v>36</v>
      </c>
    </row>
    <row r="277" spans="1:1" x14ac:dyDescent="0.2">
      <c r="A277" t="s">
        <v>36</v>
      </c>
    </row>
    <row r="278" spans="1:1" x14ac:dyDescent="0.2">
      <c r="A278" t="s">
        <v>36</v>
      </c>
    </row>
    <row r="279" spans="1:1" x14ac:dyDescent="0.2">
      <c r="A279" t="s">
        <v>36</v>
      </c>
    </row>
    <row r="280" spans="1:1" x14ac:dyDescent="0.2">
      <c r="A280" t="s">
        <v>36</v>
      </c>
    </row>
    <row r="281" spans="1:1" x14ac:dyDescent="0.2">
      <c r="A281" t="s">
        <v>36</v>
      </c>
    </row>
    <row r="282" spans="1:1" x14ac:dyDescent="0.2">
      <c r="A282" t="s">
        <v>36</v>
      </c>
    </row>
    <row r="283" spans="1:1" x14ac:dyDescent="0.2">
      <c r="A283" t="s">
        <v>36</v>
      </c>
    </row>
    <row r="284" spans="1:1" x14ac:dyDescent="0.2">
      <c r="A284" t="s">
        <v>36</v>
      </c>
    </row>
    <row r="285" spans="1:1" x14ac:dyDescent="0.2">
      <c r="A285" t="s">
        <v>36</v>
      </c>
    </row>
    <row r="286" spans="1:1" x14ac:dyDescent="0.2">
      <c r="A286" t="s">
        <v>36</v>
      </c>
    </row>
    <row r="287" spans="1:1" x14ac:dyDescent="0.2">
      <c r="A287" t="s">
        <v>36</v>
      </c>
    </row>
    <row r="288" spans="1:1" x14ac:dyDescent="0.2">
      <c r="A288" t="s">
        <v>36</v>
      </c>
    </row>
    <row r="289" spans="1:1" x14ac:dyDescent="0.2">
      <c r="A289" t="s">
        <v>36</v>
      </c>
    </row>
    <row r="290" spans="1:1" x14ac:dyDescent="0.2">
      <c r="A290" t="s">
        <v>36</v>
      </c>
    </row>
    <row r="291" spans="1:1" x14ac:dyDescent="0.2">
      <c r="A291" t="s">
        <v>36</v>
      </c>
    </row>
    <row r="292" spans="1:1" x14ac:dyDescent="0.2">
      <c r="A292" t="s">
        <v>36</v>
      </c>
    </row>
    <row r="293" spans="1:1" x14ac:dyDescent="0.2">
      <c r="A293" t="s">
        <v>36</v>
      </c>
    </row>
    <row r="294" spans="1:1" x14ac:dyDescent="0.2">
      <c r="A294" t="s">
        <v>36</v>
      </c>
    </row>
    <row r="295" spans="1:1" x14ac:dyDescent="0.2">
      <c r="A295" t="s">
        <v>36</v>
      </c>
    </row>
    <row r="296" spans="1:1" x14ac:dyDescent="0.2">
      <c r="A296" t="s">
        <v>36</v>
      </c>
    </row>
    <row r="297" spans="1:1" x14ac:dyDescent="0.2">
      <c r="A297" t="s">
        <v>36</v>
      </c>
    </row>
    <row r="298" spans="1:1" x14ac:dyDescent="0.2">
      <c r="A298" t="s">
        <v>36</v>
      </c>
    </row>
    <row r="299" spans="1:1" x14ac:dyDescent="0.2">
      <c r="A299" t="s">
        <v>36</v>
      </c>
    </row>
    <row r="300" spans="1:1" x14ac:dyDescent="0.2">
      <c r="A300" t="s">
        <v>36</v>
      </c>
    </row>
    <row r="301" spans="1:1" x14ac:dyDescent="0.2">
      <c r="A301" t="s">
        <v>36</v>
      </c>
    </row>
    <row r="302" spans="1:1" x14ac:dyDescent="0.2">
      <c r="A302" t="s">
        <v>36</v>
      </c>
    </row>
    <row r="303" spans="1:1" x14ac:dyDescent="0.2">
      <c r="A303" t="s">
        <v>36</v>
      </c>
    </row>
    <row r="304" spans="1:1" x14ac:dyDescent="0.2">
      <c r="A304" t="s">
        <v>36</v>
      </c>
    </row>
    <row r="305" spans="1:1" x14ac:dyDescent="0.2">
      <c r="A305" t="s">
        <v>36</v>
      </c>
    </row>
    <row r="306" spans="1:1" x14ac:dyDescent="0.2">
      <c r="A306" t="s">
        <v>36</v>
      </c>
    </row>
    <row r="307" spans="1:1" x14ac:dyDescent="0.2">
      <c r="A307" t="s">
        <v>36</v>
      </c>
    </row>
    <row r="308" spans="1:1" x14ac:dyDescent="0.2">
      <c r="A308" t="s">
        <v>36</v>
      </c>
    </row>
    <row r="309" spans="1:1" x14ac:dyDescent="0.2">
      <c r="A309" t="s">
        <v>36</v>
      </c>
    </row>
    <row r="310" spans="1:1" x14ac:dyDescent="0.2">
      <c r="A310" t="s">
        <v>36</v>
      </c>
    </row>
    <row r="311" spans="1:1" x14ac:dyDescent="0.2">
      <c r="A311" t="s">
        <v>36</v>
      </c>
    </row>
    <row r="312" spans="1:1" x14ac:dyDescent="0.2">
      <c r="A312" t="s">
        <v>36</v>
      </c>
    </row>
    <row r="313" spans="1:1" x14ac:dyDescent="0.2">
      <c r="A313" t="s">
        <v>36</v>
      </c>
    </row>
    <row r="314" spans="1:1" x14ac:dyDescent="0.2">
      <c r="A314" t="s">
        <v>36</v>
      </c>
    </row>
    <row r="315" spans="1:1" x14ac:dyDescent="0.2">
      <c r="A315" t="s">
        <v>36</v>
      </c>
    </row>
    <row r="316" spans="1:1" x14ac:dyDescent="0.2">
      <c r="A316" t="s">
        <v>36</v>
      </c>
    </row>
    <row r="317" spans="1:1" x14ac:dyDescent="0.2">
      <c r="A317" t="s">
        <v>36</v>
      </c>
    </row>
    <row r="318" spans="1:1" x14ac:dyDescent="0.2">
      <c r="A318" t="s">
        <v>36</v>
      </c>
    </row>
    <row r="319" spans="1:1" x14ac:dyDescent="0.2">
      <c r="A319" t="s">
        <v>36</v>
      </c>
    </row>
    <row r="320" spans="1:1" x14ac:dyDescent="0.2">
      <c r="A320" t="s">
        <v>36</v>
      </c>
    </row>
    <row r="321" spans="1:1" x14ac:dyDescent="0.2">
      <c r="A321" t="s">
        <v>36</v>
      </c>
    </row>
    <row r="322" spans="1:1" x14ac:dyDescent="0.2">
      <c r="A322" t="s">
        <v>36</v>
      </c>
    </row>
    <row r="323" spans="1:1" x14ac:dyDescent="0.2">
      <c r="A323" t="s">
        <v>36</v>
      </c>
    </row>
    <row r="324" spans="1:1" x14ac:dyDescent="0.2">
      <c r="A324" t="s">
        <v>36</v>
      </c>
    </row>
    <row r="325" spans="1:1" x14ac:dyDescent="0.2">
      <c r="A325" t="s">
        <v>36</v>
      </c>
    </row>
    <row r="326" spans="1:1" x14ac:dyDescent="0.2">
      <c r="A326" t="s">
        <v>36</v>
      </c>
    </row>
    <row r="327" spans="1:1" x14ac:dyDescent="0.2">
      <c r="A327" t="s">
        <v>36</v>
      </c>
    </row>
    <row r="328" spans="1:1" x14ac:dyDescent="0.2">
      <c r="A328" t="s">
        <v>36</v>
      </c>
    </row>
    <row r="329" spans="1:1" x14ac:dyDescent="0.2">
      <c r="A329" t="s">
        <v>36</v>
      </c>
    </row>
    <row r="330" spans="1:1" x14ac:dyDescent="0.2">
      <c r="A330" t="s">
        <v>36</v>
      </c>
    </row>
    <row r="331" spans="1:1" x14ac:dyDescent="0.2">
      <c r="A331" t="s">
        <v>36</v>
      </c>
    </row>
    <row r="332" spans="1:1" x14ac:dyDescent="0.2">
      <c r="A332" t="s">
        <v>36</v>
      </c>
    </row>
    <row r="333" spans="1:1" x14ac:dyDescent="0.2">
      <c r="A333" t="s">
        <v>36</v>
      </c>
    </row>
    <row r="334" spans="1:1" x14ac:dyDescent="0.2">
      <c r="A334" t="s">
        <v>36</v>
      </c>
    </row>
    <row r="335" spans="1:1" x14ac:dyDescent="0.2">
      <c r="A335" t="s">
        <v>36</v>
      </c>
    </row>
    <row r="336" spans="1:1" x14ac:dyDescent="0.2">
      <c r="A336" t="s">
        <v>36</v>
      </c>
    </row>
    <row r="337" spans="1:1" x14ac:dyDescent="0.2">
      <c r="A337" t="s">
        <v>36</v>
      </c>
    </row>
    <row r="338" spans="1:1" x14ac:dyDescent="0.2">
      <c r="A338" t="s">
        <v>36</v>
      </c>
    </row>
    <row r="339" spans="1:1" x14ac:dyDescent="0.2">
      <c r="A339" t="s">
        <v>36</v>
      </c>
    </row>
    <row r="340" spans="1:1" x14ac:dyDescent="0.2">
      <c r="A340" t="s">
        <v>36</v>
      </c>
    </row>
    <row r="341" spans="1:1" x14ac:dyDescent="0.2">
      <c r="A341" t="s">
        <v>36</v>
      </c>
    </row>
    <row r="342" spans="1:1" x14ac:dyDescent="0.2">
      <c r="A342" t="s">
        <v>36</v>
      </c>
    </row>
    <row r="343" spans="1:1" x14ac:dyDescent="0.2">
      <c r="A343" t="s">
        <v>36</v>
      </c>
    </row>
    <row r="344" spans="1:1" x14ac:dyDescent="0.2">
      <c r="A344" t="s">
        <v>36</v>
      </c>
    </row>
    <row r="345" spans="1:1" x14ac:dyDescent="0.2">
      <c r="A345" t="s">
        <v>36</v>
      </c>
    </row>
    <row r="346" spans="1:1" x14ac:dyDescent="0.2">
      <c r="A346" t="s">
        <v>36</v>
      </c>
    </row>
    <row r="347" spans="1:1" x14ac:dyDescent="0.2">
      <c r="A347" t="s">
        <v>36</v>
      </c>
    </row>
    <row r="348" spans="1:1" x14ac:dyDescent="0.2">
      <c r="A348" t="s">
        <v>36</v>
      </c>
    </row>
    <row r="349" spans="1:1" x14ac:dyDescent="0.2">
      <c r="A349" t="s">
        <v>36</v>
      </c>
    </row>
    <row r="350" spans="1:1" x14ac:dyDescent="0.2">
      <c r="A350" t="s">
        <v>36</v>
      </c>
    </row>
    <row r="351" spans="1:1" x14ac:dyDescent="0.2">
      <c r="A351" t="s">
        <v>36</v>
      </c>
    </row>
    <row r="352" spans="1:1" x14ac:dyDescent="0.2">
      <c r="A352" t="s">
        <v>36</v>
      </c>
    </row>
    <row r="353" spans="1:1" x14ac:dyDescent="0.2">
      <c r="A353" t="s">
        <v>36</v>
      </c>
    </row>
    <row r="354" spans="1:1" x14ac:dyDescent="0.2">
      <c r="A354" t="s">
        <v>36</v>
      </c>
    </row>
    <row r="355" spans="1:1" x14ac:dyDescent="0.2">
      <c r="A355" t="s">
        <v>36</v>
      </c>
    </row>
    <row r="356" spans="1:1" x14ac:dyDescent="0.2">
      <c r="A356" t="s">
        <v>36</v>
      </c>
    </row>
    <row r="357" spans="1:1" x14ac:dyDescent="0.2">
      <c r="A357" t="s">
        <v>36</v>
      </c>
    </row>
    <row r="358" spans="1:1" x14ac:dyDescent="0.2">
      <c r="A358" t="s">
        <v>36</v>
      </c>
    </row>
    <row r="359" spans="1:1" x14ac:dyDescent="0.2">
      <c r="A359" t="s">
        <v>36</v>
      </c>
    </row>
    <row r="360" spans="1:1" x14ac:dyDescent="0.2">
      <c r="A360" t="s">
        <v>36</v>
      </c>
    </row>
    <row r="361" spans="1:1" x14ac:dyDescent="0.2">
      <c r="A361" t="s">
        <v>36</v>
      </c>
    </row>
    <row r="362" spans="1:1" x14ac:dyDescent="0.2">
      <c r="A362" t="s">
        <v>36</v>
      </c>
    </row>
    <row r="363" spans="1:1" x14ac:dyDescent="0.2">
      <c r="A363" t="s">
        <v>36</v>
      </c>
    </row>
    <row r="364" spans="1:1" x14ac:dyDescent="0.2">
      <c r="A364" t="s">
        <v>36</v>
      </c>
    </row>
    <row r="365" spans="1:1" x14ac:dyDescent="0.2">
      <c r="A365" t="s">
        <v>36</v>
      </c>
    </row>
    <row r="366" spans="1:1" x14ac:dyDescent="0.2">
      <c r="A366" t="s">
        <v>36</v>
      </c>
    </row>
    <row r="367" spans="1:1" x14ac:dyDescent="0.2">
      <c r="A367" t="s">
        <v>36</v>
      </c>
    </row>
    <row r="368" spans="1:1" x14ac:dyDescent="0.2">
      <c r="A368" t="s">
        <v>36</v>
      </c>
    </row>
    <row r="369" spans="1:1" x14ac:dyDescent="0.2">
      <c r="A369" t="s">
        <v>36</v>
      </c>
    </row>
    <row r="370" spans="1:1" x14ac:dyDescent="0.2">
      <c r="A370" t="s">
        <v>36</v>
      </c>
    </row>
    <row r="371" spans="1:1" x14ac:dyDescent="0.2">
      <c r="A371" t="s">
        <v>36</v>
      </c>
    </row>
    <row r="372" spans="1:1" x14ac:dyDescent="0.2">
      <c r="A372" t="s">
        <v>36</v>
      </c>
    </row>
    <row r="373" spans="1:1" x14ac:dyDescent="0.2">
      <c r="A373" t="s">
        <v>36</v>
      </c>
    </row>
    <row r="374" spans="1:1" x14ac:dyDescent="0.2">
      <c r="A374" t="s">
        <v>36</v>
      </c>
    </row>
    <row r="375" spans="1:1" x14ac:dyDescent="0.2">
      <c r="A375" t="s">
        <v>36</v>
      </c>
    </row>
    <row r="376" spans="1:1" x14ac:dyDescent="0.2">
      <c r="A376" t="s">
        <v>36</v>
      </c>
    </row>
    <row r="377" spans="1:1" x14ac:dyDescent="0.2">
      <c r="A377" t="s">
        <v>36</v>
      </c>
    </row>
    <row r="378" spans="1:1" x14ac:dyDescent="0.2">
      <c r="A378" t="s">
        <v>36</v>
      </c>
    </row>
    <row r="379" spans="1:1" x14ac:dyDescent="0.2">
      <c r="A379" t="s">
        <v>36</v>
      </c>
    </row>
    <row r="380" spans="1:1" x14ac:dyDescent="0.2">
      <c r="A380" t="s">
        <v>36</v>
      </c>
    </row>
    <row r="381" spans="1:1" x14ac:dyDescent="0.2">
      <c r="A381" t="s">
        <v>36</v>
      </c>
    </row>
    <row r="382" spans="1:1" x14ac:dyDescent="0.2">
      <c r="A382" t="s">
        <v>36</v>
      </c>
    </row>
    <row r="383" spans="1:1" x14ac:dyDescent="0.2">
      <c r="A383" t="s">
        <v>36</v>
      </c>
    </row>
    <row r="384" spans="1:1" x14ac:dyDescent="0.2">
      <c r="A384" t="s">
        <v>36</v>
      </c>
    </row>
    <row r="385" spans="1:1" x14ac:dyDescent="0.2">
      <c r="A385" t="s">
        <v>36</v>
      </c>
    </row>
    <row r="386" spans="1:1" x14ac:dyDescent="0.2">
      <c r="A386" t="s">
        <v>36</v>
      </c>
    </row>
    <row r="387" spans="1:1" x14ac:dyDescent="0.2">
      <c r="A387" t="s">
        <v>36</v>
      </c>
    </row>
    <row r="388" spans="1:1" x14ac:dyDescent="0.2">
      <c r="A388" t="s">
        <v>36</v>
      </c>
    </row>
    <row r="389" spans="1:1" x14ac:dyDescent="0.2">
      <c r="A389" t="s">
        <v>36</v>
      </c>
    </row>
    <row r="390" spans="1:1" x14ac:dyDescent="0.2">
      <c r="A390" t="s">
        <v>36</v>
      </c>
    </row>
    <row r="391" spans="1:1" x14ac:dyDescent="0.2">
      <c r="A391" t="s">
        <v>36</v>
      </c>
    </row>
    <row r="392" spans="1:1" x14ac:dyDescent="0.2">
      <c r="A392" t="s">
        <v>36</v>
      </c>
    </row>
    <row r="393" spans="1:1" x14ac:dyDescent="0.2">
      <c r="A393" t="s">
        <v>36</v>
      </c>
    </row>
    <row r="394" spans="1:1" x14ac:dyDescent="0.2">
      <c r="A394" t="s">
        <v>36</v>
      </c>
    </row>
    <row r="395" spans="1:1" x14ac:dyDescent="0.2">
      <c r="A395" t="s">
        <v>36</v>
      </c>
    </row>
    <row r="396" spans="1:1" x14ac:dyDescent="0.2">
      <c r="A396" t="s">
        <v>36</v>
      </c>
    </row>
    <row r="397" spans="1:1" x14ac:dyDescent="0.2">
      <c r="A397" t="s">
        <v>36</v>
      </c>
    </row>
    <row r="398" spans="1:1" x14ac:dyDescent="0.2">
      <c r="A398" t="s">
        <v>36</v>
      </c>
    </row>
    <row r="399" spans="1:1" x14ac:dyDescent="0.2">
      <c r="A399" t="s">
        <v>36</v>
      </c>
    </row>
    <row r="400" spans="1:1" x14ac:dyDescent="0.2">
      <c r="A400" t="s">
        <v>36</v>
      </c>
    </row>
    <row r="401" spans="1:1" x14ac:dyDescent="0.2">
      <c r="A401" t="s">
        <v>36</v>
      </c>
    </row>
    <row r="402" spans="1:1" x14ac:dyDescent="0.2">
      <c r="A402" t="s">
        <v>36</v>
      </c>
    </row>
    <row r="403" spans="1:1" x14ac:dyDescent="0.2">
      <c r="A403" t="s">
        <v>36</v>
      </c>
    </row>
    <row r="404" spans="1:1" x14ac:dyDescent="0.2">
      <c r="A404" t="s">
        <v>36</v>
      </c>
    </row>
    <row r="405" spans="1:1" x14ac:dyDescent="0.2">
      <c r="A405" t="s">
        <v>36</v>
      </c>
    </row>
    <row r="406" spans="1:1" x14ac:dyDescent="0.2">
      <c r="A406" t="s">
        <v>36</v>
      </c>
    </row>
    <row r="407" spans="1:1" x14ac:dyDescent="0.2">
      <c r="A407" t="s">
        <v>36</v>
      </c>
    </row>
    <row r="408" spans="1:1" x14ac:dyDescent="0.2">
      <c r="A408" t="s">
        <v>36</v>
      </c>
    </row>
    <row r="409" spans="1:1" x14ac:dyDescent="0.2">
      <c r="A409" t="s">
        <v>36</v>
      </c>
    </row>
    <row r="410" spans="1:1" x14ac:dyDescent="0.2">
      <c r="A410" t="s">
        <v>36</v>
      </c>
    </row>
    <row r="411" spans="1:1" x14ac:dyDescent="0.2">
      <c r="A411" t="s">
        <v>36</v>
      </c>
    </row>
    <row r="412" spans="1:1" x14ac:dyDescent="0.2">
      <c r="A412" t="s">
        <v>36</v>
      </c>
    </row>
    <row r="413" spans="1:1" x14ac:dyDescent="0.2">
      <c r="A413" t="s">
        <v>36</v>
      </c>
    </row>
    <row r="414" spans="1:1" x14ac:dyDescent="0.2">
      <c r="A414" t="s">
        <v>36</v>
      </c>
    </row>
    <row r="415" spans="1:1" x14ac:dyDescent="0.2">
      <c r="A415" t="s">
        <v>36</v>
      </c>
    </row>
    <row r="416" spans="1:1" x14ac:dyDescent="0.2">
      <c r="A416" t="s">
        <v>36</v>
      </c>
    </row>
    <row r="417" spans="1:1" x14ac:dyDescent="0.2">
      <c r="A417" t="s">
        <v>36</v>
      </c>
    </row>
    <row r="418" spans="1:1" x14ac:dyDescent="0.2">
      <c r="A418" t="s">
        <v>36</v>
      </c>
    </row>
    <row r="419" spans="1:1" x14ac:dyDescent="0.2">
      <c r="A419" t="s">
        <v>36</v>
      </c>
    </row>
    <row r="420" spans="1:1" x14ac:dyDescent="0.2">
      <c r="A420" t="s">
        <v>36</v>
      </c>
    </row>
    <row r="421" spans="1:1" x14ac:dyDescent="0.2">
      <c r="A421" t="s">
        <v>36</v>
      </c>
    </row>
    <row r="422" spans="1:1" x14ac:dyDescent="0.2">
      <c r="A422" t="s">
        <v>36</v>
      </c>
    </row>
    <row r="423" spans="1:1" x14ac:dyDescent="0.2">
      <c r="A423" t="s">
        <v>36</v>
      </c>
    </row>
    <row r="424" spans="1:1" x14ac:dyDescent="0.2">
      <c r="A424" t="s">
        <v>36</v>
      </c>
    </row>
    <row r="425" spans="1:1" x14ac:dyDescent="0.2">
      <c r="A425" t="s">
        <v>36</v>
      </c>
    </row>
    <row r="426" spans="1:1" x14ac:dyDescent="0.2">
      <c r="A426" t="s">
        <v>36</v>
      </c>
    </row>
    <row r="427" spans="1:1" x14ac:dyDescent="0.2">
      <c r="A427" t="s">
        <v>36</v>
      </c>
    </row>
    <row r="428" spans="1:1" x14ac:dyDescent="0.2">
      <c r="A428" t="s">
        <v>36</v>
      </c>
    </row>
    <row r="429" spans="1:1" x14ac:dyDescent="0.2">
      <c r="A429" t="s">
        <v>36</v>
      </c>
    </row>
    <row r="430" spans="1:1" x14ac:dyDescent="0.2">
      <c r="A430" t="s">
        <v>36</v>
      </c>
    </row>
    <row r="431" spans="1:1" x14ac:dyDescent="0.2">
      <c r="A431" t="s">
        <v>36</v>
      </c>
    </row>
    <row r="432" spans="1:1" x14ac:dyDescent="0.2">
      <c r="A432" t="s">
        <v>36</v>
      </c>
    </row>
    <row r="433" spans="1:1" x14ac:dyDescent="0.2">
      <c r="A433" t="s">
        <v>36</v>
      </c>
    </row>
    <row r="434" spans="1:1" x14ac:dyDescent="0.2">
      <c r="A434" t="s">
        <v>36</v>
      </c>
    </row>
    <row r="435" spans="1:1" x14ac:dyDescent="0.2">
      <c r="A435" t="s">
        <v>36</v>
      </c>
    </row>
    <row r="436" spans="1:1" x14ac:dyDescent="0.2">
      <c r="A436" t="s">
        <v>36</v>
      </c>
    </row>
    <row r="437" spans="1:1" x14ac:dyDescent="0.2">
      <c r="A437" t="s">
        <v>36</v>
      </c>
    </row>
    <row r="438" spans="1:1" x14ac:dyDescent="0.2">
      <c r="A438" t="s">
        <v>36</v>
      </c>
    </row>
    <row r="439" spans="1:1" x14ac:dyDescent="0.2">
      <c r="A439" t="s">
        <v>36</v>
      </c>
    </row>
    <row r="440" spans="1:1" x14ac:dyDescent="0.2">
      <c r="A440" t="s">
        <v>36</v>
      </c>
    </row>
    <row r="441" spans="1:1" x14ac:dyDescent="0.2">
      <c r="A441" t="s">
        <v>36</v>
      </c>
    </row>
    <row r="442" spans="1:1" x14ac:dyDescent="0.2">
      <c r="A442" t="s">
        <v>36</v>
      </c>
    </row>
    <row r="443" spans="1:1" x14ac:dyDescent="0.2">
      <c r="A443" t="s">
        <v>36</v>
      </c>
    </row>
    <row r="444" spans="1:1" x14ac:dyDescent="0.2">
      <c r="A444" t="s">
        <v>36</v>
      </c>
    </row>
    <row r="445" spans="1:1" x14ac:dyDescent="0.2">
      <c r="A445" t="s">
        <v>36</v>
      </c>
    </row>
    <row r="446" spans="1:1" x14ac:dyDescent="0.2">
      <c r="A446" t="s">
        <v>36</v>
      </c>
    </row>
    <row r="447" spans="1:1" x14ac:dyDescent="0.2">
      <c r="A447" t="s">
        <v>36</v>
      </c>
    </row>
    <row r="448" spans="1:1" x14ac:dyDescent="0.2">
      <c r="A448" t="s">
        <v>36</v>
      </c>
    </row>
    <row r="449" spans="1:1" x14ac:dyDescent="0.2">
      <c r="A449" t="s">
        <v>36</v>
      </c>
    </row>
    <row r="450" spans="1:1" x14ac:dyDescent="0.2">
      <c r="A450" t="s">
        <v>36</v>
      </c>
    </row>
    <row r="451" spans="1:1" x14ac:dyDescent="0.2">
      <c r="A451" t="s">
        <v>36</v>
      </c>
    </row>
    <row r="452" spans="1:1" x14ac:dyDescent="0.2">
      <c r="A452" t="s">
        <v>36</v>
      </c>
    </row>
    <row r="453" spans="1:1" x14ac:dyDescent="0.2">
      <c r="A453" t="s">
        <v>36</v>
      </c>
    </row>
    <row r="454" spans="1:1" x14ac:dyDescent="0.2">
      <c r="A454" t="s">
        <v>36</v>
      </c>
    </row>
    <row r="455" spans="1:1" x14ac:dyDescent="0.2">
      <c r="A455" t="s">
        <v>36</v>
      </c>
    </row>
    <row r="456" spans="1:1" x14ac:dyDescent="0.2">
      <c r="A456" t="s">
        <v>36</v>
      </c>
    </row>
    <row r="457" spans="1:1" x14ac:dyDescent="0.2">
      <c r="A457" t="s">
        <v>36</v>
      </c>
    </row>
    <row r="458" spans="1:1" x14ac:dyDescent="0.2">
      <c r="A458" t="s">
        <v>36</v>
      </c>
    </row>
    <row r="459" spans="1:1" x14ac:dyDescent="0.2">
      <c r="A459" t="s">
        <v>36</v>
      </c>
    </row>
    <row r="460" spans="1:1" x14ac:dyDescent="0.2">
      <c r="A460" t="s">
        <v>36</v>
      </c>
    </row>
    <row r="461" spans="1:1" x14ac:dyDescent="0.2">
      <c r="A461" t="s">
        <v>36</v>
      </c>
    </row>
    <row r="462" spans="1:1" x14ac:dyDescent="0.2">
      <c r="A462" t="s">
        <v>36</v>
      </c>
    </row>
    <row r="463" spans="1:1" x14ac:dyDescent="0.2">
      <c r="A463" t="s">
        <v>36</v>
      </c>
    </row>
    <row r="464" spans="1:1" x14ac:dyDescent="0.2">
      <c r="A464" t="s">
        <v>36</v>
      </c>
    </row>
    <row r="465" spans="1:1" x14ac:dyDescent="0.2">
      <c r="A465" t="s">
        <v>36</v>
      </c>
    </row>
    <row r="466" spans="1:1" x14ac:dyDescent="0.2">
      <c r="A466" t="s">
        <v>36</v>
      </c>
    </row>
    <row r="467" spans="1:1" x14ac:dyDescent="0.2">
      <c r="A467" t="s">
        <v>36</v>
      </c>
    </row>
    <row r="468" spans="1:1" x14ac:dyDescent="0.2">
      <c r="A468" t="s">
        <v>36</v>
      </c>
    </row>
    <row r="469" spans="1:1" x14ac:dyDescent="0.2">
      <c r="A469" t="s">
        <v>36</v>
      </c>
    </row>
    <row r="470" spans="1:1" x14ac:dyDescent="0.2">
      <c r="A470" t="s">
        <v>36</v>
      </c>
    </row>
    <row r="471" spans="1:1" x14ac:dyDescent="0.2">
      <c r="A471" t="s">
        <v>36</v>
      </c>
    </row>
    <row r="472" spans="1:1" x14ac:dyDescent="0.2">
      <c r="A472" t="s">
        <v>36</v>
      </c>
    </row>
    <row r="473" spans="1:1" x14ac:dyDescent="0.2">
      <c r="A473" t="s">
        <v>36</v>
      </c>
    </row>
    <row r="474" spans="1:1" x14ac:dyDescent="0.2">
      <c r="A474" t="s">
        <v>36</v>
      </c>
    </row>
    <row r="475" spans="1:1" x14ac:dyDescent="0.2">
      <c r="A475" t="s">
        <v>36</v>
      </c>
    </row>
    <row r="476" spans="1:1" x14ac:dyDescent="0.2">
      <c r="A476" t="s">
        <v>36</v>
      </c>
    </row>
    <row r="477" spans="1:1" x14ac:dyDescent="0.2">
      <c r="A477" t="s">
        <v>36</v>
      </c>
    </row>
    <row r="478" spans="1:1" x14ac:dyDescent="0.2">
      <c r="A478" t="s">
        <v>36</v>
      </c>
    </row>
    <row r="479" spans="1:1" x14ac:dyDescent="0.2">
      <c r="A479" t="s">
        <v>36</v>
      </c>
    </row>
    <row r="480" spans="1:1" x14ac:dyDescent="0.2">
      <c r="A480" t="s">
        <v>36</v>
      </c>
    </row>
    <row r="481" spans="1:1" x14ac:dyDescent="0.2">
      <c r="A481" t="s">
        <v>36</v>
      </c>
    </row>
    <row r="482" spans="1:1" x14ac:dyDescent="0.2">
      <c r="A482" t="s">
        <v>36</v>
      </c>
    </row>
    <row r="483" spans="1:1" x14ac:dyDescent="0.2">
      <c r="A483" t="s">
        <v>36</v>
      </c>
    </row>
    <row r="484" spans="1:1" x14ac:dyDescent="0.2">
      <c r="A484" t="s">
        <v>36</v>
      </c>
    </row>
    <row r="485" spans="1:1" x14ac:dyDescent="0.2">
      <c r="A485" t="s">
        <v>36</v>
      </c>
    </row>
    <row r="486" spans="1:1" x14ac:dyDescent="0.2">
      <c r="A486" t="s">
        <v>36</v>
      </c>
    </row>
    <row r="487" spans="1:1" x14ac:dyDescent="0.2">
      <c r="A487" t="s">
        <v>36</v>
      </c>
    </row>
    <row r="488" spans="1:1" x14ac:dyDescent="0.2">
      <c r="A488" t="s">
        <v>36</v>
      </c>
    </row>
    <row r="489" spans="1:1" x14ac:dyDescent="0.2">
      <c r="A489" t="s">
        <v>36</v>
      </c>
    </row>
    <row r="490" spans="1:1" x14ac:dyDescent="0.2">
      <c r="A490" t="s">
        <v>36</v>
      </c>
    </row>
    <row r="491" spans="1:1" x14ac:dyDescent="0.2">
      <c r="A491" t="s">
        <v>36</v>
      </c>
    </row>
    <row r="492" spans="1:1" x14ac:dyDescent="0.2">
      <c r="A492" t="s">
        <v>36</v>
      </c>
    </row>
    <row r="493" spans="1:1" x14ac:dyDescent="0.2">
      <c r="A493" t="s">
        <v>36</v>
      </c>
    </row>
    <row r="494" spans="1:1" x14ac:dyDescent="0.2">
      <c r="A494" t="s">
        <v>36</v>
      </c>
    </row>
    <row r="495" spans="1:1" x14ac:dyDescent="0.2">
      <c r="A495" t="s">
        <v>36</v>
      </c>
    </row>
    <row r="496" spans="1:1" x14ac:dyDescent="0.2">
      <c r="A496" t="s">
        <v>36</v>
      </c>
    </row>
    <row r="497" spans="1:1" x14ac:dyDescent="0.2">
      <c r="A497" t="s">
        <v>36</v>
      </c>
    </row>
    <row r="498" spans="1:1" x14ac:dyDescent="0.2">
      <c r="A498" t="s">
        <v>36</v>
      </c>
    </row>
    <row r="499" spans="1:1" x14ac:dyDescent="0.2">
      <c r="A499" t="s">
        <v>36</v>
      </c>
    </row>
    <row r="500" spans="1:1" x14ac:dyDescent="0.2">
      <c r="A500" t="s">
        <v>36</v>
      </c>
    </row>
    <row r="501" spans="1:1" x14ac:dyDescent="0.2">
      <c r="A501" t="s">
        <v>36</v>
      </c>
    </row>
    <row r="502" spans="1:1" x14ac:dyDescent="0.2">
      <c r="A502" t="s">
        <v>36</v>
      </c>
    </row>
    <row r="503" spans="1:1" x14ac:dyDescent="0.2">
      <c r="A503" t="s">
        <v>36</v>
      </c>
    </row>
    <row r="504" spans="1:1" x14ac:dyDescent="0.2">
      <c r="A504" t="s">
        <v>36</v>
      </c>
    </row>
    <row r="505" spans="1:1" x14ac:dyDescent="0.2">
      <c r="A505" t="s">
        <v>36</v>
      </c>
    </row>
    <row r="506" spans="1:1" x14ac:dyDescent="0.2">
      <c r="A506" t="s">
        <v>36</v>
      </c>
    </row>
    <row r="507" spans="1:1" x14ac:dyDescent="0.2">
      <c r="A507" t="s">
        <v>36</v>
      </c>
    </row>
    <row r="508" spans="1:1" x14ac:dyDescent="0.2">
      <c r="A508" t="s">
        <v>36</v>
      </c>
    </row>
    <row r="509" spans="1:1" x14ac:dyDescent="0.2">
      <c r="A509" t="s">
        <v>36</v>
      </c>
    </row>
    <row r="510" spans="1:1" x14ac:dyDescent="0.2">
      <c r="A510" t="s">
        <v>36</v>
      </c>
    </row>
    <row r="511" spans="1:1" x14ac:dyDescent="0.2">
      <c r="A511" t="s">
        <v>36</v>
      </c>
    </row>
    <row r="512" spans="1:1" x14ac:dyDescent="0.2">
      <c r="A512" t="s">
        <v>36</v>
      </c>
    </row>
    <row r="513" spans="1:1" x14ac:dyDescent="0.2">
      <c r="A513" t="s">
        <v>36</v>
      </c>
    </row>
    <row r="514" spans="1:1" x14ac:dyDescent="0.2">
      <c r="A514" t="s">
        <v>36</v>
      </c>
    </row>
    <row r="515" spans="1:1" x14ac:dyDescent="0.2">
      <c r="A515" t="s">
        <v>36</v>
      </c>
    </row>
    <row r="516" spans="1:1" x14ac:dyDescent="0.2">
      <c r="A516" t="s">
        <v>36</v>
      </c>
    </row>
    <row r="517" spans="1:1" x14ac:dyDescent="0.2">
      <c r="A517" t="s">
        <v>36</v>
      </c>
    </row>
    <row r="518" spans="1:1" x14ac:dyDescent="0.2">
      <c r="A518" t="s">
        <v>36</v>
      </c>
    </row>
    <row r="519" spans="1:1" x14ac:dyDescent="0.2">
      <c r="A519" t="s">
        <v>36</v>
      </c>
    </row>
    <row r="520" spans="1:1" x14ac:dyDescent="0.2">
      <c r="A520" t="s">
        <v>36</v>
      </c>
    </row>
    <row r="521" spans="1:1" x14ac:dyDescent="0.2">
      <c r="A521" t="s">
        <v>36</v>
      </c>
    </row>
    <row r="522" spans="1:1" x14ac:dyDescent="0.2">
      <c r="A522" t="s">
        <v>36</v>
      </c>
    </row>
    <row r="523" spans="1:1" x14ac:dyDescent="0.2">
      <c r="A523" t="s">
        <v>36</v>
      </c>
    </row>
    <row r="524" spans="1:1" x14ac:dyDescent="0.2">
      <c r="A524" t="s">
        <v>36</v>
      </c>
    </row>
    <row r="525" spans="1:1" x14ac:dyDescent="0.2">
      <c r="A525" t="s">
        <v>36</v>
      </c>
    </row>
    <row r="526" spans="1:1" x14ac:dyDescent="0.2">
      <c r="A526" t="s">
        <v>36</v>
      </c>
    </row>
    <row r="527" spans="1:1" x14ac:dyDescent="0.2">
      <c r="A527" t="s">
        <v>36</v>
      </c>
    </row>
    <row r="528" spans="1:1" x14ac:dyDescent="0.2">
      <c r="A528" t="s">
        <v>36</v>
      </c>
    </row>
    <row r="529" spans="1:1" x14ac:dyDescent="0.2">
      <c r="A529" t="s">
        <v>36</v>
      </c>
    </row>
    <row r="530" spans="1:1" x14ac:dyDescent="0.2">
      <c r="A530" t="s">
        <v>36</v>
      </c>
    </row>
    <row r="531" spans="1:1" x14ac:dyDescent="0.2">
      <c r="A531" t="s">
        <v>36</v>
      </c>
    </row>
    <row r="532" spans="1:1" x14ac:dyDescent="0.2">
      <c r="A532" t="s">
        <v>36</v>
      </c>
    </row>
    <row r="533" spans="1:1" x14ac:dyDescent="0.2">
      <c r="A533" t="s">
        <v>36</v>
      </c>
    </row>
    <row r="534" spans="1:1" x14ac:dyDescent="0.2">
      <c r="A534" t="s">
        <v>36</v>
      </c>
    </row>
    <row r="535" spans="1:1" x14ac:dyDescent="0.2">
      <c r="A535" t="s">
        <v>36</v>
      </c>
    </row>
    <row r="536" spans="1:1" x14ac:dyDescent="0.2">
      <c r="A536" t="s">
        <v>36</v>
      </c>
    </row>
    <row r="537" spans="1:1" x14ac:dyDescent="0.2">
      <c r="A537" t="s">
        <v>36</v>
      </c>
    </row>
    <row r="538" spans="1:1" x14ac:dyDescent="0.2">
      <c r="A538" t="s">
        <v>36</v>
      </c>
    </row>
    <row r="539" spans="1:1" x14ac:dyDescent="0.2">
      <c r="A539" t="s">
        <v>36</v>
      </c>
    </row>
    <row r="540" spans="1:1" x14ac:dyDescent="0.2">
      <c r="A540" t="s">
        <v>36</v>
      </c>
    </row>
    <row r="541" spans="1:1" x14ac:dyDescent="0.2">
      <c r="A541" t="s">
        <v>36</v>
      </c>
    </row>
    <row r="542" spans="1:1" x14ac:dyDescent="0.2">
      <c r="A542" t="s">
        <v>36</v>
      </c>
    </row>
    <row r="543" spans="1:1" x14ac:dyDescent="0.2">
      <c r="A543" t="s">
        <v>36</v>
      </c>
    </row>
    <row r="544" spans="1:1" x14ac:dyDescent="0.2">
      <c r="A544" t="s">
        <v>36</v>
      </c>
    </row>
    <row r="545" spans="1:1" x14ac:dyDescent="0.2">
      <c r="A545" t="s">
        <v>36</v>
      </c>
    </row>
    <row r="546" spans="1:1" x14ac:dyDescent="0.2">
      <c r="A546" t="s">
        <v>36</v>
      </c>
    </row>
    <row r="547" spans="1:1" x14ac:dyDescent="0.2">
      <c r="A547" t="s">
        <v>36</v>
      </c>
    </row>
    <row r="548" spans="1:1" x14ac:dyDescent="0.2">
      <c r="A548" t="s">
        <v>36</v>
      </c>
    </row>
    <row r="549" spans="1:1" x14ac:dyDescent="0.2">
      <c r="A549" t="s">
        <v>36</v>
      </c>
    </row>
    <row r="550" spans="1:1" x14ac:dyDescent="0.2">
      <c r="A550" t="s">
        <v>36</v>
      </c>
    </row>
    <row r="551" spans="1:1" x14ac:dyDescent="0.2">
      <c r="A551" t="s">
        <v>36</v>
      </c>
    </row>
    <row r="552" spans="1:1" x14ac:dyDescent="0.2">
      <c r="A552" t="s">
        <v>36</v>
      </c>
    </row>
    <row r="553" spans="1:1" x14ac:dyDescent="0.2">
      <c r="A553" t="s">
        <v>36</v>
      </c>
    </row>
    <row r="554" spans="1:1" x14ac:dyDescent="0.2">
      <c r="A554" t="s">
        <v>36</v>
      </c>
    </row>
    <row r="555" spans="1:1" x14ac:dyDescent="0.2">
      <c r="A555" t="s">
        <v>36</v>
      </c>
    </row>
    <row r="556" spans="1:1" x14ac:dyDescent="0.2">
      <c r="A556" t="s">
        <v>36</v>
      </c>
    </row>
    <row r="557" spans="1:1" x14ac:dyDescent="0.2">
      <c r="A557" t="s">
        <v>36</v>
      </c>
    </row>
    <row r="558" spans="1:1" x14ac:dyDescent="0.2">
      <c r="A558" t="s">
        <v>36</v>
      </c>
    </row>
    <row r="559" spans="1:1" x14ac:dyDescent="0.2">
      <c r="A559" t="s">
        <v>36</v>
      </c>
    </row>
    <row r="560" spans="1:1" x14ac:dyDescent="0.2">
      <c r="A560" t="s">
        <v>36</v>
      </c>
    </row>
    <row r="561" spans="1:1" x14ac:dyDescent="0.2">
      <c r="A561" t="s">
        <v>36</v>
      </c>
    </row>
    <row r="562" spans="1:1" x14ac:dyDescent="0.2">
      <c r="A562" t="s">
        <v>36</v>
      </c>
    </row>
    <row r="563" spans="1:1" x14ac:dyDescent="0.2">
      <c r="A563" t="s">
        <v>36</v>
      </c>
    </row>
    <row r="564" spans="1:1" x14ac:dyDescent="0.2">
      <c r="A564" t="s">
        <v>36</v>
      </c>
    </row>
    <row r="565" spans="1:1" x14ac:dyDescent="0.2">
      <c r="A565" t="s">
        <v>36</v>
      </c>
    </row>
    <row r="566" spans="1:1" x14ac:dyDescent="0.2">
      <c r="A566" t="s">
        <v>36</v>
      </c>
    </row>
    <row r="567" spans="1:1" x14ac:dyDescent="0.2">
      <c r="A567" t="s">
        <v>36</v>
      </c>
    </row>
    <row r="568" spans="1:1" x14ac:dyDescent="0.2">
      <c r="A568" t="s">
        <v>36</v>
      </c>
    </row>
    <row r="569" spans="1:1" x14ac:dyDescent="0.2">
      <c r="A569" t="s">
        <v>36</v>
      </c>
    </row>
    <row r="570" spans="1:1" x14ac:dyDescent="0.2">
      <c r="A570" t="s">
        <v>36</v>
      </c>
    </row>
    <row r="571" spans="1:1" x14ac:dyDescent="0.2">
      <c r="A571" t="s">
        <v>36</v>
      </c>
    </row>
    <row r="572" spans="1:1" x14ac:dyDescent="0.2">
      <c r="A572" t="s">
        <v>36</v>
      </c>
    </row>
    <row r="573" spans="1:1" x14ac:dyDescent="0.2">
      <c r="A573" t="s">
        <v>36</v>
      </c>
    </row>
    <row r="574" spans="1:1" x14ac:dyDescent="0.2">
      <c r="A574" t="s">
        <v>36</v>
      </c>
    </row>
    <row r="575" spans="1:1" x14ac:dyDescent="0.2">
      <c r="A575" t="s">
        <v>36</v>
      </c>
    </row>
    <row r="576" spans="1:1" x14ac:dyDescent="0.2">
      <c r="A576" t="s">
        <v>36</v>
      </c>
    </row>
    <row r="577" spans="1:1" x14ac:dyDescent="0.2">
      <c r="A577" t="s">
        <v>36</v>
      </c>
    </row>
    <row r="578" spans="1:1" x14ac:dyDescent="0.2">
      <c r="A578" t="s">
        <v>36</v>
      </c>
    </row>
    <row r="579" spans="1:1" x14ac:dyDescent="0.2">
      <c r="A579" t="s">
        <v>36</v>
      </c>
    </row>
    <row r="580" spans="1:1" x14ac:dyDescent="0.2">
      <c r="A580" t="s">
        <v>36</v>
      </c>
    </row>
    <row r="581" spans="1:1" x14ac:dyDescent="0.2">
      <c r="A581" t="s">
        <v>36</v>
      </c>
    </row>
    <row r="582" spans="1:1" x14ac:dyDescent="0.2">
      <c r="A582" t="s">
        <v>36</v>
      </c>
    </row>
    <row r="583" spans="1:1" x14ac:dyDescent="0.2">
      <c r="A583" t="s">
        <v>36</v>
      </c>
    </row>
    <row r="584" spans="1:1" x14ac:dyDescent="0.2">
      <c r="A584" t="s">
        <v>36</v>
      </c>
    </row>
    <row r="585" spans="1:1" x14ac:dyDescent="0.2">
      <c r="A585" t="s">
        <v>36</v>
      </c>
    </row>
    <row r="586" spans="1:1" x14ac:dyDescent="0.2">
      <c r="A586" t="s">
        <v>36</v>
      </c>
    </row>
    <row r="587" spans="1:1" x14ac:dyDescent="0.2">
      <c r="A587" t="s">
        <v>36</v>
      </c>
    </row>
    <row r="588" spans="1:1" x14ac:dyDescent="0.2">
      <c r="A588" t="s">
        <v>36</v>
      </c>
    </row>
    <row r="589" spans="1:1" x14ac:dyDescent="0.2">
      <c r="A589" t="s">
        <v>36</v>
      </c>
    </row>
    <row r="590" spans="1:1" x14ac:dyDescent="0.2">
      <c r="A590" t="s">
        <v>36</v>
      </c>
    </row>
    <row r="591" spans="1:1" x14ac:dyDescent="0.2">
      <c r="A591" t="s">
        <v>36</v>
      </c>
    </row>
    <row r="592" spans="1:1" x14ac:dyDescent="0.2">
      <c r="A592" t="s">
        <v>36</v>
      </c>
    </row>
    <row r="593" spans="1:1" x14ac:dyDescent="0.2">
      <c r="A593" t="s">
        <v>36</v>
      </c>
    </row>
    <row r="594" spans="1:1" x14ac:dyDescent="0.2">
      <c r="A594" t="s">
        <v>36</v>
      </c>
    </row>
    <row r="595" spans="1:1" x14ac:dyDescent="0.2">
      <c r="A595" t="s">
        <v>36</v>
      </c>
    </row>
    <row r="596" spans="1:1" x14ac:dyDescent="0.2">
      <c r="A596" t="s">
        <v>36</v>
      </c>
    </row>
    <row r="597" spans="1:1" x14ac:dyDescent="0.2">
      <c r="A597" t="s">
        <v>36</v>
      </c>
    </row>
    <row r="598" spans="1:1" x14ac:dyDescent="0.2">
      <c r="A598" t="s">
        <v>36</v>
      </c>
    </row>
    <row r="599" spans="1:1" x14ac:dyDescent="0.2">
      <c r="A599" t="s">
        <v>36</v>
      </c>
    </row>
    <row r="600" spans="1:1" x14ac:dyDescent="0.2">
      <c r="A600" t="s">
        <v>36</v>
      </c>
    </row>
    <row r="601" spans="1:1" x14ac:dyDescent="0.2">
      <c r="A601" t="s">
        <v>36</v>
      </c>
    </row>
    <row r="602" spans="1:1" x14ac:dyDescent="0.2">
      <c r="A602" t="s">
        <v>36</v>
      </c>
    </row>
    <row r="603" spans="1:1" x14ac:dyDescent="0.2">
      <c r="A603" t="s">
        <v>36</v>
      </c>
    </row>
    <row r="604" spans="1:1" x14ac:dyDescent="0.2">
      <c r="A604" t="s">
        <v>36</v>
      </c>
    </row>
    <row r="605" spans="1:1" x14ac:dyDescent="0.2">
      <c r="A605" t="s">
        <v>36</v>
      </c>
    </row>
    <row r="606" spans="1:1" x14ac:dyDescent="0.2">
      <c r="A606" t="s">
        <v>36</v>
      </c>
    </row>
    <row r="607" spans="1:1" x14ac:dyDescent="0.2">
      <c r="A607" t="s">
        <v>36</v>
      </c>
    </row>
    <row r="608" spans="1:1" x14ac:dyDescent="0.2">
      <c r="A608" t="s">
        <v>36</v>
      </c>
    </row>
    <row r="609" spans="1:1" x14ac:dyDescent="0.2">
      <c r="A609" t="s">
        <v>36</v>
      </c>
    </row>
    <row r="610" spans="1:1" x14ac:dyDescent="0.2">
      <c r="A610" t="s">
        <v>36</v>
      </c>
    </row>
    <row r="611" spans="1:1" x14ac:dyDescent="0.2">
      <c r="A611" t="s">
        <v>36</v>
      </c>
    </row>
    <row r="612" spans="1:1" x14ac:dyDescent="0.2">
      <c r="A612" t="s">
        <v>36</v>
      </c>
    </row>
    <row r="613" spans="1:1" x14ac:dyDescent="0.2">
      <c r="A613" t="s">
        <v>36</v>
      </c>
    </row>
    <row r="614" spans="1:1" x14ac:dyDescent="0.2">
      <c r="A614" t="s">
        <v>36</v>
      </c>
    </row>
    <row r="615" spans="1:1" x14ac:dyDescent="0.2">
      <c r="A615" t="s">
        <v>36</v>
      </c>
    </row>
    <row r="616" spans="1:1" x14ac:dyDescent="0.2">
      <c r="A616" t="s">
        <v>36</v>
      </c>
    </row>
    <row r="617" spans="1:1" x14ac:dyDescent="0.2">
      <c r="A617" t="s">
        <v>36</v>
      </c>
    </row>
    <row r="618" spans="1:1" x14ac:dyDescent="0.2">
      <c r="A618" t="s">
        <v>36</v>
      </c>
    </row>
    <row r="619" spans="1:1" x14ac:dyDescent="0.2">
      <c r="A619" t="s">
        <v>36</v>
      </c>
    </row>
    <row r="620" spans="1:1" x14ac:dyDescent="0.2">
      <c r="A620" t="s">
        <v>36</v>
      </c>
    </row>
    <row r="621" spans="1:1" x14ac:dyDescent="0.2">
      <c r="A621" t="s">
        <v>36</v>
      </c>
    </row>
    <row r="622" spans="1:1" x14ac:dyDescent="0.2">
      <c r="A622" t="s">
        <v>36</v>
      </c>
    </row>
    <row r="623" spans="1:1" x14ac:dyDescent="0.2">
      <c r="A623" t="s">
        <v>36</v>
      </c>
    </row>
    <row r="624" spans="1:1" x14ac:dyDescent="0.2">
      <c r="A624" t="s">
        <v>36</v>
      </c>
    </row>
    <row r="625" spans="1:1" x14ac:dyDescent="0.2">
      <c r="A625" t="s">
        <v>36</v>
      </c>
    </row>
    <row r="626" spans="1:1" x14ac:dyDescent="0.2">
      <c r="A626" t="s">
        <v>36</v>
      </c>
    </row>
    <row r="627" spans="1:1" x14ac:dyDescent="0.2">
      <c r="A627" t="s">
        <v>36</v>
      </c>
    </row>
    <row r="628" spans="1:1" x14ac:dyDescent="0.2">
      <c r="A628" t="s">
        <v>36</v>
      </c>
    </row>
    <row r="629" spans="1:1" x14ac:dyDescent="0.2">
      <c r="A629" t="s">
        <v>36</v>
      </c>
    </row>
    <row r="630" spans="1:1" x14ac:dyDescent="0.2">
      <c r="A630" t="s">
        <v>36</v>
      </c>
    </row>
    <row r="631" spans="1:1" x14ac:dyDescent="0.2">
      <c r="A631" t="s">
        <v>36</v>
      </c>
    </row>
    <row r="632" spans="1:1" x14ac:dyDescent="0.2">
      <c r="A632" t="s">
        <v>36</v>
      </c>
    </row>
    <row r="633" spans="1:1" x14ac:dyDescent="0.2">
      <c r="A633" t="s">
        <v>36</v>
      </c>
    </row>
    <row r="634" spans="1:1" x14ac:dyDescent="0.2">
      <c r="A634" t="s">
        <v>36</v>
      </c>
    </row>
    <row r="635" spans="1:1" x14ac:dyDescent="0.2">
      <c r="A635" t="s">
        <v>36</v>
      </c>
    </row>
    <row r="636" spans="1:1" x14ac:dyDescent="0.2">
      <c r="A636" t="s">
        <v>36</v>
      </c>
    </row>
    <row r="637" spans="1:1" x14ac:dyDescent="0.2">
      <c r="A637" t="s">
        <v>36</v>
      </c>
    </row>
    <row r="638" spans="1:1" x14ac:dyDescent="0.2">
      <c r="A638" t="s">
        <v>36</v>
      </c>
    </row>
    <row r="639" spans="1:1" x14ac:dyDescent="0.2">
      <c r="A639" t="s">
        <v>36</v>
      </c>
    </row>
    <row r="640" spans="1:1" x14ac:dyDescent="0.2">
      <c r="A640" t="s">
        <v>36</v>
      </c>
    </row>
    <row r="641" spans="1:1" x14ac:dyDescent="0.2">
      <c r="A641" t="s">
        <v>36</v>
      </c>
    </row>
    <row r="642" spans="1:1" x14ac:dyDescent="0.2">
      <c r="A642" t="s">
        <v>36</v>
      </c>
    </row>
    <row r="643" spans="1:1" x14ac:dyDescent="0.2">
      <c r="A643" t="s">
        <v>36</v>
      </c>
    </row>
    <row r="644" spans="1:1" x14ac:dyDescent="0.2">
      <c r="A644" t="s">
        <v>36</v>
      </c>
    </row>
    <row r="645" spans="1:1" x14ac:dyDescent="0.2">
      <c r="A645" t="s">
        <v>36</v>
      </c>
    </row>
    <row r="646" spans="1:1" x14ac:dyDescent="0.2">
      <c r="A646" t="s">
        <v>36</v>
      </c>
    </row>
    <row r="647" spans="1:1" x14ac:dyDescent="0.2">
      <c r="A647" t="s">
        <v>36</v>
      </c>
    </row>
    <row r="648" spans="1:1" x14ac:dyDescent="0.2">
      <c r="A648" t="s">
        <v>36</v>
      </c>
    </row>
    <row r="649" spans="1:1" x14ac:dyDescent="0.2">
      <c r="A649" t="s">
        <v>36</v>
      </c>
    </row>
    <row r="650" spans="1:1" x14ac:dyDescent="0.2">
      <c r="A650" t="s">
        <v>36</v>
      </c>
    </row>
    <row r="651" spans="1:1" x14ac:dyDescent="0.2">
      <c r="A651" t="s">
        <v>36</v>
      </c>
    </row>
    <row r="652" spans="1:1" x14ac:dyDescent="0.2">
      <c r="A652" t="s">
        <v>36</v>
      </c>
    </row>
    <row r="653" spans="1:1" x14ac:dyDescent="0.2">
      <c r="A653" t="s">
        <v>36</v>
      </c>
    </row>
    <row r="654" spans="1:1" x14ac:dyDescent="0.2">
      <c r="A654" t="s">
        <v>36</v>
      </c>
    </row>
    <row r="655" spans="1:1" x14ac:dyDescent="0.2">
      <c r="A655" t="s">
        <v>36</v>
      </c>
    </row>
    <row r="656" spans="1:1" x14ac:dyDescent="0.2">
      <c r="A656" t="s">
        <v>36</v>
      </c>
    </row>
    <row r="657" spans="1:1" x14ac:dyDescent="0.2">
      <c r="A657" t="s">
        <v>36</v>
      </c>
    </row>
    <row r="658" spans="1:1" x14ac:dyDescent="0.2">
      <c r="A658" t="s">
        <v>36</v>
      </c>
    </row>
    <row r="659" spans="1:1" x14ac:dyDescent="0.2">
      <c r="A659" t="s">
        <v>36</v>
      </c>
    </row>
    <row r="660" spans="1:1" x14ac:dyDescent="0.2">
      <c r="A660" t="s">
        <v>36</v>
      </c>
    </row>
    <row r="661" spans="1:1" x14ac:dyDescent="0.2">
      <c r="A661" t="s">
        <v>36</v>
      </c>
    </row>
    <row r="662" spans="1:1" x14ac:dyDescent="0.2">
      <c r="A662" t="s">
        <v>36</v>
      </c>
    </row>
    <row r="663" spans="1:1" x14ac:dyDescent="0.2">
      <c r="A663" t="s">
        <v>36</v>
      </c>
    </row>
    <row r="664" spans="1:1" x14ac:dyDescent="0.2">
      <c r="A664" t="s">
        <v>36</v>
      </c>
    </row>
    <row r="665" spans="1:1" x14ac:dyDescent="0.2">
      <c r="A665" t="s">
        <v>36</v>
      </c>
    </row>
    <row r="666" spans="1:1" x14ac:dyDescent="0.2">
      <c r="A666" t="s">
        <v>36</v>
      </c>
    </row>
    <row r="667" spans="1:1" x14ac:dyDescent="0.2">
      <c r="A667" t="s">
        <v>36</v>
      </c>
    </row>
    <row r="668" spans="1:1" x14ac:dyDescent="0.2">
      <c r="A668" t="s">
        <v>36</v>
      </c>
    </row>
    <row r="669" spans="1:1" x14ac:dyDescent="0.2">
      <c r="A669" t="s">
        <v>36</v>
      </c>
    </row>
    <row r="670" spans="1:1" x14ac:dyDescent="0.2">
      <c r="A670" t="s">
        <v>36</v>
      </c>
    </row>
    <row r="671" spans="1:1" x14ac:dyDescent="0.2">
      <c r="A671" t="s">
        <v>36</v>
      </c>
    </row>
    <row r="672" spans="1:1" x14ac:dyDescent="0.2">
      <c r="A672" t="s">
        <v>36</v>
      </c>
    </row>
    <row r="673" spans="1:1" x14ac:dyDescent="0.2">
      <c r="A673" t="s">
        <v>36</v>
      </c>
    </row>
    <row r="674" spans="1:1" x14ac:dyDescent="0.2">
      <c r="A674" t="s">
        <v>36</v>
      </c>
    </row>
    <row r="675" spans="1:1" x14ac:dyDescent="0.2">
      <c r="A675" t="s">
        <v>36</v>
      </c>
    </row>
    <row r="676" spans="1:1" x14ac:dyDescent="0.2">
      <c r="A676" t="s">
        <v>36</v>
      </c>
    </row>
    <row r="677" spans="1:1" x14ac:dyDescent="0.2">
      <c r="A677" t="s">
        <v>36</v>
      </c>
    </row>
    <row r="678" spans="1:1" x14ac:dyDescent="0.2">
      <c r="A678" t="s">
        <v>36</v>
      </c>
    </row>
    <row r="679" spans="1:1" x14ac:dyDescent="0.2">
      <c r="A679" t="s">
        <v>36</v>
      </c>
    </row>
    <row r="680" spans="1:1" x14ac:dyDescent="0.2">
      <c r="A680" t="s">
        <v>36</v>
      </c>
    </row>
    <row r="681" spans="1:1" x14ac:dyDescent="0.2">
      <c r="A681" t="s">
        <v>36</v>
      </c>
    </row>
    <row r="682" spans="1:1" x14ac:dyDescent="0.2">
      <c r="A682" t="s">
        <v>36</v>
      </c>
    </row>
    <row r="683" spans="1:1" x14ac:dyDescent="0.2">
      <c r="A683" t="s">
        <v>36</v>
      </c>
    </row>
    <row r="684" spans="1:1" x14ac:dyDescent="0.2">
      <c r="A684" t="s">
        <v>36</v>
      </c>
    </row>
    <row r="685" spans="1:1" x14ac:dyDescent="0.2">
      <c r="A685" t="s">
        <v>36</v>
      </c>
    </row>
    <row r="686" spans="1:1" x14ac:dyDescent="0.2">
      <c r="A686" t="s">
        <v>36</v>
      </c>
    </row>
    <row r="687" spans="1:1" x14ac:dyDescent="0.2">
      <c r="A687" t="s">
        <v>36</v>
      </c>
    </row>
    <row r="688" spans="1:1" x14ac:dyDescent="0.2">
      <c r="A688" t="s">
        <v>36</v>
      </c>
    </row>
    <row r="689" spans="1:1" x14ac:dyDescent="0.2">
      <c r="A689" t="s">
        <v>36</v>
      </c>
    </row>
    <row r="690" spans="1:1" x14ac:dyDescent="0.2">
      <c r="A690" t="s">
        <v>36</v>
      </c>
    </row>
    <row r="691" spans="1:1" x14ac:dyDescent="0.2">
      <c r="A691" t="s">
        <v>36</v>
      </c>
    </row>
    <row r="692" spans="1:1" x14ac:dyDescent="0.2">
      <c r="A692" t="s">
        <v>36</v>
      </c>
    </row>
    <row r="693" spans="1:1" x14ac:dyDescent="0.2">
      <c r="A693" t="s">
        <v>36</v>
      </c>
    </row>
    <row r="694" spans="1:1" x14ac:dyDescent="0.2">
      <c r="A694" t="s">
        <v>36</v>
      </c>
    </row>
    <row r="695" spans="1:1" x14ac:dyDescent="0.2">
      <c r="A695" t="s">
        <v>36</v>
      </c>
    </row>
    <row r="696" spans="1:1" x14ac:dyDescent="0.2">
      <c r="A696" t="s">
        <v>36</v>
      </c>
    </row>
    <row r="697" spans="1:1" x14ac:dyDescent="0.2">
      <c r="A697" t="s">
        <v>36</v>
      </c>
    </row>
    <row r="698" spans="1:1" x14ac:dyDescent="0.2">
      <c r="A698" t="s">
        <v>36</v>
      </c>
    </row>
    <row r="699" spans="1:1" x14ac:dyDescent="0.2">
      <c r="A699" t="s">
        <v>36</v>
      </c>
    </row>
    <row r="700" spans="1:1" x14ac:dyDescent="0.2">
      <c r="A700" t="s">
        <v>36</v>
      </c>
    </row>
    <row r="701" spans="1:1" x14ac:dyDescent="0.2">
      <c r="A701" t="s">
        <v>36</v>
      </c>
    </row>
    <row r="702" spans="1:1" x14ac:dyDescent="0.2">
      <c r="A702" t="s">
        <v>36</v>
      </c>
    </row>
    <row r="703" spans="1:1" x14ac:dyDescent="0.2">
      <c r="A703" t="s">
        <v>36</v>
      </c>
    </row>
    <row r="704" spans="1:1" x14ac:dyDescent="0.2">
      <c r="A704" t="s">
        <v>36</v>
      </c>
    </row>
    <row r="705" spans="1:1" x14ac:dyDescent="0.2">
      <c r="A705" t="s">
        <v>36</v>
      </c>
    </row>
    <row r="706" spans="1:1" x14ac:dyDescent="0.2">
      <c r="A706" t="s">
        <v>36</v>
      </c>
    </row>
    <row r="707" spans="1:1" x14ac:dyDescent="0.2">
      <c r="A707" t="s">
        <v>36</v>
      </c>
    </row>
    <row r="708" spans="1:1" x14ac:dyDescent="0.2">
      <c r="A708" t="s">
        <v>36</v>
      </c>
    </row>
    <row r="709" spans="1:1" x14ac:dyDescent="0.2">
      <c r="A709" t="s">
        <v>36</v>
      </c>
    </row>
    <row r="710" spans="1:1" x14ac:dyDescent="0.2">
      <c r="A710" t="s">
        <v>36</v>
      </c>
    </row>
    <row r="711" spans="1:1" x14ac:dyDescent="0.2">
      <c r="A711" t="s">
        <v>36</v>
      </c>
    </row>
    <row r="712" spans="1:1" x14ac:dyDescent="0.2">
      <c r="A712" t="s">
        <v>36</v>
      </c>
    </row>
    <row r="713" spans="1:1" x14ac:dyDescent="0.2">
      <c r="A713" t="s">
        <v>36</v>
      </c>
    </row>
    <row r="714" spans="1:1" x14ac:dyDescent="0.2">
      <c r="A714" t="s">
        <v>36</v>
      </c>
    </row>
    <row r="715" spans="1:1" x14ac:dyDescent="0.2">
      <c r="A715" t="s">
        <v>36</v>
      </c>
    </row>
    <row r="716" spans="1:1" x14ac:dyDescent="0.2">
      <c r="A716" t="s">
        <v>36</v>
      </c>
    </row>
    <row r="717" spans="1:1" x14ac:dyDescent="0.2">
      <c r="A717" t="s">
        <v>36</v>
      </c>
    </row>
    <row r="718" spans="1:1" x14ac:dyDescent="0.2">
      <c r="A718" t="s">
        <v>36</v>
      </c>
    </row>
    <row r="719" spans="1:1" x14ac:dyDescent="0.2">
      <c r="A719" t="s">
        <v>36</v>
      </c>
    </row>
    <row r="720" spans="1:1" x14ac:dyDescent="0.2">
      <c r="A720" t="s">
        <v>36</v>
      </c>
    </row>
    <row r="721" spans="1:1" x14ac:dyDescent="0.2">
      <c r="A721" t="s">
        <v>36</v>
      </c>
    </row>
    <row r="722" spans="1:1" x14ac:dyDescent="0.2">
      <c r="A722" t="s">
        <v>36</v>
      </c>
    </row>
    <row r="723" spans="1:1" x14ac:dyDescent="0.2">
      <c r="A723" t="s">
        <v>36</v>
      </c>
    </row>
    <row r="724" spans="1:1" x14ac:dyDescent="0.2">
      <c r="A724" t="s">
        <v>36</v>
      </c>
    </row>
    <row r="725" spans="1:1" x14ac:dyDescent="0.2">
      <c r="A725" t="s">
        <v>36</v>
      </c>
    </row>
    <row r="726" spans="1:1" x14ac:dyDescent="0.2">
      <c r="A726" t="s">
        <v>36</v>
      </c>
    </row>
    <row r="727" spans="1:1" x14ac:dyDescent="0.2">
      <c r="A727" t="s">
        <v>36</v>
      </c>
    </row>
    <row r="728" spans="1:1" x14ac:dyDescent="0.2">
      <c r="A728" t="s">
        <v>36</v>
      </c>
    </row>
    <row r="729" spans="1:1" x14ac:dyDescent="0.2">
      <c r="A729" t="s">
        <v>36</v>
      </c>
    </row>
    <row r="730" spans="1:1" x14ac:dyDescent="0.2">
      <c r="A730" t="s">
        <v>36</v>
      </c>
    </row>
    <row r="731" spans="1:1" x14ac:dyDescent="0.2">
      <c r="A731" t="s">
        <v>36</v>
      </c>
    </row>
    <row r="732" spans="1:1" x14ac:dyDescent="0.2">
      <c r="A732" t="s">
        <v>36</v>
      </c>
    </row>
    <row r="733" spans="1:1" x14ac:dyDescent="0.2">
      <c r="A733" t="s">
        <v>36</v>
      </c>
    </row>
    <row r="734" spans="1:1" x14ac:dyDescent="0.2">
      <c r="A734" t="s">
        <v>36</v>
      </c>
    </row>
    <row r="735" spans="1:1" x14ac:dyDescent="0.2">
      <c r="A735" t="s">
        <v>36</v>
      </c>
    </row>
    <row r="736" spans="1:1" x14ac:dyDescent="0.2">
      <c r="A736" t="s">
        <v>36</v>
      </c>
    </row>
    <row r="737" spans="1:1" x14ac:dyDescent="0.2">
      <c r="A737" t="s">
        <v>36</v>
      </c>
    </row>
    <row r="738" spans="1:1" x14ac:dyDescent="0.2">
      <c r="A738" t="s">
        <v>36</v>
      </c>
    </row>
    <row r="739" spans="1:1" x14ac:dyDescent="0.2">
      <c r="A739" t="s">
        <v>36</v>
      </c>
    </row>
    <row r="740" spans="1:1" x14ac:dyDescent="0.2">
      <c r="A740" t="s">
        <v>36</v>
      </c>
    </row>
    <row r="741" spans="1:1" x14ac:dyDescent="0.2">
      <c r="A741" t="s">
        <v>36</v>
      </c>
    </row>
    <row r="742" spans="1:1" x14ac:dyDescent="0.2">
      <c r="A742" t="s">
        <v>36</v>
      </c>
    </row>
    <row r="743" spans="1:1" x14ac:dyDescent="0.2">
      <c r="A743" t="s">
        <v>36</v>
      </c>
    </row>
    <row r="744" spans="1:1" x14ac:dyDescent="0.2">
      <c r="A744" t="s">
        <v>36</v>
      </c>
    </row>
    <row r="745" spans="1:1" x14ac:dyDescent="0.2">
      <c r="A745" t="s">
        <v>36</v>
      </c>
    </row>
    <row r="746" spans="1:1" x14ac:dyDescent="0.2">
      <c r="A746" t="s">
        <v>36</v>
      </c>
    </row>
    <row r="747" spans="1:1" x14ac:dyDescent="0.2">
      <c r="A747" t="s">
        <v>36</v>
      </c>
    </row>
    <row r="748" spans="1:1" x14ac:dyDescent="0.2">
      <c r="A748" t="s">
        <v>36</v>
      </c>
    </row>
    <row r="749" spans="1:1" x14ac:dyDescent="0.2">
      <c r="A749" t="s">
        <v>36</v>
      </c>
    </row>
    <row r="750" spans="1:1" x14ac:dyDescent="0.2">
      <c r="A750" t="s">
        <v>36</v>
      </c>
    </row>
    <row r="751" spans="1:1" x14ac:dyDescent="0.2">
      <c r="A751" t="s">
        <v>36</v>
      </c>
    </row>
    <row r="752" spans="1:1" x14ac:dyDescent="0.2">
      <c r="A752" t="s">
        <v>36</v>
      </c>
    </row>
    <row r="753" spans="1:1" x14ac:dyDescent="0.2">
      <c r="A753" t="s">
        <v>36</v>
      </c>
    </row>
    <row r="754" spans="1:1" x14ac:dyDescent="0.2">
      <c r="A754" t="s">
        <v>36</v>
      </c>
    </row>
    <row r="755" spans="1:1" x14ac:dyDescent="0.2">
      <c r="A755" t="s">
        <v>36</v>
      </c>
    </row>
    <row r="756" spans="1:1" x14ac:dyDescent="0.2">
      <c r="A756" t="s">
        <v>36</v>
      </c>
    </row>
    <row r="757" spans="1:1" x14ac:dyDescent="0.2">
      <c r="A757" t="s">
        <v>36</v>
      </c>
    </row>
    <row r="758" spans="1:1" x14ac:dyDescent="0.2">
      <c r="A758" t="s">
        <v>36</v>
      </c>
    </row>
    <row r="759" spans="1:1" x14ac:dyDescent="0.2">
      <c r="A759" t="s">
        <v>36</v>
      </c>
    </row>
    <row r="760" spans="1:1" x14ac:dyDescent="0.2">
      <c r="A760" t="s">
        <v>36</v>
      </c>
    </row>
    <row r="761" spans="1:1" x14ac:dyDescent="0.2">
      <c r="A761" t="s">
        <v>36</v>
      </c>
    </row>
    <row r="762" spans="1:1" x14ac:dyDescent="0.2">
      <c r="A762" t="s">
        <v>36</v>
      </c>
    </row>
    <row r="763" spans="1:1" x14ac:dyDescent="0.2">
      <c r="A763" t="s">
        <v>36</v>
      </c>
    </row>
    <row r="764" spans="1:1" x14ac:dyDescent="0.2">
      <c r="A764" t="s">
        <v>36</v>
      </c>
    </row>
    <row r="765" spans="1:1" x14ac:dyDescent="0.2">
      <c r="A765" t="s">
        <v>36</v>
      </c>
    </row>
    <row r="766" spans="1:1" x14ac:dyDescent="0.2">
      <c r="A766" t="s">
        <v>36</v>
      </c>
    </row>
    <row r="767" spans="1:1" x14ac:dyDescent="0.2">
      <c r="A767" t="s">
        <v>36</v>
      </c>
    </row>
    <row r="768" spans="1:1" x14ac:dyDescent="0.2">
      <c r="A768" t="s">
        <v>36</v>
      </c>
    </row>
    <row r="769" spans="1:1" x14ac:dyDescent="0.2">
      <c r="A769" t="s">
        <v>36</v>
      </c>
    </row>
    <row r="770" spans="1:1" x14ac:dyDescent="0.2">
      <c r="A770" t="s">
        <v>36</v>
      </c>
    </row>
    <row r="771" spans="1:1" x14ac:dyDescent="0.2">
      <c r="A771" t="s">
        <v>36</v>
      </c>
    </row>
    <row r="772" spans="1:1" x14ac:dyDescent="0.2">
      <c r="A772" t="s">
        <v>36</v>
      </c>
    </row>
    <row r="773" spans="1:1" x14ac:dyDescent="0.2">
      <c r="A773" t="s">
        <v>36</v>
      </c>
    </row>
    <row r="774" spans="1:1" x14ac:dyDescent="0.2">
      <c r="A774" t="s">
        <v>36</v>
      </c>
    </row>
    <row r="775" spans="1:1" x14ac:dyDescent="0.2">
      <c r="A775" t="s">
        <v>36</v>
      </c>
    </row>
    <row r="776" spans="1:1" x14ac:dyDescent="0.2">
      <c r="A776" t="s">
        <v>36</v>
      </c>
    </row>
    <row r="777" spans="1:1" x14ac:dyDescent="0.2">
      <c r="A777" t="s">
        <v>36</v>
      </c>
    </row>
    <row r="778" spans="1:1" x14ac:dyDescent="0.2">
      <c r="A778" t="s">
        <v>36</v>
      </c>
    </row>
    <row r="779" spans="1:1" x14ac:dyDescent="0.2">
      <c r="A779" t="s">
        <v>36</v>
      </c>
    </row>
    <row r="780" spans="1:1" x14ac:dyDescent="0.2">
      <c r="A780" t="s">
        <v>36</v>
      </c>
    </row>
    <row r="781" spans="1:1" x14ac:dyDescent="0.2">
      <c r="A781" t="s">
        <v>36</v>
      </c>
    </row>
    <row r="782" spans="1:1" x14ac:dyDescent="0.2">
      <c r="A782" t="s">
        <v>36</v>
      </c>
    </row>
    <row r="783" spans="1:1" x14ac:dyDescent="0.2">
      <c r="A783" t="s">
        <v>36</v>
      </c>
    </row>
    <row r="784" spans="1:1" x14ac:dyDescent="0.2">
      <c r="A784" t="s">
        <v>36</v>
      </c>
    </row>
    <row r="785" spans="1:1" x14ac:dyDescent="0.2">
      <c r="A785" t="s">
        <v>36</v>
      </c>
    </row>
    <row r="786" spans="1:1" x14ac:dyDescent="0.2">
      <c r="A786" t="s">
        <v>36</v>
      </c>
    </row>
    <row r="787" spans="1:1" x14ac:dyDescent="0.2">
      <c r="A787" t="s">
        <v>36</v>
      </c>
    </row>
    <row r="788" spans="1:1" x14ac:dyDescent="0.2">
      <c r="A788" t="s">
        <v>36</v>
      </c>
    </row>
    <row r="789" spans="1:1" x14ac:dyDescent="0.2">
      <c r="A789" t="s">
        <v>36</v>
      </c>
    </row>
    <row r="790" spans="1:1" x14ac:dyDescent="0.2">
      <c r="A790" t="s">
        <v>36</v>
      </c>
    </row>
    <row r="791" spans="1:1" x14ac:dyDescent="0.2">
      <c r="A791" t="s">
        <v>36</v>
      </c>
    </row>
    <row r="792" spans="1:1" x14ac:dyDescent="0.2">
      <c r="A792" t="s">
        <v>36</v>
      </c>
    </row>
    <row r="793" spans="1:1" x14ac:dyDescent="0.2">
      <c r="A793" t="s">
        <v>36</v>
      </c>
    </row>
    <row r="794" spans="1:1" x14ac:dyDescent="0.2">
      <c r="A794" t="s">
        <v>36</v>
      </c>
    </row>
    <row r="795" spans="1:1" x14ac:dyDescent="0.2">
      <c r="A795" t="s">
        <v>36</v>
      </c>
    </row>
    <row r="796" spans="1:1" x14ac:dyDescent="0.2">
      <c r="A796" t="s">
        <v>36</v>
      </c>
    </row>
    <row r="797" spans="1:1" x14ac:dyDescent="0.2">
      <c r="A797" t="s">
        <v>36</v>
      </c>
    </row>
    <row r="798" spans="1:1" x14ac:dyDescent="0.2">
      <c r="A798" t="s">
        <v>36</v>
      </c>
    </row>
    <row r="799" spans="1:1" x14ac:dyDescent="0.2">
      <c r="A799" t="s">
        <v>36</v>
      </c>
    </row>
    <row r="800" spans="1:1" x14ac:dyDescent="0.2">
      <c r="A800" t="s">
        <v>36</v>
      </c>
    </row>
    <row r="801" spans="1:1" x14ac:dyDescent="0.2">
      <c r="A801" t="s">
        <v>36</v>
      </c>
    </row>
    <row r="802" spans="1:1" x14ac:dyDescent="0.2">
      <c r="A802" t="s">
        <v>36</v>
      </c>
    </row>
    <row r="803" spans="1:1" x14ac:dyDescent="0.2">
      <c r="A803" t="s">
        <v>36</v>
      </c>
    </row>
    <row r="804" spans="1:1" x14ac:dyDescent="0.2">
      <c r="A804" t="s">
        <v>36</v>
      </c>
    </row>
    <row r="805" spans="1:1" x14ac:dyDescent="0.2">
      <c r="A805" t="s">
        <v>36</v>
      </c>
    </row>
    <row r="806" spans="1:1" x14ac:dyDescent="0.2">
      <c r="A806" t="s">
        <v>36</v>
      </c>
    </row>
    <row r="807" spans="1:1" x14ac:dyDescent="0.2">
      <c r="A807" t="s">
        <v>36</v>
      </c>
    </row>
    <row r="808" spans="1:1" x14ac:dyDescent="0.2">
      <c r="A808" t="s">
        <v>36</v>
      </c>
    </row>
    <row r="809" spans="1:1" x14ac:dyDescent="0.2">
      <c r="A809" t="s">
        <v>36</v>
      </c>
    </row>
    <row r="810" spans="1:1" x14ac:dyDescent="0.2">
      <c r="A810" t="s">
        <v>36</v>
      </c>
    </row>
    <row r="811" spans="1:1" x14ac:dyDescent="0.2">
      <c r="A811" t="s">
        <v>36</v>
      </c>
    </row>
    <row r="812" spans="1:1" x14ac:dyDescent="0.2">
      <c r="A812" t="s">
        <v>36</v>
      </c>
    </row>
    <row r="813" spans="1:1" x14ac:dyDescent="0.2">
      <c r="A813" t="s">
        <v>36</v>
      </c>
    </row>
    <row r="814" spans="1:1" x14ac:dyDescent="0.2">
      <c r="A814" t="s">
        <v>36</v>
      </c>
    </row>
    <row r="815" spans="1:1" x14ac:dyDescent="0.2">
      <c r="A815" t="s">
        <v>36</v>
      </c>
    </row>
    <row r="816" spans="1:1" x14ac:dyDescent="0.2">
      <c r="A816" t="s">
        <v>36</v>
      </c>
    </row>
    <row r="817" spans="1:1" x14ac:dyDescent="0.2">
      <c r="A817" t="s">
        <v>36</v>
      </c>
    </row>
    <row r="818" spans="1:1" x14ac:dyDescent="0.2">
      <c r="A818" t="s">
        <v>36</v>
      </c>
    </row>
    <row r="819" spans="1:1" x14ac:dyDescent="0.2">
      <c r="A819" t="s">
        <v>36</v>
      </c>
    </row>
    <row r="820" spans="1:1" x14ac:dyDescent="0.2">
      <c r="A820" t="s">
        <v>36</v>
      </c>
    </row>
    <row r="821" spans="1:1" x14ac:dyDescent="0.2">
      <c r="A821" t="s">
        <v>36</v>
      </c>
    </row>
    <row r="822" spans="1:1" x14ac:dyDescent="0.2">
      <c r="A822" t="s">
        <v>36</v>
      </c>
    </row>
    <row r="823" spans="1:1" x14ac:dyDescent="0.2">
      <c r="A823" t="s">
        <v>36</v>
      </c>
    </row>
    <row r="824" spans="1:1" x14ac:dyDescent="0.2">
      <c r="A824" t="s">
        <v>36</v>
      </c>
    </row>
    <row r="825" spans="1:1" x14ac:dyDescent="0.2">
      <c r="A825" t="s">
        <v>36</v>
      </c>
    </row>
    <row r="826" spans="1:1" x14ac:dyDescent="0.2">
      <c r="A826" t="s">
        <v>36</v>
      </c>
    </row>
    <row r="827" spans="1:1" x14ac:dyDescent="0.2">
      <c r="A827" t="s">
        <v>36</v>
      </c>
    </row>
    <row r="828" spans="1:1" x14ac:dyDescent="0.2">
      <c r="A828" t="s">
        <v>36</v>
      </c>
    </row>
    <row r="829" spans="1:1" x14ac:dyDescent="0.2">
      <c r="A829" t="s">
        <v>36</v>
      </c>
    </row>
    <row r="830" spans="1:1" x14ac:dyDescent="0.2">
      <c r="A830" t="s">
        <v>36</v>
      </c>
    </row>
    <row r="831" spans="1:1" x14ac:dyDescent="0.2">
      <c r="A831" t="s">
        <v>36</v>
      </c>
    </row>
    <row r="832" spans="1:1" x14ac:dyDescent="0.2">
      <c r="A832" t="s">
        <v>36</v>
      </c>
    </row>
    <row r="833" spans="1:1" x14ac:dyDescent="0.2">
      <c r="A833" t="s">
        <v>36</v>
      </c>
    </row>
    <row r="834" spans="1:1" x14ac:dyDescent="0.2">
      <c r="A834" t="s">
        <v>36</v>
      </c>
    </row>
    <row r="835" spans="1:1" x14ac:dyDescent="0.2">
      <c r="A835" t="s">
        <v>36</v>
      </c>
    </row>
    <row r="836" spans="1:1" x14ac:dyDescent="0.2">
      <c r="A836" t="s">
        <v>36</v>
      </c>
    </row>
    <row r="837" spans="1:1" x14ac:dyDescent="0.2">
      <c r="A837" t="s">
        <v>36</v>
      </c>
    </row>
    <row r="838" spans="1:1" x14ac:dyDescent="0.2">
      <c r="A838" t="s">
        <v>36</v>
      </c>
    </row>
    <row r="839" spans="1:1" x14ac:dyDescent="0.2">
      <c r="A839" t="s">
        <v>36</v>
      </c>
    </row>
    <row r="840" spans="1:1" x14ac:dyDescent="0.2">
      <c r="A840" t="s">
        <v>36</v>
      </c>
    </row>
    <row r="841" spans="1:1" x14ac:dyDescent="0.2">
      <c r="A841" t="s">
        <v>36</v>
      </c>
    </row>
    <row r="842" spans="1:1" x14ac:dyDescent="0.2">
      <c r="A842" t="s">
        <v>36</v>
      </c>
    </row>
    <row r="843" spans="1:1" x14ac:dyDescent="0.2">
      <c r="A843" t="s">
        <v>36</v>
      </c>
    </row>
    <row r="844" spans="1:1" x14ac:dyDescent="0.2">
      <c r="A844" t="s">
        <v>36</v>
      </c>
    </row>
    <row r="845" spans="1:1" x14ac:dyDescent="0.2">
      <c r="A845" t="s">
        <v>36</v>
      </c>
    </row>
    <row r="846" spans="1:1" x14ac:dyDescent="0.2">
      <c r="A846" t="s">
        <v>36</v>
      </c>
    </row>
    <row r="847" spans="1:1" x14ac:dyDescent="0.2">
      <c r="A847" t="s">
        <v>36</v>
      </c>
    </row>
    <row r="848" spans="1:1" x14ac:dyDescent="0.2">
      <c r="A848" t="s">
        <v>36</v>
      </c>
    </row>
    <row r="849" spans="1:1" x14ac:dyDescent="0.2">
      <c r="A849" t="s">
        <v>36</v>
      </c>
    </row>
    <row r="850" spans="1:1" x14ac:dyDescent="0.2">
      <c r="A850" t="s">
        <v>36</v>
      </c>
    </row>
    <row r="851" spans="1:1" x14ac:dyDescent="0.2">
      <c r="A851" t="s">
        <v>36</v>
      </c>
    </row>
    <row r="852" spans="1:1" x14ac:dyDescent="0.2">
      <c r="A852" t="s">
        <v>36</v>
      </c>
    </row>
    <row r="853" spans="1:1" x14ac:dyDescent="0.2">
      <c r="A853" t="s">
        <v>36</v>
      </c>
    </row>
    <row r="854" spans="1:1" x14ac:dyDescent="0.2">
      <c r="A854" t="s">
        <v>36</v>
      </c>
    </row>
    <row r="855" spans="1:1" x14ac:dyDescent="0.2">
      <c r="A855" t="s">
        <v>36</v>
      </c>
    </row>
    <row r="856" spans="1:1" x14ac:dyDescent="0.2">
      <c r="A856" t="s">
        <v>36</v>
      </c>
    </row>
    <row r="857" spans="1:1" x14ac:dyDescent="0.2">
      <c r="A857" t="s">
        <v>36</v>
      </c>
    </row>
    <row r="858" spans="1:1" x14ac:dyDescent="0.2">
      <c r="A858" t="s">
        <v>36</v>
      </c>
    </row>
    <row r="859" spans="1:1" x14ac:dyDescent="0.2">
      <c r="A859" t="s">
        <v>36</v>
      </c>
    </row>
    <row r="860" spans="1:1" x14ac:dyDescent="0.2">
      <c r="A860" t="s">
        <v>36</v>
      </c>
    </row>
    <row r="861" spans="1:1" x14ac:dyDescent="0.2">
      <c r="A861" t="s">
        <v>36</v>
      </c>
    </row>
    <row r="862" spans="1:1" x14ac:dyDescent="0.2">
      <c r="A862" t="s">
        <v>36</v>
      </c>
    </row>
    <row r="863" spans="1:1" x14ac:dyDescent="0.2">
      <c r="A863" t="s">
        <v>36</v>
      </c>
    </row>
    <row r="864" spans="1:1" x14ac:dyDescent="0.2">
      <c r="A864" t="s">
        <v>36</v>
      </c>
    </row>
    <row r="865" spans="1:1" x14ac:dyDescent="0.2">
      <c r="A865" t="s">
        <v>36</v>
      </c>
    </row>
    <row r="866" spans="1:1" x14ac:dyDescent="0.2">
      <c r="A866" t="s">
        <v>36</v>
      </c>
    </row>
    <row r="867" spans="1:1" x14ac:dyDescent="0.2">
      <c r="A867" t="s">
        <v>36</v>
      </c>
    </row>
    <row r="868" spans="1:1" x14ac:dyDescent="0.2">
      <c r="A868" t="s">
        <v>36</v>
      </c>
    </row>
    <row r="869" spans="1:1" x14ac:dyDescent="0.2">
      <c r="A869" t="s">
        <v>36</v>
      </c>
    </row>
    <row r="870" spans="1:1" x14ac:dyDescent="0.2">
      <c r="A870" t="s">
        <v>36</v>
      </c>
    </row>
    <row r="871" spans="1:1" x14ac:dyDescent="0.2">
      <c r="A871" t="s">
        <v>36</v>
      </c>
    </row>
    <row r="872" spans="1:1" x14ac:dyDescent="0.2">
      <c r="A872" t="s">
        <v>36</v>
      </c>
    </row>
    <row r="873" spans="1:1" x14ac:dyDescent="0.2">
      <c r="A873" t="s">
        <v>36</v>
      </c>
    </row>
    <row r="874" spans="1:1" x14ac:dyDescent="0.2">
      <c r="A874" t="s">
        <v>36</v>
      </c>
    </row>
    <row r="875" spans="1:1" x14ac:dyDescent="0.2">
      <c r="A875" t="s">
        <v>36</v>
      </c>
    </row>
    <row r="876" spans="1:1" x14ac:dyDescent="0.2">
      <c r="A876" t="s">
        <v>36</v>
      </c>
    </row>
    <row r="877" spans="1:1" x14ac:dyDescent="0.2">
      <c r="A877" t="s">
        <v>36</v>
      </c>
    </row>
    <row r="878" spans="1:1" x14ac:dyDescent="0.2">
      <c r="A878" t="s">
        <v>36</v>
      </c>
    </row>
    <row r="879" spans="1:1" x14ac:dyDescent="0.2">
      <c r="A879" t="s">
        <v>36</v>
      </c>
    </row>
    <row r="880" spans="1:1" x14ac:dyDescent="0.2">
      <c r="A880" t="s">
        <v>36</v>
      </c>
    </row>
    <row r="881" spans="1:1" x14ac:dyDescent="0.2">
      <c r="A881" t="s">
        <v>36</v>
      </c>
    </row>
    <row r="882" spans="1:1" x14ac:dyDescent="0.2">
      <c r="A882" t="s">
        <v>36</v>
      </c>
    </row>
    <row r="883" spans="1:1" x14ac:dyDescent="0.2">
      <c r="A883" t="s">
        <v>36</v>
      </c>
    </row>
    <row r="884" spans="1:1" x14ac:dyDescent="0.2">
      <c r="A884" t="s">
        <v>36</v>
      </c>
    </row>
    <row r="885" spans="1:1" x14ac:dyDescent="0.2">
      <c r="A885" t="s">
        <v>36</v>
      </c>
    </row>
    <row r="886" spans="1:1" x14ac:dyDescent="0.2">
      <c r="A886" t="s">
        <v>36</v>
      </c>
    </row>
    <row r="887" spans="1:1" x14ac:dyDescent="0.2">
      <c r="A887" t="s">
        <v>36</v>
      </c>
    </row>
    <row r="888" spans="1:1" x14ac:dyDescent="0.2">
      <c r="A888" t="s">
        <v>36</v>
      </c>
    </row>
    <row r="889" spans="1:1" x14ac:dyDescent="0.2">
      <c r="A889" t="s">
        <v>36</v>
      </c>
    </row>
    <row r="890" spans="1:1" x14ac:dyDescent="0.2">
      <c r="A890" t="s">
        <v>36</v>
      </c>
    </row>
    <row r="891" spans="1:1" x14ac:dyDescent="0.2">
      <c r="A891" t="s">
        <v>36</v>
      </c>
    </row>
    <row r="892" spans="1:1" x14ac:dyDescent="0.2">
      <c r="A892" t="s">
        <v>36</v>
      </c>
    </row>
    <row r="893" spans="1:1" x14ac:dyDescent="0.2">
      <c r="A893" t="s">
        <v>36</v>
      </c>
    </row>
    <row r="894" spans="1:1" x14ac:dyDescent="0.2">
      <c r="A894" t="s">
        <v>36</v>
      </c>
    </row>
    <row r="895" spans="1:1" x14ac:dyDescent="0.2">
      <c r="A895" t="s">
        <v>36</v>
      </c>
    </row>
    <row r="896" spans="1:1" x14ac:dyDescent="0.2">
      <c r="A896" t="s">
        <v>36</v>
      </c>
    </row>
    <row r="897" spans="1:1" x14ac:dyDescent="0.2">
      <c r="A897" t="s">
        <v>36</v>
      </c>
    </row>
    <row r="898" spans="1:1" x14ac:dyDescent="0.2">
      <c r="A898" t="s">
        <v>36</v>
      </c>
    </row>
    <row r="899" spans="1:1" x14ac:dyDescent="0.2">
      <c r="A899" t="s">
        <v>36</v>
      </c>
    </row>
    <row r="900" spans="1:1" x14ac:dyDescent="0.2">
      <c r="A900" t="s">
        <v>36</v>
      </c>
    </row>
    <row r="901" spans="1:1" x14ac:dyDescent="0.2">
      <c r="A901" t="s">
        <v>36</v>
      </c>
    </row>
    <row r="902" spans="1:1" x14ac:dyDescent="0.2">
      <c r="A902" t="s">
        <v>36</v>
      </c>
    </row>
    <row r="903" spans="1:1" x14ac:dyDescent="0.2">
      <c r="A903" t="s">
        <v>36</v>
      </c>
    </row>
    <row r="904" spans="1:1" x14ac:dyDescent="0.2">
      <c r="A904" t="s">
        <v>36</v>
      </c>
    </row>
    <row r="905" spans="1:1" x14ac:dyDescent="0.2">
      <c r="A905" t="s">
        <v>36</v>
      </c>
    </row>
    <row r="906" spans="1:1" x14ac:dyDescent="0.2">
      <c r="A906" t="s">
        <v>36</v>
      </c>
    </row>
    <row r="907" spans="1:1" x14ac:dyDescent="0.2">
      <c r="A907" t="s">
        <v>36</v>
      </c>
    </row>
    <row r="908" spans="1:1" x14ac:dyDescent="0.2">
      <c r="A908" t="s">
        <v>36</v>
      </c>
    </row>
    <row r="909" spans="1:1" x14ac:dyDescent="0.2">
      <c r="A909" t="s">
        <v>36</v>
      </c>
    </row>
    <row r="910" spans="1:1" x14ac:dyDescent="0.2">
      <c r="A910" t="s">
        <v>36</v>
      </c>
    </row>
    <row r="911" spans="1:1" x14ac:dyDescent="0.2">
      <c r="A911" t="s">
        <v>36</v>
      </c>
    </row>
    <row r="912" spans="1:1" x14ac:dyDescent="0.2">
      <c r="A912" t="s">
        <v>36</v>
      </c>
    </row>
    <row r="913" spans="1:1" x14ac:dyDescent="0.2">
      <c r="A913" t="s">
        <v>36</v>
      </c>
    </row>
    <row r="914" spans="1:1" x14ac:dyDescent="0.2">
      <c r="A914" t="s">
        <v>36</v>
      </c>
    </row>
    <row r="915" spans="1:1" x14ac:dyDescent="0.2">
      <c r="A915" t="s">
        <v>36</v>
      </c>
    </row>
    <row r="916" spans="1:1" x14ac:dyDescent="0.2">
      <c r="A916" t="s">
        <v>36</v>
      </c>
    </row>
    <row r="917" spans="1:1" x14ac:dyDescent="0.2">
      <c r="A917" t="s">
        <v>36</v>
      </c>
    </row>
    <row r="918" spans="1:1" x14ac:dyDescent="0.2">
      <c r="A918" t="s">
        <v>36</v>
      </c>
    </row>
    <row r="919" spans="1:1" x14ac:dyDescent="0.2">
      <c r="A919" t="s">
        <v>36</v>
      </c>
    </row>
    <row r="920" spans="1:1" x14ac:dyDescent="0.2">
      <c r="A920" t="s">
        <v>36</v>
      </c>
    </row>
    <row r="921" spans="1:1" x14ac:dyDescent="0.2">
      <c r="A921" t="s">
        <v>36</v>
      </c>
    </row>
    <row r="922" spans="1:1" x14ac:dyDescent="0.2">
      <c r="A922" t="s">
        <v>36</v>
      </c>
    </row>
    <row r="923" spans="1:1" x14ac:dyDescent="0.2">
      <c r="A923" t="s">
        <v>36</v>
      </c>
    </row>
    <row r="924" spans="1:1" x14ac:dyDescent="0.2">
      <c r="A924" t="s">
        <v>36</v>
      </c>
    </row>
    <row r="925" spans="1:1" x14ac:dyDescent="0.2">
      <c r="A925" t="s">
        <v>36</v>
      </c>
    </row>
    <row r="926" spans="1:1" x14ac:dyDescent="0.2">
      <c r="A926" t="s">
        <v>36</v>
      </c>
    </row>
    <row r="927" spans="1:1" x14ac:dyDescent="0.2">
      <c r="A927" t="s">
        <v>36</v>
      </c>
    </row>
    <row r="928" spans="1:1" x14ac:dyDescent="0.2">
      <c r="A928" t="s">
        <v>36</v>
      </c>
    </row>
    <row r="929" spans="1:1" x14ac:dyDescent="0.2">
      <c r="A929" t="s">
        <v>36</v>
      </c>
    </row>
    <row r="930" spans="1:1" x14ac:dyDescent="0.2">
      <c r="A930" t="s">
        <v>36</v>
      </c>
    </row>
    <row r="931" spans="1:1" x14ac:dyDescent="0.2">
      <c r="A931" t="s">
        <v>36</v>
      </c>
    </row>
    <row r="932" spans="1:1" x14ac:dyDescent="0.2">
      <c r="A932" t="s">
        <v>36</v>
      </c>
    </row>
    <row r="933" spans="1:1" x14ac:dyDescent="0.2">
      <c r="A933" t="s">
        <v>36</v>
      </c>
    </row>
    <row r="934" spans="1:1" x14ac:dyDescent="0.2">
      <c r="A934" t="s">
        <v>36</v>
      </c>
    </row>
    <row r="935" spans="1:1" x14ac:dyDescent="0.2">
      <c r="A935" t="s">
        <v>36</v>
      </c>
    </row>
    <row r="936" spans="1:1" x14ac:dyDescent="0.2">
      <c r="A936" t="s">
        <v>36</v>
      </c>
    </row>
    <row r="937" spans="1:1" x14ac:dyDescent="0.2">
      <c r="A937" t="s">
        <v>36</v>
      </c>
    </row>
    <row r="938" spans="1:1" x14ac:dyDescent="0.2">
      <c r="A938" t="s">
        <v>36</v>
      </c>
    </row>
    <row r="939" spans="1:1" x14ac:dyDescent="0.2">
      <c r="A939" t="s">
        <v>36</v>
      </c>
    </row>
    <row r="940" spans="1:1" x14ac:dyDescent="0.2">
      <c r="A940" t="s">
        <v>36</v>
      </c>
    </row>
    <row r="941" spans="1:1" x14ac:dyDescent="0.2">
      <c r="A941" t="s">
        <v>36</v>
      </c>
    </row>
    <row r="942" spans="1:1" x14ac:dyDescent="0.2">
      <c r="A942" t="s">
        <v>36</v>
      </c>
    </row>
    <row r="943" spans="1:1" x14ac:dyDescent="0.2">
      <c r="A943" t="s">
        <v>36</v>
      </c>
    </row>
    <row r="944" spans="1:1" x14ac:dyDescent="0.2">
      <c r="A944" t="s">
        <v>36</v>
      </c>
    </row>
    <row r="945" spans="1:1" x14ac:dyDescent="0.2">
      <c r="A945" t="s">
        <v>36</v>
      </c>
    </row>
    <row r="946" spans="1:1" x14ac:dyDescent="0.2">
      <c r="A946" t="s">
        <v>36</v>
      </c>
    </row>
    <row r="947" spans="1:1" x14ac:dyDescent="0.2">
      <c r="A947" t="s">
        <v>36</v>
      </c>
    </row>
    <row r="948" spans="1:1" x14ac:dyDescent="0.2">
      <c r="A948" t="s">
        <v>36</v>
      </c>
    </row>
    <row r="949" spans="1:1" x14ac:dyDescent="0.2">
      <c r="A949" t="s">
        <v>36</v>
      </c>
    </row>
    <row r="950" spans="1:1" x14ac:dyDescent="0.2">
      <c r="A950" t="s">
        <v>36</v>
      </c>
    </row>
    <row r="951" spans="1:1" x14ac:dyDescent="0.2">
      <c r="A951" t="s">
        <v>36</v>
      </c>
    </row>
    <row r="952" spans="1:1" x14ac:dyDescent="0.2">
      <c r="A952" t="s">
        <v>64</v>
      </c>
    </row>
    <row r="953" spans="1:1" x14ac:dyDescent="0.2">
      <c r="A953" t="s">
        <v>64</v>
      </c>
    </row>
    <row r="954" spans="1:1" x14ac:dyDescent="0.2">
      <c r="A954" t="s">
        <v>64</v>
      </c>
    </row>
    <row r="955" spans="1:1" x14ac:dyDescent="0.2">
      <c r="A955" t="s">
        <v>64</v>
      </c>
    </row>
    <row r="956" spans="1:1" x14ac:dyDescent="0.2">
      <c r="A956" t="s">
        <v>64</v>
      </c>
    </row>
    <row r="957" spans="1:1" x14ac:dyDescent="0.2">
      <c r="A957" t="s">
        <v>64</v>
      </c>
    </row>
    <row r="958" spans="1:1" x14ac:dyDescent="0.2">
      <c r="A958" t="s">
        <v>64</v>
      </c>
    </row>
    <row r="959" spans="1:1" x14ac:dyDescent="0.2">
      <c r="A959" t="s">
        <v>64</v>
      </c>
    </row>
    <row r="960" spans="1:1" x14ac:dyDescent="0.2">
      <c r="A960" t="s">
        <v>64</v>
      </c>
    </row>
    <row r="961" spans="1:1" x14ac:dyDescent="0.2">
      <c r="A961" t="s">
        <v>64</v>
      </c>
    </row>
    <row r="962" spans="1:1" x14ac:dyDescent="0.2">
      <c r="A962" t="s">
        <v>64</v>
      </c>
    </row>
    <row r="963" spans="1:1" x14ac:dyDescent="0.2">
      <c r="A963" t="s">
        <v>64</v>
      </c>
    </row>
    <row r="964" spans="1:1" x14ac:dyDescent="0.2">
      <c r="A964" t="s">
        <v>64</v>
      </c>
    </row>
    <row r="965" spans="1:1" x14ac:dyDescent="0.2">
      <c r="A965" t="s">
        <v>64</v>
      </c>
    </row>
    <row r="966" spans="1:1" x14ac:dyDescent="0.2">
      <c r="A966" t="s">
        <v>64</v>
      </c>
    </row>
    <row r="967" spans="1:1" x14ac:dyDescent="0.2">
      <c r="A967" t="s">
        <v>64</v>
      </c>
    </row>
    <row r="968" spans="1:1" x14ac:dyDescent="0.2">
      <c r="A968" t="s">
        <v>64</v>
      </c>
    </row>
    <row r="969" spans="1:1" x14ac:dyDescent="0.2">
      <c r="A969" t="s">
        <v>64</v>
      </c>
    </row>
    <row r="970" spans="1:1" x14ac:dyDescent="0.2">
      <c r="A970" t="s">
        <v>64</v>
      </c>
    </row>
    <row r="971" spans="1:1" x14ac:dyDescent="0.2">
      <c r="A971" t="s">
        <v>64</v>
      </c>
    </row>
    <row r="972" spans="1:1" x14ac:dyDescent="0.2">
      <c r="A972" t="s">
        <v>64</v>
      </c>
    </row>
    <row r="973" spans="1:1" x14ac:dyDescent="0.2">
      <c r="A973" t="s">
        <v>64</v>
      </c>
    </row>
    <row r="974" spans="1:1" x14ac:dyDescent="0.2">
      <c r="A974" t="s">
        <v>64</v>
      </c>
    </row>
    <row r="975" spans="1:1" x14ac:dyDescent="0.2">
      <c r="A975" t="s">
        <v>64</v>
      </c>
    </row>
    <row r="976" spans="1:1" x14ac:dyDescent="0.2">
      <c r="A976" t="s">
        <v>64</v>
      </c>
    </row>
    <row r="977" spans="1:1" x14ac:dyDescent="0.2">
      <c r="A977" t="s">
        <v>64</v>
      </c>
    </row>
    <row r="978" spans="1:1" x14ac:dyDescent="0.2">
      <c r="A978" t="s">
        <v>64</v>
      </c>
    </row>
    <row r="979" spans="1:1" x14ac:dyDescent="0.2">
      <c r="A979" t="s">
        <v>64</v>
      </c>
    </row>
    <row r="980" spans="1:1" x14ac:dyDescent="0.2">
      <c r="A980" t="s">
        <v>64</v>
      </c>
    </row>
    <row r="981" spans="1:1" x14ac:dyDescent="0.2">
      <c r="A981" t="s">
        <v>64</v>
      </c>
    </row>
    <row r="982" spans="1:1" x14ac:dyDescent="0.2">
      <c r="A982" t="s">
        <v>64</v>
      </c>
    </row>
    <row r="983" spans="1:1" x14ac:dyDescent="0.2">
      <c r="A983" t="s">
        <v>64</v>
      </c>
    </row>
    <row r="984" spans="1:1" x14ac:dyDescent="0.2">
      <c r="A984" t="s">
        <v>64</v>
      </c>
    </row>
    <row r="985" spans="1:1" x14ac:dyDescent="0.2">
      <c r="A985" t="s">
        <v>64</v>
      </c>
    </row>
    <row r="986" spans="1:1" x14ac:dyDescent="0.2">
      <c r="A986" t="s">
        <v>64</v>
      </c>
    </row>
    <row r="987" spans="1:1" x14ac:dyDescent="0.2">
      <c r="A987" t="s">
        <v>64</v>
      </c>
    </row>
    <row r="988" spans="1:1" x14ac:dyDescent="0.2">
      <c r="A988" t="s">
        <v>64</v>
      </c>
    </row>
    <row r="989" spans="1:1" x14ac:dyDescent="0.2">
      <c r="A989" t="s">
        <v>64</v>
      </c>
    </row>
    <row r="990" spans="1:1" x14ac:dyDescent="0.2">
      <c r="A990" t="s">
        <v>64</v>
      </c>
    </row>
    <row r="991" spans="1:1" x14ac:dyDescent="0.2">
      <c r="A991" t="s">
        <v>64</v>
      </c>
    </row>
    <row r="992" spans="1:1" x14ac:dyDescent="0.2">
      <c r="A992" t="s">
        <v>64</v>
      </c>
    </row>
    <row r="993" spans="1:1" x14ac:dyDescent="0.2">
      <c r="A993" t="s">
        <v>64</v>
      </c>
    </row>
    <row r="994" spans="1:1" x14ac:dyDescent="0.2">
      <c r="A994" t="s">
        <v>64</v>
      </c>
    </row>
    <row r="995" spans="1:1" x14ac:dyDescent="0.2">
      <c r="A995" t="s">
        <v>64</v>
      </c>
    </row>
    <row r="996" spans="1:1" x14ac:dyDescent="0.2">
      <c r="A996" t="s">
        <v>64</v>
      </c>
    </row>
    <row r="997" spans="1:1" x14ac:dyDescent="0.2">
      <c r="A997" t="s">
        <v>64</v>
      </c>
    </row>
    <row r="998" spans="1:1" x14ac:dyDescent="0.2">
      <c r="A998" t="s">
        <v>64</v>
      </c>
    </row>
    <row r="999" spans="1:1" x14ac:dyDescent="0.2">
      <c r="A999" t="s">
        <v>64</v>
      </c>
    </row>
    <row r="1000" spans="1:1" x14ac:dyDescent="0.2">
      <c r="A1000" t="s">
        <v>64</v>
      </c>
    </row>
    <row r="1001" spans="1:1" x14ac:dyDescent="0.2">
      <c r="A1001" t="s">
        <v>64</v>
      </c>
    </row>
    <row r="1002" spans="1:1" x14ac:dyDescent="0.2">
      <c r="A1002" t="s">
        <v>64</v>
      </c>
    </row>
    <row r="1003" spans="1:1" x14ac:dyDescent="0.2">
      <c r="A1003" t="s">
        <v>64</v>
      </c>
    </row>
    <row r="1004" spans="1:1" x14ac:dyDescent="0.2">
      <c r="A1004" t="s">
        <v>64</v>
      </c>
    </row>
    <row r="1005" spans="1:1" x14ac:dyDescent="0.2">
      <c r="A1005" t="s">
        <v>64</v>
      </c>
    </row>
    <row r="1006" spans="1:1" x14ac:dyDescent="0.2">
      <c r="A1006" t="s">
        <v>64</v>
      </c>
    </row>
    <row r="1007" spans="1:1" x14ac:dyDescent="0.2">
      <c r="A1007" t="s">
        <v>64</v>
      </c>
    </row>
    <row r="1008" spans="1:1" x14ac:dyDescent="0.2">
      <c r="A1008" t="s">
        <v>64</v>
      </c>
    </row>
    <row r="1009" spans="1:1" x14ac:dyDescent="0.2">
      <c r="A1009" t="s">
        <v>64</v>
      </c>
    </row>
    <row r="1010" spans="1:1" x14ac:dyDescent="0.2">
      <c r="A1010" t="s">
        <v>64</v>
      </c>
    </row>
    <row r="1011" spans="1:1" x14ac:dyDescent="0.2">
      <c r="A1011" t="s">
        <v>64</v>
      </c>
    </row>
    <row r="1012" spans="1:1" x14ac:dyDescent="0.2">
      <c r="A1012" t="s">
        <v>64</v>
      </c>
    </row>
    <row r="1013" spans="1:1" x14ac:dyDescent="0.2">
      <c r="A1013" t="s">
        <v>64</v>
      </c>
    </row>
    <row r="1014" spans="1:1" x14ac:dyDescent="0.2">
      <c r="A1014" t="s">
        <v>64</v>
      </c>
    </row>
    <row r="1015" spans="1:1" x14ac:dyDescent="0.2">
      <c r="A1015" t="s">
        <v>64</v>
      </c>
    </row>
    <row r="1016" spans="1:1" x14ac:dyDescent="0.2">
      <c r="A1016" t="s">
        <v>64</v>
      </c>
    </row>
    <row r="1017" spans="1:1" x14ac:dyDescent="0.2">
      <c r="A1017" t="s">
        <v>64</v>
      </c>
    </row>
    <row r="1018" spans="1:1" x14ac:dyDescent="0.2">
      <c r="A1018" t="s">
        <v>64</v>
      </c>
    </row>
    <row r="1019" spans="1:1" x14ac:dyDescent="0.2">
      <c r="A1019" t="s">
        <v>64</v>
      </c>
    </row>
    <row r="1020" spans="1:1" x14ac:dyDescent="0.2">
      <c r="A1020" t="s">
        <v>64</v>
      </c>
    </row>
    <row r="1021" spans="1:1" x14ac:dyDescent="0.2">
      <c r="A1021" t="s">
        <v>64</v>
      </c>
    </row>
    <row r="1022" spans="1:1" x14ac:dyDescent="0.2">
      <c r="A1022" t="s">
        <v>64</v>
      </c>
    </row>
    <row r="1023" spans="1:1" x14ac:dyDescent="0.2">
      <c r="A1023" t="s">
        <v>64</v>
      </c>
    </row>
    <row r="1024" spans="1:1" x14ac:dyDescent="0.2">
      <c r="A1024" t="s">
        <v>64</v>
      </c>
    </row>
    <row r="1025" spans="1:1" x14ac:dyDescent="0.2">
      <c r="A1025" t="s">
        <v>64</v>
      </c>
    </row>
    <row r="1026" spans="1:1" x14ac:dyDescent="0.2">
      <c r="A1026" t="s">
        <v>64</v>
      </c>
    </row>
    <row r="1027" spans="1:1" x14ac:dyDescent="0.2">
      <c r="A1027" t="s">
        <v>64</v>
      </c>
    </row>
    <row r="1028" spans="1:1" x14ac:dyDescent="0.2">
      <c r="A1028" t="s">
        <v>64</v>
      </c>
    </row>
    <row r="1029" spans="1:1" x14ac:dyDescent="0.2">
      <c r="A1029" t="s">
        <v>64</v>
      </c>
    </row>
    <row r="1030" spans="1:1" x14ac:dyDescent="0.2">
      <c r="A1030" t="s">
        <v>64</v>
      </c>
    </row>
    <row r="1031" spans="1:1" x14ac:dyDescent="0.2">
      <c r="A1031" t="s">
        <v>64</v>
      </c>
    </row>
    <row r="1032" spans="1:1" x14ac:dyDescent="0.2">
      <c r="A1032" t="s">
        <v>64</v>
      </c>
    </row>
    <row r="1033" spans="1:1" x14ac:dyDescent="0.2">
      <c r="A1033" t="s">
        <v>64</v>
      </c>
    </row>
    <row r="1034" spans="1:1" x14ac:dyDescent="0.2">
      <c r="A1034" t="s">
        <v>64</v>
      </c>
    </row>
    <row r="1035" spans="1:1" x14ac:dyDescent="0.2">
      <c r="A1035" t="s">
        <v>64</v>
      </c>
    </row>
    <row r="1036" spans="1:1" x14ac:dyDescent="0.2">
      <c r="A1036" t="s">
        <v>64</v>
      </c>
    </row>
    <row r="1037" spans="1:1" x14ac:dyDescent="0.2">
      <c r="A1037" t="s">
        <v>64</v>
      </c>
    </row>
    <row r="1038" spans="1:1" x14ac:dyDescent="0.2">
      <c r="A1038" t="s">
        <v>64</v>
      </c>
    </row>
    <row r="1039" spans="1:1" x14ac:dyDescent="0.2">
      <c r="A1039" t="s">
        <v>64</v>
      </c>
    </row>
    <row r="1040" spans="1:1" x14ac:dyDescent="0.2">
      <c r="A1040" t="s">
        <v>64</v>
      </c>
    </row>
    <row r="1041" spans="1:1" x14ac:dyDescent="0.2">
      <c r="A1041" t="s">
        <v>64</v>
      </c>
    </row>
    <row r="1042" spans="1:1" x14ac:dyDescent="0.2">
      <c r="A1042" t="s">
        <v>64</v>
      </c>
    </row>
    <row r="1043" spans="1:1" x14ac:dyDescent="0.2">
      <c r="A1043" t="s">
        <v>64</v>
      </c>
    </row>
    <row r="1044" spans="1:1" x14ac:dyDescent="0.2">
      <c r="A1044" t="s">
        <v>64</v>
      </c>
    </row>
    <row r="1045" spans="1:1" x14ac:dyDescent="0.2">
      <c r="A1045" t="s">
        <v>64</v>
      </c>
    </row>
    <row r="1046" spans="1:1" x14ac:dyDescent="0.2">
      <c r="A1046" t="s">
        <v>64</v>
      </c>
    </row>
    <row r="1047" spans="1:1" x14ac:dyDescent="0.2">
      <c r="A1047" t="s">
        <v>64</v>
      </c>
    </row>
    <row r="1048" spans="1:1" x14ac:dyDescent="0.2">
      <c r="A1048" t="s">
        <v>64</v>
      </c>
    </row>
    <row r="1049" spans="1:1" x14ac:dyDescent="0.2">
      <c r="A1049" t="s">
        <v>64</v>
      </c>
    </row>
    <row r="1050" spans="1:1" x14ac:dyDescent="0.2">
      <c r="A1050" t="s">
        <v>64</v>
      </c>
    </row>
    <row r="1051" spans="1:1" x14ac:dyDescent="0.2">
      <c r="A1051" t="s">
        <v>64</v>
      </c>
    </row>
    <row r="1052" spans="1:1" x14ac:dyDescent="0.2">
      <c r="A1052" t="s">
        <v>64</v>
      </c>
    </row>
    <row r="1053" spans="1:1" x14ac:dyDescent="0.2">
      <c r="A1053" t="s">
        <v>64</v>
      </c>
    </row>
    <row r="1054" spans="1:1" x14ac:dyDescent="0.2">
      <c r="A1054" t="s">
        <v>64</v>
      </c>
    </row>
    <row r="1055" spans="1:1" x14ac:dyDescent="0.2">
      <c r="A1055" t="s">
        <v>64</v>
      </c>
    </row>
    <row r="1056" spans="1:1" x14ac:dyDescent="0.2">
      <c r="A1056" t="s">
        <v>64</v>
      </c>
    </row>
    <row r="1057" spans="1:1" x14ac:dyDescent="0.2">
      <c r="A1057" t="s">
        <v>64</v>
      </c>
    </row>
    <row r="1058" spans="1:1" x14ac:dyDescent="0.2">
      <c r="A1058" t="s">
        <v>64</v>
      </c>
    </row>
    <row r="1059" spans="1:1" x14ac:dyDescent="0.2">
      <c r="A1059" t="s">
        <v>64</v>
      </c>
    </row>
    <row r="1060" spans="1:1" x14ac:dyDescent="0.2">
      <c r="A1060" t="s">
        <v>64</v>
      </c>
    </row>
    <row r="1061" spans="1:1" x14ac:dyDescent="0.2">
      <c r="A1061" t="s">
        <v>64</v>
      </c>
    </row>
    <row r="1062" spans="1:1" x14ac:dyDescent="0.2">
      <c r="A1062" t="s">
        <v>64</v>
      </c>
    </row>
    <row r="1063" spans="1:1" x14ac:dyDescent="0.2">
      <c r="A1063" t="s">
        <v>64</v>
      </c>
    </row>
    <row r="1064" spans="1:1" x14ac:dyDescent="0.2">
      <c r="A1064" t="s">
        <v>64</v>
      </c>
    </row>
    <row r="1065" spans="1:1" x14ac:dyDescent="0.2">
      <c r="A1065" t="s">
        <v>64</v>
      </c>
    </row>
    <row r="1066" spans="1:1" x14ac:dyDescent="0.2">
      <c r="A1066" t="s">
        <v>64</v>
      </c>
    </row>
    <row r="1067" spans="1:1" x14ac:dyDescent="0.2">
      <c r="A1067" t="s">
        <v>64</v>
      </c>
    </row>
    <row r="1068" spans="1:1" x14ac:dyDescent="0.2">
      <c r="A1068" t="s">
        <v>64</v>
      </c>
    </row>
    <row r="1069" spans="1:1" x14ac:dyDescent="0.2">
      <c r="A1069" t="s">
        <v>64</v>
      </c>
    </row>
    <row r="1070" spans="1:1" x14ac:dyDescent="0.2">
      <c r="A1070" t="s">
        <v>64</v>
      </c>
    </row>
    <row r="1071" spans="1:1" x14ac:dyDescent="0.2">
      <c r="A1071" t="s">
        <v>64</v>
      </c>
    </row>
    <row r="1072" spans="1:1" x14ac:dyDescent="0.2">
      <c r="A1072" t="s">
        <v>64</v>
      </c>
    </row>
    <row r="1073" spans="1:1" x14ac:dyDescent="0.2">
      <c r="A1073" t="s">
        <v>64</v>
      </c>
    </row>
    <row r="1074" spans="1:1" x14ac:dyDescent="0.2">
      <c r="A1074" t="s">
        <v>64</v>
      </c>
    </row>
    <row r="1075" spans="1:1" x14ac:dyDescent="0.2">
      <c r="A1075" t="s">
        <v>64</v>
      </c>
    </row>
    <row r="1076" spans="1:1" x14ac:dyDescent="0.2">
      <c r="A1076" t="s">
        <v>64</v>
      </c>
    </row>
    <row r="1077" spans="1:1" x14ac:dyDescent="0.2">
      <c r="A1077" t="s">
        <v>64</v>
      </c>
    </row>
    <row r="1078" spans="1:1" x14ac:dyDescent="0.2">
      <c r="A1078" t="s">
        <v>64</v>
      </c>
    </row>
    <row r="1079" spans="1:1" x14ac:dyDescent="0.2">
      <c r="A1079" t="s">
        <v>64</v>
      </c>
    </row>
    <row r="1080" spans="1:1" x14ac:dyDescent="0.2">
      <c r="A1080" t="s">
        <v>64</v>
      </c>
    </row>
    <row r="1081" spans="1:1" x14ac:dyDescent="0.2">
      <c r="A1081" t="s">
        <v>64</v>
      </c>
    </row>
    <row r="1082" spans="1:1" x14ac:dyDescent="0.2">
      <c r="A1082" t="s">
        <v>64</v>
      </c>
    </row>
    <row r="1083" spans="1:1" x14ac:dyDescent="0.2">
      <c r="A1083" t="s">
        <v>64</v>
      </c>
    </row>
    <row r="1084" spans="1:1" x14ac:dyDescent="0.2">
      <c r="A1084" t="s">
        <v>64</v>
      </c>
    </row>
    <row r="1085" spans="1:1" x14ac:dyDescent="0.2">
      <c r="A1085" t="s">
        <v>64</v>
      </c>
    </row>
    <row r="1086" spans="1:1" x14ac:dyDescent="0.2">
      <c r="A1086" t="s">
        <v>64</v>
      </c>
    </row>
    <row r="1087" spans="1:1" x14ac:dyDescent="0.2">
      <c r="A1087" t="s">
        <v>64</v>
      </c>
    </row>
    <row r="1088" spans="1:1" x14ac:dyDescent="0.2">
      <c r="A1088" t="s">
        <v>64</v>
      </c>
    </row>
    <row r="1089" spans="1:1" x14ac:dyDescent="0.2">
      <c r="A1089" t="s">
        <v>64</v>
      </c>
    </row>
    <row r="1090" spans="1:1" x14ac:dyDescent="0.2">
      <c r="A1090" t="s">
        <v>64</v>
      </c>
    </row>
    <row r="1091" spans="1:1" x14ac:dyDescent="0.2">
      <c r="A1091" t="s">
        <v>64</v>
      </c>
    </row>
    <row r="1092" spans="1:1" x14ac:dyDescent="0.2">
      <c r="A1092" t="s">
        <v>64</v>
      </c>
    </row>
    <row r="1093" spans="1:1" x14ac:dyDescent="0.2">
      <c r="A1093" t="s">
        <v>64</v>
      </c>
    </row>
    <row r="1094" spans="1:1" x14ac:dyDescent="0.2">
      <c r="A1094" t="s">
        <v>64</v>
      </c>
    </row>
    <row r="1095" spans="1:1" x14ac:dyDescent="0.2">
      <c r="A1095" t="s">
        <v>64</v>
      </c>
    </row>
    <row r="1096" spans="1:1" x14ac:dyDescent="0.2">
      <c r="A1096" t="s">
        <v>64</v>
      </c>
    </row>
    <row r="1097" spans="1:1" x14ac:dyDescent="0.2">
      <c r="A1097" t="s">
        <v>10460</v>
      </c>
    </row>
    <row r="1098" spans="1:1" x14ac:dyDescent="0.2">
      <c r="A1098" t="s">
        <v>10460</v>
      </c>
    </row>
    <row r="1099" spans="1:1" x14ac:dyDescent="0.2">
      <c r="A1099" t="s">
        <v>10460</v>
      </c>
    </row>
    <row r="1100" spans="1:1" x14ac:dyDescent="0.2">
      <c r="A1100" t="s">
        <v>10460</v>
      </c>
    </row>
    <row r="1101" spans="1:1" x14ac:dyDescent="0.2">
      <c r="A1101" t="s">
        <v>10460</v>
      </c>
    </row>
    <row r="1102" spans="1:1" x14ac:dyDescent="0.2">
      <c r="A1102" t="s">
        <v>10460</v>
      </c>
    </row>
    <row r="1103" spans="1:1" x14ac:dyDescent="0.2">
      <c r="A1103" t="s">
        <v>10460</v>
      </c>
    </row>
    <row r="1104" spans="1:1" x14ac:dyDescent="0.2">
      <c r="A1104" t="s">
        <v>10460</v>
      </c>
    </row>
    <row r="1105" spans="1:1" x14ac:dyDescent="0.2">
      <c r="A1105" t="s">
        <v>10460</v>
      </c>
    </row>
    <row r="1106" spans="1:1" x14ac:dyDescent="0.2">
      <c r="A1106" t="s">
        <v>10460</v>
      </c>
    </row>
    <row r="1107" spans="1:1" x14ac:dyDescent="0.2">
      <c r="A1107" t="s">
        <v>10460</v>
      </c>
    </row>
    <row r="1108" spans="1:1" x14ac:dyDescent="0.2">
      <c r="A1108" t="s">
        <v>10460</v>
      </c>
    </row>
    <row r="1109" spans="1:1" x14ac:dyDescent="0.2">
      <c r="A1109" t="s">
        <v>10460</v>
      </c>
    </row>
    <row r="1110" spans="1:1" x14ac:dyDescent="0.2">
      <c r="A1110" t="s">
        <v>10460</v>
      </c>
    </row>
    <row r="1111" spans="1:1" x14ac:dyDescent="0.2">
      <c r="A1111" t="s">
        <v>10460</v>
      </c>
    </row>
    <row r="1112" spans="1:1" x14ac:dyDescent="0.2">
      <c r="A1112" t="s">
        <v>10460</v>
      </c>
    </row>
    <row r="1113" spans="1:1" x14ac:dyDescent="0.2">
      <c r="A1113" t="s">
        <v>10460</v>
      </c>
    </row>
    <row r="1114" spans="1:1" x14ac:dyDescent="0.2">
      <c r="A1114" t="s">
        <v>10460</v>
      </c>
    </row>
    <row r="1115" spans="1:1" x14ac:dyDescent="0.2">
      <c r="A1115" t="s">
        <v>10460</v>
      </c>
    </row>
    <row r="1116" spans="1:1" x14ac:dyDescent="0.2">
      <c r="A1116" t="s">
        <v>10460</v>
      </c>
    </row>
    <row r="1117" spans="1:1" x14ac:dyDescent="0.2">
      <c r="A1117" t="s">
        <v>10460</v>
      </c>
    </row>
    <row r="1118" spans="1:1" x14ac:dyDescent="0.2">
      <c r="A1118" t="s">
        <v>10460</v>
      </c>
    </row>
    <row r="1119" spans="1:1" x14ac:dyDescent="0.2">
      <c r="A1119" t="s">
        <v>10460</v>
      </c>
    </row>
    <row r="1120" spans="1:1" x14ac:dyDescent="0.2">
      <c r="A1120" t="s">
        <v>10460</v>
      </c>
    </row>
    <row r="1121" spans="1:1" x14ac:dyDescent="0.2">
      <c r="A1121" t="s">
        <v>10460</v>
      </c>
    </row>
    <row r="1122" spans="1:1" x14ac:dyDescent="0.2">
      <c r="A1122" t="s">
        <v>10460</v>
      </c>
    </row>
    <row r="1123" spans="1:1" x14ac:dyDescent="0.2">
      <c r="A1123" t="s">
        <v>10460</v>
      </c>
    </row>
    <row r="1124" spans="1:1" x14ac:dyDescent="0.2">
      <c r="A1124" t="s">
        <v>10460</v>
      </c>
    </row>
    <row r="1125" spans="1:1" x14ac:dyDescent="0.2">
      <c r="A1125" t="s">
        <v>10460</v>
      </c>
    </row>
    <row r="1126" spans="1:1" x14ac:dyDescent="0.2">
      <c r="A1126" t="s">
        <v>10460</v>
      </c>
    </row>
    <row r="1127" spans="1:1" x14ac:dyDescent="0.2">
      <c r="A1127" t="s">
        <v>10460</v>
      </c>
    </row>
    <row r="1128" spans="1:1" x14ac:dyDescent="0.2">
      <c r="A1128" t="s">
        <v>10460</v>
      </c>
    </row>
    <row r="1129" spans="1:1" x14ac:dyDescent="0.2">
      <c r="A1129" t="s">
        <v>10460</v>
      </c>
    </row>
    <row r="1130" spans="1:1" x14ac:dyDescent="0.2">
      <c r="A1130" t="s">
        <v>10460</v>
      </c>
    </row>
    <row r="1131" spans="1:1" x14ac:dyDescent="0.2">
      <c r="A1131" t="s">
        <v>10460</v>
      </c>
    </row>
    <row r="1132" spans="1:1" x14ac:dyDescent="0.2">
      <c r="A1132" t="s">
        <v>10460</v>
      </c>
    </row>
    <row r="1133" spans="1:1" x14ac:dyDescent="0.2">
      <c r="A1133" t="s">
        <v>10460</v>
      </c>
    </row>
    <row r="1134" spans="1:1" x14ac:dyDescent="0.2">
      <c r="A1134" t="s">
        <v>10460</v>
      </c>
    </row>
    <row r="1135" spans="1:1" x14ac:dyDescent="0.2">
      <c r="A1135" t="s">
        <v>10460</v>
      </c>
    </row>
    <row r="1136" spans="1:1" x14ac:dyDescent="0.2">
      <c r="A1136" t="s">
        <v>10460</v>
      </c>
    </row>
    <row r="1137" spans="1:1" x14ac:dyDescent="0.2">
      <c r="A1137" t="s">
        <v>10460</v>
      </c>
    </row>
    <row r="1138" spans="1:1" x14ac:dyDescent="0.2">
      <c r="A1138" t="s">
        <v>10460</v>
      </c>
    </row>
    <row r="1139" spans="1:1" x14ac:dyDescent="0.2">
      <c r="A1139" t="s">
        <v>10460</v>
      </c>
    </row>
    <row r="1140" spans="1:1" x14ac:dyDescent="0.2">
      <c r="A1140" t="s">
        <v>10460</v>
      </c>
    </row>
    <row r="1141" spans="1:1" x14ac:dyDescent="0.2">
      <c r="A1141" t="s">
        <v>10460</v>
      </c>
    </row>
    <row r="1142" spans="1:1" x14ac:dyDescent="0.2">
      <c r="A1142" t="s">
        <v>10460</v>
      </c>
    </row>
    <row r="1143" spans="1:1" x14ac:dyDescent="0.2">
      <c r="A1143" t="s">
        <v>10460</v>
      </c>
    </row>
    <row r="1144" spans="1:1" x14ac:dyDescent="0.2">
      <c r="A1144" t="s">
        <v>10460</v>
      </c>
    </row>
    <row r="1145" spans="1:1" x14ac:dyDescent="0.2">
      <c r="A1145" t="s">
        <v>10460</v>
      </c>
    </row>
    <row r="1146" spans="1:1" x14ac:dyDescent="0.2">
      <c r="A1146" t="s">
        <v>10460</v>
      </c>
    </row>
    <row r="1147" spans="1:1" x14ac:dyDescent="0.2">
      <c r="A1147" t="s">
        <v>10460</v>
      </c>
    </row>
    <row r="1148" spans="1:1" x14ac:dyDescent="0.2">
      <c r="A1148" t="s">
        <v>10460</v>
      </c>
    </row>
    <row r="1149" spans="1:1" x14ac:dyDescent="0.2">
      <c r="A1149" t="s">
        <v>10460</v>
      </c>
    </row>
    <row r="1150" spans="1:1" x14ac:dyDescent="0.2">
      <c r="A1150" t="s">
        <v>10460</v>
      </c>
    </row>
    <row r="1151" spans="1:1" x14ac:dyDescent="0.2">
      <c r="A1151" t="s">
        <v>10460</v>
      </c>
    </row>
    <row r="1152" spans="1:1" x14ac:dyDescent="0.2">
      <c r="A1152" t="s">
        <v>10460</v>
      </c>
    </row>
    <row r="1153" spans="1:1" x14ac:dyDescent="0.2">
      <c r="A1153" t="s">
        <v>10460</v>
      </c>
    </row>
    <row r="1154" spans="1:1" x14ac:dyDescent="0.2">
      <c r="A1154" t="s">
        <v>10460</v>
      </c>
    </row>
    <row r="1155" spans="1:1" x14ac:dyDescent="0.2">
      <c r="A1155" t="s">
        <v>10460</v>
      </c>
    </row>
    <row r="1156" spans="1:1" x14ac:dyDescent="0.2">
      <c r="A1156" t="s">
        <v>10460</v>
      </c>
    </row>
    <row r="1157" spans="1:1" x14ac:dyDescent="0.2">
      <c r="A1157" t="s">
        <v>10460</v>
      </c>
    </row>
    <row r="1158" spans="1:1" x14ac:dyDescent="0.2">
      <c r="A1158" t="s">
        <v>10460</v>
      </c>
    </row>
    <row r="1159" spans="1:1" x14ac:dyDescent="0.2">
      <c r="A1159" t="s">
        <v>10460</v>
      </c>
    </row>
    <row r="1160" spans="1:1" x14ac:dyDescent="0.2">
      <c r="A1160" t="s">
        <v>10460</v>
      </c>
    </row>
    <row r="1161" spans="1:1" x14ac:dyDescent="0.2">
      <c r="A1161" t="s">
        <v>10460</v>
      </c>
    </row>
    <row r="1162" spans="1:1" x14ac:dyDescent="0.2">
      <c r="A1162" t="s">
        <v>10460</v>
      </c>
    </row>
    <row r="1163" spans="1:1" x14ac:dyDescent="0.2">
      <c r="A1163" t="s">
        <v>10460</v>
      </c>
    </row>
    <row r="1164" spans="1:1" x14ac:dyDescent="0.2">
      <c r="A1164" t="s">
        <v>10460</v>
      </c>
    </row>
    <row r="1165" spans="1:1" x14ac:dyDescent="0.2">
      <c r="A1165" t="s">
        <v>10460</v>
      </c>
    </row>
    <row r="1166" spans="1:1" x14ac:dyDescent="0.2">
      <c r="A1166" t="s">
        <v>10460</v>
      </c>
    </row>
    <row r="1167" spans="1:1" x14ac:dyDescent="0.2">
      <c r="A1167" t="s">
        <v>10460</v>
      </c>
    </row>
    <row r="1168" spans="1:1" x14ac:dyDescent="0.2">
      <c r="A1168" t="s">
        <v>10460</v>
      </c>
    </row>
    <row r="1169" spans="1:1" x14ac:dyDescent="0.2">
      <c r="A1169" t="s">
        <v>10460</v>
      </c>
    </row>
    <row r="1170" spans="1:1" x14ac:dyDescent="0.2">
      <c r="A1170" t="s">
        <v>10460</v>
      </c>
    </row>
    <row r="1171" spans="1:1" x14ac:dyDescent="0.2">
      <c r="A1171" t="s">
        <v>10460</v>
      </c>
    </row>
    <row r="1172" spans="1:1" x14ac:dyDescent="0.2">
      <c r="A1172" t="s">
        <v>10460</v>
      </c>
    </row>
    <row r="1173" spans="1:1" x14ac:dyDescent="0.2">
      <c r="A1173" t="s">
        <v>10460</v>
      </c>
    </row>
    <row r="1174" spans="1:1" x14ac:dyDescent="0.2">
      <c r="A1174" t="s">
        <v>10460</v>
      </c>
    </row>
    <row r="1175" spans="1:1" x14ac:dyDescent="0.2">
      <c r="A1175" t="s">
        <v>10460</v>
      </c>
    </row>
    <row r="1176" spans="1:1" x14ac:dyDescent="0.2">
      <c r="A1176" t="s">
        <v>10460</v>
      </c>
    </row>
    <row r="1177" spans="1:1" x14ac:dyDescent="0.2">
      <c r="A1177" t="s">
        <v>10460</v>
      </c>
    </row>
    <row r="1178" spans="1:1" x14ac:dyDescent="0.2">
      <c r="A1178" t="s">
        <v>10460</v>
      </c>
    </row>
    <row r="1179" spans="1:1" x14ac:dyDescent="0.2">
      <c r="A1179" t="s">
        <v>10460</v>
      </c>
    </row>
    <row r="1180" spans="1:1" x14ac:dyDescent="0.2">
      <c r="A1180" t="s">
        <v>10460</v>
      </c>
    </row>
    <row r="1181" spans="1:1" x14ac:dyDescent="0.2">
      <c r="A1181" t="s">
        <v>10460</v>
      </c>
    </row>
    <row r="1182" spans="1:1" x14ac:dyDescent="0.2">
      <c r="A1182" t="s">
        <v>10460</v>
      </c>
    </row>
    <row r="1183" spans="1:1" x14ac:dyDescent="0.2">
      <c r="A1183" t="s">
        <v>10460</v>
      </c>
    </row>
    <row r="1184" spans="1:1" x14ac:dyDescent="0.2">
      <c r="A1184" t="s">
        <v>10460</v>
      </c>
    </row>
    <row r="1185" spans="1:1" x14ac:dyDescent="0.2">
      <c r="A1185" t="s">
        <v>10460</v>
      </c>
    </row>
    <row r="1186" spans="1:1" x14ac:dyDescent="0.2">
      <c r="A1186" t="s">
        <v>10460</v>
      </c>
    </row>
    <row r="1187" spans="1:1" x14ac:dyDescent="0.2">
      <c r="A1187" t="s">
        <v>10460</v>
      </c>
    </row>
    <row r="1188" spans="1:1" x14ac:dyDescent="0.2">
      <c r="A1188" t="s">
        <v>10460</v>
      </c>
    </row>
    <row r="1189" spans="1:1" x14ac:dyDescent="0.2">
      <c r="A1189" t="s">
        <v>10460</v>
      </c>
    </row>
    <row r="1190" spans="1:1" x14ac:dyDescent="0.2">
      <c r="A1190" t="s">
        <v>10460</v>
      </c>
    </row>
    <row r="1191" spans="1:1" x14ac:dyDescent="0.2">
      <c r="A1191" t="s">
        <v>10460</v>
      </c>
    </row>
    <row r="1192" spans="1:1" x14ac:dyDescent="0.2">
      <c r="A1192" t="s">
        <v>10460</v>
      </c>
    </row>
    <row r="1193" spans="1:1" x14ac:dyDescent="0.2">
      <c r="A1193" t="s">
        <v>10460</v>
      </c>
    </row>
    <row r="1194" spans="1:1" x14ac:dyDescent="0.2">
      <c r="A1194" t="s">
        <v>10460</v>
      </c>
    </row>
    <row r="1195" spans="1:1" x14ac:dyDescent="0.2">
      <c r="A1195" t="s">
        <v>10460</v>
      </c>
    </row>
    <row r="1196" spans="1:1" x14ac:dyDescent="0.2">
      <c r="A1196" t="s">
        <v>10460</v>
      </c>
    </row>
    <row r="1197" spans="1:1" x14ac:dyDescent="0.2">
      <c r="A1197" t="s">
        <v>10460</v>
      </c>
    </row>
    <row r="1198" spans="1:1" x14ac:dyDescent="0.2">
      <c r="A1198" t="s">
        <v>10460</v>
      </c>
    </row>
    <row r="1199" spans="1:1" x14ac:dyDescent="0.2">
      <c r="A1199" t="s">
        <v>10460</v>
      </c>
    </row>
    <row r="1200" spans="1:1" x14ac:dyDescent="0.2">
      <c r="A1200" t="s">
        <v>10460</v>
      </c>
    </row>
    <row r="1201" spans="1:1" x14ac:dyDescent="0.2">
      <c r="A1201" t="s">
        <v>10460</v>
      </c>
    </row>
    <row r="1202" spans="1:1" x14ac:dyDescent="0.2">
      <c r="A1202" t="s">
        <v>10460</v>
      </c>
    </row>
    <row r="1203" spans="1:1" x14ac:dyDescent="0.2">
      <c r="A1203" t="s">
        <v>10460</v>
      </c>
    </row>
    <row r="1204" spans="1:1" x14ac:dyDescent="0.2">
      <c r="A1204" t="s">
        <v>10460</v>
      </c>
    </row>
    <row r="1205" spans="1:1" x14ac:dyDescent="0.2">
      <c r="A1205" t="s">
        <v>10460</v>
      </c>
    </row>
    <row r="1206" spans="1:1" x14ac:dyDescent="0.2">
      <c r="A1206" t="s">
        <v>10460</v>
      </c>
    </row>
    <row r="1207" spans="1:1" x14ac:dyDescent="0.2">
      <c r="A1207" t="s">
        <v>10460</v>
      </c>
    </row>
    <row r="1208" spans="1:1" x14ac:dyDescent="0.2">
      <c r="A1208" t="s">
        <v>10460</v>
      </c>
    </row>
    <row r="1209" spans="1:1" x14ac:dyDescent="0.2">
      <c r="A1209" t="s">
        <v>10460</v>
      </c>
    </row>
    <row r="1210" spans="1:1" x14ac:dyDescent="0.2">
      <c r="A1210" t="s">
        <v>10460</v>
      </c>
    </row>
    <row r="1211" spans="1:1" x14ac:dyDescent="0.2">
      <c r="A1211" t="s">
        <v>10460</v>
      </c>
    </row>
    <row r="1212" spans="1:1" x14ac:dyDescent="0.2">
      <c r="A1212" t="s">
        <v>10460</v>
      </c>
    </row>
    <row r="1213" spans="1:1" x14ac:dyDescent="0.2">
      <c r="A1213" t="s">
        <v>10460</v>
      </c>
    </row>
    <row r="1214" spans="1:1" x14ac:dyDescent="0.2">
      <c r="A1214" t="s">
        <v>10460</v>
      </c>
    </row>
    <row r="1215" spans="1:1" x14ac:dyDescent="0.2">
      <c r="A1215" t="s">
        <v>10460</v>
      </c>
    </row>
    <row r="1216" spans="1:1" x14ac:dyDescent="0.2">
      <c r="A1216" t="s">
        <v>10460</v>
      </c>
    </row>
    <row r="1217" spans="1:1" x14ac:dyDescent="0.2">
      <c r="A1217" t="s">
        <v>10460</v>
      </c>
    </row>
    <row r="1218" spans="1:1" x14ac:dyDescent="0.2">
      <c r="A1218" t="s">
        <v>10460</v>
      </c>
    </row>
    <row r="1219" spans="1:1" x14ac:dyDescent="0.2">
      <c r="A1219" t="s">
        <v>10460</v>
      </c>
    </row>
    <row r="1220" spans="1:1" x14ac:dyDescent="0.2">
      <c r="A1220" t="s">
        <v>10460</v>
      </c>
    </row>
    <row r="1221" spans="1:1" x14ac:dyDescent="0.2">
      <c r="A1221" t="s">
        <v>10460</v>
      </c>
    </row>
    <row r="1222" spans="1:1" x14ac:dyDescent="0.2">
      <c r="A1222" t="s">
        <v>10460</v>
      </c>
    </row>
    <row r="1223" spans="1:1" x14ac:dyDescent="0.2">
      <c r="A1223" t="s">
        <v>10460</v>
      </c>
    </row>
    <row r="1224" spans="1:1" x14ac:dyDescent="0.2">
      <c r="A1224" t="s">
        <v>10460</v>
      </c>
    </row>
    <row r="1225" spans="1:1" x14ac:dyDescent="0.2">
      <c r="A1225" t="s">
        <v>10460</v>
      </c>
    </row>
    <row r="1226" spans="1:1" x14ac:dyDescent="0.2">
      <c r="A1226" t="s">
        <v>10460</v>
      </c>
    </row>
    <row r="1227" spans="1:1" x14ac:dyDescent="0.2">
      <c r="A1227" t="s">
        <v>10460</v>
      </c>
    </row>
    <row r="1228" spans="1:1" x14ac:dyDescent="0.2">
      <c r="A1228" t="s">
        <v>10460</v>
      </c>
    </row>
    <row r="1229" spans="1:1" x14ac:dyDescent="0.2">
      <c r="A1229" t="s">
        <v>10460</v>
      </c>
    </row>
    <row r="1230" spans="1:1" x14ac:dyDescent="0.2">
      <c r="A1230" t="s">
        <v>10460</v>
      </c>
    </row>
    <row r="1231" spans="1:1" x14ac:dyDescent="0.2">
      <c r="A1231" t="s">
        <v>10460</v>
      </c>
    </row>
    <row r="1232" spans="1:1" x14ac:dyDescent="0.2">
      <c r="A1232" t="s">
        <v>10460</v>
      </c>
    </row>
    <row r="1233" spans="1:1" x14ac:dyDescent="0.2">
      <c r="A1233" t="s">
        <v>10460</v>
      </c>
    </row>
    <row r="1234" spans="1:1" x14ac:dyDescent="0.2">
      <c r="A1234" t="s">
        <v>10460</v>
      </c>
    </row>
    <row r="1235" spans="1:1" x14ac:dyDescent="0.2">
      <c r="A1235" t="s">
        <v>10460</v>
      </c>
    </row>
    <row r="1236" spans="1:1" x14ac:dyDescent="0.2">
      <c r="A1236" t="s">
        <v>10460</v>
      </c>
    </row>
    <row r="1237" spans="1:1" x14ac:dyDescent="0.2">
      <c r="A1237" t="s">
        <v>10460</v>
      </c>
    </row>
    <row r="1238" spans="1:1" x14ac:dyDescent="0.2">
      <c r="A1238" t="s">
        <v>10460</v>
      </c>
    </row>
    <row r="1239" spans="1:1" x14ac:dyDescent="0.2">
      <c r="A1239" t="s">
        <v>10460</v>
      </c>
    </row>
    <row r="1240" spans="1:1" x14ac:dyDescent="0.2">
      <c r="A1240" t="s">
        <v>10460</v>
      </c>
    </row>
    <row r="1241" spans="1:1" x14ac:dyDescent="0.2">
      <c r="A1241" t="s">
        <v>10460</v>
      </c>
    </row>
    <row r="1242" spans="1:1" x14ac:dyDescent="0.2">
      <c r="A1242" t="s">
        <v>10460</v>
      </c>
    </row>
    <row r="1243" spans="1:1" x14ac:dyDescent="0.2">
      <c r="A1243" t="s">
        <v>10460</v>
      </c>
    </row>
    <row r="1244" spans="1:1" x14ac:dyDescent="0.2">
      <c r="A1244" t="s">
        <v>10460</v>
      </c>
    </row>
    <row r="1245" spans="1:1" x14ac:dyDescent="0.2">
      <c r="A1245" t="s">
        <v>10460</v>
      </c>
    </row>
    <row r="1246" spans="1:1" x14ac:dyDescent="0.2">
      <c r="A1246" t="s">
        <v>10460</v>
      </c>
    </row>
    <row r="1247" spans="1:1" x14ac:dyDescent="0.2">
      <c r="A1247" t="s">
        <v>10460</v>
      </c>
    </row>
    <row r="1248" spans="1:1" x14ac:dyDescent="0.2">
      <c r="A1248" t="s">
        <v>10460</v>
      </c>
    </row>
    <row r="1249" spans="1:1" x14ac:dyDescent="0.2">
      <c r="A1249" t="s">
        <v>10460</v>
      </c>
    </row>
    <row r="1250" spans="1:1" x14ac:dyDescent="0.2">
      <c r="A1250" t="s">
        <v>10460</v>
      </c>
    </row>
    <row r="1251" spans="1:1" x14ac:dyDescent="0.2">
      <c r="A1251" t="s">
        <v>10460</v>
      </c>
    </row>
    <row r="1252" spans="1:1" x14ac:dyDescent="0.2">
      <c r="A1252" t="s">
        <v>10460</v>
      </c>
    </row>
    <row r="1253" spans="1:1" x14ac:dyDescent="0.2">
      <c r="A1253" t="s">
        <v>10460</v>
      </c>
    </row>
    <row r="1254" spans="1:1" x14ac:dyDescent="0.2">
      <c r="A1254" t="s">
        <v>10460</v>
      </c>
    </row>
    <row r="1255" spans="1:1" x14ac:dyDescent="0.2">
      <c r="A1255" t="s">
        <v>10460</v>
      </c>
    </row>
    <row r="1256" spans="1:1" x14ac:dyDescent="0.2">
      <c r="A1256" t="s">
        <v>10460</v>
      </c>
    </row>
    <row r="1257" spans="1:1" x14ac:dyDescent="0.2">
      <c r="A1257" t="s">
        <v>10460</v>
      </c>
    </row>
    <row r="1258" spans="1:1" x14ac:dyDescent="0.2">
      <c r="A1258" t="s">
        <v>10460</v>
      </c>
    </row>
    <row r="1259" spans="1:1" x14ac:dyDescent="0.2">
      <c r="A1259" t="s">
        <v>10460</v>
      </c>
    </row>
    <row r="1260" spans="1:1" x14ac:dyDescent="0.2">
      <c r="A1260" t="s">
        <v>10460</v>
      </c>
    </row>
    <row r="1261" spans="1:1" x14ac:dyDescent="0.2">
      <c r="A1261" t="s">
        <v>10460</v>
      </c>
    </row>
    <row r="1262" spans="1:1" x14ac:dyDescent="0.2">
      <c r="A1262" t="s">
        <v>10460</v>
      </c>
    </row>
    <row r="1263" spans="1:1" x14ac:dyDescent="0.2">
      <c r="A1263" t="s">
        <v>10460</v>
      </c>
    </row>
    <row r="1264" spans="1:1" x14ac:dyDescent="0.2">
      <c r="A1264" t="s">
        <v>10460</v>
      </c>
    </row>
    <row r="1265" spans="1:1" x14ac:dyDescent="0.2">
      <c r="A1265" t="s">
        <v>10460</v>
      </c>
    </row>
    <row r="1266" spans="1:1" x14ac:dyDescent="0.2">
      <c r="A1266" t="s">
        <v>10460</v>
      </c>
    </row>
    <row r="1267" spans="1:1" x14ac:dyDescent="0.2">
      <c r="A1267" t="s">
        <v>10460</v>
      </c>
    </row>
    <row r="1268" spans="1:1" x14ac:dyDescent="0.2">
      <c r="A1268" t="s">
        <v>10460</v>
      </c>
    </row>
    <row r="1269" spans="1:1" x14ac:dyDescent="0.2">
      <c r="A1269" t="s">
        <v>10460</v>
      </c>
    </row>
    <row r="1270" spans="1:1" x14ac:dyDescent="0.2">
      <c r="A1270" t="s">
        <v>10460</v>
      </c>
    </row>
    <row r="1271" spans="1:1" x14ac:dyDescent="0.2">
      <c r="A1271" t="s">
        <v>10460</v>
      </c>
    </row>
    <row r="1272" spans="1:1" x14ac:dyDescent="0.2">
      <c r="A1272" t="s">
        <v>10460</v>
      </c>
    </row>
    <row r="1273" spans="1:1" x14ac:dyDescent="0.2">
      <c r="A1273" t="s">
        <v>10460</v>
      </c>
    </row>
    <row r="1274" spans="1:1" x14ac:dyDescent="0.2">
      <c r="A1274" t="s">
        <v>10460</v>
      </c>
    </row>
    <row r="1275" spans="1:1" x14ac:dyDescent="0.2">
      <c r="A1275" t="s">
        <v>10460</v>
      </c>
    </row>
    <row r="1276" spans="1:1" x14ac:dyDescent="0.2">
      <c r="A1276" t="s">
        <v>10460</v>
      </c>
    </row>
    <row r="1277" spans="1:1" x14ac:dyDescent="0.2">
      <c r="A1277" t="s">
        <v>10460</v>
      </c>
    </row>
    <row r="1278" spans="1:1" x14ac:dyDescent="0.2">
      <c r="A1278" t="s">
        <v>10460</v>
      </c>
    </row>
    <row r="1279" spans="1:1" x14ac:dyDescent="0.2">
      <c r="A1279" t="s">
        <v>10460</v>
      </c>
    </row>
    <row r="1280" spans="1:1" x14ac:dyDescent="0.2">
      <c r="A1280" t="s">
        <v>10460</v>
      </c>
    </row>
    <row r="1281" spans="1:1" x14ac:dyDescent="0.2">
      <c r="A1281" t="s">
        <v>10460</v>
      </c>
    </row>
    <row r="1282" spans="1:1" x14ac:dyDescent="0.2">
      <c r="A1282" t="s">
        <v>10460</v>
      </c>
    </row>
    <row r="1283" spans="1:1" x14ac:dyDescent="0.2">
      <c r="A1283" t="s">
        <v>10460</v>
      </c>
    </row>
    <row r="1284" spans="1:1" x14ac:dyDescent="0.2">
      <c r="A1284" t="s">
        <v>10460</v>
      </c>
    </row>
    <row r="1285" spans="1:1" x14ac:dyDescent="0.2">
      <c r="A1285" t="s">
        <v>10460</v>
      </c>
    </row>
    <row r="1286" spans="1:1" x14ac:dyDescent="0.2">
      <c r="A1286" t="s">
        <v>10460</v>
      </c>
    </row>
    <row r="1287" spans="1:1" x14ac:dyDescent="0.2">
      <c r="A1287" t="s">
        <v>10460</v>
      </c>
    </row>
    <row r="1288" spans="1:1" x14ac:dyDescent="0.2">
      <c r="A1288" t="s">
        <v>10460</v>
      </c>
    </row>
    <row r="1289" spans="1:1" x14ac:dyDescent="0.2">
      <c r="A1289" t="s">
        <v>10460</v>
      </c>
    </row>
    <row r="1290" spans="1:1" x14ac:dyDescent="0.2">
      <c r="A1290" t="s">
        <v>10460</v>
      </c>
    </row>
    <row r="1291" spans="1:1" x14ac:dyDescent="0.2">
      <c r="A1291" t="s">
        <v>10460</v>
      </c>
    </row>
    <row r="1292" spans="1:1" x14ac:dyDescent="0.2">
      <c r="A1292" t="s">
        <v>10460</v>
      </c>
    </row>
    <row r="1293" spans="1:1" x14ac:dyDescent="0.2">
      <c r="A1293" t="s">
        <v>10460</v>
      </c>
    </row>
    <row r="1294" spans="1:1" x14ac:dyDescent="0.2">
      <c r="A1294" t="s">
        <v>10460</v>
      </c>
    </row>
    <row r="1295" spans="1:1" x14ac:dyDescent="0.2">
      <c r="A1295" t="s">
        <v>10460</v>
      </c>
    </row>
    <row r="1296" spans="1:1" x14ac:dyDescent="0.2">
      <c r="A1296" t="s">
        <v>10460</v>
      </c>
    </row>
    <row r="1297" spans="1:1" x14ac:dyDescent="0.2">
      <c r="A1297" t="s">
        <v>10460</v>
      </c>
    </row>
    <row r="1298" spans="1:1" x14ac:dyDescent="0.2">
      <c r="A1298" t="s">
        <v>10460</v>
      </c>
    </row>
    <row r="1299" spans="1:1" x14ac:dyDescent="0.2">
      <c r="A1299" t="s">
        <v>10460</v>
      </c>
    </row>
    <row r="1300" spans="1:1" x14ac:dyDescent="0.2">
      <c r="A1300" t="s">
        <v>10460</v>
      </c>
    </row>
    <row r="1301" spans="1:1" x14ac:dyDescent="0.2">
      <c r="A1301" t="s">
        <v>10460</v>
      </c>
    </row>
    <row r="1302" spans="1:1" x14ac:dyDescent="0.2">
      <c r="A1302" t="s">
        <v>10460</v>
      </c>
    </row>
    <row r="1303" spans="1:1" x14ac:dyDescent="0.2">
      <c r="A1303" t="s">
        <v>10460</v>
      </c>
    </row>
    <row r="1304" spans="1:1" x14ac:dyDescent="0.2">
      <c r="A1304" t="s">
        <v>10460</v>
      </c>
    </row>
    <row r="1305" spans="1:1" x14ac:dyDescent="0.2">
      <c r="A1305" t="s">
        <v>10460</v>
      </c>
    </row>
    <row r="1306" spans="1:1" x14ac:dyDescent="0.2">
      <c r="A1306" t="s">
        <v>10460</v>
      </c>
    </row>
    <row r="1307" spans="1:1" x14ac:dyDescent="0.2">
      <c r="A1307" t="s">
        <v>10460</v>
      </c>
    </row>
    <row r="1308" spans="1:1" x14ac:dyDescent="0.2">
      <c r="A1308" t="s">
        <v>10460</v>
      </c>
    </row>
    <row r="1309" spans="1:1" x14ac:dyDescent="0.2">
      <c r="A1309" t="s">
        <v>10460</v>
      </c>
    </row>
    <row r="1310" spans="1:1" x14ac:dyDescent="0.2">
      <c r="A1310" t="s">
        <v>10460</v>
      </c>
    </row>
    <row r="1311" spans="1:1" x14ac:dyDescent="0.2">
      <c r="A1311" t="s">
        <v>10460</v>
      </c>
    </row>
    <row r="1312" spans="1:1" x14ac:dyDescent="0.2">
      <c r="A1312" t="s">
        <v>10460</v>
      </c>
    </row>
    <row r="1313" spans="1:1" x14ac:dyDescent="0.2">
      <c r="A1313" t="s">
        <v>10460</v>
      </c>
    </row>
    <row r="1314" spans="1:1" x14ac:dyDescent="0.2">
      <c r="A1314" t="s">
        <v>10460</v>
      </c>
    </row>
    <row r="1315" spans="1:1" x14ac:dyDescent="0.2">
      <c r="A1315" t="s">
        <v>10460</v>
      </c>
    </row>
    <row r="1316" spans="1:1" x14ac:dyDescent="0.2">
      <c r="A1316" t="s">
        <v>10460</v>
      </c>
    </row>
    <row r="1317" spans="1:1" x14ac:dyDescent="0.2">
      <c r="A1317" t="s">
        <v>10460</v>
      </c>
    </row>
    <row r="1318" spans="1:1" x14ac:dyDescent="0.2">
      <c r="A1318" t="s">
        <v>10460</v>
      </c>
    </row>
    <row r="1319" spans="1:1" x14ac:dyDescent="0.2">
      <c r="A1319" t="s">
        <v>10460</v>
      </c>
    </row>
    <row r="1320" spans="1:1" x14ac:dyDescent="0.2">
      <c r="A1320" t="s">
        <v>10460</v>
      </c>
    </row>
    <row r="1321" spans="1:1" x14ac:dyDescent="0.2">
      <c r="A1321" t="s">
        <v>10460</v>
      </c>
    </row>
    <row r="1322" spans="1:1" x14ac:dyDescent="0.2">
      <c r="A1322" t="s">
        <v>10460</v>
      </c>
    </row>
    <row r="1323" spans="1:1" x14ac:dyDescent="0.2">
      <c r="A1323" t="s">
        <v>10460</v>
      </c>
    </row>
    <row r="1324" spans="1:1" x14ac:dyDescent="0.2">
      <c r="A1324" t="s">
        <v>10460</v>
      </c>
    </row>
    <row r="1325" spans="1:1" x14ac:dyDescent="0.2">
      <c r="A1325" t="s">
        <v>10460</v>
      </c>
    </row>
    <row r="1326" spans="1:1" x14ac:dyDescent="0.2">
      <c r="A1326" t="s">
        <v>10460</v>
      </c>
    </row>
    <row r="1327" spans="1:1" x14ac:dyDescent="0.2">
      <c r="A1327" t="s">
        <v>10460</v>
      </c>
    </row>
    <row r="1328" spans="1:1" x14ac:dyDescent="0.2">
      <c r="A1328" t="s">
        <v>10460</v>
      </c>
    </row>
    <row r="1329" spans="1:1" x14ac:dyDescent="0.2">
      <c r="A1329" t="s">
        <v>10460</v>
      </c>
    </row>
    <row r="1330" spans="1:1" x14ac:dyDescent="0.2">
      <c r="A1330" t="s">
        <v>10460</v>
      </c>
    </row>
    <row r="1331" spans="1:1" x14ac:dyDescent="0.2">
      <c r="A1331" t="s">
        <v>10460</v>
      </c>
    </row>
    <row r="1332" spans="1:1" x14ac:dyDescent="0.2">
      <c r="A1332" t="s">
        <v>10460</v>
      </c>
    </row>
    <row r="1333" spans="1:1" x14ac:dyDescent="0.2">
      <c r="A1333" t="s">
        <v>10460</v>
      </c>
    </row>
    <row r="1334" spans="1:1" x14ac:dyDescent="0.2">
      <c r="A1334" t="s">
        <v>10460</v>
      </c>
    </row>
    <row r="1335" spans="1:1" x14ac:dyDescent="0.2">
      <c r="A1335" t="s">
        <v>10460</v>
      </c>
    </row>
    <row r="1336" spans="1:1" x14ac:dyDescent="0.2">
      <c r="A1336" t="s">
        <v>10460</v>
      </c>
    </row>
    <row r="1337" spans="1:1" x14ac:dyDescent="0.2">
      <c r="A1337" t="s">
        <v>10460</v>
      </c>
    </row>
    <row r="1338" spans="1:1" x14ac:dyDescent="0.2">
      <c r="A1338" t="s">
        <v>10460</v>
      </c>
    </row>
    <row r="1339" spans="1:1" x14ac:dyDescent="0.2">
      <c r="A1339" t="s">
        <v>10460</v>
      </c>
    </row>
    <row r="1340" spans="1:1" x14ac:dyDescent="0.2">
      <c r="A1340" t="s">
        <v>10460</v>
      </c>
    </row>
    <row r="1341" spans="1:1" x14ac:dyDescent="0.2">
      <c r="A1341" t="s">
        <v>10460</v>
      </c>
    </row>
    <row r="1342" spans="1:1" x14ac:dyDescent="0.2">
      <c r="A1342" t="s">
        <v>10460</v>
      </c>
    </row>
    <row r="1343" spans="1:1" x14ac:dyDescent="0.2">
      <c r="A1343" t="s">
        <v>10460</v>
      </c>
    </row>
    <row r="1344" spans="1:1" x14ac:dyDescent="0.2">
      <c r="A1344" t="s">
        <v>10460</v>
      </c>
    </row>
    <row r="1345" spans="1:1" x14ac:dyDescent="0.2">
      <c r="A1345" t="s">
        <v>10460</v>
      </c>
    </row>
    <row r="1346" spans="1:1" x14ac:dyDescent="0.2">
      <c r="A1346" t="s">
        <v>10460</v>
      </c>
    </row>
    <row r="1347" spans="1:1" x14ac:dyDescent="0.2">
      <c r="A1347" t="s">
        <v>10460</v>
      </c>
    </row>
    <row r="1348" spans="1:1" x14ac:dyDescent="0.2">
      <c r="A1348" t="s">
        <v>10460</v>
      </c>
    </row>
    <row r="1349" spans="1:1" x14ac:dyDescent="0.2">
      <c r="A1349" t="s">
        <v>10460</v>
      </c>
    </row>
    <row r="1350" spans="1:1" x14ac:dyDescent="0.2">
      <c r="A1350" t="s">
        <v>10460</v>
      </c>
    </row>
    <row r="1351" spans="1:1" x14ac:dyDescent="0.2">
      <c r="A1351" t="s">
        <v>10460</v>
      </c>
    </row>
    <row r="1352" spans="1:1" x14ac:dyDescent="0.2">
      <c r="A1352" t="s">
        <v>10460</v>
      </c>
    </row>
    <row r="1353" spans="1:1" x14ac:dyDescent="0.2">
      <c r="A1353" t="s">
        <v>10460</v>
      </c>
    </row>
    <row r="1354" spans="1:1" x14ac:dyDescent="0.2">
      <c r="A1354" t="s">
        <v>10460</v>
      </c>
    </row>
    <row r="1355" spans="1:1" x14ac:dyDescent="0.2">
      <c r="A1355" t="s">
        <v>10460</v>
      </c>
    </row>
    <row r="1356" spans="1:1" x14ac:dyDescent="0.2">
      <c r="A1356" t="s">
        <v>10460</v>
      </c>
    </row>
    <row r="1357" spans="1:1" x14ac:dyDescent="0.2">
      <c r="A1357" t="s">
        <v>10460</v>
      </c>
    </row>
    <row r="1358" spans="1:1" x14ac:dyDescent="0.2">
      <c r="A1358" t="s">
        <v>10460</v>
      </c>
    </row>
    <row r="1359" spans="1:1" x14ac:dyDescent="0.2">
      <c r="A1359" t="s">
        <v>10460</v>
      </c>
    </row>
    <row r="1360" spans="1:1" x14ac:dyDescent="0.2">
      <c r="A1360" t="s">
        <v>10460</v>
      </c>
    </row>
    <row r="1361" spans="1:1" x14ac:dyDescent="0.2">
      <c r="A1361" t="s">
        <v>10460</v>
      </c>
    </row>
    <row r="1362" spans="1:1" x14ac:dyDescent="0.2">
      <c r="A1362" t="s">
        <v>10460</v>
      </c>
    </row>
    <row r="1363" spans="1:1" x14ac:dyDescent="0.2">
      <c r="A1363" t="s">
        <v>10460</v>
      </c>
    </row>
    <row r="1364" spans="1:1" x14ac:dyDescent="0.2">
      <c r="A1364" t="s">
        <v>10460</v>
      </c>
    </row>
    <row r="1365" spans="1:1" x14ac:dyDescent="0.2">
      <c r="A1365" t="s">
        <v>10460</v>
      </c>
    </row>
    <row r="1366" spans="1:1" x14ac:dyDescent="0.2">
      <c r="A1366" t="s">
        <v>10460</v>
      </c>
    </row>
    <row r="1367" spans="1:1" x14ac:dyDescent="0.2">
      <c r="A1367" t="s">
        <v>10460</v>
      </c>
    </row>
    <row r="1368" spans="1:1" x14ac:dyDescent="0.2">
      <c r="A1368" t="s">
        <v>10460</v>
      </c>
    </row>
    <row r="1369" spans="1:1" x14ac:dyDescent="0.2">
      <c r="A1369" t="s">
        <v>10460</v>
      </c>
    </row>
    <row r="1370" spans="1:1" x14ac:dyDescent="0.2">
      <c r="A1370" t="s">
        <v>10460</v>
      </c>
    </row>
    <row r="1371" spans="1:1" x14ac:dyDescent="0.2">
      <c r="A1371" t="s">
        <v>10460</v>
      </c>
    </row>
    <row r="1372" spans="1:1" x14ac:dyDescent="0.2">
      <c r="A1372" t="s">
        <v>10460</v>
      </c>
    </row>
    <row r="1373" spans="1:1" x14ac:dyDescent="0.2">
      <c r="A1373" t="s">
        <v>10460</v>
      </c>
    </row>
    <row r="1374" spans="1:1" x14ac:dyDescent="0.2">
      <c r="A1374" t="s">
        <v>10460</v>
      </c>
    </row>
    <row r="1375" spans="1:1" x14ac:dyDescent="0.2">
      <c r="A1375" t="s">
        <v>10460</v>
      </c>
    </row>
    <row r="1376" spans="1:1" x14ac:dyDescent="0.2">
      <c r="A1376" t="s">
        <v>10460</v>
      </c>
    </row>
    <row r="1377" spans="1:1" x14ac:dyDescent="0.2">
      <c r="A1377" t="s">
        <v>10460</v>
      </c>
    </row>
    <row r="1378" spans="1:1" x14ac:dyDescent="0.2">
      <c r="A1378" t="s">
        <v>10460</v>
      </c>
    </row>
    <row r="1379" spans="1:1" x14ac:dyDescent="0.2">
      <c r="A1379" t="s">
        <v>10460</v>
      </c>
    </row>
    <row r="1380" spans="1:1" x14ac:dyDescent="0.2">
      <c r="A1380" t="s">
        <v>10460</v>
      </c>
    </row>
    <row r="1381" spans="1:1" x14ac:dyDescent="0.2">
      <c r="A1381" t="s">
        <v>10460</v>
      </c>
    </row>
    <row r="1382" spans="1:1" x14ac:dyDescent="0.2">
      <c r="A1382" t="s">
        <v>10460</v>
      </c>
    </row>
    <row r="1383" spans="1:1" x14ac:dyDescent="0.2">
      <c r="A1383" t="s">
        <v>10460</v>
      </c>
    </row>
    <row r="1384" spans="1:1" x14ac:dyDescent="0.2">
      <c r="A1384" t="s">
        <v>10460</v>
      </c>
    </row>
    <row r="1385" spans="1:1" x14ac:dyDescent="0.2">
      <c r="A1385" t="s">
        <v>10460</v>
      </c>
    </row>
    <row r="1386" spans="1:1" x14ac:dyDescent="0.2">
      <c r="A1386" t="s">
        <v>10460</v>
      </c>
    </row>
    <row r="1387" spans="1:1" x14ac:dyDescent="0.2">
      <c r="A1387" t="s">
        <v>10460</v>
      </c>
    </row>
    <row r="1388" spans="1:1" x14ac:dyDescent="0.2">
      <c r="A1388" t="s">
        <v>10460</v>
      </c>
    </row>
    <row r="1389" spans="1:1" x14ac:dyDescent="0.2">
      <c r="A1389" t="s">
        <v>10460</v>
      </c>
    </row>
    <row r="1390" spans="1:1" x14ac:dyDescent="0.2">
      <c r="A1390" t="s">
        <v>10460</v>
      </c>
    </row>
    <row r="1391" spans="1:1" x14ac:dyDescent="0.2">
      <c r="A1391" t="s">
        <v>10460</v>
      </c>
    </row>
    <row r="1392" spans="1:1" x14ac:dyDescent="0.2">
      <c r="A1392" t="s">
        <v>10460</v>
      </c>
    </row>
    <row r="1393" spans="1:1" x14ac:dyDescent="0.2">
      <c r="A1393" t="s">
        <v>10460</v>
      </c>
    </row>
    <row r="1394" spans="1:1" x14ac:dyDescent="0.2">
      <c r="A1394" t="s">
        <v>10460</v>
      </c>
    </row>
    <row r="1395" spans="1:1" x14ac:dyDescent="0.2">
      <c r="A1395" t="s">
        <v>10460</v>
      </c>
    </row>
    <row r="1396" spans="1:1" x14ac:dyDescent="0.2">
      <c r="A1396" t="s">
        <v>10460</v>
      </c>
    </row>
    <row r="1397" spans="1:1" x14ac:dyDescent="0.2">
      <c r="A1397" t="s">
        <v>10460</v>
      </c>
    </row>
    <row r="1398" spans="1:1" x14ac:dyDescent="0.2">
      <c r="A1398" t="s">
        <v>10460</v>
      </c>
    </row>
    <row r="1399" spans="1:1" x14ac:dyDescent="0.2">
      <c r="A1399" t="s">
        <v>10460</v>
      </c>
    </row>
    <row r="1400" spans="1:1" x14ac:dyDescent="0.2">
      <c r="A1400" t="s">
        <v>10460</v>
      </c>
    </row>
    <row r="1401" spans="1:1" x14ac:dyDescent="0.2">
      <c r="A1401" t="s">
        <v>10460</v>
      </c>
    </row>
    <row r="1402" spans="1:1" x14ac:dyDescent="0.2">
      <c r="A1402" t="s">
        <v>10460</v>
      </c>
    </row>
    <row r="1403" spans="1:1" x14ac:dyDescent="0.2">
      <c r="A1403" t="s">
        <v>10460</v>
      </c>
    </row>
    <row r="1404" spans="1:1" x14ac:dyDescent="0.2">
      <c r="A1404" t="s">
        <v>10460</v>
      </c>
    </row>
    <row r="1405" spans="1:1" x14ac:dyDescent="0.2">
      <c r="A1405" t="s">
        <v>10460</v>
      </c>
    </row>
    <row r="1406" spans="1:1" x14ac:dyDescent="0.2">
      <c r="A1406" t="s">
        <v>10460</v>
      </c>
    </row>
    <row r="1407" spans="1:1" x14ac:dyDescent="0.2">
      <c r="A1407" t="s">
        <v>10460</v>
      </c>
    </row>
    <row r="1408" spans="1:1" x14ac:dyDescent="0.2">
      <c r="A1408" t="s">
        <v>10460</v>
      </c>
    </row>
    <row r="1409" spans="1:1" x14ac:dyDescent="0.2">
      <c r="A1409" t="s">
        <v>10460</v>
      </c>
    </row>
    <row r="1410" spans="1:1" x14ac:dyDescent="0.2">
      <c r="A1410" t="s">
        <v>10460</v>
      </c>
    </row>
    <row r="1411" spans="1:1" x14ac:dyDescent="0.2">
      <c r="A1411" t="s">
        <v>10460</v>
      </c>
    </row>
    <row r="1412" spans="1:1" x14ac:dyDescent="0.2">
      <c r="A1412" t="s">
        <v>10460</v>
      </c>
    </row>
    <row r="1413" spans="1:1" x14ac:dyDescent="0.2">
      <c r="A1413" t="s">
        <v>10460</v>
      </c>
    </row>
    <row r="1414" spans="1:1" x14ac:dyDescent="0.2">
      <c r="A1414" t="s">
        <v>10460</v>
      </c>
    </row>
    <row r="1415" spans="1:1" x14ac:dyDescent="0.2">
      <c r="A1415" t="s">
        <v>10460</v>
      </c>
    </row>
    <row r="1416" spans="1:1" x14ac:dyDescent="0.2">
      <c r="A1416" t="s">
        <v>10460</v>
      </c>
    </row>
    <row r="1417" spans="1:1" x14ac:dyDescent="0.2">
      <c r="A1417" t="s">
        <v>10460</v>
      </c>
    </row>
    <row r="1418" spans="1:1" x14ac:dyDescent="0.2">
      <c r="A1418" t="s">
        <v>10460</v>
      </c>
    </row>
    <row r="1419" spans="1:1" x14ac:dyDescent="0.2">
      <c r="A1419" t="s">
        <v>10460</v>
      </c>
    </row>
    <row r="1420" spans="1:1" x14ac:dyDescent="0.2">
      <c r="A1420" t="s">
        <v>10460</v>
      </c>
    </row>
    <row r="1421" spans="1:1" x14ac:dyDescent="0.2">
      <c r="A1421" t="s">
        <v>10460</v>
      </c>
    </row>
    <row r="1422" spans="1:1" x14ac:dyDescent="0.2">
      <c r="A1422" t="s">
        <v>10460</v>
      </c>
    </row>
    <row r="1423" spans="1:1" x14ac:dyDescent="0.2">
      <c r="A1423" t="s">
        <v>10460</v>
      </c>
    </row>
    <row r="1424" spans="1:1" x14ac:dyDescent="0.2">
      <c r="A1424" t="s">
        <v>10460</v>
      </c>
    </row>
    <row r="1425" spans="1:1" x14ac:dyDescent="0.2">
      <c r="A1425" t="s">
        <v>10460</v>
      </c>
    </row>
    <row r="1426" spans="1:1" x14ac:dyDescent="0.2">
      <c r="A1426" t="s">
        <v>10460</v>
      </c>
    </row>
    <row r="1427" spans="1:1" x14ac:dyDescent="0.2">
      <c r="A1427" t="s">
        <v>10460</v>
      </c>
    </row>
    <row r="1428" spans="1:1" x14ac:dyDescent="0.2">
      <c r="A1428" t="s">
        <v>10460</v>
      </c>
    </row>
    <row r="1429" spans="1:1" x14ac:dyDescent="0.2">
      <c r="A1429" t="s">
        <v>10460</v>
      </c>
    </row>
    <row r="1430" spans="1:1" x14ac:dyDescent="0.2">
      <c r="A1430" t="s">
        <v>10460</v>
      </c>
    </row>
    <row r="1431" spans="1:1" x14ac:dyDescent="0.2">
      <c r="A1431" t="s">
        <v>10460</v>
      </c>
    </row>
    <row r="1432" spans="1:1" x14ac:dyDescent="0.2">
      <c r="A1432" t="s">
        <v>10460</v>
      </c>
    </row>
    <row r="1433" spans="1:1" x14ac:dyDescent="0.2">
      <c r="A1433" t="s">
        <v>10460</v>
      </c>
    </row>
    <row r="1434" spans="1:1" x14ac:dyDescent="0.2">
      <c r="A1434" t="s">
        <v>10460</v>
      </c>
    </row>
    <row r="1435" spans="1:1" x14ac:dyDescent="0.2">
      <c r="A1435" t="s">
        <v>10460</v>
      </c>
    </row>
    <row r="1436" spans="1:1" x14ac:dyDescent="0.2">
      <c r="A1436" t="s">
        <v>10460</v>
      </c>
    </row>
    <row r="1437" spans="1:1" x14ac:dyDescent="0.2">
      <c r="A1437" t="s">
        <v>10460</v>
      </c>
    </row>
    <row r="1438" spans="1:1" x14ac:dyDescent="0.2">
      <c r="A1438" t="s">
        <v>10460</v>
      </c>
    </row>
    <row r="1439" spans="1:1" x14ac:dyDescent="0.2">
      <c r="A1439" t="s">
        <v>10460</v>
      </c>
    </row>
    <row r="1440" spans="1:1" x14ac:dyDescent="0.2">
      <c r="A1440" t="s">
        <v>10460</v>
      </c>
    </row>
    <row r="1441" spans="1:1" x14ac:dyDescent="0.2">
      <c r="A1441" t="s">
        <v>10460</v>
      </c>
    </row>
    <row r="1442" spans="1:1" x14ac:dyDescent="0.2">
      <c r="A1442" t="s">
        <v>10460</v>
      </c>
    </row>
    <row r="1443" spans="1:1" x14ac:dyDescent="0.2">
      <c r="A1443" t="s">
        <v>10460</v>
      </c>
    </row>
    <row r="1444" spans="1:1" x14ac:dyDescent="0.2">
      <c r="A1444" t="s">
        <v>10460</v>
      </c>
    </row>
    <row r="1445" spans="1:1" x14ac:dyDescent="0.2">
      <c r="A1445" t="s">
        <v>10460</v>
      </c>
    </row>
    <row r="1446" spans="1:1" x14ac:dyDescent="0.2">
      <c r="A1446" t="s">
        <v>10460</v>
      </c>
    </row>
    <row r="1447" spans="1:1" x14ac:dyDescent="0.2">
      <c r="A1447" t="s">
        <v>10460</v>
      </c>
    </row>
    <row r="1448" spans="1:1" x14ac:dyDescent="0.2">
      <c r="A1448" t="s">
        <v>10460</v>
      </c>
    </row>
    <row r="1449" spans="1:1" x14ac:dyDescent="0.2">
      <c r="A1449" t="s">
        <v>10460</v>
      </c>
    </row>
    <row r="1450" spans="1:1" x14ac:dyDescent="0.2">
      <c r="A1450" t="s">
        <v>10460</v>
      </c>
    </row>
    <row r="1451" spans="1:1" x14ac:dyDescent="0.2">
      <c r="A1451" t="s">
        <v>10461</v>
      </c>
    </row>
    <row r="1452" spans="1:1" x14ac:dyDescent="0.2">
      <c r="A1452" t="s">
        <v>10461</v>
      </c>
    </row>
    <row r="1453" spans="1:1" x14ac:dyDescent="0.2">
      <c r="A1453" t="s">
        <v>10461</v>
      </c>
    </row>
    <row r="1454" spans="1:1" x14ac:dyDescent="0.2">
      <c r="A1454" t="s">
        <v>10461</v>
      </c>
    </row>
    <row r="1455" spans="1:1" x14ac:dyDescent="0.2">
      <c r="A1455" t="s">
        <v>10461</v>
      </c>
    </row>
    <row r="1456" spans="1:1" x14ac:dyDescent="0.2">
      <c r="A1456" t="s">
        <v>10461</v>
      </c>
    </row>
    <row r="1457" spans="1:1" x14ac:dyDescent="0.2">
      <c r="A1457" t="s">
        <v>10461</v>
      </c>
    </row>
    <row r="1458" spans="1:1" x14ac:dyDescent="0.2">
      <c r="A1458" t="s">
        <v>10461</v>
      </c>
    </row>
    <row r="1459" spans="1:1" x14ac:dyDescent="0.2">
      <c r="A1459" t="s">
        <v>10461</v>
      </c>
    </row>
    <row r="1460" spans="1:1" x14ac:dyDescent="0.2">
      <c r="A1460" t="s">
        <v>10461</v>
      </c>
    </row>
    <row r="1461" spans="1:1" x14ac:dyDescent="0.2">
      <c r="A1461" t="s">
        <v>10461</v>
      </c>
    </row>
    <row r="1462" spans="1:1" x14ac:dyDescent="0.2">
      <c r="A1462" t="s">
        <v>10461</v>
      </c>
    </row>
    <row r="1463" spans="1:1" x14ac:dyDescent="0.2">
      <c r="A1463" t="s">
        <v>10461</v>
      </c>
    </row>
    <row r="1464" spans="1:1" x14ac:dyDescent="0.2">
      <c r="A1464" t="s">
        <v>10461</v>
      </c>
    </row>
    <row r="1465" spans="1:1" x14ac:dyDescent="0.2">
      <c r="A1465" t="s">
        <v>10461</v>
      </c>
    </row>
    <row r="1466" spans="1:1" x14ac:dyDescent="0.2">
      <c r="A1466" t="s">
        <v>10461</v>
      </c>
    </row>
    <row r="1467" spans="1:1" x14ac:dyDescent="0.2">
      <c r="A1467" t="s">
        <v>10461</v>
      </c>
    </row>
    <row r="1468" spans="1:1" x14ac:dyDescent="0.2">
      <c r="A1468" t="s">
        <v>10461</v>
      </c>
    </row>
    <row r="1469" spans="1:1" x14ac:dyDescent="0.2">
      <c r="A1469" t="s">
        <v>10461</v>
      </c>
    </row>
    <row r="1470" spans="1:1" x14ac:dyDescent="0.2">
      <c r="A1470" t="s">
        <v>10461</v>
      </c>
    </row>
    <row r="1471" spans="1:1" x14ac:dyDescent="0.2">
      <c r="A1471" t="s">
        <v>10461</v>
      </c>
    </row>
    <row r="1472" spans="1:1" x14ac:dyDescent="0.2">
      <c r="A1472" t="s">
        <v>10461</v>
      </c>
    </row>
    <row r="1473" spans="1:1" x14ac:dyDescent="0.2">
      <c r="A1473" t="s">
        <v>10461</v>
      </c>
    </row>
    <row r="1474" spans="1:1" x14ac:dyDescent="0.2">
      <c r="A1474" t="s">
        <v>10461</v>
      </c>
    </row>
    <row r="1475" spans="1:1" x14ac:dyDescent="0.2">
      <c r="A1475" t="s">
        <v>10461</v>
      </c>
    </row>
    <row r="1476" spans="1:1" x14ac:dyDescent="0.2">
      <c r="A1476" t="s">
        <v>10461</v>
      </c>
    </row>
    <row r="1477" spans="1:1" x14ac:dyDescent="0.2">
      <c r="A1477" t="s">
        <v>10461</v>
      </c>
    </row>
    <row r="1478" spans="1:1" x14ac:dyDescent="0.2">
      <c r="A1478" t="s">
        <v>10461</v>
      </c>
    </row>
    <row r="1479" spans="1:1" x14ac:dyDescent="0.2">
      <c r="A1479" t="s">
        <v>10461</v>
      </c>
    </row>
    <row r="1480" spans="1:1" x14ac:dyDescent="0.2">
      <c r="A1480" t="s">
        <v>10461</v>
      </c>
    </row>
    <row r="1481" spans="1:1" x14ac:dyDescent="0.2">
      <c r="A1481" t="s">
        <v>10461</v>
      </c>
    </row>
    <row r="1482" spans="1:1" x14ac:dyDescent="0.2">
      <c r="A1482" t="s">
        <v>10461</v>
      </c>
    </row>
    <row r="1483" spans="1:1" x14ac:dyDescent="0.2">
      <c r="A1483" t="s">
        <v>10461</v>
      </c>
    </row>
    <row r="1484" spans="1:1" x14ac:dyDescent="0.2">
      <c r="A1484" t="s">
        <v>10461</v>
      </c>
    </row>
    <row r="1485" spans="1:1" x14ac:dyDescent="0.2">
      <c r="A1485" t="s">
        <v>10461</v>
      </c>
    </row>
    <row r="1486" spans="1:1" x14ac:dyDescent="0.2">
      <c r="A1486" t="s">
        <v>10461</v>
      </c>
    </row>
    <row r="1487" spans="1:1" x14ac:dyDescent="0.2">
      <c r="A1487" t="s">
        <v>10461</v>
      </c>
    </row>
    <row r="1488" spans="1:1" x14ac:dyDescent="0.2">
      <c r="A1488" t="s">
        <v>10461</v>
      </c>
    </row>
    <row r="1489" spans="1:1" x14ac:dyDescent="0.2">
      <c r="A1489" t="s">
        <v>10461</v>
      </c>
    </row>
    <row r="1490" spans="1:1" x14ac:dyDescent="0.2">
      <c r="A1490" t="s">
        <v>10461</v>
      </c>
    </row>
    <row r="1491" spans="1:1" x14ac:dyDescent="0.2">
      <c r="A1491" t="s">
        <v>10461</v>
      </c>
    </row>
    <row r="1492" spans="1:1" x14ac:dyDescent="0.2">
      <c r="A1492" t="s">
        <v>10461</v>
      </c>
    </row>
    <row r="1493" spans="1:1" x14ac:dyDescent="0.2">
      <c r="A1493" t="s">
        <v>10461</v>
      </c>
    </row>
    <row r="1494" spans="1:1" x14ac:dyDescent="0.2">
      <c r="A1494" t="s">
        <v>10461</v>
      </c>
    </row>
    <row r="1495" spans="1:1" x14ac:dyDescent="0.2">
      <c r="A1495" t="s">
        <v>10461</v>
      </c>
    </row>
    <row r="1496" spans="1:1" x14ac:dyDescent="0.2">
      <c r="A1496" t="s">
        <v>10461</v>
      </c>
    </row>
    <row r="1497" spans="1:1" x14ac:dyDescent="0.2">
      <c r="A1497" t="s">
        <v>10461</v>
      </c>
    </row>
    <row r="1498" spans="1:1" x14ac:dyDescent="0.2">
      <c r="A1498" t="s">
        <v>10461</v>
      </c>
    </row>
    <row r="1499" spans="1:1" x14ac:dyDescent="0.2">
      <c r="A1499" t="s">
        <v>10461</v>
      </c>
    </row>
    <row r="1500" spans="1:1" x14ac:dyDescent="0.2">
      <c r="A1500" t="s">
        <v>10461</v>
      </c>
    </row>
    <row r="1501" spans="1:1" x14ac:dyDescent="0.2">
      <c r="A1501" t="s">
        <v>10461</v>
      </c>
    </row>
    <row r="1502" spans="1:1" x14ac:dyDescent="0.2">
      <c r="A1502" t="s">
        <v>10461</v>
      </c>
    </row>
    <row r="1503" spans="1:1" x14ac:dyDescent="0.2">
      <c r="A1503" t="s">
        <v>10461</v>
      </c>
    </row>
    <row r="1504" spans="1:1" x14ac:dyDescent="0.2">
      <c r="A1504" t="s">
        <v>10461</v>
      </c>
    </row>
    <row r="1505" spans="1:1" x14ac:dyDescent="0.2">
      <c r="A1505" t="s">
        <v>10461</v>
      </c>
    </row>
    <row r="1506" spans="1:1" x14ac:dyDescent="0.2">
      <c r="A1506" t="s">
        <v>10461</v>
      </c>
    </row>
    <row r="1507" spans="1:1" x14ac:dyDescent="0.2">
      <c r="A1507" t="s">
        <v>10461</v>
      </c>
    </row>
    <row r="1508" spans="1:1" x14ac:dyDescent="0.2">
      <c r="A1508" t="s">
        <v>10461</v>
      </c>
    </row>
    <row r="1509" spans="1:1" x14ac:dyDescent="0.2">
      <c r="A1509" t="s">
        <v>10461</v>
      </c>
    </row>
    <row r="1510" spans="1:1" x14ac:dyDescent="0.2">
      <c r="A1510" t="s">
        <v>10461</v>
      </c>
    </row>
    <row r="1511" spans="1:1" x14ac:dyDescent="0.2">
      <c r="A1511" t="s">
        <v>10461</v>
      </c>
    </row>
    <row r="1512" spans="1:1" x14ac:dyDescent="0.2">
      <c r="A1512" t="s">
        <v>10461</v>
      </c>
    </row>
    <row r="1513" spans="1:1" x14ac:dyDescent="0.2">
      <c r="A1513" t="s">
        <v>10461</v>
      </c>
    </row>
    <row r="1514" spans="1:1" x14ac:dyDescent="0.2">
      <c r="A1514" t="s">
        <v>10461</v>
      </c>
    </row>
    <row r="1515" spans="1:1" x14ac:dyDescent="0.2">
      <c r="A1515" t="s">
        <v>10461</v>
      </c>
    </row>
    <row r="1516" spans="1:1" x14ac:dyDescent="0.2">
      <c r="A1516" t="s">
        <v>10461</v>
      </c>
    </row>
    <row r="1517" spans="1:1" x14ac:dyDescent="0.2">
      <c r="A1517" t="s">
        <v>10461</v>
      </c>
    </row>
    <row r="1518" spans="1:1" x14ac:dyDescent="0.2">
      <c r="A1518" t="s">
        <v>10461</v>
      </c>
    </row>
    <row r="1519" spans="1:1" x14ac:dyDescent="0.2">
      <c r="A1519" t="s">
        <v>10461</v>
      </c>
    </row>
    <row r="1520" spans="1:1" x14ac:dyDescent="0.2">
      <c r="A1520" t="s">
        <v>10461</v>
      </c>
    </row>
    <row r="1521" spans="1:1" x14ac:dyDescent="0.2">
      <c r="A1521" t="s">
        <v>10461</v>
      </c>
    </row>
    <row r="1522" spans="1:1" x14ac:dyDescent="0.2">
      <c r="A1522" t="s">
        <v>10461</v>
      </c>
    </row>
    <row r="1523" spans="1:1" x14ac:dyDescent="0.2">
      <c r="A1523" t="s">
        <v>10461</v>
      </c>
    </row>
    <row r="1524" spans="1:1" x14ac:dyDescent="0.2">
      <c r="A1524" t="s">
        <v>10461</v>
      </c>
    </row>
    <row r="1525" spans="1:1" x14ac:dyDescent="0.2">
      <c r="A1525" t="s">
        <v>10461</v>
      </c>
    </row>
    <row r="1526" spans="1:1" x14ac:dyDescent="0.2">
      <c r="A1526" t="s">
        <v>10461</v>
      </c>
    </row>
    <row r="1527" spans="1:1" x14ac:dyDescent="0.2">
      <c r="A1527" t="s">
        <v>10461</v>
      </c>
    </row>
    <row r="1528" spans="1:1" x14ac:dyDescent="0.2">
      <c r="A1528" t="s">
        <v>10461</v>
      </c>
    </row>
    <row r="1529" spans="1:1" x14ac:dyDescent="0.2">
      <c r="A1529" t="s">
        <v>10461</v>
      </c>
    </row>
    <row r="1530" spans="1:1" x14ac:dyDescent="0.2">
      <c r="A1530" t="s">
        <v>10461</v>
      </c>
    </row>
    <row r="1531" spans="1:1" x14ac:dyDescent="0.2">
      <c r="A1531" t="s">
        <v>10461</v>
      </c>
    </row>
    <row r="1532" spans="1:1" x14ac:dyDescent="0.2">
      <c r="A1532" t="s">
        <v>10461</v>
      </c>
    </row>
    <row r="1533" spans="1:1" x14ac:dyDescent="0.2">
      <c r="A1533" t="s">
        <v>10461</v>
      </c>
    </row>
    <row r="1534" spans="1:1" x14ac:dyDescent="0.2">
      <c r="A1534" t="s">
        <v>10461</v>
      </c>
    </row>
    <row r="1535" spans="1:1" x14ac:dyDescent="0.2">
      <c r="A1535" t="s">
        <v>10461</v>
      </c>
    </row>
    <row r="1536" spans="1:1" x14ac:dyDescent="0.2">
      <c r="A1536" t="s">
        <v>10461</v>
      </c>
    </row>
    <row r="1537" spans="1:1" x14ac:dyDescent="0.2">
      <c r="A1537" t="s">
        <v>10461</v>
      </c>
    </row>
    <row r="1538" spans="1:1" x14ac:dyDescent="0.2">
      <c r="A1538" t="s">
        <v>10461</v>
      </c>
    </row>
    <row r="1539" spans="1:1" x14ac:dyDescent="0.2">
      <c r="A1539" t="s">
        <v>10461</v>
      </c>
    </row>
    <row r="1540" spans="1:1" x14ac:dyDescent="0.2">
      <c r="A1540" t="s">
        <v>10461</v>
      </c>
    </row>
    <row r="1541" spans="1:1" x14ac:dyDescent="0.2">
      <c r="A1541" t="s">
        <v>10461</v>
      </c>
    </row>
    <row r="1542" spans="1:1" x14ac:dyDescent="0.2">
      <c r="A1542" t="s">
        <v>10461</v>
      </c>
    </row>
    <row r="1543" spans="1:1" x14ac:dyDescent="0.2">
      <c r="A1543" t="s">
        <v>10461</v>
      </c>
    </row>
    <row r="1544" spans="1:1" x14ac:dyDescent="0.2">
      <c r="A1544" t="s">
        <v>10461</v>
      </c>
    </row>
    <row r="1545" spans="1:1" x14ac:dyDescent="0.2">
      <c r="A1545" t="s">
        <v>10461</v>
      </c>
    </row>
    <row r="1546" spans="1:1" x14ac:dyDescent="0.2">
      <c r="A1546" t="s">
        <v>10461</v>
      </c>
    </row>
    <row r="1547" spans="1:1" x14ac:dyDescent="0.2">
      <c r="A1547" t="s">
        <v>10461</v>
      </c>
    </row>
    <row r="1548" spans="1:1" x14ac:dyDescent="0.2">
      <c r="A1548" t="s">
        <v>10461</v>
      </c>
    </row>
    <row r="1549" spans="1:1" x14ac:dyDescent="0.2">
      <c r="A1549" t="s">
        <v>10461</v>
      </c>
    </row>
    <row r="1550" spans="1:1" x14ac:dyDescent="0.2">
      <c r="A1550" t="s">
        <v>10461</v>
      </c>
    </row>
    <row r="1551" spans="1:1" x14ac:dyDescent="0.2">
      <c r="A1551" t="s">
        <v>10461</v>
      </c>
    </row>
    <row r="1552" spans="1:1" x14ac:dyDescent="0.2">
      <c r="A1552" t="s">
        <v>10461</v>
      </c>
    </row>
    <row r="1553" spans="1:1" x14ac:dyDescent="0.2">
      <c r="A1553" t="s">
        <v>10461</v>
      </c>
    </row>
    <row r="1554" spans="1:1" x14ac:dyDescent="0.2">
      <c r="A1554" t="s">
        <v>10461</v>
      </c>
    </row>
    <row r="1555" spans="1:1" x14ac:dyDescent="0.2">
      <c r="A1555" t="s">
        <v>10461</v>
      </c>
    </row>
    <row r="1556" spans="1:1" x14ac:dyDescent="0.2">
      <c r="A1556" t="s">
        <v>10461</v>
      </c>
    </row>
    <row r="1557" spans="1:1" x14ac:dyDescent="0.2">
      <c r="A1557" t="s">
        <v>10461</v>
      </c>
    </row>
    <row r="1558" spans="1:1" x14ac:dyDescent="0.2">
      <c r="A1558" t="s">
        <v>10461</v>
      </c>
    </row>
    <row r="1559" spans="1:1" x14ac:dyDescent="0.2">
      <c r="A1559" t="s">
        <v>10461</v>
      </c>
    </row>
    <row r="1560" spans="1:1" x14ac:dyDescent="0.2">
      <c r="A1560" t="s">
        <v>10462</v>
      </c>
    </row>
    <row r="1561" spans="1:1" x14ac:dyDescent="0.2">
      <c r="A1561" t="s">
        <v>10462</v>
      </c>
    </row>
    <row r="1562" spans="1:1" x14ac:dyDescent="0.2">
      <c r="A1562" t="s">
        <v>10462</v>
      </c>
    </row>
    <row r="1563" spans="1:1" x14ac:dyDescent="0.2">
      <c r="A1563" t="s">
        <v>10462</v>
      </c>
    </row>
    <row r="1564" spans="1:1" x14ac:dyDescent="0.2">
      <c r="A1564" t="s">
        <v>10462</v>
      </c>
    </row>
    <row r="1565" spans="1:1" x14ac:dyDescent="0.2">
      <c r="A1565" t="s">
        <v>10462</v>
      </c>
    </row>
    <row r="1566" spans="1:1" x14ac:dyDescent="0.2">
      <c r="A1566" t="s">
        <v>10462</v>
      </c>
    </row>
    <row r="1567" spans="1:1" x14ac:dyDescent="0.2">
      <c r="A1567" t="s">
        <v>10462</v>
      </c>
    </row>
    <row r="1568" spans="1:1" x14ac:dyDescent="0.2">
      <c r="A1568" t="s">
        <v>10462</v>
      </c>
    </row>
    <row r="1569" spans="1:1" x14ac:dyDescent="0.2">
      <c r="A1569" t="s">
        <v>10462</v>
      </c>
    </row>
    <row r="1570" spans="1:1" x14ac:dyDescent="0.2">
      <c r="A1570" t="s">
        <v>10462</v>
      </c>
    </row>
    <row r="1571" spans="1:1" x14ac:dyDescent="0.2">
      <c r="A1571" t="s">
        <v>10462</v>
      </c>
    </row>
    <row r="1572" spans="1:1" x14ac:dyDescent="0.2">
      <c r="A1572" t="s">
        <v>10462</v>
      </c>
    </row>
    <row r="1573" spans="1:1" x14ac:dyDescent="0.2">
      <c r="A1573" t="s">
        <v>10462</v>
      </c>
    </row>
    <row r="1574" spans="1:1" x14ac:dyDescent="0.2">
      <c r="A1574" t="s">
        <v>10462</v>
      </c>
    </row>
    <row r="1575" spans="1:1" x14ac:dyDescent="0.2">
      <c r="A1575" t="s">
        <v>10462</v>
      </c>
    </row>
    <row r="1576" spans="1:1" x14ac:dyDescent="0.2">
      <c r="A1576" t="s">
        <v>10462</v>
      </c>
    </row>
    <row r="1577" spans="1:1" x14ac:dyDescent="0.2">
      <c r="A1577" t="s">
        <v>10462</v>
      </c>
    </row>
    <row r="1578" spans="1:1" x14ac:dyDescent="0.2">
      <c r="A1578" t="s">
        <v>10462</v>
      </c>
    </row>
    <row r="1579" spans="1:1" x14ac:dyDescent="0.2">
      <c r="A1579" t="s">
        <v>10462</v>
      </c>
    </row>
    <row r="1580" spans="1:1" x14ac:dyDescent="0.2">
      <c r="A1580" t="s">
        <v>10462</v>
      </c>
    </row>
    <row r="1581" spans="1:1" x14ac:dyDescent="0.2">
      <c r="A1581" t="s">
        <v>10462</v>
      </c>
    </row>
    <row r="1582" spans="1:1" x14ac:dyDescent="0.2">
      <c r="A1582" t="s">
        <v>10462</v>
      </c>
    </row>
    <row r="1583" spans="1:1" x14ac:dyDescent="0.2">
      <c r="A1583" t="s">
        <v>10462</v>
      </c>
    </row>
    <row r="1584" spans="1:1" x14ac:dyDescent="0.2">
      <c r="A1584" t="s">
        <v>10462</v>
      </c>
    </row>
    <row r="1585" spans="1:1" x14ac:dyDescent="0.2">
      <c r="A1585" t="s">
        <v>10462</v>
      </c>
    </row>
    <row r="1586" spans="1:1" x14ac:dyDescent="0.2">
      <c r="A1586" t="s">
        <v>10462</v>
      </c>
    </row>
    <row r="1587" spans="1:1" x14ac:dyDescent="0.2">
      <c r="A1587" t="s">
        <v>10462</v>
      </c>
    </row>
    <row r="1588" spans="1:1" x14ac:dyDescent="0.2">
      <c r="A1588" t="s">
        <v>10462</v>
      </c>
    </row>
    <row r="1589" spans="1:1" x14ac:dyDescent="0.2">
      <c r="A1589" t="s">
        <v>10462</v>
      </c>
    </row>
    <row r="1590" spans="1:1" x14ac:dyDescent="0.2">
      <c r="A1590" t="s">
        <v>10462</v>
      </c>
    </row>
    <row r="1591" spans="1:1" x14ac:dyDescent="0.2">
      <c r="A1591" t="s">
        <v>10462</v>
      </c>
    </row>
    <row r="1592" spans="1:1" x14ac:dyDescent="0.2">
      <c r="A1592" t="s">
        <v>10462</v>
      </c>
    </row>
    <row r="1593" spans="1:1" x14ac:dyDescent="0.2">
      <c r="A1593" t="s">
        <v>10462</v>
      </c>
    </row>
    <row r="1594" spans="1:1" x14ac:dyDescent="0.2">
      <c r="A1594" t="s">
        <v>10462</v>
      </c>
    </row>
    <row r="1595" spans="1:1" x14ac:dyDescent="0.2">
      <c r="A1595" t="s">
        <v>10462</v>
      </c>
    </row>
    <row r="1596" spans="1:1" x14ac:dyDescent="0.2">
      <c r="A1596" t="s">
        <v>10462</v>
      </c>
    </row>
    <row r="1597" spans="1:1" x14ac:dyDescent="0.2">
      <c r="A1597" t="s">
        <v>10462</v>
      </c>
    </row>
    <row r="1598" spans="1:1" x14ac:dyDescent="0.2">
      <c r="A1598" t="s">
        <v>10462</v>
      </c>
    </row>
    <row r="1599" spans="1:1" x14ac:dyDescent="0.2">
      <c r="A1599" t="s">
        <v>10462</v>
      </c>
    </row>
    <row r="1600" spans="1:1" x14ac:dyDescent="0.2">
      <c r="A1600" t="s">
        <v>10462</v>
      </c>
    </row>
    <row r="1601" spans="1:1" x14ac:dyDescent="0.2">
      <c r="A1601" t="s">
        <v>10462</v>
      </c>
    </row>
    <row r="1602" spans="1:1" x14ac:dyDescent="0.2">
      <c r="A1602" t="s">
        <v>10462</v>
      </c>
    </row>
    <row r="1603" spans="1:1" x14ac:dyDescent="0.2">
      <c r="A1603" t="s">
        <v>10462</v>
      </c>
    </row>
    <row r="1604" spans="1:1" x14ac:dyDescent="0.2">
      <c r="A1604" t="s">
        <v>10462</v>
      </c>
    </row>
    <row r="1605" spans="1:1" x14ac:dyDescent="0.2">
      <c r="A1605" t="s">
        <v>10462</v>
      </c>
    </row>
    <row r="1606" spans="1:1" x14ac:dyDescent="0.2">
      <c r="A1606" t="s">
        <v>10462</v>
      </c>
    </row>
    <row r="1607" spans="1:1" x14ac:dyDescent="0.2">
      <c r="A1607" t="s">
        <v>10462</v>
      </c>
    </row>
    <row r="1608" spans="1:1" x14ac:dyDescent="0.2">
      <c r="A1608" t="s">
        <v>10462</v>
      </c>
    </row>
    <row r="1609" spans="1:1" x14ac:dyDescent="0.2">
      <c r="A1609" t="s">
        <v>10462</v>
      </c>
    </row>
    <row r="1610" spans="1:1" x14ac:dyDescent="0.2">
      <c r="A1610" t="s">
        <v>10462</v>
      </c>
    </row>
    <row r="1611" spans="1:1" x14ac:dyDescent="0.2">
      <c r="A1611" t="s">
        <v>10462</v>
      </c>
    </row>
    <row r="1612" spans="1:1" x14ac:dyDescent="0.2">
      <c r="A1612" t="s">
        <v>10462</v>
      </c>
    </row>
    <row r="1613" spans="1:1" x14ac:dyDescent="0.2">
      <c r="A1613" t="s">
        <v>10462</v>
      </c>
    </row>
    <row r="1614" spans="1:1" x14ac:dyDescent="0.2">
      <c r="A1614" t="s">
        <v>10462</v>
      </c>
    </row>
    <row r="1615" spans="1:1" x14ac:dyDescent="0.2">
      <c r="A1615" t="s">
        <v>10462</v>
      </c>
    </row>
    <row r="1616" spans="1:1" x14ac:dyDescent="0.2">
      <c r="A1616" t="s">
        <v>10462</v>
      </c>
    </row>
    <row r="1617" spans="1:1" x14ac:dyDescent="0.2">
      <c r="A1617" t="s">
        <v>10462</v>
      </c>
    </row>
    <row r="1618" spans="1:1" x14ac:dyDescent="0.2">
      <c r="A1618" t="s">
        <v>10462</v>
      </c>
    </row>
    <row r="1619" spans="1:1" x14ac:dyDescent="0.2">
      <c r="A1619" t="s">
        <v>10462</v>
      </c>
    </row>
    <row r="1620" spans="1:1" x14ac:dyDescent="0.2">
      <c r="A1620" t="s">
        <v>10462</v>
      </c>
    </row>
    <row r="1621" spans="1:1" x14ac:dyDescent="0.2">
      <c r="A1621" t="s">
        <v>10462</v>
      </c>
    </row>
    <row r="1622" spans="1:1" x14ac:dyDescent="0.2">
      <c r="A1622" t="s">
        <v>10462</v>
      </c>
    </row>
    <row r="1623" spans="1:1" x14ac:dyDescent="0.2">
      <c r="A1623" t="s">
        <v>10462</v>
      </c>
    </row>
    <row r="1624" spans="1:1" x14ac:dyDescent="0.2">
      <c r="A1624" t="s">
        <v>10462</v>
      </c>
    </row>
    <row r="1625" spans="1:1" x14ac:dyDescent="0.2">
      <c r="A1625" t="s">
        <v>10462</v>
      </c>
    </row>
    <row r="1626" spans="1:1" x14ac:dyDescent="0.2">
      <c r="A1626" t="s">
        <v>10462</v>
      </c>
    </row>
    <row r="1627" spans="1:1" x14ac:dyDescent="0.2">
      <c r="A1627" t="s">
        <v>10462</v>
      </c>
    </row>
    <row r="1628" spans="1:1" x14ac:dyDescent="0.2">
      <c r="A1628" t="s">
        <v>10462</v>
      </c>
    </row>
    <row r="1629" spans="1:1" x14ac:dyDescent="0.2">
      <c r="A1629" t="s">
        <v>10462</v>
      </c>
    </row>
    <row r="1630" spans="1:1" x14ac:dyDescent="0.2">
      <c r="A1630" t="s">
        <v>10462</v>
      </c>
    </row>
    <row r="1631" spans="1:1" x14ac:dyDescent="0.2">
      <c r="A1631" t="s">
        <v>10462</v>
      </c>
    </row>
    <row r="1632" spans="1:1" x14ac:dyDescent="0.2">
      <c r="A1632" t="s">
        <v>10462</v>
      </c>
    </row>
    <row r="1633" spans="1:1" x14ac:dyDescent="0.2">
      <c r="A1633" t="s">
        <v>10462</v>
      </c>
    </row>
    <row r="1634" spans="1:1" x14ac:dyDescent="0.2">
      <c r="A1634" t="s">
        <v>10462</v>
      </c>
    </row>
    <row r="1635" spans="1:1" x14ac:dyDescent="0.2">
      <c r="A1635" t="s">
        <v>10462</v>
      </c>
    </row>
    <row r="1636" spans="1:1" x14ac:dyDescent="0.2">
      <c r="A1636" t="s">
        <v>10462</v>
      </c>
    </row>
    <row r="1637" spans="1:1" x14ac:dyDescent="0.2">
      <c r="A1637" t="s">
        <v>10462</v>
      </c>
    </row>
    <row r="1638" spans="1:1" x14ac:dyDescent="0.2">
      <c r="A1638" t="s">
        <v>10462</v>
      </c>
    </row>
    <row r="1639" spans="1:1" x14ac:dyDescent="0.2">
      <c r="A1639" t="s">
        <v>10462</v>
      </c>
    </row>
    <row r="1640" spans="1:1" x14ac:dyDescent="0.2">
      <c r="A1640" t="s">
        <v>10462</v>
      </c>
    </row>
    <row r="1641" spans="1:1" x14ac:dyDescent="0.2">
      <c r="A1641" t="s">
        <v>10462</v>
      </c>
    </row>
    <row r="1642" spans="1:1" x14ac:dyDescent="0.2">
      <c r="A1642" t="s">
        <v>10462</v>
      </c>
    </row>
    <row r="1643" spans="1:1" x14ac:dyDescent="0.2">
      <c r="A1643" t="s">
        <v>10462</v>
      </c>
    </row>
    <row r="1644" spans="1:1" x14ac:dyDescent="0.2">
      <c r="A1644" t="s">
        <v>10462</v>
      </c>
    </row>
    <row r="1645" spans="1:1" x14ac:dyDescent="0.2">
      <c r="A1645" t="s">
        <v>10462</v>
      </c>
    </row>
    <row r="1646" spans="1:1" x14ac:dyDescent="0.2">
      <c r="A1646" t="s">
        <v>10462</v>
      </c>
    </row>
    <row r="1647" spans="1:1" x14ac:dyDescent="0.2">
      <c r="A1647" t="s">
        <v>10462</v>
      </c>
    </row>
    <row r="1648" spans="1:1" x14ac:dyDescent="0.2">
      <c r="A1648" t="s">
        <v>10462</v>
      </c>
    </row>
    <row r="1649" spans="1:1" x14ac:dyDescent="0.2">
      <c r="A1649" t="s">
        <v>10462</v>
      </c>
    </row>
    <row r="1650" spans="1:1" x14ac:dyDescent="0.2">
      <c r="A1650" t="s">
        <v>10462</v>
      </c>
    </row>
    <row r="1651" spans="1:1" x14ac:dyDescent="0.2">
      <c r="A1651" t="s">
        <v>10462</v>
      </c>
    </row>
    <row r="1652" spans="1:1" x14ac:dyDescent="0.2">
      <c r="A1652" t="s">
        <v>10462</v>
      </c>
    </row>
    <row r="1653" spans="1:1" x14ac:dyDescent="0.2">
      <c r="A1653" t="s">
        <v>10462</v>
      </c>
    </row>
    <row r="1654" spans="1:1" x14ac:dyDescent="0.2">
      <c r="A1654" t="s">
        <v>10462</v>
      </c>
    </row>
    <row r="1655" spans="1:1" x14ac:dyDescent="0.2">
      <c r="A1655" t="s">
        <v>10462</v>
      </c>
    </row>
    <row r="1656" spans="1:1" x14ac:dyDescent="0.2">
      <c r="A1656" t="s">
        <v>10462</v>
      </c>
    </row>
    <row r="1657" spans="1:1" x14ac:dyDescent="0.2">
      <c r="A1657" t="s">
        <v>10462</v>
      </c>
    </row>
    <row r="1658" spans="1:1" x14ac:dyDescent="0.2">
      <c r="A1658" t="s">
        <v>10462</v>
      </c>
    </row>
    <row r="1659" spans="1:1" x14ac:dyDescent="0.2">
      <c r="A1659" t="s">
        <v>10462</v>
      </c>
    </row>
    <row r="1660" spans="1:1" x14ac:dyDescent="0.2">
      <c r="A1660" t="s">
        <v>10462</v>
      </c>
    </row>
    <row r="1661" spans="1:1" x14ac:dyDescent="0.2">
      <c r="A1661" t="s">
        <v>10462</v>
      </c>
    </row>
    <row r="1662" spans="1:1" x14ac:dyDescent="0.2">
      <c r="A1662" t="s">
        <v>10462</v>
      </c>
    </row>
    <row r="1663" spans="1:1" x14ac:dyDescent="0.2">
      <c r="A1663" t="s">
        <v>10462</v>
      </c>
    </row>
    <row r="1664" spans="1:1" x14ac:dyDescent="0.2">
      <c r="A1664" t="s">
        <v>10462</v>
      </c>
    </row>
    <row r="1665" spans="1:1" x14ac:dyDescent="0.2">
      <c r="A1665" t="s">
        <v>10462</v>
      </c>
    </row>
    <row r="1666" spans="1:1" x14ac:dyDescent="0.2">
      <c r="A1666" t="s">
        <v>10462</v>
      </c>
    </row>
    <row r="1667" spans="1:1" x14ac:dyDescent="0.2">
      <c r="A1667" t="s">
        <v>10462</v>
      </c>
    </row>
    <row r="1668" spans="1:1" x14ac:dyDescent="0.2">
      <c r="A1668" t="s">
        <v>10462</v>
      </c>
    </row>
    <row r="1669" spans="1:1" x14ac:dyDescent="0.2">
      <c r="A1669" t="s">
        <v>10462</v>
      </c>
    </row>
    <row r="1670" spans="1:1" x14ac:dyDescent="0.2">
      <c r="A1670" t="s">
        <v>10462</v>
      </c>
    </row>
    <row r="1671" spans="1:1" x14ac:dyDescent="0.2">
      <c r="A1671" t="s">
        <v>10462</v>
      </c>
    </row>
    <row r="1672" spans="1:1" x14ac:dyDescent="0.2">
      <c r="A1672" t="s">
        <v>10462</v>
      </c>
    </row>
    <row r="1673" spans="1:1" x14ac:dyDescent="0.2">
      <c r="A1673" t="s">
        <v>10462</v>
      </c>
    </row>
    <row r="1674" spans="1:1" x14ac:dyDescent="0.2">
      <c r="A1674" t="s">
        <v>10462</v>
      </c>
    </row>
    <row r="1675" spans="1:1" x14ac:dyDescent="0.2">
      <c r="A1675" t="s">
        <v>10462</v>
      </c>
    </row>
    <row r="1676" spans="1:1" x14ac:dyDescent="0.2">
      <c r="A1676" t="s">
        <v>10462</v>
      </c>
    </row>
    <row r="1677" spans="1:1" x14ac:dyDescent="0.2">
      <c r="A1677" t="s">
        <v>10462</v>
      </c>
    </row>
    <row r="1678" spans="1:1" x14ac:dyDescent="0.2">
      <c r="A1678" t="s">
        <v>10462</v>
      </c>
    </row>
    <row r="1679" spans="1:1" x14ac:dyDescent="0.2">
      <c r="A1679" t="s">
        <v>10462</v>
      </c>
    </row>
    <row r="1680" spans="1:1" x14ac:dyDescent="0.2">
      <c r="A1680" t="s">
        <v>10462</v>
      </c>
    </row>
    <row r="1681" spans="1:1" x14ac:dyDescent="0.2">
      <c r="A1681" t="s">
        <v>10462</v>
      </c>
    </row>
    <row r="1682" spans="1:1" x14ac:dyDescent="0.2">
      <c r="A1682" t="s">
        <v>10462</v>
      </c>
    </row>
    <row r="1683" spans="1:1" x14ac:dyDescent="0.2">
      <c r="A1683" t="s">
        <v>10462</v>
      </c>
    </row>
    <row r="1684" spans="1:1" x14ac:dyDescent="0.2">
      <c r="A1684" t="s">
        <v>10462</v>
      </c>
    </row>
    <row r="1685" spans="1:1" x14ac:dyDescent="0.2">
      <c r="A1685" t="s">
        <v>10462</v>
      </c>
    </row>
    <row r="1686" spans="1:1" x14ac:dyDescent="0.2">
      <c r="A1686" t="s">
        <v>10462</v>
      </c>
    </row>
    <row r="1687" spans="1:1" x14ac:dyDescent="0.2">
      <c r="A1687" t="s">
        <v>10462</v>
      </c>
    </row>
    <row r="1688" spans="1:1" x14ac:dyDescent="0.2">
      <c r="A1688" t="s">
        <v>10462</v>
      </c>
    </row>
    <row r="1689" spans="1:1" x14ac:dyDescent="0.2">
      <c r="A1689" t="s">
        <v>10462</v>
      </c>
    </row>
    <row r="1690" spans="1:1" x14ac:dyDescent="0.2">
      <c r="A1690" t="s">
        <v>10462</v>
      </c>
    </row>
    <row r="1691" spans="1:1" x14ac:dyDescent="0.2">
      <c r="A1691" t="s">
        <v>10462</v>
      </c>
    </row>
    <row r="1692" spans="1:1" x14ac:dyDescent="0.2">
      <c r="A1692" t="s">
        <v>10462</v>
      </c>
    </row>
    <row r="1693" spans="1:1" x14ac:dyDescent="0.2">
      <c r="A1693" t="s">
        <v>10462</v>
      </c>
    </row>
    <row r="1694" spans="1:1" x14ac:dyDescent="0.2">
      <c r="A1694" t="s">
        <v>10462</v>
      </c>
    </row>
    <row r="1695" spans="1:1" x14ac:dyDescent="0.2">
      <c r="A1695" t="s">
        <v>10462</v>
      </c>
    </row>
    <row r="1696" spans="1:1" x14ac:dyDescent="0.2">
      <c r="A1696" t="s">
        <v>10462</v>
      </c>
    </row>
    <row r="1697" spans="1:1" x14ac:dyDescent="0.2">
      <c r="A1697" t="s">
        <v>10462</v>
      </c>
    </row>
    <row r="1698" spans="1:1" x14ac:dyDescent="0.2">
      <c r="A1698" t="s">
        <v>90</v>
      </c>
    </row>
    <row r="1699" spans="1:1" x14ac:dyDescent="0.2">
      <c r="A1699" t="s">
        <v>90</v>
      </c>
    </row>
    <row r="1700" spans="1:1" x14ac:dyDescent="0.2">
      <c r="A1700" t="s">
        <v>90</v>
      </c>
    </row>
    <row r="1701" spans="1:1" x14ac:dyDescent="0.2">
      <c r="A1701" t="s">
        <v>90</v>
      </c>
    </row>
    <row r="1702" spans="1:1" x14ac:dyDescent="0.2">
      <c r="A1702" t="s">
        <v>90</v>
      </c>
    </row>
    <row r="1703" spans="1:1" x14ac:dyDescent="0.2">
      <c r="A1703" t="s">
        <v>90</v>
      </c>
    </row>
    <row r="1704" spans="1:1" x14ac:dyDescent="0.2">
      <c r="A1704" t="s">
        <v>90</v>
      </c>
    </row>
    <row r="1705" spans="1:1" x14ac:dyDescent="0.2">
      <c r="A1705" t="s">
        <v>90</v>
      </c>
    </row>
    <row r="1706" spans="1:1" x14ac:dyDescent="0.2">
      <c r="A1706" t="s">
        <v>90</v>
      </c>
    </row>
    <row r="1707" spans="1:1" x14ac:dyDescent="0.2">
      <c r="A1707" t="s">
        <v>90</v>
      </c>
    </row>
    <row r="1708" spans="1:1" x14ac:dyDescent="0.2">
      <c r="A1708" t="s">
        <v>90</v>
      </c>
    </row>
    <row r="1709" spans="1:1" x14ac:dyDescent="0.2">
      <c r="A1709" t="s">
        <v>90</v>
      </c>
    </row>
    <row r="1710" spans="1:1" x14ac:dyDescent="0.2">
      <c r="A1710" t="s">
        <v>90</v>
      </c>
    </row>
    <row r="1711" spans="1:1" x14ac:dyDescent="0.2">
      <c r="A1711" t="s">
        <v>90</v>
      </c>
    </row>
    <row r="1712" spans="1:1" x14ac:dyDescent="0.2">
      <c r="A1712" t="s">
        <v>90</v>
      </c>
    </row>
    <row r="1713" spans="1:1" x14ac:dyDescent="0.2">
      <c r="A1713" t="s">
        <v>90</v>
      </c>
    </row>
    <row r="1714" spans="1:1" x14ac:dyDescent="0.2">
      <c r="A1714" t="s">
        <v>90</v>
      </c>
    </row>
    <row r="1715" spans="1:1" x14ac:dyDescent="0.2">
      <c r="A1715" t="s">
        <v>90</v>
      </c>
    </row>
    <row r="1716" spans="1:1" x14ac:dyDescent="0.2">
      <c r="A1716" t="s">
        <v>90</v>
      </c>
    </row>
    <row r="1717" spans="1:1" x14ac:dyDescent="0.2">
      <c r="A1717" t="s">
        <v>90</v>
      </c>
    </row>
    <row r="1718" spans="1:1" x14ac:dyDescent="0.2">
      <c r="A1718" t="s">
        <v>90</v>
      </c>
    </row>
    <row r="1719" spans="1:1" x14ac:dyDescent="0.2">
      <c r="A1719" t="s">
        <v>90</v>
      </c>
    </row>
    <row r="1720" spans="1:1" x14ac:dyDescent="0.2">
      <c r="A1720" t="s">
        <v>90</v>
      </c>
    </row>
    <row r="1721" spans="1:1" x14ac:dyDescent="0.2">
      <c r="A1721" t="s">
        <v>90</v>
      </c>
    </row>
    <row r="1722" spans="1:1" x14ac:dyDescent="0.2">
      <c r="A1722" t="s">
        <v>90</v>
      </c>
    </row>
    <row r="1723" spans="1:1" x14ac:dyDescent="0.2">
      <c r="A1723" t="s">
        <v>90</v>
      </c>
    </row>
    <row r="1724" spans="1:1" x14ac:dyDescent="0.2">
      <c r="A1724" t="s">
        <v>90</v>
      </c>
    </row>
    <row r="1725" spans="1:1" x14ac:dyDescent="0.2">
      <c r="A1725" t="s">
        <v>90</v>
      </c>
    </row>
    <row r="1726" spans="1:1" x14ac:dyDescent="0.2">
      <c r="A1726" t="s">
        <v>90</v>
      </c>
    </row>
    <row r="1727" spans="1:1" x14ac:dyDescent="0.2">
      <c r="A1727" t="s">
        <v>90</v>
      </c>
    </row>
    <row r="1728" spans="1:1" x14ac:dyDescent="0.2">
      <c r="A1728" t="s">
        <v>90</v>
      </c>
    </row>
    <row r="1729" spans="1:1" x14ac:dyDescent="0.2">
      <c r="A1729" t="s">
        <v>90</v>
      </c>
    </row>
    <row r="1730" spans="1:1" x14ac:dyDescent="0.2">
      <c r="A1730" t="s">
        <v>90</v>
      </c>
    </row>
    <row r="1731" spans="1:1" x14ac:dyDescent="0.2">
      <c r="A1731" t="s">
        <v>90</v>
      </c>
    </row>
    <row r="1732" spans="1:1" x14ac:dyDescent="0.2">
      <c r="A1732" t="s">
        <v>90</v>
      </c>
    </row>
    <row r="1733" spans="1:1" x14ac:dyDescent="0.2">
      <c r="A1733" t="s">
        <v>90</v>
      </c>
    </row>
    <row r="1734" spans="1:1" x14ac:dyDescent="0.2">
      <c r="A1734" t="s">
        <v>90</v>
      </c>
    </row>
    <row r="1735" spans="1:1" x14ac:dyDescent="0.2">
      <c r="A1735" t="s">
        <v>90</v>
      </c>
    </row>
    <row r="1736" spans="1:1" x14ac:dyDescent="0.2">
      <c r="A1736" t="s">
        <v>90</v>
      </c>
    </row>
    <row r="1737" spans="1:1" x14ac:dyDescent="0.2">
      <c r="A1737" t="s">
        <v>90</v>
      </c>
    </row>
    <row r="1738" spans="1:1" x14ac:dyDescent="0.2">
      <c r="A1738" t="s">
        <v>90</v>
      </c>
    </row>
    <row r="1739" spans="1:1" x14ac:dyDescent="0.2">
      <c r="A1739" t="s">
        <v>90</v>
      </c>
    </row>
    <row r="1740" spans="1:1" x14ac:dyDescent="0.2">
      <c r="A1740" t="s">
        <v>90</v>
      </c>
    </row>
    <row r="1741" spans="1:1" x14ac:dyDescent="0.2">
      <c r="A1741" t="s">
        <v>90</v>
      </c>
    </row>
    <row r="1742" spans="1:1" x14ac:dyDescent="0.2">
      <c r="A1742" t="s">
        <v>90</v>
      </c>
    </row>
    <row r="1743" spans="1:1" x14ac:dyDescent="0.2">
      <c r="A1743" t="s">
        <v>90</v>
      </c>
    </row>
    <row r="1744" spans="1:1" x14ac:dyDescent="0.2">
      <c r="A1744" t="s">
        <v>90</v>
      </c>
    </row>
    <row r="1745" spans="1:1" x14ac:dyDescent="0.2">
      <c r="A1745" t="s">
        <v>90</v>
      </c>
    </row>
    <row r="1746" spans="1:1" x14ac:dyDescent="0.2">
      <c r="A1746" t="s">
        <v>90</v>
      </c>
    </row>
    <row r="1747" spans="1:1" x14ac:dyDescent="0.2">
      <c r="A1747" t="s">
        <v>90</v>
      </c>
    </row>
    <row r="1748" spans="1:1" x14ac:dyDescent="0.2">
      <c r="A1748" t="s">
        <v>90</v>
      </c>
    </row>
    <row r="1749" spans="1:1" x14ac:dyDescent="0.2">
      <c r="A1749" t="s">
        <v>90</v>
      </c>
    </row>
    <row r="1750" spans="1:1" x14ac:dyDescent="0.2">
      <c r="A1750" t="s">
        <v>90</v>
      </c>
    </row>
    <row r="1751" spans="1:1" x14ac:dyDescent="0.2">
      <c r="A1751" t="s">
        <v>90</v>
      </c>
    </row>
    <row r="1752" spans="1:1" x14ac:dyDescent="0.2">
      <c r="A1752" t="s">
        <v>90</v>
      </c>
    </row>
    <row r="1753" spans="1:1" x14ac:dyDescent="0.2">
      <c r="A1753" t="s">
        <v>90</v>
      </c>
    </row>
    <row r="1754" spans="1:1" x14ac:dyDescent="0.2">
      <c r="A1754" t="s">
        <v>90</v>
      </c>
    </row>
    <row r="1755" spans="1:1" x14ac:dyDescent="0.2">
      <c r="A1755" t="s">
        <v>90</v>
      </c>
    </row>
    <row r="1756" spans="1:1" x14ac:dyDescent="0.2">
      <c r="A1756" t="s">
        <v>90</v>
      </c>
    </row>
    <row r="1757" spans="1:1" x14ac:dyDescent="0.2">
      <c r="A1757" t="s">
        <v>90</v>
      </c>
    </row>
    <row r="1758" spans="1:1" x14ac:dyDescent="0.2">
      <c r="A1758" t="s">
        <v>90</v>
      </c>
    </row>
    <row r="1759" spans="1:1" x14ac:dyDescent="0.2">
      <c r="A1759" t="s">
        <v>90</v>
      </c>
    </row>
    <row r="1760" spans="1:1" x14ac:dyDescent="0.2">
      <c r="A1760" t="s">
        <v>90</v>
      </c>
    </row>
    <row r="1761" spans="1:1" x14ac:dyDescent="0.2">
      <c r="A1761" t="s">
        <v>90</v>
      </c>
    </row>
    <row r="1762" spans="1:1" x14ac:dyDescent="0.2">
      <c r="A1762" t="s">
        <v>90</v>
      </c>
    </row>
    <row r="1763" spans="1:1" x14ac:dyDescent="0.2">
      <c r="A1763" t="s">
        <v>90</v>
      </c>
    </row>
    <row r="1764" spans="1:1" x14ac:dyDescent="0.2">
      <c r="A1764" t="s">
        <v>90</v>
      </c>
    </row>
    <row r="1765" spans="1:1" x14ac:dyDescent="0.2">
      <c r="A1765" t="s">
        <v>90</v>
      </c>
    </row>
    <row r="1766" spans="1:1" x14ac:dyDescent="0.2">
      <c r="A1766" t="s">
        <v>90</v>
      </c>
    </row>
    <row r="1767" spans="1:1" x14ac:dyDescent="0.2">
      <c r="A1767" t="s">
        <v>90</v>
      </c>
    </row>
    <row r="1768" spans="1:1" x14ac:dyDescent="0.2">
      <c r="A1768" t="s">
        <v>90</v>
      </c>
    </row>
    <row r="1769" spans="1:1" x14ac:dyDescent="0.2">
      <c r="A1769" t="s">
        <v>90</v>
      </c>
    </row>
    <row r="1770" spans="1:1" x14ac:dyDescent="0.2">
      <c r="A1770" t="s">
        <v>90</v>
      </c>
    </row>
    <row r="1771" spans="1:1" x14ac:dyDescent="0.2">
      <c r="A1771" t="s">
        <v>90</v>
      </c>
    </row>
    <row r="1772" spans="1:1" x14ac:dyDescent="0.2">
      <c r="A1772" t="s">
        <v>90</v>
      </c>
    </row>
    <row r="1773" spans="1:1" x14ac:dyDescent="0.2">
      <c r="A1773" t="s">
        <v>90</v>
      </c>
    </row>
    <row r="1774" spans="1:1" x14ac:dyDescent="0.2">
      <c r="A1774" t="s">
        <v>90</v>
      </c>
    </row>
    <row r="1775" spans="1:1" x14ac:dyDescent="0.2">
      <c r="A1775" t="s">
        <v>90</v>
      </c>
    </row>
    <row r="1776" spans="1:1" x14ac:dyDescent="0.2">
      <c r="A1776" t="s">
        <v>90</v>
      </c>
    </row>
    <row r="1777" spans="1:1" x14ac:dyDescent="0.2">
      <c r="A1777" t="s">
        <v>90</v>
      </c>
    </row>
    <row r="1778" spans="1:1" x14ac:dyDescent="0.2">
      <c r="A1778" t="s">
        <v>90</v>
      </c>
    </row>
    <row r="1779" spans="1:1" x14ac:dyDescent="0.2">
      <c r="A1779" t="s">
        <v>90</v>
      </c>
    </row>
    <row r="1780" spans="1:1" x14ac:dyDescent="0.2">
      <c r="A1780" t="s">
        <v>90</v>
      </c>
    </row>
    <row r="1781" spans="1:1" x14ac:dyDescent="0.2">
      <c r="A1781" t="s">
        <v>90</v>
      </c>
    </row>
    <row r="1782" spans="1:1" x14ac:dyDescent="0.2">
      <c r="A1782" t="s">
        <v>90</v>
      </c>
    </row>
    <row r="1783" spans="1:1" x14ac:dyDescent="0.2">
      <c r="A1783" t="s">
        <v>90</v>
      </c>
    </row>
    <row r="1784" spans="1:1" x14ac:dyDescent="0.2">
      <c r="A1784" t="s">
        <v>90</v>
      </c>
    </row>
    <row r="1785" spans="1:1" x14ac:dyDescent="0.2">
      <c r="A1785" t="s">
        <v>90</v>
      </c>
    </row>
    <row r="1786" spans="1:1" x14ac:dyDescent="0.2">
      <c r="A1786" t="s">
        <v>90</v>
      </c>
    </row>
    <row r="1787" spans="1:1" x14ac:dyDescent="0.2">
      <c r="A1787" t="s">
        <v>90</v>
      </c>
    </row>
    <row r="1788" spans="1:1" x14ac:dyDescent="0.2">
      <c r="A1788" t="s">
        <v>90</v>
      </c>
    </row>
    <row r="1789" spans="1:1" x14ac:dyDescent="0.2">
      <c r="A1789" t="s">
        <v>90</v>
      </c>
    </row>
    <row r="1790" spans="1:1" x14ac:dyDescent="0.2">
      <c r="A1790" t="s">
        <v>90</v>
      </c>
    </row>
    <row r="1791" spans="1:1" x14ac:dyDescent="0.2">
      <c r="A1791" t="s">
        <v>90</v>
      </c>
    </row>
    <row r="1792" spans="1:1" x14ac:dyDescent="0.2">
      <c r="A1792" t="s">
        <v>90</v>
      </c>
    </row>
    <row r="1793" spans="1:1" x14ac:dyDescent="0.2">
      <c r="A1793" t="s">
        <v>90</v>
      </c>
    </row>
    <row r="1794" spans="1:1" x14ac:dyDescent="0.2">
      <c r="A1794" t="s">
        <v>90</v>
      </c>
    </row>
    <row r="1795" spans="1:1" x14ac:dyDescent="0.2">
      <c r="A1795" t="s">
        <v>90</v>
      </c>
    </row>
    <row r="1796" spans="1:1" x14ac:dyDescent="0.2">
      <c r="A1796" t="s">
        <v>90</v>
      </c>
    </row>
    <row r="1797" spans="1:1" x14ac:dyDescent="0.2">
      <c r="A1797" t="s">
        <v>90</v>
      </c>
    </row>
    <row r="1798" spans="1:1" x14ac:dyDescent="0.2">
      <c r="A1798" t="s">
        <v>90</v>
      </c>
    </row>
    <row r="1799" spans="1:1" x14ac:dyDescent="0.2">
      <c r="A1799" t="s">
        <v>90</v>
      </c>
    </row>
    <row r="1800" spans="1:1" x14ac:dyDescent="0.2">
      <c r="A1800" t="s">
        <v>90</v>
      </c>
    </row>
    <row r="1801" spans="1:1" x14ac:dyDescent="0.2">
      <c r="A1801" t="s">
        <v>90</v>
      </c>
    </row>
    <row r="1802" spans="1:1" x14ac:dyDescent="0.2">
      <c r="A1802" t="s">
        <v>90</v>
      </c>
    </row>
    <row r="1803" spans="1:1" x14ac:dyDescent="0.2">
      <c r="A1803" t="s">
        <v>90</v>
      </c>
    </row>
    <row r="1804" spans="1:1" x14ac:dyDescent="0.2">
      <c r="A1804" t="s">
        <v>90</v>
      </c>
    </row>
    <row r="1805" spans="1:1" x14ac:dyDescent="0.2">
      <c r="A1805" t="s">
        <v>90</v>
      </c>
    </row>
    <row r="1806" spans="1:1" x14ac:dyDescent="0.2">
      <c r="A1806" t="s">
        <v>90</v>
      </c>
    </row>
    <row r="1807" spans="1:1" x14ac:dyDescent="0.2">
      <c r="A1807" t="s">
        <v>90</v>
      </c>
    </row>
    <row r="1808" spans="1:1" x14ac:dyDescent="0.2">
      <c r="A1808" t="s">
        <v>90</v>
      </c>
    </row>
    <row r="1809" spans="1:1" x14ac:dyDescent="0.2">
      <c r="A1809" t="s">
        <v>90</v>
      </c>
    </row>
    <row r="1810" spans="1:1" x14ac:dyDescent="0.2">
      <c r="A1810" t="s">
        <v>90</v>
      </c>
    </row>
    <row r="1811" spans="1:1" x14ac:dyDescent="0.2">
      <c r="A1811" t="s">
        <v>90</v>
      </c>
    </row>
    <row r="1812" spans="1:1" x14ac:dyDescent="0.2">
      <c r="A1812" t="s">
        <v>90</v>
      </c>
    </row>
    <row r="1813" spans="1:1" x14ac:dyDescent="0.2">
      <c r="A1813" t="s">
        <v>90</v>
      </c>
    </row>
    <row r="1814" spans="1:1" x14ac:dyDescent="0.2">
      <c r="A1814" t="s">
        <v>90</v>
      </c>
    </row>
    <row r="1815" spans="1:1" x14ac:dyDescent="0.2">
      <c r="A1815" t="s">
        <v>90</v>
      </c>
    </row>
    <row r="1816" spans="1:1" x14ac:dyDescent="0.2">
      <c r="A1816" t="s">
        <v>90</v>
      </c>
    </row>
    <row r="1817" spans="1:1" x14ac:dyDescent="0.2">
      <c r="A1817" t="s">
        <v>90</v>
      </c>
    </row>
    <row r="1818" spans="1:1" x14ac:dyDescent="0.2">
      <c r="A1818" t="s">
        <v>90</v>
      </c>
    </row>
    <row r="1819" spans="1:1" x14ac:dyDescent="0.2">
      <c r="A1819" t="s">
        <v>90</v>
      </c>
    </row>
    <row r="1820" spans="1:1" x14ac:dyDescent="0.2">
      <c r="A1820" t="s">
        <v>90</v>
      </c>
    </row>
    <row r="1821" spans="1:1" x14ac:dyDescent="0.2">
      <c r="A1821" t="s">
        <v>90</v>
      </c>
    </row>
    <row r="1822" spans="1:1" x14ac:dyDescent="0.2">
      <c r="A1822" t="s">
        <v>90</v>
      </c>
    </row>
    <row r="1823" spans="1:1" x14ac:dyDescent="0.2">
      <c r="A1823" t="s">
        <v>90</v>
      </c>
    </row>
    <row r="1824" spans="1:1" x14ac:dyDescent="0.2">
      <c r="A1824" t="s">
        <v>90</v>
      </c>
    </row>
    <row r="1825" spans="1:1" x14ac:dyDescent="0.2">
      <c r="A1825" t="s">
        <v>90</v>
      </c>
    </row>
    <row r="1826" spans="1:1" x14ac:dyDescent="0.2">
      <c r="A1826" t="s">
        <v>90</v>
      </c>
    </row>
    <row r="1827" spans="1:1" x14ac:dyDescent="0.2">
      <c r="A1827" t="s">
        <v>90</v>
      </c>
    </row>
    <row r="1828" spans="1:1" x14ac:dyDescent="0.2">
      <c r="A1828" t="s">
        <v>90</v>
      </c>
    </row>
    <row r="1829" spans="1:1" x14ac:dyDescent="0.2">
      <c r="A1829" t="s">
        <v>90</v>
      </c>
    </row>
    <row r="1830" spans="1:1" x14ac:dyDescent="0.2">
      <c r="A1830" t="s">
        <v>90</v>
      </c>
    </row>
    <row r="1831" spans="1:1" x14ac:dyDescent="0.2">
      <c r="A1831" t="s">
        <v>90</v>
      </c>
    </row>
    <row r="1832" spans="1:1" x14ac:dyDescent="0.2">
      <c r="A1832" t="s">
        <v>90</v>
      </c>
    </row>
    <row r="1833" spans="1:1" x14ac:dyDescent="0.2">
      <c r="A1833" t="s">
        <v>90</v>
      </c>
    </row>
    <row r="1834" spans="1:1" x14ac:dyDescent="0.2">
      <c r="A1834" t="s">
        <v>90</v>
      </c>
    </row>
    <row r="1835" spans="1:1" x14ac:dyDescent="0.2">
      <c r="A1835" t="s">
        <v>90</v>
      </c>
    </row>
    <row r="1836" spans="1:1" x14ac:dyDescent="0.2">
      <c r="A1836" t="s">
        <v>90</v>
      </c>
    </row>
    <row r="1837" spans="1:1" x14ac:dyDescent="0.2">
      <c r="A1837" t="s">
        <v>90</v>
      </c>
    </row>
    <row r="1838" spans="1:1" x14ac:dyDescent="0.2">
      <c r="A1838" t="s">
        <v>90</v>
      </c>
    </row>
    <row r="1839" spans="1:1" x14ac:dyDescent="0.2">
      <c r="A1839" t="s">
        <v>90</v>
      </c>
    </row>
    <row r="1840" spans="1:1" x14ac:dyDescent="0.2">
      <c r="A1840" t="s">
        <v>90</v>
      </c>
    </row>
    <row r="1841" spans="1:1" x14ac:dyDescent="0.2">
      <c r="A1841" t="s">
        <v>90</v>
      </c>
    </row>
    <row r="1842" spans="1:1" x14ac:dyDescent="0.2">
      <c r="A1842" t="s">
        <v>90</v>
      </c>
    </row>
    <row r="1843" spans="1:1" x14ac:dyDescent="0.2">
      <c r="A1843" t="s">
        <v>90</v>
      </c>
    </row>
    <row r="1844" spans="1:1" x14ac:dyDescent="0.2">
      <c r="A1844" t="s">
        <v>90</v>
      </c>
    </row>
    <row r="1845" spans="1:1" x14ac:dyDescent="0.2">
      <c r="A1845" t="s">
        <v>90</v>
      </c>
    </row>
    <row r="1846" spans="1:1" x14ac:dyDescent="0.2">
      <c r="A1846" t="s">
        <v>90</v>
      </c>
    </row>
    <row r="1847" spans="1:1" x14ac:dyDescent="0.2">
      <c r="A1847" t="s">
        <v>90</v>
      </c>
    </row>
    <row r="1848" spans="1:1" x14ac:dyDescent="0.2">
      <c r="A1848" t="s">
        <v>90</v>
      </c>
    </row>
    <row r="1849" spans="1:1" x14ac:dyDescent="0.2">
      <c r="A1849" t="s">
        <v>90</v>
      </c>
    </row>
    <row r="1850" spans="1:1" x14ac:dyDescent="0.2">
      <c r="A1850" t="s">
        <v>90</v>
      </c>
    </row>
    <row r="1851" spans="1:1" x14ac:dyDescent="0.2">
      <c r="A1851" t="s">
        <v>90</v>
      </c>
    </row>
    <row r="1852" spans="1:1" x14ac:dyDescent="0.2">
      <c r="A1852" t="s">
        <v>90</v>
      </c>
    </row>
    <row r="1853" spans="1:1" x14ac:dyDescent="0.2">
      <c r="A1853" t="s">
        <v>90</v>
      </c>
    </row>
    <row r="1854" spans="1:1" x14ac:dyDescent="0.2">
      <c r="A1854" t="s">
        <v>90</v>
      </c>
    </row>
    <row r="1855" spans="1:1" x14ac:dyDescent="0.2">
      <c r="A1855" t="s">
        <v>90</v>
      </c>
    </row>
    <row r="1856" spans="1:1" x14ac:dyDescent="0.2">
      <c r="A1856" t="s">
        <v>90</v>
      </c>
    </row>
    <row r="1857" spans="1:1" x14ac:dyDescent="0.2">
      <c r="A1857" t="s">
        <v>90</v>
      </c>
    </row>
    <row r="1858" spans="1:1" x14ac:dyDescent="0.2">
      <c r="A1858" t="s">
        <v>90</v>
      </c>
    </row>
    <row r="1859" spans="1:1" x14ac:dyDescent="0.2">
      <c r="A1859" t="s">
        <v>90</v>
      </c>
    </row>
    <row r="1860" spans="1:1" x14ac:dyDescent="0.2">
      <c r="A1860" t="s">
        <v>90</v>
      </c>
    </row>
    <row r="1861" spans="1:1" x14ac:dyDescent="0.2">
      <c r="A1861" t="s">
        <v>90</v>
      </c>
    </row>
    <row r="1862" spans="1:1" x14ac:dyDescent="0.2">
      <c r="A1862" t="s">
        <v>90</v>
      </c>
    </row>
    <row r="1863" spans="1:1" x14ac:dyDescent="0.2">
      <c r="A1863" t="s">
        <v>90</v>
      </c>
    </row>
    <row r="1864" spans="1:1" x14ac:dyDescent="0.2">
      <c r="A1864" t="s">
        <v>90</v>
      </c>
    </row>
    <row r="1865" spans="1:1" x14ac:dyDescent="0.2">
      <c r="A1865" t="s">
        <v>90</v>
      </c>
    </row>
    <row r="1866" spans="1:1" x14ac:dyDescent="0.2">
      <c r="A1866" t="s">
        <v>90</v>
      </c>
    </row>
    <row r="1867" spans="1:1" x14ac:dyDescent="0.2">
      <c r="A1867" t="s">
        <v>90</v>
      </c>
    </row>
    <row r="1868" spans="1:1" x14ac:dyDescent="0.2">
      <c r="A1868" t="s">
        <v>90</v>
      </c>
    </row>
    <row r="1869" spans="1:1" x14ac:dyDescent="0.2">
      <c r="A1869" t="s">
        <v>90</v>
      </c>
    </row>
    <row r="1870" spans="1:1" x14ac:dyDescent="0.2">
      <c r="A1870" t="s">
        <v>90</v>
      </c>
    </row>
    <row r="1871" spans="1:1" x14ac:dyDescent="0.2">
      <c r="A1871" t="s">
        <v>90</v>
      </c>
    </row>
    <row r="1872" spans="1:1" x14ac:dyDescent="0.2">
      <c r="A1872" t="s">
        <v>90</v>
      </c>
    </row>
    <row r="1873" spans="1:1" x14ac:dyDescent="0.2">
      <c r="A1873" t="s">
        <v>90</v>
      </c>
    </row>
    <row r="1874" spans="1:1" x14ac:dyDescent="0.2">
      <c r="A1874" t="s">
        <v>90</v>
      </c>
    </row>
    <row r="1875" spans="1:1" x14ac:dyDescent="0.2">
      <c r="A1875" t="s">
        <v>90</v>
      </c>
    </row>
    <row r="1876" spans="1:1" x14ac:dyDescent="0.2">
      <c r="A1876" t="s">
        <v>90</v>
      </c>
    </row>
    <row r="1877" spans="1:1" x14ac:dyDescent="0.2">
      <c r="A1877" t="s">
        <v>90</v>
      </c>
    </row>
    <row r="1878" spans="1:1" x14ac:dyDescent="0.2">
      <c r="A1878" t="s">
        <v>90</v>
      </c>
    </row>
    <row r="1879" spans="1:1" x14ac:dyDescent="0.2">
      <c r="A1879" t="s">
        <v>90</v>
      </c>
    </row>
    <row r="1880" spans="1:1" x14ac:dyDescent="0.2">
      <c r="A1880" t="s">
        <v>90</v>
      </c>
    </row>
    <row r="1881" spans="1:1" x14ac:dyDescent="0.2">
      <c r="A1881" t="s">
        <v>90</v>
      </c>
    </row>
    <row r="1882" spans="1:1" x14ac:dyDescent="0.2">
      <c r="A1882" t="s">
        <v>90</v>
      </c>
    </row>
    <row r="1883" spans="1:1" x14ac:dyDescent="0.2">
      <c r="A1883" t="s">
        <v>90</v>
      </c>
    </row>
    <row r="1884" spans="1:1" x14ac:dyDescent="0.2">
      <c r="A1884" t="s">
        <v>90</v>
      </c>
    </row>
    <row r="1885" spans="1:1" x14ac:dyDescent="0.2">
      <c r="A1885" t="s">
        <v>90</v>
      </c>
    </row>
    <row r="1886" spans="1:1" x14ac:dyDescent="0.2">
      <c r="A1886" t="s">
        <v>90</v>
      </c>
    </row>
    <row r="1887" spans="1:1" x14ac:dyDescent="0.2">
      <c r="A1887" t="s">
        <v>90</v>
      </c>
    </row>
    <row r="1888" spans="1:1" x14ac:dyDescent="0.2">
      <c r="A1888" t="s">
        <v>90</v>
      </c>
    </row>
    <row r="1889" spans="1:1" x14ac:dyDescent="0.2">
      <c r="A1889" t="s">
        <v>90</v>
      </c>
    </row>
    <row r="1890" spans="1:1" x14ac:dyDescent="0.2">
      <c r="A1890" t="s">
        <v>90</v>
      </c>
    </row>
    <row r="1891" spans="1:1" x14ac:dyDescent="0.2">
      <c r="A1891" t="s">
        <v>90</v>
      </c>
    </row>
    <row r="1892" spans="1:1" x14ac:dyDescent="0.2">
      <c r="A1892" t="s">
        <v>90</v>
      </c>
    </row>
    <row r="1893" spans="1:1" x14ac:dyDescent="0.2">
      <c r="A1893" t="s">
        <v>90</v>
      </c>
    </row>
    <row r="1894" spans="1:1" x14ac:dyDescent="0.2">
      <c r="A1894" t="s">
        <v>90</v>
      </c>
    </row>
    <row r="1895" spans="1:1" x14ac:dyDescent="0.2">
      <c r="A1895" t="s">
        <v>90</v>
      </c>
    </row>
    <row r="1896" spans="1:1" x14ac:dyDescent="0.2">
      <c r="A1896" t="s">
        <v>90</v>
      </c>
    </row>
    <row r="1897" spans="1:1" x14ac:dyDescent="0.2">
      <c r="A1897" t="s">
        <v>90</v>
      </c>
    </row>
    <row r="1898" spans="1:1" x14ac:dyDescent="0.2">
      <c r="A1898" t="s">
        <v>90</v>
      </c>
    </row>
    <row r="1899" spans="1:1" x14ac:dyDescent="0.2">
      <c r="A1899" t="s">
        <v>90</v>
      </c>
    </row>
    <row r="1900" spans="1:1" x14ac:dyDescent="0.2">
      <c r="A1900" t="s">
        <v>90</v>
      </c>
    </row>
    <row r="1901" spans="1:1" x14ac:dyDescent="0.2">
      <c r="A1901" t="s">
        <v>90</v>
      </c>
    </row>
    <row r="1902" spans="1:1" x14ac:dyDescent="0.2">
      <c r="A1902" t="s">
        <v>90</v>
      </c>
    </row>
    <row r="1903" spans="1:1" x14ac:dyDescent="0.2">
      <c r="A1903" t="s">
        <v>90</v>
      </c>
    </row>
    <row r="1904" spans="1:1" x14ac:dyDescent="0.2">
      <c r="A1904" t="s">
        <v>90</v>
      </c>
    </row>
    <row r="1905" spans="1:1" x14ac:dyDescent="0.2">
      <c r="A1905" t="s">
        <v>90</v>
      </c>
    </row>
    <row r="1906" spans="1:1" x14ac:dyDescent="0.2">
      <c r="A1906" t="s">
        <v>90</v>
      </c>
    </row>
    <row r="1907" spans="1:1" x14ac:dyDescent="0.2">
      <c r="A1907" t="s">
        <v>90</v>
      </c>
    </row>
    <row r="1908" spans="1:1" x14ac:dyDescent="0.2">
      <c r="A1908" t="s">
        <v>90</v>
      </c>
    </row>
    <row r="1909" spans="1:1" x14ac:dyDescent="0.2">
      <c r="A1909" t="s">
        <v>90</v>
      </c>
    </row>
    <row r="1910" spans="1:1" x14ac:dyDescent="0.2">
      <c r="A1910" t="s">
        <v>90</v>
      </c>
    </row>
    <row r="1911" spans="1:1" x14ac:dyDescent="0.2">
      <c r="A1911" t="s">
        <v>90</v>
      </c>
    </row>
    <row r="1912" spans="1:1" x14ac:dyDescent="0.2">
      <c r="A1912" t="s">
        <v>90</v>
      </c>
    </row>
    <row r="1913" spans="1:1" x14ac:dyDescent="0.2">
      <c r="A1913" t="s">
        <v>90</v>
      </c>
    </row>
    <row r="1914" spans="1:1" x14ac:dyDescent="0.2">
      <c r="A1914" t="s">
        <v>90</v>
      </c>
    </row>
    <row r="1915" spans="1:1" x14ac:dyDescent="0.2">
      <c r="A1915" t="s">
        <v>90</v>
      </c>
    </row>
    <row r="1916" spans="1:1" x14ac:dyDescent="0.2">
      <c r="A1916" t="s">
        <v>90</v>
      </c>
    </row>
    <row r="1917" spans="1:1" x14ac:dyDescent="0.2">
      <c r="A1917" t="s">
        <v>90</v>
      </c>
    </row>
    <row r="1918" spans="1:1" x14ac:dyDescent="0.2">
      <c r="A1918" t="s">
        <v>90</v>
      </c>
    </row>
    <row r="1919" spans="1:1" x14ac:dyDescent="0.2">
      <c r="A1919" t="s">
        <v>90</v>
      </c>
    </row>
    <row r="1920" spans="1:1" x14ac:dyDescent="0.2">
      <c r="A1920" t="s">
        <v>90</v>
      </c>
    </row>
    <row r="1921" spans="1:1" x14ac:dyDescent="0.2">
      <c r="A1921" t="s">
        <v>90</v>
      </c>
    </row>
    <row r="1922" spans="1:1" x14ac:dyDescent="0.2">
      <c r="A1922" t="s">
        <v>90</v>
      </c>
    </row>
    <row r="1923" spans="1:1" x14ac:dyDescent="0.2">
      <c r="A1923" t="s">
        <v>90</v>
      </c>
    </row>
    <row r="1924" spans="1:1" x14ac:dyDescent="0.2">
      <c r="A1924" t="s">
        <v>90</v>
      </c>
    </row>
    <row r="1925" spans="1:1" x14ac:dyDescent="0.2">
      <c r="A1925" t="s">
        <v>90</v>
      </c>
    </row>
    <row r="1926" spans="1:1" x14ac:dyDescent="0.2">
      <c r="A1926" t="s">
        <v>90</v>
      </c>
    </row>
    <row r="1927" spans="1:1" x14ac:dyDescent="0.2">
      <c r="A1927" t="s">
        <v>90</v>
      </c>
    </row>
    <row r="1928" spans="1:1" x14ac:dyDescent="0.2">
      <c r="A1928" t="s">
        <v>90</v>
      </c>
    </row>
    <row r="1929" spans="1:1" x14ac:dyDescent="0.2">
      <c r="A1929" t="s">
        <v>90</v>
      </c>
    </row>
    <row r="1930" spans="1:1" x14ac:dyDescent="0.2">
      <c r="A1930" t="s">
        <v>90</v>
      </c>
    </row>
    <row r="1931" spans="1:1" x14ac:dyDescent="0.2">
      <c r="A1931" t="s">
        <v>90</v>
      </c>
    </row>
    <row r="1932" spans="1:1" x14ac:dyDescent="0.2">
      <c r="A1932" t="s">
        <v>90</v>
      </c>
    </row>
    <row r="1933" spans="1:1" x14ac:dyDescent="0.2">
      <c r="A1933" t="s">
        <v>90</v>
      </c>
    </row>
    <row r="1934" spans="1:1" x14ac:dyDescent="0.2">
      <c r="A1934" t="s">
        <v>90</v>
      </c>
    </row>
    <row r="1935" spans="1:1" x14ac:dyDescent="0.2">
      <c r="A1935" t="s">
        <v>90</v>
      </c>
    </row>
    <row r="1936" spans="1:1" x14ac:dyDescent="0.2">
      <c r="A1936" t="s">
        <v>90</v>
      </c>
    </row>
    <row r="1937" spans="1:1" x14ac:dyDescent="0.2">
      <c r="A1937" t="s">
        <v>90</v>
      </c>
    </row>
    <row r="1938" spans="1:1" x14ac:dyDescent="0.2">
      <c r="A1938" t="s">
        <v>90</v>
      </c>
    </row>
    <row r="1939" spans="1:1" x14ac:dyDescent="0.2">
      <c r="A1939" t="s">
        <v>90</v>
      </c>
    </row>
    <row r="1940" spans="1:1" x14ac:dyDescent="0.2">
      <c r="A1940" t="s">
        <v>90</v>
      </c>
    </row>
    <row r="1941" spans="1:1" x14ac:dyDescent="0.2">
      <c r="A1941" t="s">
        <v>90</v>
      </c>
    </row>
    <row r="1942" spans="1:1" x14ac:dyDescent="0.2">
      <c r="A1942" t="s">
        <v>90</v>
      </c>
    </row>
    <row r="1943" spans="1:1" x14ac:dyDescent="0.2">
      <c r="A1943" t="s">
        <v>90</v>
      </c>
    </row>
    <row r="1944" spans="1:1" x14ac:dyDescent="0.2">
      <c r="A1944" t="s">
        <v>90</v>
      </c>
    </row>
    <row r="1945" spans="1:1" x14ac:dyDescent="0.2">
      <c r="A1945" t="s">
        <v>90</v>
      </c>
    </row>
    <row r="1946" spans="1:1" x14ac:dyDescent="0.2">
      <c r="A1946" t="s">
        <v>90</v>
      </c>
    </row>
    <row r="1947" spans="1:1" x14ac:dyDescent="0.2">
      <c r="A1947" t="s">
        <v>90</v>
      </c>
    </row>
    <row r="1948" spans="1:1" x14ac:dyDescent="0.2">
      <c r="A1948" t="s">
        <v>90</v>
      </c>
    </row>
    <row r="1949" spans="1:1" x14ac:dyDescent="0.2">
      <c r="A1949" t="s">
        <v>90</v>
      </c>
    </row>
    <row r="1950" spans="1:1" x14ac:dyDescent="0.2">
      <c r="A1950" t="s">
        <v>90</v>
      </c>
    </row>
    <row r="1951" spans="1:1" x14ac:dyDescent="0.2">
      <c r="A1951" t="s">
        <v>90</v>
      </c>
    </row>
    <row r="1952" spans="1:1" x14ac:dyDescent="0.2">
      <c r="A1952" t="s">
        <v>90</v>
      </c>
    </row>
    <row r="1953" spans="1:1" x14ac:dyDescent="0.2">
      <c r="A1953" t="s">
        <v>90</v>
      </c>
    </row>
    <row r="1954" spans="1:1" x14ac:dyDescent="0.2">
      <c r="A1954" t="s">
        <v>90</v>
      </c>
    </row>
    <row r="1955" spans="1:1" x14ac:dyDescent="0.2">
      <c r="A1955" t="s">
        <v>90</v>
      </c>
    </row>
    <row r="1956" spans="1:1" x14ac:dyDescent="0.2">
      <c r="A1956" t="s">
        <v>90</v>
      </c>
    </row>
    <row r="1957" spans="1:1" x14ac:dyDescent="0.2">
      <c r="A1957" t="s">
        <v>90</v>
      </c>
    </row>
    <row r="1958" spans="1:1" x14ac:dyDescent="0.2">
      <c r="A1958" t="s">
        <v>90</v>
      </c>
    </row>
    <row r="1959" spans="1:1" x14ac:dyDescent="0.2">
      <c r="A1959" t="s">
        <v>90</v>
      </c>
    </row>
    <row r="1960" spans="1:1" x14ac:dyDescent="0.2">
      <c r="A1960" t="s">
        <v>90</v>
      </c>
    </row>
    <row r="1961" spans="1:1" x14ac:dyDescent="0.2">
      <c r="A1961" t="s">
        <v>90</v>
      </c>
    </row>
    <row r="1962" spans="1:1" x14ac:dyDescent="0.2">
      <c r="A1962" t="s">
        <v>90</v>
      </c>
    </row>
    <row r="1963" spans="1:1" x14ac:dyDescent="0.2">
      <c r="A1963" t="s">
        <v>90</v>
      </c>
    </row>
    <row r="1964" spans="1:1" x14ac:dyDescent="0.2">
      <c r="A1964" t="s">
        <v>90</v>
      </c>
    </row>
    <row r="1965" spans="1:1" x14ac:dyDescent="0.2">
      <c r="A1965" t="s">
        <v>90</v>
      </c>
    </row>
    <row r="1966" spans="1:1" x14ac:dyDescent="0.2">
      <c r="A1966" t="s">
        <v>90</v>
      </c>
    </row>
    <row r="1967" spans="1:1" x14ac:dyDescent="0.2">
      <c r="A1967" t="s">
        <v>90</v>
      </c>
    </row>
    <row r="1968" spans="1:1" x14ac:dyDescent="0.2">
      <c r="A1968" t="s">
        <v>90</v>
      </c>
    </row>
    <row r="1969" spans="1:1" x14ac:dyDescent="0.2">
      <c r="A1969" t="s">
        <v>90</v>
      </c>
    </row>
    <row r="1970" spans="1:1" x14ac:dyDescent="0.2">
      <c r="A1970" t="s">
        <v>90</v>
      </c>
    </row>
    <row r="1971" spans="1:1" x14ac:dyDescent="0.2">
      <c r="A1971" t="s">
        <v>90</v>
      </c>
    </row>
    <row r="1972" spans="1:1" x14ac:dyDescent="0.2">
      <c r="A1972" t="s">
        <v>90</v>
      </c>
    </row>
    <row r="1973" spans="1:1" x14ac:dyDescent="0.2">
      <c r="A1973" t="s">
        <v>90</v>
      </c>
    </row>
    <row r="1974" spans="1:1" x14ac:dyDescent="0.2">
      <c r="A1974" t="s">
        <v>90</v>
      </c>
    </row>
    <row r="1975" spans="1:1" x14ac:dyDescent="0.2">
      <c r="A1975" t="s">
        <v>90</v>
      </c>
    </row>
    <row r="1976" spans="1:1" x14ac:dyDescent="0.2">
      <c r="A1976" t="s">
        <v>90</v>
      </c>
    </row>
    <row r="1977" spans="1:1" x14ac:dyDescent="0.2">
      <c r="A1977" t="s">
        <v>90</v>
      </c>
    </row>
    <row r="1978" spans="1:1" x14ac:dyDescent="0.2">
      <c r="A1978" t="s">
        <v>90</v>
      </c>
    </row>
    <row r="1979" spans="1:1" x14ac:dyDescent="0.2">
      <c r="A1979" t="s">
        <v>90</v>
      </c>
    </row>
    <row r="1980" spans="1:1" x14ac:dyDescent="0.2">
      <c r="A1980" t="s">
        <v>90</v>
      </c>
    </row>
    <row r="1981" spans="1:1" x14ac:dyDescent="0.2">
      <c r="A1981" t="s">
        <v>90</v>
      </c>
    </row>
    <row r="1982" spans="1:1" x14ac:dyDescent="0.2">
      <c r="A1982" t="s">
        <v>90</v>
      </c>
    </row>
    <row r="1983" spans="1:1" x14ac:dyDescent="0.2">
      <c r="A1983" t="s">
        <v>90</v>
      </c>
    </row>
    <row r="1984" spans="1:1" x14ac:dyDescent="0.2">
      <c r="A1984" t="s">
        <v>90</v>
      </c>
    </row>
    <row r="1985" spans="1:1" x14ac:dyDescent="0.2">
      <c r="A1985" t="s">
        <v>90</v>
      </c>
    </row>
    <row r="1986" spans="1:1" x14ac:dyDescent="0.2">
      <c r="A1986" t="s">
        <v>90</v>
      </c>
    </row>
    <row r="1987" spans="1:1" x14ac:dyDescent="0.2">
      <c r="A1987" t="s">
        <v>90</v>
      </c>
    </row>
    <row r="1988" spans="1:1" x14ac:dyDescent="0.2">
      <c r="A1988" t="s">
        <v>90</v>
      </c>
    </row>
    <row r="1989" spans="1:1" x14ac:dyDescent="0.2">
      <c r="A1989" t="s">
        <v>90</v>
      </c>
    </row>
    <row r="1990" spans="1:1" x14ac:dyDescent="0.2">
      <c r="A1990" t="s">
        <v>90</v>
      </c>
    </row>
    <row r="1991" spans="1:1" x14ac:dyDescent="0.2">
      <c r="A1991" t="s">
        <v>90</v>
      </c>
    </row>
    <row r="1992" spans="1:1" x14ac:dyDescent="0.2">
      <c r="A1992" t="s">
        <v>90</v>
      </c>
    </row>
    <row r="1993" spans="1:1" x14ac:dyDescent="0.2">
      <c r="A1993" t="s">
        <v>90</v>
      </c>
    </row>
    <row r="1994" spans="1:1" x14ac:dyDescent="0.2">
      <c r="A1994" t="s">
        <v>90</v>
      </c>
    </row>
    <row r="1995" spans="1:1" x14ac:dyDescent="0.2">
      <c r="A1995" t="s">
        <v>90</v>
      </c>
    </row>
    <row r="1996" spans="1:1" x14ac:dyDescent="0.2">
      <c r="A1996" t="s">
        <v>90</v>
      </c>
    </row>
    <row r="1997" spans="1:1" x14ac:dyDescent="0.2">
      <c r="A1997" t="s">
        <v>90</v>
      </c>
    </row>
    <row r="1998" spans="1:1" x14ac:dyDescent="0.2">
      <c r="A1998" t="s">
        <v>90</v>
      </c>
    </row>
    <row r="1999" spans="1:1" x14ac:dyDescent="0.2">
      <c r="A1999" t="s">
        <v>90</v>
      </c>
    </row>
    <row r="2000" spans="1:1" x14ac:dyDescent="0.2">
      <c r="A2000" t="s">
        <v>90</v>
      </c>
    </row>
    <row r="2001" spans="1:1" x14ac:dyDescent="0.2">
      <c r="A2001" t="s">
        <v>90</v>
      </c>
    </row>
    <row r="2002" spans="1:1" x14ac:dyDescent="0.2">
      <c r="A2002" t="s">
        <v>90</v>
      </c>
    </row>
    <row r="2003" spans="1:1" x14ac:dyDescent="0.2">
      <c r="A2003" t="s">
        <v>90</v>
      </c>
    </row>
    <row r="2004" spans="1:1" x14ac:dyDescent="0.2">
      <c r="A2004" t="s">
        <v>90</v>
      </c>
    </row>
    <row r="2005" spans="1:1" x14ac:dyDescent="0.2">
      <c r="A2005" t="s">
        <v>90</v>
      </c>
    </row>
    <row r="2006" spans="1:1" x14ac:dyDescent="0.2">
      <c r="A2006" t="s">
        <v>90</v>
      </c>
    </row>
    <row r="2007" spans="1:1" x14ac:dyDescent="0.2">
      <c r="A2007" t="s">
        <v>90</v>
      </c>
    </row>
    <row r="2008" spans="1:1" x14ac:dyDescent="0.2">
      <c r="A2008" t="s">
        <v>90</v>
      </c>
    </row>
    <row r="2009" spans="1:1" x14ac:dyDescent="0.2">
      <c r="A2009" t="s">
        <v>90</v>
      </c>
    </row>
    <row r="2010" spans="1:1" x14ac:dyDescent="0.2">
      <c r="A2010" t="s">
        <v>90</v>
      </c>
    </row>
    <row r="2011" spans="1:1" x14ac:dyDescent="0.2">
      <c r="A2011" t="s">
        <v>90</v>
      </c>
    </row>
    <row r="2012" spans="1:1" x14ac:dyDescent="0.2">
      <c r="A2012" t="s">
        <v>90</v>
      </c>
    </row>
    <row r="2013" spans="1:1" x14ac:dyDescent="0.2">
      <c r="A2013" t="s">
        <v>90</v>
      </c>
    </row>
    <row r="2014" spans="1:1" x14ac:dyDescent="0.2">
      <c r="A2014" t="s">
        <v>90</v>
      </c>
    </row>
    <row r="2015" spans="1:1" x14ac:dyDescent="0.2">
      <c r="A2015" t="s">
        <v>90</v>
      </c>
    </row>
    <row r="2016" spans="1:1" x14ac:dyDescent="0.2">
      <c r="A2016" t="s">
        <v>90</v>
      </c>
    </row>
    <row r="2017" spans="1:1" x14ac:dyDescent="0.2">
      <c r="A2017" t="s">
        <v>90</v>
      </c>
    </row>
    <row r="2018" spans="1:1" x14ac:dyDescent="0.2">
      <c r="A2018" t="s">
        <v>90</v>
      </c>
    </row>
    <row r="2019" spans="1:1" x14ac:dyDescent="0.2">
      <c r="A2019" t="s">
        <v>90</v>
      </c>
    </row>
    <row r="2020" spans="1:1" x14ac:dyDescent="0.2">
      <c r="A2020" t="s">
        <v>90</v>
      </c>
    </row>
    <row r="2021" spans="1:1" x14ac:dyDescent="0.2">
      <c r="A2021" t="s">
        <v>90</v>
      </c>
    </row>
    <row r="2022" spans="1:1" x14ac:dyDescent="0.2">
      <c r="A2022" t="s">
        <v>90</v>
      </c>
    </row>
    <row r="2023" spans="1:1" x14ac:dyDescent="0.2">
      <c r="A2023" t="s">
        <v>90</v>
      </c>
    </row>
    <row r="2024" spans="1:1" x14ac:dyDescent="0.2">
      <c r="A2024" t="s">
        <v>90</v>
      </c>
    </row>
    <row r="2025" spans="1:1" x14ac:dyDescent="0.2">
      <c r="A2025" t="s">
        <v>90</v>
      </c>
    </row>
    <row r="2026" spans="1:1" x14ac:dyDescent="0.2">
      <c r="A2026" t="s">
        <v>90</v>
      </c>
    </row>
    <row r="2027" spans="1:1" x14ac:dyDescent="0.2">
      <c r="A2027" t="s">
        <v>90</v>
      </c>
    </row>
    <row r="2028" spans="1:1" x14ac:dyDescent="0.2">
      <c r="A2028" t="s">
        <v>90</v>
      </c>
    </row>
    <row r="2029" spans="1:1" x14ac:dyDescent="0.2">
      <c r="A2029" t="s">
        <v>90</v>
      </c>
    </row>
    <row r="2030" spans="1:1" x14ac:dyDescent="0.2">
      <c r="A2030" t="s">
        <v>90</v>
      </c>
    </row>
    <row r="2031" spans="1:1" x14ac:dyDescent="0.2">
      <c r="A2031" t="s">
        <v>90</v>
      </c>
    </row>
    <row r="2032" spans="1:1" x14ac:dyDescent="0.2">
      <c r="A2032" t="s">
        <v>90</v>
      </c>
    </row>
    <row r="2033" spans="1:1" x14ac:dyDescent="0.2">
      <c r="A2033" t="s">
        <v>90</v>
      </c>
    </row>
    <row r="2034" spans="1:1" x14ac:dyDescent="0.2">
      <c r="A2034" t="s">
        <v>90</v>
      </c>
    </row>
    <row r="2035" spans="1:1" x14ac:dyDescent="0.2">
      <c r="A2035" t="s">
        <v>90</v>
      </c>
    </row>
    <row r="2036" spans="1:1" x14ac:dyDescent="0.2">
      <c r="A2036" t="s">
        <v>90</v>
      </c>
    </row>
    <row r="2037" spans="1:1" x14ac:dyDescent="0.2">
      <c r="A2037" t="s">
        <v>90</v>
      </c>
    </row>
    <row r="2038" spans="1:1" x14ac:dyDescent="0.2">
      <c r="A2038" t="s">
        <v>90</v>
      </c>
    </row>
    <row r="2039" spans="1:1" x14ac:dyDescent="0.2">
      <c r="A2039" t="s">
        <v>90</v>
      </c>
    </row>
    <row r="2040" spans="1:1" x14ac:dyDescent="0.2">
      <c r="A2040" t="s">
        <v>90</v>
      </c>
    </row>
    <row r="2041" spans="1:1" x14ac:dyDescent="0.2">
      <c r="A2041" t="s">
        <v>90</v>
      </c>
    </row>
    <row r="2042" spans="1:1" x14ac:dyDescent="0.2">
      <c r="A2042" t="s">
        <v>90</v>
      </c>
    </row>
    <row r="2043" spans="1:1" x14ac:dyDescent="0.2">
      <c r="A2043" t="s">
        <v>90</v>
      </c>
    </row>
    <row r="2044" spans="1:1" x14ac:dyDescent="0.2">
      <c r="A2044" t="s">
        <v>90</v>
      </c>
    </row>
    <row r="2045" spans="1:1" x14ac:dyDescent="0.2">
      <c r="A2045" t="s">
        <v>90</v>
      </c>
    </row>
    <row r="2046" spans="1:1" x14ac:dyDescent="0.2">
      <c r="A2046" t="s">
        <v>90</v>
      </c>
    </row>
    <row r="2047" spans="1:1" x14ac:dyDescent="0.2">
      <c r="A2047" t="s">
        <v>90</v>
      </c>
    </row>
    <row r="2048" spans="1:1" x14ac:dyDescent="0.2">
      <c r="A2048" t="s">
        <v>90</v>
      </c>
    </row>
    <row r="2049" spans="1:1" x14ac:dyDescent="0.2">
      <c r="A2049" t="s">
        <v>90</v>
      </c>
    </row>
    <row r="2050" spans="1:1" x14ac:dyDescent="0.2">
      <c r="A2050" t="s">
        <v>90</v>
      </c>
    </row>
    <row r="2051" spans="1:1" x14ac:dyDescent="0.2">
      <c r="A2051" t="s">
        <v>90</v>
      </c>
    </row>
    <row r="2052" spans="1:1" x14ac:dyDescent="0.2">
      <c r="A2052" t="s">
        <v>90</v>
      </c>
    </row>
    <row r="2053" spans="1:1" x14ac:dyDescent="0.2">
      <c r="A2053" t="s">
        <v>90</v>
      </c>
    </row>
    <row r="2054" spans="1:1" x14ac:dyDescent="0.2">
      <c r="A2054" t="s">
        <v>90</v>
      </c>
    </row>
    <row r="2055" spans="1:1" x14ac:dyDescent="0.2">
      <c r="A2055" t="s">
        <v>90</v>
      </c>
    </row>
    <row r="2056" spans="1:1" x14ac:dyDescent="0.2">
      <c r="A2056" t="s">
        <v>90</v>
      </c>
    </row>
    <row r="2057" spans="1:1" x14ac:dyDescent="0.2">
      <c r="A2057" t="s">
        <v>90</v>
      </c>
    </row>
    <row r="2058" spans="1:1" x14ac:dyDescent="0.2">
      <c r="A2058" t="s">
        <v>90</v>
      </c>
    </row>
    <row r="2059" spans="1:1" x14ac:dyDescent="0.2">
      <c r="A2059" t="s">
        <v>90</v>
      </c>
    </row>
    <row r="2060" spans="1:1" x14ac:dyDescent="0.2">
      <c r="A2060" t="s">
        <v>90</v>
      </c>
    </row>
    <row r="2061" spans="1:1" x14ac:dyDescent="0.2">
      <c r="A2061" t="s">
        <v>90</v>
      </c>
    </row>
    <row r="2062" spans="1:1" x14ac:dyDescent="0.2">
      <c r="A2062" t="s">
        <v>90</v>
      </c>
    </row>
    <row r="2063" spans="1:1" x14ac:dyDescent="0.2">
      <c r="A2063" t="s">
        <v>90</v>
      </c>
    </row>
    <row r="2064" spans="1:1" x14ac:dyDescent="0.2">
      <c r="A2064" t="s">
        <v>90</v>
      </c>
    </row>
    <row r="2065" spans="1:1" x14ac:dyDescent="0.2">
      <c r="A2065" t="s">
        <v>90</v>
      </c>
    </row>
    <row r="2066" spans="1:1" x14ac:dyDescent="0.2">
      <c r="A2066" t="s">
        <v>90</v>
      </c>
    </row>
    <row r="2067" spans="1:1" x14ac:dyDescent="0.2">
      <c r="A2067" t="s">
        <v>90</v>
      </c>
    </row>
    <row r="2068" spans="1:1" x14ac:dyDescent="0.2">
      <c r="A2068" t="s">
        <v>90</v>
      </c>
    </row>
    <row r="2069" spans="1:1" x14ac:dyDescent="0.2">
      <c r="A2069" t="s">
        <v>90</v>
      </c>
    </row>
    <row r="2070" spans="1:1" x14ac:dyDescent="0.2">
      <c r="A2070" t="s">
        <v>90</v>
      </c>
    </row>
    <row r="2071" spans="1:1" x14ac:dyDescent="0.2">
      <c r="A2071" t="s">
        <v>90</v>
      </c>
    </row>
    <row r="2072" spans="1:1" x14ac:dyDescent="0.2">
      <c r="A2072" t="s">
        <v>90</v>
      </c>
    </row>
    <row r="2073" spans="1:1" x14ac:dyDescent="0.2">
      <c r="A2073" t="s">
        <v>90</v>
      </c>
    </row>
    <row r="2074" spans="1:1" x14ac:dyDescent="0.2">
      <c r="A2074" t="s">
        <v>90</v>
      </c>
    </row>
    <row r="2075" spans="1:1" x14ac:dyDescent="0.2">
      <c r="A2075" t="s">
        <v>90</v>
      </c>
    </row>
    <row r="2076" spans="1:1" x14ac:dyDescent="0.2">
      <c r="A2076" t="s">
        <v>90</v>
      </c>
    </row>
    <row r="2077" spans="1:1" x14ac:dyDescent="0.2">
      <c r="A2077" t="s">
        <v>90</v>
      </c>
    </row>
    <row r="2078" spans="1:1" x14ac:dyDescent="0.2">
      <c r="A2078" t="s">
        <v>90</v>
      </c>
    </row>
    <row r="2079" spans="1:1" x14ac:dyDescent="0.2">
      <c r="A2079" t="s">
        <v>90</v>
      </c>
    </row>
    <row r="2080" spans="1:1" x14ac:dyDescent="0.2">
      <c r="A2080" t="s">
        <v>90</v>
      </c>
    </row>
    <row r="2081" spans="1:1" x14ac:dyDescent="0.2">
      <c r="A2081" t="s">
        <v>90</v>
      </c>
    </row>
    <row r="2082" spans="1:1" x14ac:dyDescent="0.2">
      <c r="A2082" t="s">
        <v>90</v>
      </c>
    </row>
    <row r="2083" spans="1:1" x14ac:dyDescent="0.2">
      <c r="A2083" t="s">
        <v>90</v>
      </c>
    </row>
    <row r="2084" spans="1:1" x14ac:dyDescent="0.2">
      <c r="A2084" t="s">
        <v>90</v>
      </c>
    </row>
    <row r="2085" spans="1:1" x14ac:dyDescent="0.2">
      <c r="A2085" t="s">
        <v>90</v>
      </c>
    </row>
    <row r="2086" spans="1:1" x14ac:dyDescent="0.2">
      <c r="A2086" t="s">
        <v>90</v>
      </c>
    </row>
    <row r="2087" spans="1:1" x14ac:dyDescent="0.2">
      <c r="A2087" t="s">
        <v>90</v>
      </c>
    </row>
    <row r="2088" spans="1:1" x14ac:dyDescent="0.2">
      <c r="A2088" t="s">
        <v>90</v>
      </c>
    </row>
    <row r="2089" spans="1:1" x14ac:dyDescent="0.2">
      <c r="A2089" t="s">
        <v>90</v>
      </c>
    </row>
    <row r="2090" spans="1:1" x14ac:dyDescent="0.2">
      <c r="A2090" t="s">
        <v>90</v>
      </c>
    </row>
    <row r="2091" spans="1:1" x14ac:dyDescent="0.2">
      <c r="A2091" t="s">
        <v>90</v>
      </c>
    </row>
    <row r="2092" spans="1:1" x14ac:dyDescent="0.2">
      <c r="A2092" t="s">
        <v>90</v>
      </c>
    </row>
    <row r="2093" spans="1:1" x14ac:dyDescent="0.2">
      <c r="A2093" t="s">
        <v>90</v>
      </c>
    </row>
    <row r="2094" spans="1:1" x14ac:dyDescent="0.2">
      <c r="A2094" t="s">
        <v>90</v>
      </c>
    </row>
    <row r="2095" spans="1:1" x14ac:dyDescent="0.2">
      <c r="A2095" t="s">
        <v>90</v>
      </c>
    </row>
    <row r="2096" spans="1:1" x14ac:dyDescent="0.2">
      <c r="A2096" t="s">
        <v>90</v>
      </c>
    </row>
    <row r="2097" spans="1:1" x14ac:dyDescent="0.2">
      <c r="A2097" t="s">
        <v>90</v>
      </c>
    </row>
    <row r="2098" spans="1:1" x14ac:dyDescent="0.2">
      <c r="A2098" t="s">
        <v>90</v>
      </c>
    </row>
    <row r="2099" spans="1:1" x14ac:dyDescent="0.2">
      <c r="A2099" t="s">
        <v>90</v>
      </c>
    </row>
    <row r="2100" spans="1:1" x14ac:dyDescent="0.2">
      <c r="A2100" t="s">
        <v>90</v>
      </c>
    </row>
    <row r="2101" spans="1:1" x14ac:dyDescent="0.2">
      <c r="A2101" t="s">
        <v>90</v>
      </c>
    </row>
    <row r="2102" spans="1:1" x14ac:dyDescent="0.2">
      <c r="A2102" t="s">
        <v>90</v>
      </c>
    </row>
    <row r="2103" spans="1:1" x14ac:dyDescent="0.2">
      <c r="A2103" t="s">
        <v>90</v>
      </c>
    </row>
    <row r="2104" spans="1:1" x14ac:dyDescent="0.2">
      <c r="A2104" t="s">
        <v>90</v>
      </c>
    </row>
    <row r="2105" spans="1:1" x14ac:dyDescent="0.2">
      <c r="A2105" t="s">
        <v>90</v>
      </c>
    </row>
    <row r="2106" spans="1:1" x14ac:dyDescent="0.2">
      <c r="A2106" t="s">
        <v>90</v>
      </c>
    </row>
    <row r="2107" spans="1:1" x14ac:dyDescent="0.2">
      <c r="A2107" t="s">
        <v>90</v>
      </c>
    </row>
    <row r="2108" spans="1:1" x14ac:dyDescent="0.2">
      <c r="A2108" t="s">
        <v>90</v>
      </c>
    </row>
    <row r="2109" spans="1:1" x14ac:dyDescent="0.2">
      <c r="A2109" t="s">
        <v>90</v>
      </c>
    </row>
    <row r="2110" spans="1:1" x14ac:dyDescent="0.2">
      <c r="A2110" t="s">
        <v>90</v>
      </c>
    </row>
    <row r="2111" spans="1:1" x14ac:dyDescent="0.2">
      <c r="A2111" t="s">
        <v>90</v>
      </c>
    </row>
    <row r="2112" spans="1:1" x14ac:dyDescent="0.2">
      <c r="A2112" t="s">
        <v>90</v>
      </c>
    </row>
    <row r="2113" spans="1:1" x14ac:dyDescent="0.2">
      <c r="A2113" t="s">
        <v>90</v>
      </c>
    </row>
    <row r="2114" spans="1:1" x14ac:dyDescent="0.2">
      <c r="A2114" t="s">
        <v>90</v>
      </c>
    </row>
    <row r="2115" spans="1:1" x14ac:dyDescent="0.2">
      <c r="A2115" t="s">
        <v>90</v>
      </c>
    </row>
    <row r="2116" spans="1:1" x14ac:dyDescent="0.2">
      <c r="A2116" t="s">
        <v>90</v>
      </c>
    </row>
    <row r="2117" spans="1:1" x14ac:dyDescent="0.2">
      <c r="A2117" t="s">
        <v>90</v>
      </c>
    </row>
    <row r="2118" spans="1:1" x14ac:dyDescent="0.2">
      <c r="A2118" t="s">
        <v>90</v>
      </c>
    </row>
    <row r="2119" spans="1:1" x14ac:dyDescent="0.2">
      <c r="A2119" t="s">
        <v>90</v>
      </c>
    </row>
    <row r="2120" spans="1:1" x14ac:dyDescent="0.2">
      <c r="A2120" t="s">
        <v>90</v>
      </c>
    </row>
    <row r="2121" spans="1:1" x14ac:dyDescent="0.2">
      <c r="A2121" t="s">
        <v>90</v>
      </c>
    </row>
    <row r="2122" spans="1:1" x14ac:dyDescent="0.2">
      <c r="A2122" t="s">
        <v>90</v>
      </c>
    </row>
    <row r="2123" spans="1:1" x14ac:dyDescent="0.2">
      <c r="A2123" t="s">
        <v>90</v>
      </c>
    </row>
    <row r="2124" spans="1:1" x14ac:dyDescent="0.2">
      <c r="A2124" t="s">
        <v>90</v>
      </c>
    </row>
    <row r="2125" spans="1:1" x14ac:dyDescent="0.2">
      <c r="A2125" t="s">
        <v>90</v>
      </c>
    </row>
    <row r="2126" spans="1:1" x14ac:dyDescent="0.2">
      <c r="A2126" t="s">
        <v>90</v>
      </c>
    </row>
    <row r="2127" spans="1:1" x14ac:dyDescent="0.2">
      <c r="A2127" t="s">
        <v>90</v>
      </c>
    </row>
    <row r="2128" spans="1:1" x14ac:dyDescent="0.2">
      <c r="A2128" t="s">
        <v>90</v>
      </c>
    </row>
    <row r="2129" spans="1:1" x14ac:dyDescent="0.2">
      <c r="A2129" t="s">
        <v>90</v>
      </c>
    </row>
    <row r="2130" spans="1:1" x14ac:dyDescent="0.2">
      <c r="A2130" t="s">
        <v>90</v>
      </c>
    </row>
    <row r="2131" spans="1:1" x14ac:dyDescent="0.2">
      <c r="A2131" t="s">
        <v>90</v>
      </c>
    </row>
    <row r="2132" spans="1:1" x14ac:dyDescent="0.2">
      <c r="A2132" t="s">
        <v>90</v>
      </c>
    </row>
    <row r="2133" spans="1:1" x14ac:dyDescent="0.2">
      <c r="A2133" t="s">
        <v>90</v>
      </c>
    </row>
    <row r="2134" spans="1:1" x14ac:dyDescent="0.2">
      <c r="A2134" t="s">
        <v>90</v>
      </c>
    </row>
    <row r="2135" spans="1:1" x14ac:dyDescent="0.2">
      <c r="A2135" t="s">
        <v>90</v>
      </c>
    </row>
    <row r="2136" spans="1:1" x14ac:dyDescent="0.2">
      <c r="A2136" t="s">
        <v>90</v>
      </c>
    </row>
    <row r="2137" spans="1:1" x14ac:dyDescent="0.2">
      <c r="A2137" t="s">
        <v>90</v>
      </c>
    </row>
    <row r="2138" spans="1:1" x14ac:dyDescent="0.2">
      <c r="A2138" t="s">
        <v>90</v>
      </c>
    </row>
    <row r="2139" spans="1:1" x14ac:dyDescent="0.2">
      <c r="A2139" t="s">
        <v>90</v>
      </c>
    </row>
    <row r="2140" spans="1:1" x14ac:dyDescent="0.2">
      <c r="A2140" t="s">
        <v>90</v>
      </c>
    </row>
    <row r="2141" spans="1:1" x14ac:dyDescent="0.2">
      <c r="A2141" t="s">
        <v>90</v>
      </c>
    </row>
    <row r="2142" spans="1:1" x14ac:dyDescent="0.2">
      <c r="A2142" t="s">
        <v>90</v>
      </c>
    </row>
    <row r="2143" spans="1:1" x14ac:dyDescent="0.2">
      <c r="A2143" t="s">
        <v>90</v>
      </c>
    </row>
    <row r="2144" spans="1:1" x14ac:dyDescent="0.2">
      <c r="A2144" t="s">
        <v>90</v>
      </c>
    </row>
    <row r="2145" spans="1:1" x14ac:dyDescent="0.2">
      <c r="A2145" t="s">
        <v>90</v>
      </c>
    </row>
    <row r="2146" spans="1:1" x14ac:dyDescent="0.2">
      <c r="A2146" t="s">
        <v>90</v>
      </c>
    </row>
    <row r="2147" spans="1:1" x14ac:dyDescent="0.2">
      <c r="A2147" t="s">
        <v>90</v>
      </c>
    </row>
    <row r="2148" spans="1:1" x14ac:dyDescent="0.2">
      <c r="A2148" t="s">
        <v>90</v>
      </c>
    </row>
    <row r="2149" spans="1:1" x14ac:dyDescent="0.2">
      <c r="A2149" t="s">
        <v>90</v>
      </c>
    </row>
    <row r="2150" spans="1:1" x14ac:dyDescent="0.2">
      <c r="A2150" t="s">
        <v>90</v>
      </c>
    </row>
    <row r="2151" spans="1:1" x14ac:dyDescent="0.2">
      <c r="A2151" t="s">
        <v>90</v>
      </c>
    </row>
    <row r="2152" spans="1:1" x14ac:dyDescent="0.2">
      <c r="A2152" t="s">
        <v>90</v>
      </c>
    </row>
    <row r="2153" spans="1:1" x14ac:dyDescent="0.2">
      <c r="A2153" t="s">
        <v>90</v>
      </c>
    </row>
    <row r="2154" spans="1:1" x14ac:dyDescent="0.2">
      <c r="A2154" t="s">
        <v>90</v>
      </c>
    </row>
    <row r="2155" spans="1:1" x14ac:dyDescent="0.2">
      <c r="A2155" t="s">
        <v>90</v>
      </c>
    </row>
    <row r="2156" spans="1:1" x14ac:dyDescent="0.2">
      <c r="A2156" t="s">
        <v>90</v>
      </c>
    </row>
    <row r="2157" spans="1:1" x14ac:dyDescent="0.2">
      <c r="A2157" t="s">
        <v>90</v>
      </c>
    </row>
    <row r="2158" spans="1:1" x14ac:dyDescent="0.2">
      <c r="A2158" t="s">
        <v>90</v>
      </c>
    </row>
    <row r="2159" spans="1:1" x14ac:dyDescent="0.2">
      <c r="A2159" t="s">
        <v>90</v>
      </c>
    </row>
    <row r="2160" spans="1:1" x14ac:dyDescent="0.2">
      <c r="A2160" t="s">
        <v>90</v>
      </c>
    </row>
    <row r="2161" spans="1:1" x14ac:dyDescent="0.2">
      <c r="A2161" t="s">
        <v>90</v>
      </c>
    </row>
    <row r="2162" spans="1:1" x14ac:dyDescent="0.2">
      <c r="A2162" t="s">
        <v>90</v>
      </c>
    </row>
    <row r="2163" spans="1:1" x14ac:dyDescent="0.2">
      <c r="A2163" t="s">
        <v>90</v>
      </c>
    </row>
    <row r="2164" spans="1:1" x14ac:dyDescent="0.2">
      <c r="A2164" t="s">
        <v>90</v>
      </c>
    </row>
    <row r="2165" spans="1:1" x14ac:dyDescent="0.2">
      <c r="A2165" t="s">
        <v>90</v>
      </c>
    </row>
    <row r="2166" spans="1:1" x14ac:dyDescent="0.2">
      <c r="A2166" t="s">
        <v>90</v>
      </c>
    </row>
    <row r="2167" spans="1:1" x14ac:dyDescent="0.2">
      <c r="A2167" t="s">
        <v>90</v>
      </c>
    </row>
    <row r="2168" spans="1:1" x14ac:dyDescent="0.2">
      <c r="A2168" t="s">
        <v>90</v>
      </c>
    </row>
    <row r="2169" spans="1:1" x14ac:dyDescent="0.2">
      <c r="A2169" t="s">
        <v>90</v>
      </c>
    </row>
    <row r="2170" spans="1:1" x14ac:dyDescent="0.2">
      <c r="A2170" t="s">
        <v>90</v>
      </c>
    </row>
    <row r="2171" spans="1:1" x14ac:dyDescent="0.2">
      <c r="A2171" t="s">
        <v>90</v>
      </c>
    </row>
    <row r="2172" spans="1:1" x14ac:dyDescent="0.2">
      <c r="A2172" t="s">
        <v>90</v>
      </c>
    </row>
    <row r="2173" spans="1:1" x14ac:dyDescent="0.2">
      <c r="A2173" t="s">
        <v>90</v>
      </c>
    </row>
    <row r="2174" spans="1:1" x14ac:dyDescent="0.2">
      <c r="A2174" t="s">
        <v>90</v>
      </c>
    </row>
    <row r="2175" spans="1:1" x14ac:dyDescent="0.2">
      <c r="A2175" t="s">
        <v>90</v>
      </c>
    </row>
    <row r="2176" spans="1:1" x14ac:dyDescent="0.2">
      <c r="A2176" t="s">
        <v>90</v>
      </c>
    </row>
    <row r="2177" spans="1:1" x14ac:dyDescent="0.2">
      <c r="A2177" t="s">
        <v>90</v>
      </c>
    </row>
    <row r="2178" spans="1:1" x14ac:dyDescent="0.2">
      <c r="A2178" t="s">
        <v>90</v>
      </c>
    </row>
    <row r="2179" spans="1:1" x14ac:dyDescent="0.2">
      <c r="A2179" t="s">
        <v>90</v>
      </c>
    </row>
    <row r="2180" spans="1:1" x14ac:dyDescent="0.2">
      <c r="A2180" t="s">
        <v>90</v>
      </c>
    </row>
    <row r="2181" spans="1:1" x14ac:dyDescent="0.2">
      <c r="A2181" t="s">
        <v>90</v>
      </c>
    </row>
    <row r="2182" spans="1:1" x14ac:dyDescent="0.2">
      <c r="A2182" t="s">
        <v>90</v>
      </c>
    </row>
    <row r="2183" spans="1:1" x14ac:dyDescent="0.2">
      <c r="A2183" t="s">
        <v>90</v>
      </c>
    </row>
    <row r="2184" spans="1:1" x14ac:dyDescent="0.2">
      <c r="A2184" t="s">
        <v>90</v>
      </c>
    </row>
    <row r="2185" spans="1:1" x14ac:dyDescent="0.2">
      <c r="A2185" t="s">
        <v>90</v>
      </c>
    </row>
    <row r="2186" spans="1:1" x14ac:dyDescent="0.2">
      <c r="A2186" t="s">
        <v>90</v>
      </c>
    </row>
    <row r="2187" spans="1:1" x14ac:dyDescent="0.2">
      <c r="A2187" t="s">
        <v>90</v>
      </c>
    </row>
    <row r="2188" spans="1:1" x14ac:dyDescent="0.2">
      <c r="A2188" t="s">
        <v>90</v>
      </c>
    </row>
    <row r="2189" spans="1:1" x14ac:dyDescent="0.2">
      <c r="A2189" t="s">
        <v>90</v>
      </c>
    </row>
    <row r="2190" spans="1:1" x14ac:dyDescent="0.2">
      <c r="A2190" t="s">
        <v>90</v>
      </c>
    </row>
    <row r="2191" spans="1:1" x14ac:dyDescent="0.2">
      <c r="A2191" t="s">
        <v>90</v>
      </c>
    </row>
    <row r="2192" spans="1:1" x14ac:dyDescent="0.2">
      <c r="A2192" t="s">
        <v>90</v>
      </c>
    </row>
    <row r="2193" spans="1:1" x14ac:dyDescent="0.2">
      <c r="A2193" t="s">
        <v>90</v>
      </c>
    </row>
    <row r="2194" spans="1:1" x14ac:dyDescent="0.2">
      <c r="A2194" t="s">
        <v>90</v>
      </c>
    </row>
    <row r="2195" spans="1:1" x14ac:dyDescent="0.2">
      <c r="A2195" t="s">
        <v>90</v>
      </c>
    </row>
    <row r="2196" spans="1:1" x14ac:dyDescent="0.2">
      <c r="A2196" t="s">
        <v>90</v>
      </c>
    </row>
    <row r="2197" spans="1:1" x14ac:dyDescent="0.2">
      <c r="A2197" t="s">
        <v>90</v>
      </c>
    </row>
    <row r="2198" spans="1:1" x14ac:dyDescent="0.2">
      <c r="A2198" t="s">
        <v>90</v>
      </c>
    </row>
    <row r="2199" spans="1:1" x14ac:dyDescent="0.2">
      <c r="A2199" t="s">
        <v>90</v>
      </c>
    </row>
    <row r="2200" spans="1:1" x14ac:dyDescent="0.2">
      <c r="A2200" t="s">
        <v>90</v>
      </c>
    </row>
    <row r="2201" spans="1:1" x14ac:dyDescent="0.2">
      <c r="A2201" t="s">
        <v>90</v>
      </c>
    </row>
    <row r="2202" spans="1:1" x14ac:dyDescent="0.2">
      <c r="A2202" t="s">
        <v>90</v>
      </c>
    </row>
    <row r="2203" spans="1:1" x14ac:dyDescent="0.2">
      <c r="A2203" t="s">
        <v>90</v>
      </c>
    </row>
    <row r="2204" spans="1:1" x14ac:dyDescent="0.2">
      <c r="A2204" t="s">
        <v>90</v>
      </c>
    </row>
    <row r="2205" spans="1:1" x14ac:dyDescent="0.2">
      <c r="A2205" t="s">
        <v>90</v>
      </c>
    </row>
    <row r="2206" spans="1:1" x14ac:dyDescent="0.2">
      <c r="A2206" t="s">
        <v>90</v>
      </c>
    </row>
    <row r="2207" spans="1:1" x14ac:dyDescent="0.2">
      <c r="A2207" t="s">
        <v>90</v>
      </c>
    </row>
    <row r="2208" spans="1:1" x14ac:dyDescent="0.2">
      <c r="A2208" t="s">
        <v>90</v>
      </c>
    </row>
    <row r="2209" spans="1:1" x14ac:dyDescent="0.2">
      <c r="A2209" t="s">
        <v>90</v>
      </c>
    </row>
    <row r="2210" spans="1:1" x14ac:dyDescent="0.2">
      <c r="A2210" t="s">
        <v>90</v>
      </c>
    </row>
    <row r="2211" spans="1:1" x14ac:dyDescent="0.2">
      <c r="A2211" t="s">
        <v>90</v>
      </c>
    </row>
    <row r="2212" spans="1:1" x14ac:dyDescent="0.2">
      <c r="A2212" t="s">
        <v>90</v>
      </c>
    </row>
    <row r="2213" spans="1:1" x14ac:dyDescent="0.2">
      <c r="A2213" t="s">
        <v>90</v>
      </c>
    </row>
    <row r="2214" spans="1:1" x14ac:dyDescent="0.2">
      <c r="A2214" t="s">
        <v>90</v>
      </c>
    </row>
    <row r="2215" spans="1:1" x14ac:dyDescent="0.2">
      <c r="A2215" t="s">
        <v>90</v>
      </c>
    </row>
    <row r="2216" spans="1:1" x14ac:dyDescent="0.2">
      <c r="A2216" t="s">
        <v>90</v>
      </c>
    </row>
    <row r="2217" spans="1:1" x14ac:dyDescent="0.2">
      <c r="A2217" t="s">
        <v>90</v>
      </c>
    </row>
    <row r="2218" spans="1:1" x14ac:dyDescent="0.2">
      <c r="A2218" t="s">
        <v>90</v>
      </c>
    </row>
    <row r="2219" spans="1:1" x14ac:dyDescent="0.2">
      <c r="A2219" t="s">
        <v>90</v>
      </c>
    </row>
    <row r="2220" spans="1:1" x14ac:dyDescent="0.2">
      <c r="A2220" t="s">
        <v>90</v>
      </c>
    </row>
    <row r="2221" spans="1:1" x14ac:dyDescent="0.2">
      <c r="A2221" t="s">
        <v>90</v>
      </c>
    </row>
    <row r="2222" spans="1:1" x14ac:dyDescent="0.2">
      <c r="A2222" t="s">
        <v>90</v>
      </c>
    </row>
    <row r="2223" spans="1:1" x14ac:dyDescent="0.2">
      <c r="A2223" t="s">
        <v>90</v>
      </c>
    </row>
    <row r="2224" spans="1:1" x14ac:dyDescent="0.2">
      <c r="A2224" t="s">
        <v>90</v>
      </c>
    </row>
    <row r="2225" spans="1:1" x14ac:dyDescent="0.2">
      <c r="A2225" t="s">
        <v>90</v>
      </c>
    </row>
    <row r="2226" spans="1:1" x14ac:dyDescent="0.2">
      <c r="A2226" t="s">
        <v>90</v>
      </c>
    </row>
    <row r="2227" spans="1:1" x14ac:dyDescent="0.2">
      <c r="A2227" t="s">
        <v>90</v>
      </c>
    </row>
    <row r="2228" spans="1:1" x14ac:dyDescent="0.2">
      <c r="A2228" t="s">
        <v>90</v>
      </c>
    </row>
    <row r="2229" spans="1:1" x14ac:dyDescent="0.2">
      <c r="A2229" t="s">
        <v>90</v>
      </c>
    </row>
    <row r="2230" spans="1:1" x14ac:dyDescent="0.2">
      <c r="A2230" t="s">
        <v>90</v>
      </c>
    </row>
    <row r="2231" spans="1:1" x14ac:dyDescent="0.2">
      <c r="A2231" t="s">
        <v>90</v>
      </c>
    </row>
    <row r="2232" spans="1:1" x14ac:dyDescent="0.2">
      <c r="A2232" t="s">
        <v>90</v>
      </c>
    </row>
    <row r="2233" spans="1:1" x14ac:dyDescent="0.2">
      <c r="A2233" t="s">
        <v>90</v>
      </c>
    </row>
    <row r="2234" spans="1:1" x14ac:dyDescent="0.2">
      <c r="A2234" t="s">
        <v>90</v>
      </c>
    </row>
    <row r="2235" spans="1:1" x14ac:dyDescent="0.2">
      <c r="A2235" t="s">
        <v>90</v>
      </c>
    </row>
    <row r="2236" spans="1:1" x14ac:dyDescent="0.2">
      <c r="A2236" t="s">
        <v>90</v>
      </c>
    </row>
    <row r="2237" spans="1:1" x14ac:dyDescent="0.2">
      <c r="A2237" t="s">
        <v>90</v>
      </c>
    </row>
    <row r="2238" spans="1:1" x14ac:dyDescent="0.2">
      <c r="A2238" t="s">
        <v>90</v>
      </c>
    </row>
    <row r="2239" spans="1:1" x14ac:dyDescent="0.2">
      <c r="A2239" t="s">
        <v>90</v>
      </c>
    </row>
    <row r="2240" spans="1:1" x14ac:dyDescent="0.2">
      <c r="A2240" t="s">
        <v>90</v>
      </c>
    </row>
    <row r="2241" spans="1:1" x14ac:dyDescent="0.2">
      <c r="A2241" t="s">
        <v>90</v>
      </c>
    </row>
    <row r="2242" spans="1:1" x14ac:dyDescent="0.2">
      <c r="A2242" t="s">
        <v>90</v>
      </c>
    </row>
    <row r="2243" spans="1:1" x14ac:dyDescent="0.2">
      <c r="A2243" t="s">
        <v>90</v>
      </c>
    </row>
    <row r="2244" spans="1:1" x14ac:dyDescent="0.2">
      <c r="A2244" t="s">
        <v>90</v>
      </c>
    </row>
    <row r="2245" spans="1:1" x14ac:dyDescent="0.2">
      <c r="A2245" t="s">
        <v>90</v>
      </c>
    </row>
    <row r="2246" spans="1:1" x14ac:dyDescent="0.2">
      <c r="A2246" t="s">
        <v>90</v>
      </c>
    </row>
    <row r="2247" spans="1:1" x14ac:dyDescent="0.2">
      <c r="A2247" t="s">
        <v>90</v>
      </c>
    </row>
    <row r="2248" spans="1:1" x14ac:dyDescent="0.2">
      <c r="A2248" t="s">
        <v>90</v>
      </c>
    </row>
    <row r="2249" spans="1:1" x14ac:dyDescent="0.2">
      <c r="A2249" t="s">
        <v>90</v>
      </c>
    </row>
    <row r="2250" spans="1:1" x14ac:dyDescent="0.2">
      <c r="A2250" t="s">
        <v>90</v>
      </c>
    </row>
    <row r="2251" spans="1:1" x14ac:dyDescent="0.2">
      <c r="A2251" t="s">
        <v>90</v>
      </c>
    </row>
    <row r="2252" spans="1:1" x14ac:dyDescent="0.2">
      <c r="A2252" t="s">
        <v>90</v>
      </c>
    </row>
    <row r="2253" spans="1:1" x14ac:dyDescent="0.2">
      <c r="A2253" t="s">
        <v>90</v>
      </c>
    </row>
    <row r="2254" spans="1:1" x14ac:dyDescent="0.2">
      <c r="A2254" t="s">
        <v>90</v>
      </c>
    </row>
    <row r="2255" spans="1:1" x14ac:dyDescent="0.2">
      <c r="A2255" t="s">
        <v>90</v>
      </c>
    </row>
    <row r="2256" spans="1:1" x14ac:dyDescent="0.2">
      <c r="A2256" t="s">
        <v>90</v>
      </c>
    </row>
    <row r="2257" spans="1:1" x14ac:dyDescent="0.2">
      <c r="A2257" t="s">
        <v>90</v>
      </c>
    </row>
    <row r="2258" spans="1:1" x14ac:dyDescent="0.2">
      <c r="A2258" t="s">
        <v>90</v>
      </c>
    </row>
    <row r="2259" spans="1:1" x14ac:dyDescent="0.2">
      <c r="A2259" t="s">
        <v>90</v>
      </c>
    </row>
    <row r="2260" spans="1:1" x14ac:dyDescent="0.2">
      <c r="A2260" t="s">
        <v>90</v>
      </c>
    </row>
    <row r="2261" spans="1:1" x14ac:dyDescent="0.2">
      <c r="A2261" t="s">
        <v>90</v>
      </c>
    </row>
    <row r="2262" spans="1:1" x14ac:dyDescent="0.2">
      <c r="A2262" t="s">
        <v>90</v>
      </c>
    </row>
    <row r="2263" spans="1:1" x14ac:dyDescent="0.2">
      <c r="A2263" t="s">
        <v>90</v>
      </c>
    </row>
    <row r="2264" spans="1:1" x14ac:dyDescent="0.2">
      <c r="A2264" t="s">
        <v>90</v>
      </c>
    </row>
    <row r="2265" spans="1:1" x14ac:dyDescent="0.2">
      <c r="A2265" t="s">
        <v>90</v>
      </c>
    </row>
    <row r="2266" spans="1:1" x14ac:dyDescent="0.2">
      <c r="A2266" t="s">
        <v>90</v>
      </c>
    </row>
    <row r="2267" spans="1:1" x14ac:dyDescent="0.2">
      <c r="A2267" t="s">
        <v>90</v>
      </c>
    </row>
    <row r="2268" spans="1:1" x14ac:dyDescent="0.2">
      <c r="A2268" t="s">
        <v>90</v>
      </c>
    </row>
    <row r="2269" spans="1:1" x14ac:dyDescent="0.2">
      <c r="A2269" t="s">
        <v>90</v>
      </c>
    </row>
    <row r="2270" spans="1:1" x14ac:dyDescent="0.2">
      <c r="A2270" t="s">
        <v>90</v>
      </c>
    </row>
    <row r="2271" spans="1:1" x14ac:dyDescent="0.2">
      <c r="A2271" t="s">
        <v>90</v>
      </c>
    </row>
    <row r="2272" spans="1:1" x14ac:dyDescent="0.2">
      <c r="A2272" t="s">
        <v>90</v>
      </c>
    </row>
    <row r="2273" spans="1:1" x14ac:dyDescent="0.2">
      <c r="A2273" t="s">
        <v>90</v>
      </c>
    </row>
    <row r="2274" spans="1:1" x14ac:dyDescent="0.2">
      <c r="A2274" t="s">
        <v>90</v>
      </c>
    </row>
    <row r="2275" spans="1:1" x14ac:dyDescent="0.2">
      <c r="A2275" t="s">
        <v>90</v>
      </c>
    </row>
    <row r="2276" spans="1:1" x14ac:dyDescent="0.2">
      <c r="A2276" t="s">
        <v>90</v>
      </c>
    </row>
    <row r="2277" spans="1:1" x14ac:dyDescent="0.2">
      <c r="A2277" t="s">
        <v>90</v>
      </c>
    </row>
    <row r="2278" spans="1:1" x14ac:dyDescent="0.2">
      <c r="A2278" t="s">
        <v>90</v>
      </c>
    </row>
    <row r="2279" spans="1:1" x14ac:dyDescent="0.2">
      <c r="A2279" t="s">
        <v>90</v>
      </c>
    </row>
    <row r="2280" spans="1:1" x14ac:dyDescent="0.2">
      <c r="A2280" t="s">
        <v>90</v>
      </c>
    </row>
    <row r="2281" spans="1:1" x14ac:dyDescent="0.2">
      <c r="A2281" t="s">
        <v>90</v>
      </c>
    </row>
    <row r="2282" spans="1:1" x14ac:dyDescent="0.2">
      <c r="A2282" t="s">
        <v>90</v>
      </c>
    </row>
    <row r="2283" spans="1:1" x14ac:dyDescent="0.2">
      <c r="A2283" t="s">
        <v>90</v>
      </c>
    </row>
    <row r="2284" spans="1:1" x14ac:dyDescent="0.2">
      <c r="A2284" t="s">
        <v>90</v>
      </c>
    </row>
    <row r="2285" spans="1:1" x14ac:dyDescent="0.2">
      <c r="A2285" t="s">
        <v>90</v>
      </c>
    </row>
    <row r="2286" spans="1:1" x14ac:dyDescent="0.2">
      <c r="A2286" t="s">
        <v>90</v>
      </c>
    </row>
    <row r="2287" spans="1:1" x14ac:dyDescent="0.2">
      <c r="A2287" t="s">
        <v>90</v>
      </c>
    </row>
    <row r="2288" spans="1:1" x14ac:dyDescent="0.2">
      <c r="A2288" t="s">
        <v>90</v>
      </c>
    </row>
    <row r="2289" spans="1:1" x14ac:dyDescent="0.2">
      <c r="A2289" t="s">
        <v>90</v>
      </c>
    </row>
    <row r="2290" spans="1:1" x14ac:dyDescent="0.2">
      <c r="A2290" t="s">
        <v>90</v>
      </c>
    </row>
    <row r="2291" spans="1:1" x14ac:dyDescent="0.2">
      <c r="A2291" t="s">
        <v>90</v>
      </c>
    </row>
    <row r="2292" spans="1:1" x14ac:dyDescent="0.2">
      <c r="A2292" t="s">
        <v>90</v>
      </c>
    </row>
    <row r="2293" spans="1:1" x14ac:dyDescent="0.2">
      <c r="A2293" t="s">
        <v>90</v>
      </c>
    </row>
    <row r="2294" spans="1:1" x14ac:dyDescent="0.2">
      <c r="A2294" t="s">
        <v>90</v>
      </c>
    </row>
    <row r="2295" spans="1:1" x14ac:dyDescent="0.2">
      <c r="A2295" t="s">
        <v>90</v>
      </c>
    </row>
    <row r="2296" spans="1:1" x14ac:dyDescent="0.2">
      <c r="A2296" t="s">
        <v>90</v>
      </c>
    </row>
    <row r="2297" spans="1:1" x14ac:dyDescent="0.2">
      <c r="A2297" t="s">
        <v>90</v>
      </c>
    </row>
    <row r="2298" spans="1:1" x14ac:dyDescent="0.2">
      <c r="A2298" t="s">
        <v>90</v>
      </c>
    </row>
    <row r="2299" spans="1:1" x14ac:dyDescent="0.2">
      <c r="A2299" t="s">
        <v>90</v>
      </c>
    </row>
    <row r="2300" spans="1:1" x14ac:dyDescent="0.2">
      <c r="A2300" t="s">
        <v>90</v>
      </c>
    </row>
    <row r="2301" spans="1:1" x14ac:dyDescent="0.2">
      <c r="A2301" t="s">
        <v>90</v>
      </c>
    </row>
    <row r="2302" spans="1:1" x14ac:dyDescent="0.2">
      <c r="A2302" t="s">
        <v>90</v>
      </c>
    </row>
    <row r="2303" spans="1:1" x14ac:dyDescent="0.2">
      <c r="A2303" t="s">
        <v>90</v>
      </c>
    </row>
    <row r="2304" spans="1:1" x14ac:dyDescent="0.2">
      <c r="A2304" t="s">
        <v>90</v>
      </c>
    </row>
    <row r="2305" spans="1:1" x14ac:dyDescent="0.2">
      <c r="A2305" t="s">
        <v>90</v>
      </c>
    </row>
    <row r="2306" spans="1:1" x14ac:dyDescent="0.2">
      <c r="A2306" t="s">
        <v>90</v>
      </c>
    </row>
    <row r="2307" spans="1:1" x14ac:dyDescent="0.2">
      <c r="A2307" t="s">
        <v>90</v>
      </c>
    </row>
    <row r="2308" spans="1:1" x14ac:dyDescent="0.2">
      <c r="A2308" t="s">
        <v>90</v>
      </c>
    </row>
    <row r="2309" spans="1:1" x14ac:dyDescent="0.2">
      <c r="A2309" t="s">
        <v>90</v>
      </c>
    </row>
    <row r="2310" spans="1:1" x14ac:dyDescent="0.2">
      <c r="A2310" t="s">
        <v>90</v>
      </c>
    </row>
    <row r="2311" spans="1:1" x14ac:dyDescent="0.2">
      <c r="A2311" t="s">
        <v>90</v>
      </c>
    </row>
    <row r="2312" spans="1:1" x14ac:dyDescent="0.2">
      <c r="A2312" t="s">
        <v>90</v>
      </c>
    </row>
    <row r="2313" spans="1:1" x14ac:dyDescent="0.2">
      <c r="A2313" t="s">
        <v>90</v>
      </c>
    </row>
    <row r="2314" spans="1:1" x14ac:dyDescent="0.2">
      <c r="A2314" t="s">
        <v>90</v>
      </c>
    </row>
    <row r="2315" spans="1:1" x14ac:dyDescent="0.2">
      <c r="A2315" t="s">
        <v>90</v>
      </c>
    </row>
    <row r="2316" spans="1:1" x14ac:dyDescent="0.2">
      <c r="A2316" t="s">
        <v>90</v>
      </c>
    </row>
    <row r="2317" spans="1:1" x14ac:dyDescent="0.2">
      <c r="A2317" t="s">
        <v>90</v>
      </c>
    </row>
    <row r="2318" spans="1:1" x14ac:dyDescent="0.2">
      <c r="A2318" t="s">
        <v>90</v>
      </c>
    </row>
    <row r="2319" spans="1:1" x14ac:dyDescent="0.2">
      <c r="A2319" t="s">
        <v>90</v>
      </c>
    </row>
    <row r="2320" spans="1:1" x14ac:dyDescent="0.2">
      <c r="A2320" t="s">
        <v>90</v>
      </c>
    </row>
    <row r="2321" spans="1:1" x14ac:dyDescent="0.2">
      <c r="A2321" t="s">
        <v>90</v>
      </c>
    </row>
    <row r="2322" spans="1:1" x14ac:dyDescent="0.2">
      <c r="A2322" t="s">
        <v>90</v>
      </c>
    </row>
    <row r="2323" spans="1:1" x14ac:dyDescent="0.2">
      <c r="A2323" t="s">
        <v>90</v>
      </c>
    </row>
    <row r="2324" spans="1:1" x14ac:dyDescent="0.2">
      <c r="A2324" t="s">
        <v>90</v>
      </c>
    </row>
    <row r="2325" spans="1:1" x14ac:dyDescent="0.2">
      <c r="A2325" t="s">
        <v>90</v>
      </c>
    </row>
    <row r="2326" spans="1:1" x14ac:dyDescent="0.2">
      <c r="A2326" t="s">
        <v>90</v>
      </c>
    </row>
    <row r="2327" spans="1:1" x14ac:dyDescent="0.2">
      <c r="A2327" t="s">
        <v>90</v>
      </c>
    </row>
    <row r="2328" spans="1:1" x14ac:dyDescent="0.2">
      <c r="A2328" t="s">
        <v>90</v>
      </c>
    </row>
    <row r="2329" spans="1:1" x14ac:dyDescent="0.2">
      <c r="A2329" t="s">
        <v>90</v>
      </c>
    </row>
    <row r="2330" spans="1:1" x14ac:dyDescent="0.2">
      <c r="A2330" t="s">
        <v>90</v>
      </c>
    </row>
    <row r="2331" spans="1:1" x14ac:dyDescent="0.2">
      <c r="A2331" t="s">
        <v>90</v>
      </c>
    </row>
    <row r="2332" spans="1:1" x14ac:dyDescent="0.2">
      <c r="A2332" t="s">
        <v>90</v>
      </c>
    </row>
    <row r="2333" spans="1:1" x14ac:dyDescent="0.2">
      <c r="A2333" t="s">
        <v>90</v>
      </c>
    </row>
    <row r="2334" spans="1:1" x14ac:dyDescent="0.2">
      <c r="A2334" t="s">
        <v>90</v>
      </c>
    </row>
    <row r="2335" spans="1:1" x14ac:dyDescent="0.2">
      <c r="A2335" t="s">
        <v>90</v>
      </c>
    </row>
    <row r="2336" spans="1:1" x14ac:dyDescent="0.2">
      <c r="A2336" t="s">
        <v>90</v>
      </c>
    </row>
    <row r="2337" spans="1:1" x14ac:dyDescent="0.2">
      <c r="A2337" t="s">
        <v>90</v>
      </c>
    </row>
    <row r="2338" spans="1:1" x14ac:dyDescent="0.2">
      <c r="A2338" t="s">
        <v>90</v>
      </c>
    </row>
    <row r="2339" spans="1:1" x14ac:dyDescent="0.2">
      <c r="A2339" t="s">
        <v>90</v>
      </c>
    </row>
    <row r="2340" spans="1:1" x14ac:dyDescent="0.2">
      <c r="A2340" t="s">
        <v>90</v>
      </c>
    </row>
    <row r="2341" spans="1:1" x14ac:dyDescent="0.2">
      <c r="A2341" t="s">
        <v>90</v>
      </c>
    </row>
    <row r="2342" spans="1:1" x14ac:dyDescent="0.2">
      <c r="A2342" t="s">
        <v>90</v>
      </c>
    </row>
    <row r="2343" spans="1:1" x14ac:dyDescent="0.2">
      <c r="A2343" t="s">
        <v>90</v>
      </c>
    </row>
    <row r="2344" spans="1:1" x14ac:dyDescent="0.2">
      <c r="A2344" t="s">
        <v>90</v>
      </c>
    </row>
    <row r="2345" spans="1:1" x14ac:dyDescent="0.2">
      <c r="A2345" t="s">
        <v>90</v>
      </c>
    </row>
    <row r="2346" spans="1:1" x14ac:dyDescent="0.2">
      <c r="A2346" t="s">
        <v>90</v>
      </c>
    </row>
    <row r="2347" spans="1:1" x14ac:dyDescent="0.2">
      <c r="A2347" t="s">
        <v>90</v>
      </c>
    </row>
    <row r="2348" spans="1:1" x14ac:dyDescent="0.2">
      <c r="A2348" t="s">
        <v>90</v>
      </c>
    </row>
    <row r="2349" spans="1:1" x14ac:dyDescent="0.2">
      <c r="A2349" t="s">
        <v>90</v>
      </c>
    </row>
    <row r="2350" spans="1:1" x14ac:dyDescent="0.2">
      <c r="A2350" t="s">
        <v>90</v>
      </c>
    </row>
    <row r="2351" spans="1:1" x14ac:dyDescent="0.2">
      <c r="A2351" t="s">
        <v>90</v>
      </c>
    </row>
    <row r="2352" spans="1:1" x14ac:dyDescent="0.2">
      <c r="A2352" t="s">
        <v>90</v>
      </c>
    </row>
    <row r="2353" spans="1:1" x14ac:dyDescent="0.2">
      <c r="A2353" t="s">
        <v>90</v>
      </c>
    </row>
    <row r="2354" spans="1:1" x14ac:dyDescent="0.2">
      <c r="A2354" t="s">
        <v>90</v>
      </c>
    </row>
    <row r="2355" spans="1:1" x14ac:dyDescent="0.2">
      <c r="A2355" t="s">
        <v>90</v>
      </c>
    </row>
    <row r="2356" spans="1:1" x14ac:dyDescent="0.2">
      <c r="A2356" t="s">
        <v>90</v>
      </c>
    </row>
    <row r="2357" spans="1:1" x14ac:dyDescent="0.2">
      <c r="A2357" t="s">
        <v>90</v>
      </c>
    </row>
    <row r="2358" spans="1:1" x14ac:dyDescent="0.2">
      <c r="A2358" t="s">
        <v>90</v>
      </c>
    </row>
    <row r="2359" spans="1:1" x14ac:dyDescent="0.2">
      <c r="A2359" t="s">
        <v>90</v>
      </c>
    </row>
    <row r="2360" spans="1:1" x14ac:dyDescent="0.2">
      <c r="A2360" t="s">
        <v>90</v>
      </c>
    </row>
    <row r="2361" spans="1:1" x14ac:dyDescent="0.2">
      <c r="A2361" t="s">
        <v>90</v>
      </c>
    </row>
    <row r="2362" spans="1:1" x14ac:dyDescent="0.2">
      <c r="A2362" t="s">
        <v>90</v>
      </c>
    </row>
    <row r="2363" spans="1:1" x14ac:dyDescent="0.2">
      <c r="A2363" t="s">
        <v>90</v>
      </c>
    </row>
    <row r="2364" spans="1:1" x14ac:dyDescent="0.2">
      <c r="A2364" t="s">
        <v>90</v>
      </c>
    </row>
    <row r="2365" spans="1:1" x14ac:dyDescent="0.2">
      <c r="A2365" t="s">
        <v>90</v>
      </c>
    </row>
    <row r="2366" spans="1:1" x14ac:dyDescent="0.2">
      <c r="A2366" t="s">
        <v>90</v>
      </c>
    </row>
    <row r="2367" spans="1:1" x14ac:dyDescent="0.2">
      <c r="A2367" t="s">
        <v>90</v>
      </c>
    </row>
    <row r="2368" spans="1:1" x14ac:dyDescent="0.2">
      <c r="A2368" t="s">
        <v>90</v>
      </c>
    </row>
    <row r="2369" spans="1:1" x14ac:dyDescent="0.2">
      <c r="A2369" t="s">
        <v>90</v>
      </c>
    </row>
    <row r="2370" spans="1:1" x14ac:dyDescent="0.2">
      <c r="A2370" t="s">
        <v>90</v>
      </c>
    </row>
    <row r="2371" spans="1:1" x14ac:dyDescent="0.2">
      <c r="A2371" t="s">
        <v>90</v>
      </c>
    </row>
    <row r="2372" spans="1:1" x14ac:dyDescent="0.2">
      <c r="A2372" t="s">
        <v>90</v>
      </c>
    </row>
    <row r="2373" spans="1:1" x14ac:dyDescent="0.2">
      <c r="A2373" t="s">
        <v>90</v>
      </c>
    </row>
    <row r="2374" spans="1:1" x14ac:dyDescent="0.2">
      <c r="A2374" t="s">
        <v>90</v>
      </c>
    </row>
    <row r="2375" spans="1:1" x14ac:dyDescent="0.2">
      <c r="A2375" t="s">
        <v>90</v>
      </c>
    </row>
    <row r="2376" spans="1:1" x14ac:dyDescent="0.2">
      <c r="A2376" t="s">
        <v>90</v>
      </c>
    </row>
    <row r="2377" spans="1:1" x14ac:dyDescent="0.2">
      <c r="A2377" t="s">
        <v>90</v>
      </c>
    </row>
    <row r="2378" spans="1:1" x14ac:dyDescent="0.2">
      <c r="A2378" t="s">
        <v>90</v>
      </c>
    </row>
    <row r="2379" spans="1:1" x14ac:dyDescent="0.2">
      <c r="A2379" t="s">
        <v>90</v>
      </c>
    </row>
    <row r="2380" spans="1:1" x14ac:dyDescent="0.2">
      <c r="A2380" t="s">
        <v>90</v>
      </c>
    </row>
    <row r="2381" spans="1:1" x14ac:dyDescent="0.2">
      <c r="A2381" t="s">
        <v>90</v>
      </c>
    </row>
    <row r="2382" spans="1:1" x14ac:dyDescent="0.2">
      <c r="A2382" t="s">
        <v>90</v>
      </c>
    </row>
    <row r="2383" spans="1:1" x14ac:dyDescent="0.2">
      <c r="A2383" t="s">
        <v>90</v>
      </c>
    </row>
    <row r="2384" spans="1:1" x14ac:dyDescent="0.2">
      <c r="A2384" t="s">
        <v>90</v>
      </c>
    </row>
    <row r="2385" spans="1:1" x14ac:dyDescent="0.2">
      <c r="A2385" t="s">
        <v>90</v>
      </c>
    </row>
    <row r="2386" spans="1:1" x14ac:dyDescent="0.2">
      <c r="A2386" t="s">
        <v>90</v>
      </c>
    </row>
    <row r="2387" spans="1:1" x14ac:dyDescent="0.2">
      <c r="A2387" t="s">
        <v>90</v>
      </c>
    </row>
    <row r="2388" spans="1:1" x14ac:dyDescent="0.2">
      <c r="A2388" t="s">
        <v>90</v>
      </c>
    </row>
    <row r="2389" spans="1:1" x14ac:dyDescent="0.2">
      <c r="A2389" t="s">
        <v>90</v>
      </c>
    </row>
    <row r="2390" spans="1:1" x14ac:dyDescent="0.2">
      <c r="A2390" t="s">
        <v>90</v>
      </c>
    </row>
    <row r="2391" spans="1:1" x14ac:dyDescent="0.2">
      <c r="A2391" t="s">
        <v>90</v>
      </c>
    </row>
    <row r="2392" spans="1:1" x14ac:dyDescent="0.2">
      <c r="A2392" t="s">
        <v>90</v>
      </c>
    </row>
    <row r="2393" spans="1:1" x14ac:dyDescent="0.2">
      <c r="A2393" t="s">
        <v>90</v>
      </c>
    </row>
    <row r="2394" spans="1:1" x14ac:dyDescent="0.2">
      <c r="A2394" t="s">
        <v>90</v>
      </c>
    </row>
    <row r="2395" spans="1:1" x14ac:dyDescent="0.2">
      <c r="A2395" t="s">
        <v>90</v>
      </c>
    </row>
    <row r="2396" spans="1:1" x14ac:dyDescent="0.2">
      <c r="A2396" t="s">
        <v>90</v>
      </c>
    </row>
    <row r="2397" spans="1:1" x14ac:dyDescent="0.2">
      <c r="A2397" t="s">
        <v>90</v>
      </c>
    </row>
    <row r="2398" spans="1:1" x14ac:dyDescent="0.2">
      <c r="A2398" t="s">
        <v>90</v>
      </c>
    </row>
    <row r="2399" spans="1:1" x14ac:dyDescent="0.2">
      <c r="A2399" t="s">
        <v>90</v>
      </c>
    </row>
    <row r="2400" spans="1:1" x14ac:dyDescent="0.2">
      <c r="A2400" t="s">
        <v>90</v>
      </c>
    </row>
    <row r="2401" spans="1:1" x14ac:dyDescent="0.2">
      <c r="A2401" t="s">
        <v>90</v>
      </c>
    </row>
    <row r="2402" spans="1:1" x14ac:dyDescent="0.2">
      <c r="A2402" t="s">
        <v>90</v>
      </c>
    </row>
    <row r="2403" spans="1:1" x14ac:dyDescent="0.2">
      <c r="A2403" t="s">
        <v>90</v>
      </c>
    </row>
    <row r="2404" spans="1:1" x14ac:dyDescent="0.2">
      <c r="A2404" t="s">
        <v>90</v>
      </c>
    </row>
    <row r="2405" spans="1:1" x14ac:dyDescent="0.2">
      <c r="A2405" t="s">
        <v>90</v>
      </c>
    </row>
    <row r="2406" spans="1:1" x14ac:dyDescent="0.2">
      <c r="A2406" t="s">
        <v>90</v>
      </c>
    </row>
    <row r="2407" spans="1:1" x14ac:dyDescent="0.2">
      <c r="A2407" t="s">
        <v>90</v>
      </c>
    </row>
    <row r="2408" spans="1:1" x14ac:dyDescent="0.2">
      <c r="A2408" t="s">
        <v>90</v>
      </c>
    </row>
    <row r="2409" spans="1:1" x14ac:dyDescent="0.2">
      <c r="A2409" t="s">
        <v>90</v>
      </c>
    </row>
    <row r="2410" spans="1:1" x14ac:dyDescent="0.2">
      <c r="A2410" t="s">
        <v>90</v>
      </c>
    </row>
    <row r="2411" spans="1:1" x14ac:dyDescent="0.2">
      <c r="A2411" t="s">
        <v>90</v>
      </c>
    </row>
    <row r="2412" spans="1:1" x14ac:dyDescent="0.2">
      <c r="A2412" t="s">
        <v>90</v>
      </c>
    </row>
    <row r="2413" spans="1:1" x14ac:dyDescent="0.2">
      <c r="A2413" t="s">
        <v>90</v>
      </c>
    </row>
    <row r="2414" spans="1:1" x14ac:dyDescent="0.2">
      <c r="A2414" t="s">
        <v>90</v>
      </c>
    </row>
    <row r="2415" spans="1:1" x14ac:dyDescent="0.2">
      <c r="A2415" t="s">
        <v>90</v>
      </c>
    </row>
    <row r="2416" spans="1:1" x14ac:dyDescent="0.2">
      <c r="A2416" t="s">
        <v>90</v>
      </c>
    </row>
    <row r="2417" spans="1:1" x14ac:dyDescent="0.2">
      <c r="A2417" t="s">
        <v>90</v>
      </c>
    </row>
    <row r="2418" spans="1:1" x14ac:dyDescent="0.2">
      <c r="A2418" t="s">
        <v>90</v>
      </c>
    </row>
    <row r="2419" spans="1:1" x14ac:dyDescent="0.2">
      <c r="A2419" t="s">
        <v>90</v>
      </c>
    </row>
    <row r="2420" spans="1:1" x14ac:dyDescent="0.2">
      <c r="A2420" t="s">
        <v>90</v>
      </c>
    </row>
    <row r="2421" spans="1:1" x14ac:dyDescent="0.2">
      <c r="A2421" t="s">
        <v>90</v>
      </c>
    </row>
    <row r="2422" spans="1:1" x14ac:dyDescent="0.2">
      <c r="A2422" t="s">
        <v>90</v>
      </c>
    </row>
    <row r="2423" spans="1:1" x14ac:dyDescent="0.2">
      <c r="A2423" t="s">
        <v>90</v>
      </c>
    </row>
    <row r="2424" spans="1:1" x14ac:dyDescent="0.2">
      <c r="A2424" t="s">
        <v>90</v>
      </c>
    </row>
    <row r="2425" spans="1:1" x14ac:dyDescent="0.2">
      <c r="A2425" t="s">
        <v>90</v>
      </c>
    </row>
    <row r="2426" spans="1:1" x14ac:dyDescent="0.2">
      <c r="A2426" t="s">
        <v>90</v>
      </c>
    </row>
    <row r="2427" spans="1:1" x14ac:dyDescent="0.2">
      <c r="A2427" t="s">
        <v>90</v>
      </c>
    </row>
    <row r="2428" spans="1:1" x14ac:dyDescent="0.2">
      <c r="A2428" t="s">
        <v>90</v>
      </c>
    </row>
    <row r="2429" spans="1:1" x14ac:dyDescent="0.2">
      <c r="A2429" t="s">
        <v>90</v>
      </c>
    </row>
    <row r="2430" spans="1:1" x14ac:dyDescent="0.2">
      <c r="A2430" t="s">
        <v>90</v>
      </c>
    </row>
    <row r="2431" spans="1:1" x14ac:dyDescent="0.2">
      <c r="A2431" t="s">
        <v>90</v>
      </c>
    </row>
    <row r="2432" spans="1:1" x14ac:dyDescent="0.2">
      <c r="A2432" t="s">
        <v>90</v>
      </c>
    </row>
    <row r="2433" spans="1:1" x14ac:dyDescent="0.2">
      <c r="A2433" t="s">
        <v>90</v>
      </c>
    </row>
    <row r="2434" spans="1:1" x14ac:dyDescent="0.2">
      <c r="A2434" t="s">
        <v>90</v>
      </c>
    </row>
    <row r="2435" spans="1:1" x14ac:dyDescent="0.2">
      <c r="A2435" t="s">
        <v>90</v>
      </c>
    </row>
    <row r="2436" spans="1:1" x14ac:dyDescent="0.2">
      <c r="A2436" t="s">
        <v>90</v>
      </c>
    </row>
    <row r="2437" spans="1:1" x14ac:dyDescent="0.2">
      <c r="A2437" t="s">
        <v>90</v>
      </c>
    </row>
    <row r="2438" spans="1:1" x14ac:dyDescent="0.2">
      <c r="A2438" t="s">
        <v>90</v>
      </c>
    </row>
    <row r="2439" spans="1:1" x14ac:dyDescent="0.2">
      <c r="A2439" t="s">
        <v>90</v>
      </c>
    </row>
    <row r="2440" spans="1:1" x14ac:dyDescent="0.2">
      <c r="A2440" t="s">
        <v>90</v>
      </c>
    </row>
    <row r="2441" spans="1:1" x14ac:dyDescent="0.2">
      <c r="A2441" t="s">
        <v>90</v>
      </c>
    </row>
    <row r="2442" spans="1:1" x14ac:dyDescent="0.2">
      <c r="A2442" t="s">
        <v>90</v>
      </c>
    </row>
    <row r="2443" spans="1:1" x14ac:dyDescent="0.2">
      <c r="A2443" t="s">
        <v>90</v>
      </c>
    </row>
    <row r="2444" spans="1:1" x14ac:dyDescent="0.2">
      <c r="A2444" t="s">
        <v>90</v>
      </c>
    </row>
    <row r="2445" spans="1:1" x14ac:dyDescent="0.2">
      <c r="A2445" t="s">
        <v>90</v>
      </c>
    </row>
    <row r="2446" spans="1:1" x14ac:dyDescent="0.2">
      <c r="A2446" t="s">
        <v>90</v>
      </c>
    </row>
    <row r="2447" spans="1:1" x14ac:dyDescent="0.2">
      <c r="A2447" t="s">
        <v>90</v>
      </c>
    </row>
    <row r="2448" spans="1:1" x14ac:dyDescent="0.2">
      <c r="A2448" t="s">
        <v>90</v>
      </c>
    </row>
    <row r="2449" spans="1:1" x14ac:dyDescent="0.2">
      <c r="A2449" t="s">
        <v>90</v>
      </c>
    </row>
    <row r="2450" spans="1:1" x14ac:dyDescent="0.2">
      <c r="A2450" t="s">
        <v>90</v>
      </c>
    </row>
    <row r="2451" spans="1:1" x14ac:dyDescent="0.2">
      <c r="A2451" t="s">
        <v>90</v>
      </c>
    </row>
    <row r="2452" spans="1:1" x14ac:dyDescent="0.2">
      <c r="A2452" t="s">
        <v>90</v>
      </c>
    </row>
    <row r="2453" spans="1:1" x14ac:dyDescent="0.2">
      <c r="A2453" t="s">
        <v>90</v>
      </c>
    </row>
    <row r="2454" spans="1:1" x14ac:dyDescent="0.2">
      <c r="A2454" t="s">
        <v>90</v>
      </c>
    </row>
    <row r="2455" spans="1:1" x14ac:dyDescent="0.2">
      <c r="A2455" t="s">
        <v>90</v>
      </c>
    </row>
    <row r="2456" spans="1:1" x14ac:dyDescent="0.2">
      <c r="A2456" t="s">
        <v>90</v>
      </c>
    </row>
    <row r="2457" spans="1:1" x14ac:dyDescent="0.2">
      <c r="A2457" t="s">
        <v>90</v>
      </c>
    </row>
    <row r="2458" spans="1:1" x14ac:dyDescent="0.2">
      <c r="A2458" t="s">
        <v>90</v>
      </c>
    </row>
    <row r="2459" spans="1:1" x14ac:dyDescent="0.2">
      <c r="A2459" t="s">
        <v>90</v>
      </c>
    </row>
    <row r="2460" spans="1:1" x14ac:dyDescent="0.2">
      <c r="A2460" t="s">
        <v>90</v>
      </c>
    </row>
    <row r="2461" spans="1:1" x14ac:dyDescent="0.2">
      <c r="A2461" t="s">
        <v>90</v>
      </c>
    </row>
    <row r="2462" spans="1:1" x14ac:dyDescent="0.2">
      <c r="A2462" t="s">
        <v>90</v>
      </c>
    </row>
    <row r="2463" spans="1:1" x14ac:dyDescent="0.2">
      <c r="A2463" t="s">
        <v>90</v>
      </c>
    </row>
    <row r="2464" spans="1:1" x14ac:dyDescent="0.2">
      <c r="A2464" t="s">
        <v>90</v>
      </c>
    </row>
    <row r="2465" spans="1:1" x14ac:dyDescent="0.2">
      <c r="A2465" t="s">
        <v>90</v>
      </c>
    </row>
    <row r="2466" spans="1:1" x14ac:dyDescent="0.2">
      <c r="A2466" t="s">
        <v>90</v>
      </c>
    </row>
    <row r="2467" spans="1:1" x14ac:dyDescent="0.2">
      <c r="A2467" t="s">
        <v>90</v>
      </c>
    </row>
    <row r="2468" spans="1:1" x14ac:dyDescent="0.2">
      <c r="A2468" t="s">
        <v>90</v>
      </c>
    </row>
    <row r="2469" spans="1:1" x14ac:dyDescent="0.2">
      <c r="A2469" t="s">
        <v>90</v>
      </c>
    </row>
    <row r="2470" spans="1:1" x14ac:dyDescent="0.2">
      <c r="A2470" t="s">
        <v>90</v>
      </c>
    </row>
    <row r="2471" spans="1:1" x14ac:dyDescent="0.2">
      <c r="A2471" t="s">
        <v>90</v>
      </c>
    </row>
    <row r="2472" spans="1:1" x14ac:dyDescent="0.2">
      <c r="A2472" t="s">
        <v>90</v>
      </c>
    </row>
    <row r="2473" spans="1:1" x14ac:dyDescent="0.2">
      <c r="A2473" t="s">
        <v>90</v>
      </c>
    </row>
    <row r="2474" spans="1:1" x14ac:dyDescent="0.2">
      <c r="A2474" t="s">
        <v>90</v>
      </c>
    </row>
    <row r="2475" spans="1:1" x14ac:dyDescent="0.2">
      <c r="A2475" t="s">
        <v>90</v>
      </c>
    </row>
    <row r="2476" spans="1:1" x14ac:dyDescent="0.2">
      <c r="A2476" t="s">
        <v>90</v>
      </c>
    </row>
    <row r="2477" spans="1:1" x14ac:dyDescent="0.2">
      <c r="A2477" t="s">
        <v>90</v>
      </c>
    </row>
    <row r="2478" spans="1:1" x14ac:dyDescent="0.2">
      <c r="A2478" t="s">
        <v>90</v>
      </c>
    </row>
    <row r="2479" spans="1:1" x14ac:dyDescent="0.2">
      <c r="A2479" t="s">
        <v>90</v>
      </c>
    </row>
    <row r="2480" spans="1:1" x14ac:dyDescent="0.2">
      <c r="A2480" t="s">
        <v>90</v>
      </c>
    </row>
    <row r="2481" spans="1:1" x14ac:dyDescent="0.2">
      <c r="A2481" t="s">
        <v>90</v>
      </c>
    </row>
    <row r="2482" spans="1:1" x14ac:dyDescent="0.2">
      <c r="A2482" t="s">
        <v>90</v>
      </c>
    </row>
    <row r="2483" spans="1:1" x14ac:dyDescent="0.2">
      <c r="A2483" t="s">
        <v>90</v>
      </c>
    </row>
    <row r="2484" spans="1:1" x14ac:dyDescent="0.2">
      <c r="A2484" t="s">
        <v>90</v>
      </c>
    </row>
    <row r="2485" spans="1:1" x14ac:dyDescent="0.2">
      <c r="A2485" t="s">
        <v>90</v>
      </c>
    </row>
    <row r="2486" spans="1:1" x14ac:dyDescent="0.2">
      <c r="A2486" t="s">
        <v>90</v>
      </c>
    </row>
    <row r="2487" spans="1:1" x14ac:dyDescent="0.2">
      <c r="A2487" t="s">
        <v>90</v>
      </c>
    </row>
    <row r="2488" spans="1:1" x14ac:dyDescent="0.2">
      <c r="A2488" t="s">
        <v>90</v>
      </c>
    </row>
    <row r="2489" spans="1:1" x14ac:dyDescent="0.2">
      <c r="A2489" t="s">
        <v>90</v>
      </c>
    </row>
    <row r="2490" spans="1:1" x14ac:dyDescent="0.2">
      <c r="A2490" t="s">
        <v>90</v>
      </c>
    </row>
    <row r="2491" spans="1:1" x14ac:dyDescent="0.2">
      <c r="A2491" t="s">
        <v>90</v>
      </c>
    </row>
    <row r="2492" spans="1:1" x14ac:dyDescent="0.2">
      <c r="A2492" t="s">
        <v>90</v>
      </c>
    </row>
    <row r="2493" spans="1:1" x14ac:dyDescent="0.2">
      <c r="A2493" t="s">
        <v>90</v>
      </c>
    </row>
    <row r="2494" spans="1:1" x14ac:dyDescent="0.2">
      <c r="A2494" t="s">
        <v>90</v>
      </c>
    </row>
    <row r="2495" spans="1:1" x14ac:dyDescent="0.2">
      <c r="A2495" t="s">
        <v>90</v>
      </c>
    </row>
    <row r="2496" spans="1:1" x14ac:dyDescent="0.2">
      <c r="A2496" t="s">
        <v>90</v>
      </c>
    </row>
    <row r="2497" spans="1:1" x14ac:dyDescent="0.2">
      <c r="A2497" t="s">
        <v>90</v>
      </c>
    </row>
    <row r="2498" spans="1:1" x14ac:dyDescent="0.2">
      <c r="A2498" t="s">
        <v>90</v>
      </c>
    </row>
    <row r="2499" spans="1:1" x14ac:dyDescent="0.2">
      <c r="A2499" t="s">
        <v>90</v>
      </c>
    </row>
    <row r="2500" spans="1:1" x14ac:dyDescent="0.2">
      <c r="A2500" t="s">
        <v>90</v>
      </c>
    </row>
    <row r="2501" spans="1:1" x14ac:dyDescent="0.2">
      <c r="A2501" t="s">
        <v>90</v>
      </c>
    </row>
    <row r="2502" spans="1:1" x14ac:dyDescent="0.2">
      <c r="A2502" t="s">
        <v>90</v>
      </c>
    </row>
    <row r="2503" spans="1:1" x14ac:dyDescent="0.2">
      <c r="A2503" t="s">
        <v>90</v>
      </c>
    </row>
    <row r="2504" spans="1:1" x14ac:dyDescent="0.2">
      <c r="A2504" t="s">
        <v>90</v>
      </c>
    </row>
    <row r="2505" spans="1:1" x14ac:dyDescent="0.2">
      <c r="A2505" t="s">
        <v>90</v>
      </c>
    </row>
    <row r="2506" spans="1:1" x14ac:dyDescent="0.2">
      <c r="A2506" t="s">
        <v>90</v>
      </c>
    </row>
    <row r="2507" spans="1:1" x14ac:dyDescent="0.2">
      <c r="A2507" t="s">
        <v>90</v>
      </c>
    </row>
    <row r="2508" spans="1:1" x14ac:dyDescent="0.2">
      <c r="A2508" t="s">
        <v>90</v>
      </c>
    </row>
    <row r="2509" spans="1:1" x14ac:dyDescent="0.2">
      <c r="A2509" t="s">
        <v>90</v>
      </c>
    </row>
    <row r="2510" spans="1:1" x14ac:dyDescent="0.2">
      <c r="A2510" t="s">
        <v>90</v>
      </c>
    </row>
    <row r="2511" spans="1:1" x14ac:dyDescent="0.2">
      <c r="A2511" t="s">
        <v>90</v>
      </c>
    </row>
    <row r="2512" spans="1:1" x14ac:dyDescent="0.2">
      <c r="A2512" t="s">
        <v>90</v>
      </c>
    </row>
    <row r="2513" spans="1:1" x14ac:dyDescent="0.2">
      <c r="A2513" t="s">
        <v>90</v>
      </c>
    </row>
    <row r="2514" spans="1:1" x14ac:dyDescent="0.2">
      <c r="A2514" t="s">
        <v>90</v>
      </c>
    </row>
    <row r="2515" spans="1:1" x14ac:dyDescent="0.2">
      <c r="A2515" t="s">
        <v>90</v>
      </c>
    </row>
    <row r="2516" spans="1:1" x14ac:dyDescent="0.2">
      <c r="A2516" t="s">
        <v>90</v>
      </c>
    </row>
    <row r="2517" spans="1:1" x14ac:dyDescent="0.2">
      <c r="A2517" t="s">
        <v>90</v>
      </c>
    </row>
    <row r="2518" spans="1:1" x14ac:dyDescent="0.2">
      <c r="A2518" t="s">
        <v>90</v>
      </c>
    </row>
    <row r="2519" spans="1:1" x14ac:dyDescent="0.2">
      <c r="A2519" t="s">
        <v>90</v>
      </c>
    </row>
    <row r="2520" spans="1:1" x14ac:dyDescent="0.2">
      <c r="A2520" t="s">
        <v>90</v>
      </c>
    </row>
    <row r="2521" spans="1:1" x14ac:dyDescent="0.2">
      <c r="A2521" t="s">
        <v>90</v>
      </c>
    </row>
    <row r="2522" spans="1:1" x14ac:dyDescent="0.2">
      <c r="A2522" t="s">
        <v>90</v>
      </c>
    </row>
    <row r="2523" spans="1:1" x14ac:dyDescent="0.2">
      <c r="A2523" t="s">
        <v>90</v>
      </c>
    </row>
    <row r="2524" spans="1:1" x14ac:dyDescent="0.2">
      <c r="A2524" t="s">
        <v>90</v>
      </c>
    </row>
    <row r="2525" spans="1:1" x14ac:dyDescent="0.2">
      <c r="A2525" t="s">
        <v>90</v>
      </c>
    </row>
    <row r="2526" spans="1:1" x14ac:dyDescent="0.2">
      <c r="A2526" t="s">
        <v>90</v>
      </c>
    </row>
    <row r="2527" spans="1:1" x14ac:dyDescent="0.2">
      <c r="A2527" t="s">
        <v>128</v>
      </c>
    </row>
    <row r="2528" spans="1:1" x14ac:dyDescent="0.2">
      <c r="A2528" t="s">
        <v>128</v>
      </c>
    </row>
    <row r="2529" spans="1:1" x14ac:dyDescent="0.2">
      <c r="A2529" t="s">
        <v>128</v>
      </c>
    </row>
    <row r="2530" spans="1:1" x14ac:dyDescent="0.2">
      <c r="A2530" t="s">
        <v>128</v>
      </c>
    </row>
    <row r="2531" spans="1:1" x14ac:dyDescent="0.2">
      <c r="A2531" t="s">
        <v>128</v>
      </c>
    </row>
    <row r="2532" spans="1:1" x14ac:dyDescent="0.2">
      <c r="A2532" t="s">
        <v>128</v>
      </c>
    </row>
    <row r="2533" spans="1:1" x14ac:dyDescent="0.2">
      <c r="A2533" t="s">
        <v>128</v>
      </c>
    </row>
    <row r="2534" spans="1:1" x14ac:dyDescent="0.2">
      <c r="A2534" t="s">
        <v>128</v>
      </c>
    </row>
    <row r="2535" spans="1:1" x14ac:dyDescent="0.2">
      <c r="A2535" t="s">
        <v>128</v>
      </c>
    </row>
    <row r="2536" spans="1:1" x14ac:dyDescent="0.2">
      <c r="A2536" t="s">
        <v>128</v>
      </c>
    </row>
    <row r="2537" spans="1:1" x14ac:dyDescent="0.2">
      <c r="A2537" t="s">
        <v>128</v>
      </c>
    </row>
    <row r="2538" spans="1:1" x14ac:dyDescent="0.2">
      <c r="A2538" t="s">
        <v>128</v>
      </c>
    </row>
    <row r="2539" spans="1:1" x14ac:dyDescent="0.2">
      <c r="A2539" t="s">
        <v>128</v>
      </c>
    </row>
    <row r="2540" spans="1:1" x14ac:dyDescent="0.2">
      <c r="A2540" t="s">
        <v>128</v>
      </c>
    </row>
    <row r="2541" spans="1:1" x14ac:dyDescent="0.2">
      <c r="A2541" t="s">
        <v>128</v>
      </c>
    </row>
    <row r="2542" spans="1:1" x14ac:dyDescent="0.2">
      <c r="A2542" t="s">
        <v>128</v>
      </c>
    </row>
    <row r="2543" spans="1:1" x14ac:dyDescent="0.2">
      <c r="A2543" t="s">
        <v>128</v>
      </c>
    </row>
    <row r="2544" spans="1:1" x14ac:dyDescent="0.2">
      <c r="A2544" t="s">
        <v>128</v>
      </c>
    </row>
    <row r="2545" spans="1:1" x14ac:dyDescent="0.2">
      <c r="A2545" t="s">
        <v>128</v>
      </c>
    </row>
    <row r="2546" spans="1:1" x14ac:dyDescent="0.2">
      <c r="A2546" t="s">
        <v>128</v>
      </c>
    </row>
    <row r="2547" spans="1:1" x14ac:dyDescent="0.2">
      <c r="A2547" t="s">
        <v>128</v>
      </c>
    </row>
    <row r="2548" spans="1:1" x14ac:dyDescent="0.2">
      <c r="A2548" t="s">
        <v>128</v>
      </c>
    </row>
    <row r="2549" spans="1:1" x14ac:dyDescent="0.2">
      <c r="A2549" t="s">
        <v>128</v>
      </c>
    </row>
    <row r="2550" spans="1:1" x14ac:dyDescent="0.2">
      <c r="A2550" t="s">
        <v>128</v>
      </c>
    </row>
    <row r="2551" spans="1:1" x14ac:dyDescent="0.2">
      <c r="A2551" t="s">
        <v>128</v>
      </c>
    </row>
    <row r="2552" spans="1:1" x14ac:dyDescent="0.2">
      <c r="A2552" t="s">
        <v>128</v>
      </c>
    </row>
    <row r="2553" spans="1:1" x14ac:dyDescent="0.2">
      <c r="A2553" t="s">
        <v>128</v>
      </c>
    </row>
    <row r="2554" spans="1:1" x14ac:dyDescent="0.2">
      <c r="A2554" t="s">
        <v>128</v>
      </c>
    </row>
    <row r="2555" spans="1:1" x14ac:dyDescent="0.2">
      <c r="A2555" t="s">
        <v>128</v>
      </c>
    </row>
    <row r="2556" spans="1:1" x14ac:dyDescent="0.2">
      <c r="A2556" t="s">
        <v>128</v>
      </c>
    </row>
    <row r="2557" spans="1:1" x14ac:dyDescent="0.2">
      <c r="A2557" t="s">
        <v>128</v>
      </c>
    </row>
    <row r="2558" spans="1:1" x14ac:dyDescent="0.2">
      <c r="A2558" t="s">
        <v>128</v>
      </c>
    </row>
    <row r="2559" spans="1:1" x14ac:dyDescent="0.2">
      <c r="A2559" t="s">
        <v>128</v>
      </c>
    </row>
    <row r="2560" spans="1:1" x14ac:dyDescent="0.2">
      <c r="A2560" t="s">
        <v>128</v>
      </c>
    </row>
    <row r="2561" spans="1:1" x14ac:dyDescent="0.2">
      <c r="A2561" t="s">
        <v>128</v>
      </c>
    </row>
    <row r="2562" spans="1:1" x14ac:dyDescent="0.2">
      <c r="A2562" t="s">
        <v>128</v>
      </c>
    </row>
    <row r="2563" spans="1:1" x14ac:dyDescent="0.2">
      <c r="A2563" t="s">
        <v>128</v>
      </c>
    </row>
    <row r="2564" spans="1:1" x14ac:dyDescent="0.2">
      <c r="A2564" t="s">
        <v>128</v>
      </c>
    </row>
    <row r="2565" spans="1:1" x14ac:dyDescent="0.2">
      <c r="A2565" t="s">
        <v>128</v>
      </c>
    </row>
    <row r="2566" spans="1:1" x14ac:dyDescent="0.2">
      <c r="A2566" t="s">
        <v>128</v>
      </c>
    </row>
    <row r="2567" spans="1:1" x14ac:dyDescent="0.2">
      <c r="A2567" t="s">
        <v>128</v>
      </c>
    </row>
    <row r="2568" spans="1:1" x14ac:dyDescent="0.2">
      <c r="A2568" t="s">
        <v>128</v>
      </c>
    </row>
    <row r="2569" spans="1:1" x14ac:dyDescent="0.2">
      <c r="A2569" t="s">
        <v>128</v>
      </c>
    </row>
    <row r="2570" spans="1:1" x14ac:dyDescent="0.2">
      <c r="A2570" t="s">
        <v>128</v>
      </c>
    </row>
    <row r="2571" spans="1:1" x14ac:dyDescent="0.2">
      <c r="A2571" t="s">
        <v>128</v>
      </c>
    </row>
    <row r="2572" spans="1:1" x14ac:dyDescent="0.2">
      <c r="A2572" t="s">
        <v>128</v>
      </c>
    </row>
    <row r="2573" spans="1:1" x14ac:dyDescent="0.2">
      <c r="A2573" t="s">
        <v>128</v>
      </c>
    </row>
    <row r="2574" spans="1:1" x14ac:dyDescent="0.2">
      <c r="A2574" t="s">
        <v>128</v>
      </c>
    </row>
    <row r="2575" spans="1:1" x14ac:dyDescent="0.2">
      <c r="A2575" t="s">
        <v>128</v>
      </c>
    </row>
    <row r="2576" spans="1:1" x14ac:dyDescent="0.2">
      <c r="A2576" t="s">
        <v>128</v>
      </c>
    </row>
    <row r="2577" spans="1:1" x14ac:dyDescent="0.2">
      <c r="A2577" t="s">
        <v>128</v>
      </c>
    </row>
    <row r="2578" spans="1:1" x14ac:dyDescent="0.2">
      <c r="A2578" t="s">
        <v>128</v>
      </c>
    </row>
    <row r="2579" spans="1:1" x14ac:dyDescent="0.2">
      <c r="A2579" t="s">
        <v>128</v>
      </c>
    </row>
    <row r="2580" spans="1:1" x14ac:dyDescent="0.2">
      <c r="A2580" t="s">
        <v>128</v>
      </c>
    </row>
    <row r="2581" spans="1:1" x14ac:dyDescent="0.2">
      <c r="A2581" t="s">
        <v>128</v>
      </c>
    </row>
    <row r="2582" spans="1:1" x14ac:dyDescent="0.2">
      <c r="A2582" t="s">
        <v>128</v>
      </c>
    </row>
    <row r="2583" spans="1:1" x14ac:dyDescent="0.2">
      <c r="A2583" t="s">
        <v>128</v>
      </c>
    </row>
    <row r="2584" spans="1:1" x14ac:dyDescent="0.2">
      <c r="A2584" t="s">
        <v>128</v>
      </c>
    </row>
    <row r="2585" spans="1:1" x14ac:dyDescent="0.2">
      <c r="A2585" t="s">
        <v>128</v>
      </c>
    </row>
    <row r="2586" spans="1:1" x14ac:dyDescent="0.2">
      <c r="A2586" t="s">
        <v>128</v>
      </c>
    </row>
    <row r="2587" spans="1:1" x14ac:dyDescent="0.2">
      <c r="A2587" t="s">
        <v>128</v>
      </c>
    </row>
    <row r="2588" spans="1:1" x14ac:dyDescent="0.2">
      <c r="A2588" t="s">
        <v>128</v>
      </c>
    </row>
    <row r="2589" spans="1:1" x14ac:dyDescent="0.2">
      <c r="A2589" t="s">
        <v>128</v>
      </c>
    </row>
    <row r="2590" spans="1:1" x14ac:dyDescent="0.2">
      <c r="A2590" t="s">
        <v>128</v>
      </c>
    </row>
    <row r="2591" spans="1:1" x14ac:dyDescent="0.2">
      <c r="A2591" t="s">
        <v>128</v>
      </c>
    </row>
    <row r="2592" spans="1:1" x14ac:dyDescent="0.2">
      <c r="A2592" t="s">
        <v>128</v>
      </c>
    </row>
    <row r="2593" spans="1:1" x14ac:dyDescent="0.2">
      <c r="A2593" t="s">
        <v>128</v>
      </c>
    </row>
    <row r="2594" spans="1:1" x14ac:dyDescent="0.2">
      <c r="A2594" t="s">
        <v>128</v>
      </c>
    </row>
    <row r="2595" spans="1:1" x14ac:dyDescent="0.2">
      <c r="A2595" t="s">
        <v>128</v>
      </c>
    </row>
    <row r="2596" spans="1:1" x14ac:dyDescent="0.2">
      <c r="A2596" t="s">
        <v>128</v>
      </c>
    </row>
    <row r="2597" spans="1:1" x14ac:dyDescent="0.2">
      <c r="A2597" t="s">
        <v>128</v>
      </c>
    </row>
    <row r="2598" spans="1:1" x14ac:dyDescent="0.2">
      <c r="A2598" t="s">
        <v>128</v>
      </c>
    </row>
    <row r="2599" spans="1:1" x14ac:dyDescent="0.2">
      <c r="A2599" t="s">
        <v>128</v>
      </c>
    </row>
    <row r="2600" spans="1:1" x14ac:dyDescent="0.2">
      <c r="A2600" t="s">
        <v>128</v>
      </c>
    </row>
    <row r="2601" spans="1:1" x14ac:dyDescent="0.2">
      <c r="A2601" t="s">
        <v>128</v>
      </c>
    </row>
    <row r="2602" spans="1:1" x14ac:dyDescent="0.2">
      <c r="A2602" t="s">
        <v>128</v>
      </c>
    </row>
    <row r="2603" spans="1:1" x14ac:dyDescent="0.2">
      <c r="A2603" t="s">
        <v>128</v>
      </c>
    </row>
    <row r="2604" spans="1:1" x14ac:dyDescent="0.2">
      <c r="A2604" t="s">
        <v>128</v>
      </c>
    </row>
    <row r="2605" spans="1:1" x14ac:dyDescent="0.2">
      <c r="A2605" t="s">
        <v>128</v>
      </c>
    </row>
    <row r="2606" spans="1:1" x14ac:dyDescent="0.2">
      <c r="A2606" t="s">
        <v>128</v>
      </c>
    </row>
    <row r="2607" spans="1:1" x14ac:dyDescent="0.2">
      <c r="A2607" t="s">
        <v>128</v>
      </c>
    </row>
    <row r="2608" spans="1:1" x14ac:dyDescent="0.2">
      <c r="A2608" t="s">
        <v>128</v>
      </c>
    </row>
    <row r="2609" spans="1:1" x14ac:dyDescent="0.2">
      <c r="A2609" t="s">
        <v>128</v>
      </c>
    </row>
    <row r="2610" spans="1:1" x14ac:dyDescent="0.2">
      <c r="A2610" t="s">
        <v>128</v>
      </c>
    </row>
    <row r="2611" spans="1:1" x14ac:dyDescent="0.2">
      <c r="A2611" t="s">
        <v>128</v>
      </c>
    </row>
    <row r="2612" spans="1:1" x14ac:dyDescent="0.2">
      <c r="A2612" t="s">
        <v>128</v>
      </c>
    </row>
    <row r="2613" spans="1:1" x14ac:dyDescent="0.2">
      <c r="A2613" t="s">
        <v>128</v>
      </c>
    </row>
    <row r="2614" spans="1:1" x14ac:dyDescent="0.2">
      <c r="A2614" t="s">
        <v>128</v>
      </c>
    </row>
    <row r="2615" spans="1:1" x14ac:dyDescent="0.2">
      <c r="A2615" t="s">
        <v>128</v>
      </c>
    </row>
    <row r="2616" spans="1:1" x14ac:dyDescent="0.2">
      <c r="A2616" t="s">
        <v>128</v>
      </c>
    </row>
    <row r="2617" spans="1:1" x14ac:dyDescent="0.2">
      <c r="A2617" t="s">
        <v>128</v>
      </c>
    </row>
    <row r="2618" spans="1:1" x14ac:dyDescent="0.2">
      <c r="A2618" t="s">
        <v>128</v>
      </c>
    </row>
    <row r="2619" spans="1:1" x14ac:dyDescent="0.2">
      <c r="A2619" t="s">
        <v>128</v>
      </c>
    </row>
    <row r="2620" spans="1:1" x14ac:dyDescent="0.2">
      <c r="A2620" t="s">
        <v>128</v>
      </c>
    </row>
    <row r="2621" spans="1:1" x14ac:dyDescent="0.2">
      <c r="A2621" t="s">
        <v>128</v>
      </c>
    </row>
    <row r="2622" spans="1:1" x14ac:dyDescent="0.2">
      <c r="A2622" t="s">
        <v>128</v>
      </c>
    </row>
    <row r="2623" spans="1:1" x14ac:dyDescent="0.2">
      <c r="A2623" t="s">
        <v>128</v>
      </c>
    </row>
    <row r="2624" spans="1:1" x14ac:dyDescent="0.2">
      <c r="A2624" t="s">
        <v>128</v>
      </c>
    </row>
    <row r="2625" spans="1:1" x14ac:dyDescent="0.2">
      <c r="A2625" t="s">
        <v>128</v>
      </c>
    </row>
    <row r="2626" spans="1:1" x14ac:dyDescent="0.2">
      <c r="A2626" t="s">
        <v>128</v>
      </c>
    </row>
    <row r="2627" spans="1:1" x14ac:dyDescent="0.2">
      <c r="A2627" t="s">
        <v>128</v>
      </c>
    </row>
    <row r="2628" spans="1:1" x14ac:dyDescent="0.2">
      <c r="A2628" t="s">
        <v>128</v>
      </c>
    </row>
    <row r="2629" spans="1:1" x14ac:dyDescent="0.2">
      <c r="A2629" t="s">
        <v>128</v>
      </c>
    </row>
    <row r="2630" spans="1:1" x14ac:dyDescent="0.2">
      <c r="A2630" t="s">
        <v>128</v>
      </c>
    </row>
    <row r="2631" spans="1:1" x14ac:dyDescent="0.2">
      <c r="A2631" t="s">
        <v>128</v>
      </c>
    </row>
    <row r="2632" spans="1:1" x14ac:dyDescent="0.2">
      <c r="A2632" t="s">
        <v>128</v>
      </c>
    </row>
    <row r="2633" spans="1:1" x14ac:dyDescent="0.2">
      <c r="A2633" t="s">
        <v>128</v>
      </c>
    </row>
    <row r="2634" spans="1:1" x14ac:dyDescent="0.2">
      <c r="A2634" t="s">
        <v>10463</v>
      </c>
    </row>
    <row r="2635" spans="1:1" x14ac:dyDescent="0.2">
      <c r="A2635" t="s">
        <v>10463</v>
      </c>
    </row>
    <row r="2636" spans="1:1" x14ac:dyDescent="0.2">
      <c r="A2636" t="s">
        <v>10463</v>
      </c>
    </row>
    <row r="2637" spans="1:1" x14ac:dyDescent="0.2">
      <c r="A2637" t="s">
        <v>10463</v>
      </c>
    </row>
    <row r="2638" spans="1:1" x14ac:dyDescent="0.2">
      <c r="A2638" t="s">
        <v>10463</v>
      </c>
    </row>
    <row r="2639" spans="1:1" x14ac:dyDescent="0.2">
      <c r="A2639" t="s">
        <v>10463</v>
      </c>
    </row>
    <row r="2640" spans="1:1" x14ac:dyDescent="0.2">
      <c r="A2640" t="s">
        <v>10463</v>
      </c>
    </row>
    <row r="2641" spans="1:1" x14ac:dyDescent="0.2">
      <c r="A2641" t="s">
        <v>10463</v>
      </c>
    </row>
    <row r="2642" spans="1:1" x14ac:dyDescent="0.2">
      <c r="A2642" t="s">
        <v>10463</v>
      </c>
    </row>
    <row r="2643" spans="1:1" x14ac:dyDescent="0.2">
      <c r="A2643" t="s">
        <v>10463</v>
      </c>
    </row>
    <row r="2644" spans="1:1" x14ac:dyDescent="0.2">
      <c r="A2644" t="s">
        <v>10463</v>
      </c>
    </row>
    <row r="2645" spans="1:1" x14ac:dyDescent="0.2">
      <c r="A2645" t="s">
        <v>10463</v>
      </c>
    </row>
    <row r="2646" spans="1:1" x14ac:dyDescent="0.2">
      <c r="A2646" t="s">
        <v>10463</v>
      </c>
    </row>
    <row r="2647" spans="1:1" x14ac:dyDescent="0.2">
      <c r="A2647" t="s">
        <v>10463</v>
      </c>
    </row>
    <row r="2648" spans="1:1" x14ac:dyDescent="0.2">
      <c r="A2648" t="s">
        <v>10463</v>
      </c>
    </row>
    <row r="2649" spans="1:1" x14ac:dyDescent="0.2">
      <c r="A2649" t="s">
        <v>10463</v>
      </c>
    </row>
    <row r="2650" spans="1:1" x14ac:dyDescent="0.2">
      <c r="A2650" t="s">
        <v>10463</v>
      </c>
    </row>
    <row r="2651" spans="1:1" x14ac:dyDescent="0.2">
      <c r="A2651" t="s">
        <v>10463</v>
      </c>
    </row>
    <row r="2652" spans="1:1" x14ac:dyDescent="0.2">
      <c r="A2652" t="s">
        <v>10463</v>
      </c>
    </row>
    <row r="2653" spans="1:1" x14ac:dyDescent="0.2">
      <c r="A2653" t="s">
        <v>10463</v>
      </c>
    </row>
    <row r="2654" spans="1:1" x14ac:dyDescent="0.2">
      <c r="A2654" t="s">
        <v>10463</v>
      </c>
    </row>
    <row r="2655" spans="1:1" x14ac:dyDescent="0.2">
      <c r="A2655" t="s">
        <v>10463</v>
      </c>
    </row>
    <row r="2656" spans="1:1" x14ac:dyDescent="0.2">
      <c r="A2656" t="s">
        <v>10463</v>
      </c>
    </row>
    <row r="2657" spans="1:1" x14ac:dyDescent="0.2">
      <c r="A2657" t="s">
        <v>10463</v>
      </c>
    </row>
    <row r="2658" spans="1:1" x14ac:dyDescent="0.2">
      <c r="A2658" t="s">
        <v>10463</v>
      </c>
    </row>
    <row r="2659" spans="1:1" x14ac:dyDescent="0.2">
      <c r="A2659" t="s">
        <v>10463</v>
      </c>
    </row>
    <row r="2660" spans="1:1" x14ac:dyDescent="0.2">
      <c r="A2660" t="s">
        <v>10463</v>
      </c>
    </row>
    <row r="2661" spans="1:1" x14ac:dyDescent="0.2">
      <c r="A2661" t="s">
        <v>10463</v>
      </c>
    </row>
    <row r="2662" spans="1:1" x14ac:dyDescent="0.2">
      <c r="A2662" t="s">
        <v>10463</v>
      </c>
    </row>
    <row r="2663" spans="1:1" x14ac:dyDescent="0.2">
      <c r="A2663" t="s">
        <v>10463</v>
      </c>
    </row>
    <row r="2664" spans="1:1" x14ac:dyDescent="0.2">
      <c r="A2664" t="s">
        <v>10463</v>
      </c>
    </row>
    <row r="2665" spans="1:1" x14ac:dyDescent="0.2">
      <c r="A2665" t="s">
        <v>10463</v>
      </c>
    </row>
  </sheetData>
  <sortState xmlns:xlrd2="http://schemas.microsoft.com/office/spreadsheetml/2017/richdata2" ref="A76:A5344">
    <sortCondition ref="A7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workbookViewId="0">
      <selection activeCell="A8" sqref="A8"/>
    </sheetView>
  </sheetViews>
  <sheetFormatPr baseColWidth="10" defaultRowHeight="16" x14ac:dyDescent="0.2"/>
  <cols>
    <col min="1" max="1" width="13.6640625" customWidth="1"/>
    <col min="2" max="2" width="15.1640625" customWidth="1"/>
  </cols>
  <sheetData>
    <row r="1" spans="1:8" x14ac:dyDescent="0.2">
      <c r="B1" t="s">
        <v>10471</v>
      </c>
      <c r="C1" t="s">
        <v>10470</v>
      </c>
      <c r="D1" t="s">
        <v>10469</v>
      </c>
      <c r="E1" t="s">
        <v>10468</v>
      </c>
      <c r="F1" t="s">
        <v>10467</v>
      </c>
      <c r="G1" t="s">
        <v>10472</v>
      </c>
      <c r="H1" t="s">
        <v>10473</v>
      </c>
    </row>
    <row r="2" spans="1:8" x14ac:dyDescent="0.2">
      <c r="A2" t="s">
        <v>10464</v>
      </c>
      <c r="B2">
        <v>0.13028533945555901</v>
      </c>
      <c r="C2">
        <v>0.103668879845791</v>
      </c>
      <c r="D2">
        <v>6.1652447238436998E-2</v>
      </c>
      <c r="E2">
        <v>8.3228558599012001E-2</v>
      </c>
      <c r="F2">
        <v>3.3691064211943997E-2</v>
      </c>
      <c r="G2">
        <v>4.939380332285586E-2</v>
      </c>
      <c r="H2">
        <v>6.2415806017063313E-2</v>
      </c>
    </row>
    <row r="3" spans="1:8" x14ac:dyDescent="0.2">
      <c r="A3" t="s">
        <v>10465</v>
      </c>
      <c r="B3" s="2">
        <v>0.12070931691184855</v>
      </c>
      <c r="C3">
        <v>4.8352149617972399E-2</v>
      </c>
      <c r="D3">
        <v>3.1246436309727448E-2</v>
      </c>
      <c r="E3">
        <v>4.5615235488653209E-3</v>
      </c>
      <c r="F3">
        <v>2.1667236857110276E-3</v>
      </c>
      <c r="G3">
        <v>9.1230470977306417E-3</v>
      </c>
      <c r="H3">
        <v>9.1230470977306417E-3</v>
      </c>
    </row>
    <row r="4" spans="1:8" x14ac:dyDescent="0.2">
      <c r="A4" t="s">
        <v>10466</v>
      </c>
      <c r="B4">
        <f>(B2*100)-(B3*100)</f>
        <v>0.95760225437104651</v>
      </c>
      <c r="C4">
        <f t="shared" ref="C4:H4" si="0">(C2*100)-(C3*100)</f>
        <v>5.5316730227818596</v>
      </c>
      <c r="D4">
        <f t="shared" si="0"/>
        <v>3.0406010928709555</v>
      </c>
      <c r="E4">
        <f t="shared" si="0"/>
        <v>7.8667035050146676</v>
      </c>
      <c r="F4">
        <f t="shared" si="0"/>
        <v>3.1524340526232968</v>
      </c>
      <c r="G4">
        <f t="shared" si="0"/>
        <v>4.0270756225125215</v>
      </c>
      <c r="H4">
        <f t="shared" si="0"/>
        <v>5.3292758919332677</v>
      </c>
    </row>
    <row r="6" spans="1:8" x14ac:dyDescent="0.2">
      <c r="A6" t="s">
        <v>10474</v>
      </c>
      <c r="B6">
        <f>B2*100</f>
        <v>13.028533945555901</v>
      </c>
      <c r="C6">
        <f>C2*100</f>
        <v>10.366887984579099</v>
      </c>
      <c r="D6">
        <f t="shared" ref="D6:H6" si="1">D2*100</f>
        <v>6.1652447238437</v>
      </c>
      <c r="E6">
        <f t="shared" si="1"/>
        <v>8.3228558599011997</v>
      </c>
      <c r="F6">
        <f t="shared" si="1"/>
        <v>3.3691064211943997</v>
      </c>
      <c r="G6">
        <f t="shared" si="1"/>
        <v>4.9393803322855856</v>
      </c>
      <c r="H6">
        <f t="shared" si="1"/>
        <v>6.2415806017063318</v>
      </c>
    </row>
    <row r="7" spans="1:8" x14ac:dyDescent="0.2">
      <c r="A7" t="s">
        <v>10475</v>
      </c>
      <c r="B7">
        <f>B3*100</f>
        <v>12.070931691184855</v>
      </c>
      <c r="C7">
        <f>C3*100</f>
        <v>4.8352149617972398</v>
      </c>
      <c r="D7">
        <f t="shared" ref="D7:H7" si="2">D3*100</f>
        <v>3.1246436309727446</v>
      </c>
      <c r="E7">
        <f t="shared" si="2"/>
        <v>0.45615235488653211</v>
      </c>
      <c r="F7">
        <f t="shared" si="2"/>
        <v>0.21667236857110275</v>
      </c>
      <c r="G7">
        <f t="shared" si="2"/>
        <v>0.91230470977306422</v>
      </c>
      <c r="H7">
        <f t="shared" si="2"/>
        <v>0.91230470977306422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med4-rl-spider45-dno-peptides</vt:lpstr>
      <vt:lpstr>PTMs</vt:lpstr>
      <vt:lpstr>DNO vs PEPTIDE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2018-09-03T20:40:34Z</dcterms:created>
  <dcterms:modified xsi:type="dcterms:W3CDTF">2019-08-06T21:13:28Z</dcterms:modified>
</cp:coreProperties>
</file>