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nd\Documents\Dissertation-PDDL\Results\Depot\"/>
    </mc:Choice>
  </mc:AlternateContent>
  <xr:revisionPtr revIDLastSave="0" documentId="13_ncr:1_{65234A0E-1118-4E2C-87C1-32989F1C9852}" xr6:coauthVersionLast="46" xr6:coauthVersionMax="46" xr10:uidLastSave="{00000000-0000-0000-0000-000000000000}"/>
  <bookViews>
    <workbookView xWindow="19845" yWindow="1755" windowWidth="28800" windowHeight="11385" activeTab="4" xr2:uid="{00000000-000D-0000-FFFF-FFFF00000000}"/>
  </bookViews>
  <sheets>
    <sheet name="Time Taken" sheetId="9" r:id="rId1"/>
    <sheet name="Memory Used" sheetId="10" r:id="rId2"/>
    <sheet name="Number of Evaluated States" sheetId="11" r:id="rId3"/>
    <sheet name="Plan Cost" sheetId="12" r:id="rId4"/>
    <sheet name="Sheet1" sheetId="1" r:id="rId5"/>
  </sheets>
  <calcPr calcId="181029"/>
</workbook>
</file>

<file path=xl/calcChain.xml><?xml version="1.0" encoding="utf-8"?>
<calcChain xmlns="http://schemas.openxmlformats.org/spreadsheetml/2006/main">
  <c r="Q16" i="1" l="1"/>
  <c r="R16" i="1"/>
  <c r="S16" i="1"/>
  <c r="T16" i="1"/>
  <c r="R15" i="1"/>
  <c r="S15" i="1"/>
  <c r="T15" i="1"/>
  <c r="Q15" i="1"/>
</calcChain>
</file>

<file path=xl/sharedStrings.xml><?xml version="1.0" encoding="utf-8"?>
<sst xmlns="http://schemas.openxmlformats.org/spreadsheetml/2006/main" count="80" uniqueCount="29">
  <si>
    <t>FF Heuristic</t>
  </si>
  <si>
    <t>Plan Cost</t>
  </si>
  <si>
    <t>Plan Length</t>
  </si>
  <si>
    <t>Time Taken (sec)</t>
  </si>
  <si>
    <t>Memory Usage (KB)</t>
  </si>
  <si>
    <t>Number of Evaluated States</t>
  </si>
  <si>
    <t>Problem 1 (Classical)</t>
  </si>
  <si>
    <t>Problem 1 (FSM)</t>
  </si>
  <si>
    <t>Problem 2 (Classical)</t>
  </si>
  <si>
    <t>Problem 2 (FSM)</t>
  </si>
  <si>
    <t>Problem 3 (Classical)</t>
  </si>
  <si>
    <t>Problem 3 (FSM)</t>
  </si>
  <si>
    <t>Problem 4 (Classical)</t>
  </si>
  <si>
    <t>Problem 4 (FSM)</t>
  </si>
  <si>
    <t>Problem 5 (Classical)</t>
  </si>
  <si>
    <t>Problem 5 (FSM)</t>
  </si>
  <si>
    <t>Problem 6 (Classical)</t>
  </si>
  <si>
    <t>Problem 6 (FSM)</t>
  </si>
  <si>
    <t>Landmark Cut</t>
  </si>
  <si>
    <t>Problem 1</t>
  </si>
  <si>
    <t>Problem 2</t>
  </si>
  <si>
    <t>Problem 3</t>
  </si>
  <si>
    <t>Problem 4</t>
  </si>
  <si>
    <t>Problem 5</t>
  </si>
  <si>
    <t>Problem 6</t>
  </si>
  <si>
    <t>Classical (FF)</t>
  </si>
  <si>
    <t>FSM (FF)</t>
  </si>
  <si>
    <t>Classical (LM Cut)</t>
  </si>
  <si>
    <t>FSM (LM Cut)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</si>
</sst>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8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to generate plans for</a:t>
            </a:r>
            <a:r>
              <a:rPr lang="en-GB" baseline="0"/>
              <a:t> Depot domain using A* search and FF/Landmark Cut heuristic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Classical (FF)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Sheet1!$I$2:$N$2</c:f>
              <c:strCache>
                <c:ptCount val="6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  <c:pt idx="4">
                  <c:v>Problem 5</c:v>
                </c:pt>
                <c:pt idx="5">
                  <c:v>Problem 6</c:v>
                </c:pt>
              </c:strCache>
            </c:strRef>
          </c:cat>
          <c:val>
            <c:numRef>
              <c:f>Sheet1!$I$3:$N$3</c:f>
              <c:numCache>
                <c:formatCode>General</c:formatCode>
                <c:ptCount val="6"/>
                <c:pt idx="0">
                  <c:v>9.8904700000000002E-3</c:v>
                </c:pt>
                <c:pt idx="1">
                  <c:v>2.4103200000000002E-2</c:v>
                </c:pt>
                <c:pt idx="2">
                  <c:v>6.0031699999999999</c:v>
                </c:pt>
                <c:pt idx="3">
                  <c:v>5.9864899999999999</c:v>
                </c:pt>
                <c:pt idx="4">
                  <c:v>446.47300000000001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0-4D56-AD55-F493703E5320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FSM (FF)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Sheet1!$I$2:$N$2</c:f>
              <c:strCache>
                <c:ptCount val="6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  <c:pt idx="4">
                  <c:v>Problem 5</c:v>
                </c:pt>
                <c:pt idx="5">
                  <c:v>Problem 6</c:v>
                </c:pt>
              </c:strCache>
            </c:strRef>
          </c:cat>
          <c:val>
            <c:numRef>
              <c:f>Sheet1!$I$4:$N$4</c:f>
              <c:numCache>
                <c:formatCode>General</c:formatCode>
                <c:ptCount val="6"/>
                <c:pt idx="0">
                  <c:v>1.1809E-2</c:v>
                </c:pt>
                <c:pt idx="1">
                  <c:v>5.4772399999999999E-2</c:v>
                </c:pt>
                <c:pt idx="2">
                  <c:v>19.5335</c:v>
                </c:pt>
                <c:pt idx="3">
                  <c:v>19.836500000000001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0-4D56-AD55-F493703E5320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Classical (LM Cut)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Sheet1!$I$2:$N$2</c:f>
              <c:strCache>
                <c:ptCount val="6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  <c:pt idx="4">
                  <c:v>Problem 5</c:v>
                </c:pt>
                <c:pt idx="5">
                  <c:v>Problem 6</c:v>
                </c:pt>
              </c:strCache>
            </c:strRef>
          </c:cat>
          <c:val>
            <c:numRef>
              <c:f>Sheet1!$I$5:$N$5</c:f>
              <c:numCache>
                <c:formatCode>General</c:formatCode>
                <c:ptCount val="6"/>
                <c:pt idx="0">
                  <c:v>1.9136400000000001E-2</c:v>
                </c:pt>
                <c:pt idx="1">
                  <c:v>0.1472</c:v>
                </c:pt>
                <c:pt idx="2">
                  <c:v>140.12299999999999</c:v>
                </c:pt>
                <c:pt idx="3">
                  <c:v>141.25299999999999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0-4D56-AD55-F493703E5320}"/>
            </c:ext>
          </c:extLst>
        </c:ser>
        <c:ser>
          <c:idx val="3"/>
          <c:order val="3"/>
          <c:tx>
            <c:strRef>
              <c:f>Sheet1!$H$6</c:f>
              <c:strCache>
                <c:ptCount val="1"/>
                <c:pt idx="0">
                  <c:v>FSM (LM Cut)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Sheet1!$I$2:$N$2</c:f>
              <c:strCache>
                <c:ptCount val="6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  <c:pt idx="4">
                  <c:v>Problem 5</c:v>
                </c:pt>
                <c:pt idx="5">
                  <c:v>Problem 6</c:v>
                </c:pt>
              </c:strCache>
            </c:strRef>
          </c:cat>
          <c:val>
            <c:numRef>
              <c:f>Sheet1!$I$6:$N$6</c:f>
              <c:numCache>
                <c:formatCode>General</c:formatCode>
                <c:ptCount val="6"/>
                <c:pt idx="0">
                  <c:v>6.7943799999999999E-2</c:v>
                </c:pt>
                <c:pt idx="1">
                  <c:v>0.414578</c:v>
                </c:pt>
                <c:pt idx="2">
                  <c:v>412.22899999999998</c:v>
                </c:pt>
                <c:pt idx="3">
                  <c:v>414.95499999999998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0-4D56-AD55-F493703E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510767"/>
        <c:axId val="722512015"/>
      </c:lineChart>
      <c:catAx>
        <c:axId val="72251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12015"/>
        <c:crosses val="autoZero"/>
        <c:auto val="1"/>
        <c:lblAlgn val="ctr"/>
        <c:lblOffset val="100"/>
        <c:noMultiLvlLbl val="0"/>
      </c:catAx>
      <c:valAx>
        <c:axId val="7225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1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</a:t>
            </a:r>
            <a:r>
              <a:rPr lang="en-GB" baseline="0"/>
              <a:t> used for plans generated for Depot domain using A* search and FF/Landmark Cut heuristics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Sheet1!$H$10</c:f>
              <c:strCache>
                <c:ptCount val="1"/>
                <c:pt idx="0">
                  <c:v>Classical (FF)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Sheet1!$I$9:$N$9</c:f>
              <c:strCache>
                <c:ptCount val="6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  <c:pt idx="4">
                  <c:v>Problem 5</c:v>
                </c:pt>
                <c:pt idx="5">
                  <c:v>Problem 6</c:v>
                </c:pt>
              </c:strCache>
            </c:strRef>
          </c:cat>
          <c:val>
            <c:numRef>
              <c:f>Sheet1!$I$10:$N$10</c:f>
              <c:numCache>
                <c:formatCode>General</c:formatCode>
                <c:ptCount val="6"/>
                <c:pt idx="0">
                  <c:v>24548</c:v>
                </c:pt>
                <c:pt idx="1">
                  <c:v>24832</c:v>
                </c:pt>
                <c:pt idx="2">
                  <c:v>75004</c:v>
                </c:pt>
                <c:pt idx="3">
                  <c:v>75004</c:v>
                </c:pt>
                <c:pt idx="4">
                  <c:v>1586228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6-4121-ADA6-34A6902B5A85}"/>
            </c:ext>
          </c:extLst>
        </c:ser>
        <c:ser>
          <c:idx val="1"/>
          <c:order val="1"/>
          <c:tx>
            <c:strRef>
              <c:f>Sheet1!$H$11</c:f>
              <c:strCache>
                <c:ptCount val="1"/>
                <c:pt idx="0">
                  <c:v>FSM (FF)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Sheet1!$I$9:$N$9</c:f>
              <c:strCache>
                <c:ptCount val="6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  <c:pt idx="4">
                  <c:v>Problem 5</c:v>
                </c:pt>
                <c:pt idx="5">
                  <c:v>Problem 6</c:v>
                </c:pt>
              </c:strCache>
            </c:strRef>
          </c:cat>
          <c:val>
            <c:numRef>
              <c:f>Sheet1!$I$11:$N$11</c:f>
              <c:numCache>
                <c:formatCode>General</c:formatCode>
                <c:ptCount val="6"/>
                <c:pt idx="0">
                  <c:v>24684</c:v>
                </c:pt>
                <c:pt idx="1">
                  <c:v>24996</c:v>
                </c:pt>
                <c:pt idx="2">
                  <c:v>125732</c:v>
                </c:pt>
                <c:pt idx="3">
                  <c:v>125732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6-4121-ADA6-34A6902B5A85}"/>
            </c:ext>
          </c:extLst>
        </c:ser>
        <c:ser>
          <c:idx val="2"/>
          <c:order val="2"/>
          <c:tx>
            <c:strRef>
              <c:f>Sheet1!$H$12</c:f>
              <c:strCache>
                <c:ptCount val="1"/>
                <c:pt idx="0">
                  <c:v>Classical (LM Cut)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Sheet1!$I$9:$N$9</c:f>
              <c:strCache>
                <c:ptCount val="6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  <c:pt idx="4">
                  <c:v>Problem 5</c:v>
                </c:pt>
                <c:pt idx="5">
                  <c:v>Problem 6</c:v>
                </c:pt>
              </c:strCache>
            </c:strRef>
          </c:cat>
          <c:val>
            <c:numRef>
              <c:f>Sheet1!$I$12:$N$12</c:f>
              <c:numCache>
                <c:formatCode>General</c:formatCode>
                <c:ptCount val="6"/>
                <c:pt idx="0">
                  <c:v>24684</c:v>
                </c:pt>
                <c:pt idx="1">
                  <c:v>24852</c:v>
                </c:pt>
                <c:pt idx="2">
                  <c:v>144072</c:v>
                </c:pt>
                <c:pt idx="3">
                  <c:v>144072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16-4121-ADA6-34A6902B5A85}"/>
            </c:ext>
          </c:extLst>
        </c:ser>
        <c:ser>
          <c:idx val="3"/>
          <c:order val="3"/>
          <c:tx>
            <c:strRef>
              <c:f>Sheet1!$H$13</c:f>
              <c:strCache>
                <c:ptCount val="1"/>
                <c:pt idx="0">
                  <c:v>FSM (LM Cut)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Sheet1!$I$9:$N$9</c:f>
              <c:strCache>
                <c:ptCount val="6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  <c:pt idx="4">
                  <c:v>Problem 5</c:v>
                </c:pt>
                <c:pt idx="5">
                  <c:v>Problem 6</c:v>
                </c:pt>
              </c:strCache>
            </c:strRef>
          </c:cat>
          <c:val>
            <c:numRef>
              <c:f>Sheet1!$I$13:$N$13</c:f>
              <c:numCache>
                <c:formatCode>General</c:formatCode>
                <c:ptCount val="6"/>
                <c:pt idx="0">
                  <c:v>24680</c:v>
                </c:pt>
                <c:pt idx="1">
                  <c:v>25212</c:v>
                </c:pt>
                <c:pt idx="2">
                  <c:v>282752</c:v>
                </c:pt>
                <c:pt idx="3">
                  <c:v>282752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16-4121-ADA6-34A6902B5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91279"/>
        <c:axId val="727892111"/>
      </c:lineChart>
      <c:catAx>
        <c:axId val="72789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92111"/>
        <c:crosses val="autoZero"/>
        <c:auto val="1"/>
        <c:lblAlgn val="ctr"/>
        <c:lblOffset val="100"/>
        <c:noMultiLvlLbl val="0"/>
      </c:catAx>
      <c:valAx>
        <c:axId val="7278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9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Evaluated States for plans generated for Depot domain using A* search and FF/Landmark Cut heursitics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Classical (FF)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Sheet1!$Q$2:$V$2</c:f>
              <c:strCache>
                <c:ptCount val="6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  <c:pt idx="4">
                  <c:v>Problem 5</c:v>
                </c:pt>
                <c:pt idx="5">
                  <c:v>Problem 6</c:v>
                </c:pt>
              </c:strCache>
            </c:strRef>
          </c:cat>
          <c:val>
            <c:numRef>
              <c:f>Sheet1!$Q$3:$V$3</c:f>
              <c:numCache>
                <c:formatCode>General</c:formatCode>
                <c:ptCount val="6"/>
                <c:pt idx="0">
                  <c:v>754</c:v>
                </c:pt>
                <c:pt idx="1">
                  <c:v>4214</c:v>
                </c:pt>
                <c:pt idx="2">
                  <c:v>996790</c:v>
                </c:pt>
                <c:pt idx="3">
                  <c:v>996790</c:v>
                </c:pt>
                <c:pt idx="4">
                  <c:v>28352931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7-4FDB-A6CE-67D3A84BFC31}"/>
            </c:ext>
          </c:extLst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FSM (FF)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Sheet1!$Q$2:$V$2</c:f>
              <c:strCache>
                <c:ptCount val="6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  <c:pt idx="4">
                  <c:v>Problem 5</c:v>
                </c:pt>
                <c:pt idx="5">
                  <c:v>Problem 6</c:v>
                </c:pt>
              </c:strCache>
            </c:strRef>
          </c:cat>
          <c:val>
            <c:numRef>
              <c:f>Sheet1!$Q$4:$V$4</c:f>
              <c:numCache>
                <c:formatCode>General</c:formatCode>
                <c:ptCount val="6"/>
                <c:pt idx="0">
                  <c:v>1267</c:v>
                </c:pt>
                <c:pt idx="1">
                  <c:v>9429</c:v>
                </c:pt>
                <c:pt idx="2">
                  <c:v>2318638</c:v>
                </c:pt>
                <c:pt idx="3">
                  <c:v>2318638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7-4FDB-A6CE-67D3A84BFC31}"/>
            </c:ext>
          </c:extLst>
        </c:ser>
        <c:ser>
          <c:idx val="2"/>
          <c:order val="2"/>
          <c:tx>
            <c:strRef>
              <c:f>Sheet1!$P$5</c:f>
              <c:strCache>
                <c:ptCount val="1"/>
                <c:pt idx="0">
                  <c:v>Classical (LM Cut)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Sheet1!$Q$2:$V$2</c:f>
              <c:strCache>
                <c:ptCount val="6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  <c:pt idx="4">
                  <c:v>Problem 5</c:v>
                </c:pt>
                <c:pt idx="5">
                  <c:v>Problem 6</c:v>
                </c:pt>
              </c:strCache>
            </c:strRef>
          </c:cat>
          <c:val>
            <c:numRef>
              <c:f>Sheet1!$Q$5:$V$5</c:f>
              <c:numCache>
                <c:formatCode>General</c:formatCode>
                <c:ptCount val="6"/>
                <c:pt idx="0">
                  <c:v>941</c:v>
                </c:pt>
                <c:pt idx="1">
                  <c:v>6348</c:v>
                </c:pt>
                <c:pt idx="2">
                  <c:v>3024289</c:v>
                </c:pt>
                <c:pt idx="3">
                  <c:v>3024289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B7-4FDB-A6CE-67D3A84BFC31}"/>
            </c:ext>
          </c:extLst>
        </c:ser>
        <c:ser>
          <c:idx val="3"/>
          <c:order val="3"/>
          <c:tx>
            <c:strRef>
              <c:f>Sheet1!$P$6</c:f>
              <c:strCache>
                <c:ptCount val="1"/>
                <c:pt idx="0">
                  <c:v>FSM (LM Cut)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Sheet1!$Q$2:$V$2</c:f>
              <c:strCache>
                <c:ptCount val="6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  <c:pt idx="4">
                  <c:v>Problem 5</c:v>
                </c:pt>
                <c:pt idx="5">
                  <c:v>Problem 6</c:v>
                </c:pt>
              </c:strCache>
            </c:strRef>
          </c:cat>
          <c:val>
            <c:numRef>
              <c:f>Sheet1!$Q$6:$V$6</c:f>
              <c:numCache>
                <c:formatCode>General</c:formatCode>
                <c:ptCount val="6"/>
                <c:pt idx="0">
                  <c:v>2734</c:v>
                </c:pt>
                <c:pt idx="1">
                  <c:v>14417</c:v>
                </c:pt>
                <c:pt idx="2">
                  <c:v>6577839</c:v>
                </c:pt>
                <c:pt idx="3">
                  <c:v>6577839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B7-4FDB-A6CE-67D3A84BF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438623"/>
        <c:axId val="869441119"/>
      </c:lineChart>
      <c:catAx>
        <c:axId val="86943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41119"/>
        <c:crosses val="autoZero"/>
        <c:auto val="1"/>
        <c:lblAlgn val="ctr"/>
        <c:lblOffset val="100"/>
        <c:noMultiLvlLbl val="0"/>
      </c:catAx>
      <c:valAx>
        <c:axId val="8694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Evaluated</a:t>
                </a:r>
                <a:r>
                  <a:rPr lang="en-GB" baseline="0"/>
                  <a:t> States (unit)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3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</a:t>
            </a:r>
            <a:r>
              <a:rPr lang="en-GB" baseline="0"/>
              <a:t>of plans generated</a:t>
            </a:r>
            <a:r>
              <a:rPr lang="en-GB"/>
              <a:t> for</a:t>
            </a:r>
            <a:r>
              <a:rPr lang="en-GB" baseline="0"/>
              <a:t> </a:t>
            </a:r>
            <a:r>
              <a:rPr lang="en-GB"/>
              <a:t>Depot</a:t>
            </a:r>
            <a:r>
              <a:rPr lang="en-GB" baseline="0"/>
              <a:t> domain using A* search and FF/Landmark Cut heuristics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Sheet1!$P$10</c:f>
              <c:strCache>
                <c:ptCount val="1"/>
                <c:pt idx="0">
                  <c:v>Classical (FF)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Sheet1!$Q$9:$V$9</c:f>
              <c:strCache>
                <c:ptCount val="6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  <c:pt idx="4">
                  <c:v>Problem 5</c:v>
                </c:pt>
                <c:pt idx="5">
                  <c:v>Problem 6</c:v>
                </c:pt>
              </c:strCache>
            </c:strRef>
          </c:cat>
          <c:val>
            <c:numRef>
              <c:f>Sheet1!$Q$10:$V$10</c:f>
              <c:numCache>
                <c:formatCode>General</c:formatCode>
                <c:ptCount val="6"/>
                <c:pt idx="0">
                  <c:v>18</c:v>
                </c:pt>
                <c:pt idx="1">
                  <c:v>24</c:v>
                </c:pt>
                <c:pt idx="2">
                  <c:v>49</c:v>
                </c:pt>
                <c:pt idx="3">
                  <c:v>49</c:v>
                </c:pt>
                <c:pt idx="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A-4436-A628-B21191DB3406}"/>
            </c:ext>
          </c:extLst>
        </c:ser>
        <c:ser>
          <c:idx val="1"/>
          <c:order val="1"/>
          <c:tx>
            <c:strRef>
              <c:f>Sheet1!$P$11</c:f>
              <c:strCache>
                <c:ptCount val="1"/>
                <c:pt idx="0">
                  <c:v>FSM (FF)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Sheet1!$Q$9:$V$9</c:f>
              <c:strCache>
                <c:ptCount val="6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  <c:pt idx="4">
                  <c:v>Problem 5</c:v>
                </c:pt>
                <c:pt idx="5">
                  <c:v>Problem 6</c:v>
                </c:pt>
              </c:strCache>
            </c:strRef>
          </c:cat>
          <c:val>
            <c:numRef>
              <c:f>Sheet1!$Q$11:$V$11</c:f>
              <c:numCache>
                <c:formatCode>General</c:formatCode>
                <c:ptCount val="6"/>
                <c:pt idx="0">
                  <c:v>20</c:v>
                </c:pt>
                <c:pt idx="1">
                  <c:v>26</c:v>
                </c:pt>
                <c:pt idx="2">
                  <c:v>51</c:v>
                </c:pt>
                <c:pt idx="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A-4436-A628-B21191DB3406}"/>
            </c:ext>
          </c:extLst>
        </c:ser>
        <c:ser>
          <c:idx val="2"/>
          <c:order val="2"/>
          <c:tx>
            <c:strRef>
              <c:f>Sheet1!$P$12</c:f>
              <c:strCache>
                <c:ptCount val="1"/>
                <c:pt idx="0">
                  <c:v>Classical (LM Cut)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Sheet1!$Q$9:$V$9</c:f>
              <c:strCache>
                <c:ptCount val="6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  <c:pt idx="4">
                  <c:v>Problem 5</c:v>
                </c:pt>
                <c:pt idx="5">
                  <c:v>Problem 6</c:v>
                </c:pt>
              </c:strCache>
            </c:strRef>
          </c:cat>
          <c:val>
            <c:numRef>
              <c:f>Sheet1!$Q$12:$V$12</c:f>
              <c:numCache>
                <c:formatCode>General</c:formatCode>
                <c:ptCount val="6"/>
                <c:pt idx="0">
                  <c:v>18</c:v>
                </c:pt>
                <c:pt idx="1">
                  <c:v>24</c:v>
                </c:pt>
                <c:pt idx="2">
                  <c:v>49</c:v>
                </c:pt>
                <c:pt idx="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A-4436-A628-B21191DB3406}"/>
            </c:ext>
          </c:extLst>
        </c:ser>
        <c:ser>
          <c:idx val="3"/>
          <c:order val="3"/>
          <c:tx>
            <c:strRef>
              <c:f>Sheet1!$P$13</c:f>
              <c:strCache>
                <c:ptCount val="1"/>
                <c:pt idx="0">
                  <c:v>FSM (LM Cut)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Sheet1!$Q$9:$V$9</c:f>
              <c:strCache>
                <c:ptCount val="6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  <c:pt idx="4">
                  <c:v>Problem 5</c:v>
                </c:pt>
                <c:pt idx="5">
                  <c:v>Problem 6</c:v>
                </c:pt>
              </c:strCache>
            </c:strRef>
          </c:cat>
          <c:val>
            <c:numRef>
              <c:f>Sheet1!$Q$13:$V$13</c:f>
              <c:numCache>
                <c:formatCode>General</c:formatCode>
                <c:ptCount val="6"/>
                <c:pt idx="0">
                  <c:v>20</c:v>
                </c:pt>
                <c:pt idx="1">
                  <c:v>26</c:v>
                </c:pt>
                <c:pt idx="2">
                  <c:v>51</c:v>
                </c:pt>
                <c:pt idx="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5A-4436-A628-B21191DB3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307151"/>
        <c:axId val="1084305487"/>
      </c:lineChart>
      <c:catAx>
        <c:axId val="108430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05487"/>
        <c:crosses val="autoZero"/>
        <c:auto val="1"/>
        <c:lblAlgn val="ctr"/>
        <c:lblOffset val="100"/>
        <c:noMultiLvlLbl val="0"/>
      </c:catAx>
      <c:valAx>
        <c:axId val="108430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 (unit)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0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4A92D-C7C6-4818-8A73-7F522D31D4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972FA-85A9-45C7-AC92-51084E4F06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B03D4-3925-4BB0-BD58-73E55B35E8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4CBCA-EE94-4F62-B3F8-0CAAA03B07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9"/>
  <sheetViews>
    <sheetView tabSelected="1" topLeftCell="D1" workbookViewId="0">
      <selection activeCell="U19" sqref="U19"/>
    </sheetView>
  </sheetViews>
  <sheetFormatPr defaultRowHeight="14.25"/>
  <cols>
    <col min="1" max="1" width="18.75" bestFit="1" customWidth="1"/>
    <col min="2" max="2" width="8.875" bestFit="1" customWidth="1"/>
    <col min="3" max="3" width="10.625" customWidth="1"/>
    <col min="4" max="4" width="15.375" bestFit="1" customWidth="1"/>
    <col min="5" max="5" width="17.625" bestFit="1" customWidth="1"/>
    <col min="6" max="6" width="24" bestFit="1" customWidth="1"/>
    <col min="8" max="8" width="17.625" bestFit="1" customWidth="1"/>
    <col min="16" max="16" width="24" bestFit="1" customWidth="1"/>
  </cols>
  <sheetData>
    <row r="1" spans="1:22">
      <c r="A1" t="s">
        <v>0</v>
      </c>
      <c r="H1" t="s">
        <v>3</v>
      </c>
      <c r="P1" t="s">
        <v>5</v>
      </c>
    </row>
    <row r="2" spans="1:22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</row>
    <row r="3" spans="1:22">
      <c r="A3" t="s">
        <v>6</v>
      </c>
      <c r="B3">
        <v>18</v>
      </c>
      <c r="C3">
        <v>18</v>
      </c>
      <c r="D3">
        <v>9.8904700000000002E-3</v>
      </c>
      <c r="E3">
        <v>24548</v>
      </c>
      <c r="F3">
        <v>754</v>
      </c>
      <c r="H3" t="s">
        <v>25</v>
      </c>
      <c r="I3">
        <v>9.8904700000000002E-3</v>
      </c>
      <c r="J3">
        <v>2.4103200000000002E-2</v>
      </c>
      <c r="K3">
        <v>6.0031699999999999</v>
      </c>
      <c r="L3">
        <v>5.9864899999999999</v>
      </c>
      <c r="M3">
        <v>446.47300000000001</v>
      </c>
      <c r="P3" t="s">
        <v>25</v>
      </c>
      <c r="Q3">
        <v>754</v>
      </c>
      <c r="R3">
        <v>4214</v>
      </c>
      <c r="S3">
        <v>996790</v>
      </c>
      <c r="T3">
        <v>996790</v>
      </c>
      <c r="U3">
        <v>28352931</v>
      </c>
    </row>
    <row r="4" spans="1:22">
      <c r="A4" t="s">
        <v>7</v>
      </c>
      <c r="B4">
        <v>20</v>
      </c>
      <c r="C4">
        <v>20</v>
      </c>
      <c r="D4">
        <v>1.1809E-2</v>
      </c>
      <c r="E4">
        <v>24684</v>
      </c>
      <c r="F4">
        <v>1267</v>
      </c>
      <c r="H4" t="s">
        <v>26</v>
      </c>
      <c r="I4">
        <v>1.1809E-2</v>
      </c>
      <c r="J4">
        <v>5.4772399999999999E-2</v>
      </c>
      <c r="K4">
        <v>19.5335</v>
      </c>
      <c r="L4">
        <v>19.836500000000001</v>
      </c>
      <c r="P4" t="s">
        <v>26</v>
      </c>
      <c r="Q4">
        <v>1267</v>
      </c>
      <c r="R4">
        <v>9429</v>
      </c>
      <c r="S4">
        <v>2318638</v>
      </c>
      <c r="T4">
        <v>2318638</v>
      </c>
    </row>
    <row r="5" spans="1:22">
      <c r="A5" t="s">
        <v>8</v>
      </c>
      <c r="B5">
        <v>24</v>
      </c>
      <c r="C5">
        <v>24</v>
      </c>
      <c r="D5">
        <v>2.4103200000000002E-2</v>
      </c>
      <c r="E5">
        <v>24832</v>
      </c>
      <c r="F5">
        <v>4214</v>
      </c>
      <c r="H5" t="s">
        <v>27</v>
      </c>
      <c r="I5">
        <v>1.9136400000000001E-2</v>
      </c>
      <c r="J5">
        <v>0.1472</v>
      </c>
      <c r="K5">
        <v>140.12299999999999</v>
      </c>
      <c r="L5">
        <v>141.25299999999999</v>
      </c>
      <c r="P5" t="s">
        <v>27</v>
      </c>
      <c r="Q5">
        <v>941</v>
      </c>
      <c r="R5">
        <v>6348</v>
      </c>
      <c r="S5">
        <v>3024289</v>
      </c>
      <c r="T5">
        <v>3024289</v>
      </c>
    </row>
    <row r="6" spans="1:22">
      <c r="A6" t="s">
        <v>9</v>
      </c>
      <c r="B6">
        <v>26</v>
      </c>
      <c r="C6">
        <v>26</v>
      </c>
      <c r="D6">
        <v>5.4772399999999999E-2</v>
      </c>
      <c r="E6">
        <v>24996</v>
      </c>
      <c r="F6">
        <v>9429</v>
      </c>
      <c r="H6" t="s">
        <v>28</v>
      </c>
      <c r="I6">
        <v>6.7943799999999999E-2</v>
      </c>
      <c r="J6">
        <v>0.414578</v>
      </c>
      <c r="K6">
        <v>412.22899999999998</v>
      </c>
      <c r="L6">
        <v>414.95499999999998</v>
      </c>
      <c r="P6" t="s">
        <v>28</v>
      </c>
      <c r="Q6">
        <v>2734</v>
      </c>
      <c r="R6">
        <v>14417</v>
      </c>
      <c r="S6">
        <v>6577839</v>
      </c>
      <c r="T6">
        <v>6577839</v>
      </c>
    </row>
    <row r="7" spans="1:22">
      <c r="A7" t="s">
        <v>10</v>
      </c>
      <c r="B7">
        <v>49</v>
      </c>
      <c r="C7">
        <v>49</v>
      </c>
      <c r="D7">
        <v>6.0031699999999999</v>
      </c>
      <c r="E7">
        <v>75004</v>
      </c>
      <c r="F7">
        <v>996790</v>
      </c>
    </row>
    <row r="8" spans="1:22">
      <c r="A8" t="s">
        <v>11</v>
      </c>
      <c r="B8">
        <v>51</v>
      </c>
      <c r="C8">
        <v>51</v>
      </c>
      <c r="D8">
        <v>19.5335</v>
      </c>
      <c r="E8">
        <v>125732</v>
      </c>
      <c r="F8">
        <v>2318638</v>
      </c>
      <c r="H8" t="s">
        <v>4</v>
      </c>
      <c r="P8" t="s">
        <v>1</v>
      </c>
    </row>
    <row r="9" spans="1:22">
      <c r="A9" t="s">
        <v>12</v>
      </c>
      <c r="B9">
        <v>49</v>
      </c>
      <c r="C9">
        <v>49</v>
      </c>
      <c r="D9">
        <v>5.9864899999999999</v>
      </c>
      <c r="E9">
        <v>75004</v>
      </c>
      <c r="F9">
        <v>996790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Q9" t="s">
        <v>19</v>
      </c>
      <c r="R9" t="s">
        <v>20</v>
      </c>
      <c r="S9" t="s">
        <v>21</v>
      </c>
      <c r="T9" t="s">
        <v>22</v>
      </c>
      <c r="U9" t="s">
        <v>23</v>
      </c>
      <c r="V9" t="s">
        <v>24</v>
      </c>
    </row>
    <row r="10" spans="1:22">
      <c r="A10" t="s">
        <v>13</v>
      </c>
      <c r="B10">
        <v>51</v>
      </c>
      <c r="C10">
        <v>51</v>
      </c>
      <c r="D10">
        <v>19.836500000000001</v>
      </c>
      <c r="E10">
        <v>125732</v>
      </c>
      <c r="F10">
        <v>2318638</v>
      </c>
      <c r="H10" t="s">
        <v>25</v>
      </c>
      <c r="I10">
        <v>24548</v>
      </c>
      <c r="J10">
        <v>24832</v>
      </c>
      <c r="K10">
        <v>75004</v>
      </c>
      <c r="L10">
        <v>75004</v>
      </c>
      <c r="M10">
        <v>1586228</v>
      </c>
      <c r="P10" t="s">
        <v>25</v>
      </c>
      <c r="Q10">
        <v>18</v>
      </c>
      <c r="R10">
        <v>24</v>
      </c>
      <c r="S10">
        <v>49</v>
      </c>
      <c r="T10">
        <v>49</v>
      </c>
      <c r="U10">
        <v>53</v>
      </c>
    </row>
    <row r="11" spans="1:22">
      <c r="A11" t="s">
        <v>14</v>
      </c>
      <c r="B11">
        <v>53</v>
      </c>
      <c r="C11">
        <v>53</v>
      </c>
      <c r="D11">
        <v>446.47300000000001</v>
      </c>
      <c r="E11">
        <v>1586228</v>
      </c>
      <c r="F11">
        <v>28352931</v>
      </c>
      <c r="H11" t="s">
        <v>26</v>
      </c>
      <c r="I11">
        <v>24684</v>
      </c>
      <c r="J11">
        <v>24996</v>
      </c>
      <c r="K11">
        <v>125732</v>
      </c>
      <c r="L11">
        <v>125732</v>
      </c>
      <c r="P11" t="s">
        <v>26</v>
      </c>
      <c r="Q11">
        <v>20</v>
      </c>
      <c r="R11">
        <v>26</v>
      </c>
      <c r="S11">
        <v>51</v>
      </c>
      <c r="T11">
        <v>51</v>
      </c>
    </row>
    <row r="12" spans="1:22">
      <c r="A12" t="s">
        <v>15</v>
      </c>
      <c r="H12" t="s">
        <v>27</v>
      </c>
      <c r="I12">
        <v>24684</v>
      </c>
      <c r="J12">
        <v>24852</v>
      </c>
      <c r="K12">
        <v>144072</v>
      </c>
      <c r="L12">
        <v>144072</v>
      </c>
      <c r="P12" t="s">
        <v>27</v>
      </c>
      <c r="Q12">
        <v>18</v>
      </c>
      <c r="R12">
        <v>24</v>
      </c>
      <c r="S12">
        <v>49</v>
      </c>
      <c r="T12">
        <v>49</v>
      </c>
    </row>
    <row r="13" spans="1:22">
      <c r="A13" t="s">
        <v>16</v>
      </c>
      <c r="H13" t="s">
        <v>28</v>
      </c>
      <c r="I13">
        <v>24680</v>
      </c>
      <c r="J13">
        <v>25212</v>
      </c>
      <c r="K13">
        <v>282752</v>
      </c>
      <c r="L13">
        <v>282752</v>
      </c>
      <c r="P13" t="s">
        <v>28</v>
      </c>
      <c r="Q13">
        <v>20</v>
      </c>
      <c r="R13">
        <v>26</v>
      </c>
      <c r="S13">
        <v>51</v>
      </c>
      <c r="T13">
        <v>51</v>
      </c>
    </row>
    <row r="14" spans="1:22">
      <c r="A14" t="s">
        <v>17</v>
      </c>
    </row>
    <row r="15" spans="1:22">
      <c r="Q15">
        <f>((Q5-Q3)/Q3)*100</f>
        <v>24.801061007957557</v>
      </c>
      <c r="R15">
        <f t="shared" ref="R15:T16" si="0">((R5-R3)/R3)*100</f>
        <v>50.640721404841003</v>
      </c>
      <c r="S15">
        <f t="shared" si="0"/>
        <v>203.40282306202911</v>
      </c>
      <c r="T15">
        <f t="shared" si="0"/>
        <v>203.40282306202911</v>
      </c>
    </row>
    <row r="16" spans="1:22">
      <c r="A16" t="s">
        <v>18</v>
      </c>
      <c r="Q16">
        <f>((Q6-Q4)/Q4)*100</f>
        <v>115.78531965272296</v>
      </c>
      <c r="R16">
        <f t="shared" si="0"/>
        <v>52.900625729133523</v>
      </c>
      <c r="S16">
        <f t="shared" si="0"/>
        <v>183.69409110003372</v>
      </c>
      <c r="T16">
        <f t="shared" si="0"/>
        <v>183.69409110003372</v>
      </c>
    </row>
    <row r="17" spans="1:6">
      <c r="B17" t="s">
        <v>1</v>
      </c>
      <c r="C17" t="s">
        <v>2</v>
      </c>
      <c r="D17" t="s">
        <v>3</v>
      </c>
      <c r="E17" t="s">
        <v>4</v>
      </c>
      <c r="F17" t="s">
        <v>5</v>
      </c>
    </row>
    <row r="18" spans="1:6">
      <c r="A18" t="s">
        <v>6</v>
      </c>
      <c r="B18">
        <v>18</v>
      </c>
      <c r="C18">
        <v>18</v>
      </c>
      <c r="D18">
        <v>1.9136400000000001E-2</v>
      </c>
      <c r="E18">
        <v>24684</v>
      </c>
      <c r="F18">
        <v>941</v>
      </c>
    </row>
    <row r="19" spans="1:6">
      <c r="A19" t="s">
        <v>7</v>
      </c>
      <c r="B19">
        <v>20</v>
      </c>
      <c r="C19">
        <v>20</v>
      </c>
      <c r="D19">
        <v>6.7943799999999999E-2</v>
      </c>
      <c r="E19">
        <v>24680</v>
      </c>
      <c r="F19">
        <v>2734</v>
      </c>
    </row>
    <row r="20" spans="1:6">
      <c r="A20" t="s">
        <v>8</v>
      </c>
      <c r="B20">
        <v>24</v>
      </c>
      <c r="C20">
        <v>24</v>
      </c>
      <c r="D20">
        <v>0.1472</v>
      </c>
      <c r="E20">
        <v>24852</v>
      </c>
      <c r="F20">
        <v>6348</v>
      </c>
    </row>
    <row r="21" spans="1:6">
      <c r="A21" t="s">
        <v>9</v>
      </c>
      <c r="B21">
        <v>26</v>
      </c>
      <c r="C21">
        <v>26</v>
      </c>
      <c r="D21">
        <v>0.414578</v>
      </c>
      <c r="E21">
        <v>25212</v>
      </c>
      <c r="F21">
        <v>14417</v>
      </c>
    </row>
    <row r="22" spans="1:6">
      <c r="A22" t="s">
        <v>10</v>
      </c>
      <c r="B22">
        <v>49</v>
      </c>
      <c r="C22">
        <v>49</v>
      </c>
      <c r="D22">
        <v>140.12299999999999</v>
      </c>
      <c r="E22">
        <v>144072</v>
      </c>
      <c r="F22">
        <v>3024289</v>
      </c>
    </row>
    <row r="23" spans="1:6">
      <c r="A23" t="s">
        <v>11</v>
      </c>
      <c r="B23">
        <v>51</v>
      </c>
      <c r="C23">
        <v>51</v>
      </c>
      <c r="D23">
        <v>412.22899999999998</v>
      </c>
      <c r="E23">
        <v>282752</v>
      </c>
      <c r="F23">
        <v>6577839</v>
      </c>
    </row>
    <row r="24" spans="1:6">
      <c r="A24" t="s">
        <v>12</v>
      </c>
      <c r="B24">
        <v>49</v>
      </c>
      <c r="C24">
        <v>49</v>
      </c>
      <c r="D24">
        <v>141.25299999999999</v>
      </c>
      <c r="E24">
        <v>144072</v>
      </c>
      <c r="F24">
        <v>3024289</v>
      </c>
    </row>
    <row r="25" spans="1:6">
      <c r="A25" t="s">
        <v>13</v>
      </c>
      <c r="B25">
        <v>51</v>
      </c>
      <c r="C25">
        <v>51</v>
      </c>
      <c r="D25">
        <v>414.95499999999998</v>
      </c>
      <c r="E25">
        <v>282752</v>
      </c>
      <c r="F25">
        <v>6577839</v>
      </c>
    </row>
    <row r="26" spans="1:6">
      <c r="A26" t="s">
        <v>14</v>
      </c>
    </row>
    <row r="27" spans="1:6">
      <c r="A27" t="s">
        <v>15</v>
      </c>
    </row>
    <row r="28" spans="1:6">
      <c r="A28" t="s">
        <v>16</v>
      </c>
    </row>
    <row r="29" spans="1:6">
      <c r="A29" t="s">
        <v>17</v>
      </c>
    </row>
  </sheetData>
  <phoneticPr fontId="15" type="noConversion"/>
  <pageMargins left="0" right="0" top="0.39370078740157483" bottom="0.39370078740157483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Time Taken</vt:lpstr>
      <vt:lpstr>Memory Used</vt:lpstr>
      <vt:lpstr>Number of Evaluated States</vt:lpstr>
      <vt:lpstr>Plan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Chan</dc:creator>
  <cp:lastModifiedBy>Leo Chan</cp:lastModifiedBy>
  <cp:revision>6</cp:revision>
  <dcterms:created xsi:type="dcterms:W3CDTF">2021-04-20T20:00:36Z</dcterms:created>
  <dcterms:modified xsi:type="dcterms:W3CDTF">2021-04-21T07:49:01Z</dcterms:modified>
</cp:coreProperties>
</file>