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6" i="1"/>
  <c r="I17" i="1"/>
  <c r="I18" i="1"/>
  <c r="I19" i="1"/>
  <c r="I20" i="1"/>
  <c r="I21" i="1"/>
  <c r="I22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" i="1"/>
  <c r="D3" i="1" l="1"/>
</calcChain>
</file>

<file path=xl/sharedStrings.xml><?xml version="1.0" encoding="utf-8"?>
<sst xmlns="http://schemas.openxmlformats.org/spreadsheetml/2006/main" count="31" uniqueCount="16">
  <si>
    <t>Plate</t>
  </si>
  <si>
    <t>1-1</t>
  </si>
  <si>
    <t>1-2</t>
  </si>
  <si>
    <t>1-3</t>
  </si>
  <si>
    <t>2-1</t>
  </si>
  <si>
    <t>2-2</t>
  </si>
  <si>
    <t>2-3</t>
  </si>
  <si>
    <t>DF</t>
  </si>
  <si>
    <t>Spot_1</t>
  </si>
  <si>
    <t>Spot_2</t>
  </si>
  <si>
    <t>Spot_3</t>
  </si>
  <si>
    <t>NA</t>
  </si>
  <si>
    <t>Day</t>
  </si>
  <si>
    <t>Volume</t>
  </si>
  <si>
    <t>CFU_ml</t>
  </si>
  <si>
    <t>log_CFU_ml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</si>
</sst>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16" sqref="I16"/>
    </sheetView>
  </sheetViews>
  <sheetFormatPr defaultRowHeight="15" x14ac:dyDescent="0.25"/>
  <cols>
    <col min="2" max="2" width="9.140625" style="1"/>
  </cols>
  <sheetData>
    <row r="1" spans="1:9" x14ac:dyDescent="0.25">
      <c r="A1" t="s">
        <v>12</v>
      </c>
      <c r="B1" s="1" t="s">
        <v>0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14</v>
      </c>
      <c r="I1" t="s">
        <v>15</v>
      </c>
    </row>
    <row r="2" spans="1:9" x14ac:dyDescent="0.25">
      <c r="A2">
        <v>5</v>
      </c>
      <c r="B2" s="1" t="s">
        <v>1</v>
      </c>
      <c r="C2">
        <v>-4</v>
      </c>
      <c r="D2">
        <v>13</v>
      </c>
      <c r="E2">
        <v>16</v>
      </c>
      <c r="F2">
        <v>13</v>
      </c>
      <c r="G2">
        <v>0.18</v>
      </c>
      <c r="H2">
        <f>((AVERAGE(D2:F2))/0.01/(10^(C2)))</f>
        <v>14000000</v>
      </c>
      <c r="I2">
        <f>LOG(H2)</f>
        <v>7.1461280356782382</v>
      </c>
    </row>
    <row r="3" spans="1:9" x14ac:dyDescent="0.25">
      <c r="A3">
        <v>5</v>
      </c>
      <c r="B3" s="1" t="s">
        <v>2</v>
      </c>
      <c r="C3">
        <v>-3</v>
      </c>
      <c r="D3">
        <f>AVERAGE(E3:F3)</f>
        <v>25.5</v>
      </c>
      <c r="E3">
        <v>24</v>
      </c>
      <c r="F3">
        <v>27</v>
      </c>
      <c r="G3">
        <v>0.18</v>
      </c>
      <c r="H3">
        <f t="shared" ref="H3:H22" si="0">((AVERAGE(D3:F3))/0.01/(10^(C3)))</f>
        <v>2550000</v>
      </c>
      <c r="I3">
        <f t="shared" ref="I3:I22" si="1">LOG(H3)</f>
        <v>6.4065401804339555</v>
      </c>
    </row>
    <row r="4" spans="1:9" x14ac:dyDescent="0.25">
      <c r="A4">
        <v>5</v>
      </c>
      <c r="B4" s="1" t="s">
        <v>2</v>
      </c>
      <c r="C4">
        <v>-4</v>
      </c>
      <c r="D4">
        <v>4</v>
      </c>
      <c r="E4">
        <v>7</v>
      </c>
      <c r="F4">
        <v>3</v>
      </c>
      <c r="G4">
        <v>0.18</v>
      </c>
      <c r="H4">
        <f t="shared" si="0"/>
        <v>4666666.666666667</v>
      </c>
      <c r="I4">
        <f t="shared" si="1"/>
        <v>6.6690067809585756</v>
      </c>
    </row>
    <row r="5" spans="1:9" x14ac:dyDescent="0.25">
      <c r="A5">
        <v>5</v>
      </c>
      <c r="B5" s="1" t="s">
        <v>3</v>
      </c>
      <c r="C5">
        <v>-3</v>
      </c>
      <c r="D5">
        <v>18</v>
      </c>
      <c r="E5">
        <v>19</v>
      </c>
      <c r="F5">
        <v>31</v>
      </c>
      <c r="G5">
        <v>0.18</v>
      </c>
      <c r="H5">
        <f t="shared" si="0"/>
        <v>2266666.6666666665</v>
      </c>
      <c r="I5">
        <f t="shared" si="1"/>
        <v>6.355387657986574</v>
      </c>
    </row>
    <row r="6" spans="1:9" x14ac:dyDescent="0.25">
      <c r="A6">
        <v>5</v>
      </c>
      <c r="B6" s="1" t="s">
        <v>4</v>
      </c>
      <c r="C6">
        <v>-5</v>
      </c>
      <c r="D6">
        <v>12</v>
      </c>
      <c r="E6">
        <v>6</v>
      </c>
      <c r="F6">
        <v>10</v>
      </c>
      <c r="G6">
        <v>0.18</v>
      </c>
      <c r="H6">
        <f t="shared" si="0"/>
        <v>93333333.333333328</v>
      </c>
      <c r="I6">
        <f t="shared" si="1"/>
        <v>7.9700367766225568</v>
      </c>
    </row>
    <row r="7" spans="1:9" x14ac:dyDescent="0.25">
      <c r="A7">
        <v>5</v>
      </c>
      <c r="B7" s="1" t="s">
        <v>5</v>
      </c>
      <c r="C7">
        <v>-4</v>
      </c>
      <c r="D7">
        <v>7</v>
      </c>
      <c r="E7">
        <v>4</v>
      </c>
      <c r="F7">
        <v>11</v>
      </c>
      <c r="G7">
        <v>0.18</v>
      </c>
      <c r="H7">
        <f t="shared" si="0"/>
        <v>7333333.3333333321</v>
      </c>
      <c r="I7">
        <f t="shared" si="1"/>
        <v>6.865301426102544</v>
      </c>
    </row>
    <row r="8" spans="1:9" x14ac:dyDescent="0.25">
      <c r="A8">
        <v>5</v>
      </c>
      <c r="B8" s="1" t="s">
        <v>6</v>
      </c>
      <c r="C8">
        <v>-3</v>
      </c>
      <c r="D8">
        <v>10</v>
      </c>
      <c r="E8">
        <v>8</v>
      </c>
      <c r="F8">
        <v>8</v>
      </c>
      <c r="G8">
        <v>0.18</v>
      </c>
      <c r="H8">
        <f t="shared" si="0"/>
        <v>866666.66666666663</v>
      </c>
      <c r="I8">
        <f t="shared" si="1"/>
        <v>5.9378520932511556</v>
      </c>
    </row>
    <row r="9" spans="1:9" x14ac:dyDescent="0.25">
      <c r="A9">
        <v>0</v>
      </c>
      <c r="B9" s="1" t="s">
        <v>1</v>
      </c>
      <c r="C9">
        <v>-5</v>
      </c>
      <c r="D9">
        <v>52</v>
      </c>
      <c r="E9">
        <v>52</v>
      </c>
      <c r="F9">
        <v>52</v>
      </c>
      <c r="G9">
        <v>0.18</v>
      </c>
      <c r="H9">
        <f t="shared" si="0"/>
        <v>519999999.99999994</v>
      </c>
      <c r="I9">
        <f t="shared" si="1"/>
        <v>8.7160033436347994</v>
      </c>
    </row>
    <row r="10" spans="1:9" x14ac:dyDescent="0.25">
      <c r="A10">
        <v>0</v>
      </c>
      <c r="B10" s="1" t="s">
        <v>2</v>
      </c>
      <c r="C10">
        <v>-5</v>
      </c>
      <c r="D10">
        <v>55</v>
      </c>
      <c r="E10">
        <v>55</v>
      </c>
      <c r="F10">
        <v>55</v>
      </c>
      <c r="G10">
        <v>0.18</v>
      </c>
      <c r="H10">
        <f t="shared" si="0"/>
        <v>550000000</v>
      </c>
      <c r="I10">
        <f t="shared" si="1"/>
        <v>8.7403626894942441</v>
      </c>
    </row>
    <row r="11" spans="1:9" x14ac:dyDescent="0.25">
      <c r="A11">
        <v>0</v>
      </c>
      <c r="B11" s="1" t="s">
        <v>3</v>
      </c>
      <c r="C11">
        <v>-5</v>
      </c>
      <c r="D11">
        <v>47</v>
      </c>
      <c r="E11">
        <v>47</v>
      </c>
      <c r="F11">
        <v>47</v>
      </c>
      <c r="G11">
        <v>0.18</v>
      </c>
      <c r="H11">
        <f t="shared" si="0"/>
        <v>469999999.99999994</v>
      </c>
      <c r="I11">
        <f t="shared" si="1"/>
        <v>8.672097857935718</v>
      </c>
    </row>
    <row r="12" spans="1:9" x14ac:dyDescent="0.25">
      <c r="A12">
        <v>0</v>
      </c>
      <c r="B12" s="1" t="s">
        <v>1</v>
      </c>
      <c r="C12">
        <v>-6</v>
      </c>
      <c r="D12">
        <v>12</v>
      </c>
      <c r="E12">
        <v>12</v>
      </c>
      <c r="F12">
        <v>12</v>
      </c>
      <c r="G12">
        <v>0.18</v>
      </c>
      <c r="H12">
        <f t="shared" si="0"/>
        <v>1200000000</v>
      </c>
      <c r="I12">
        <f t="shared" si="1"/>
        <v>9.0791812460476251</v>
      </c>
    </row>
    <row r="13" spans="1:9" x14ac:dyDescent="0.25">
      <c r="A13">
        <v>0</v>
      </c>
      <c r="B13" s="1" t="s">
        <v>2</v>
      </c>
      <c r="C13">
        <v>-6</v>
      </c>
      <c r="D13">
        <v>9</v>
      </c>
      <c r="E13">
        <v>9</v>
      </c>
      <c r="F13">
        <v>9</v>
      </c>
      <c r="G13">
        <v>0.18</v>
      </c>
      <c r="H13">
        <f t="shared" si="0"/>
        <v>900000000</v>
      </c>
      <c r="I13">
        <f t="shared" si="1"/>
        <v>8.9542425094393252</v>
      </c>
    </row>
    <row r="14" spans="1:9" x14ac:dyDescent="0.25">
      <c r="A14">
        <v>0</v>
      </c>
      <c r="B14" s="1" t="s">
        <v>3</v>
      </c>
      <c r="C14">
        <v>-6</v>
      </c>
      <c r="D14">
        <v>12</v>
      </c>
      <c r="E14">
        <v>12</v>
      </c>
      <c r="F14">
        <v>12</v>
      </c>
      <c r="G14">
        <v>0.18</v>
      </c>
      <c r="H14">
        <f t="shared" si="0"/>
        <v>1200000000</v>
      </c>
      <c r="I14">
        <f t="shared" si="1"/>
        <v>9.0791812460476251</v>
      </c>
    </row>
    <row r="15" spans="1:9" x14ac:dyDescent="0.25">
      <c r="A15">
        <v>0</v>
      </c>
      <c r="B15" s="1" t="s">
        <v>1</v>
      </c>
      <c r="C15">
        <v>-7</v>
      </c>
      <c r="D15">
        <v>0</v>
      </c>
      <c r="E15">
        <v>0</v>
      </c>
      <c r="F15">
        <v>0</v>
      </c>
      <c r="G15">
        <v>0.18</v>
      </c>
      <c r="H15">
        <f t="shared" si="0"/>
        <v>0</v>
      </c>
      <c r="I15" t="s">
        <v>11</v>
      </c>
    </row>
    <row r="16" spans="1:9" x14ac:dyDescent="0.25">
      <c r="A16">
        <v>0</v>
      </c>
      <c r="B16" s="1" t="s">
        <v>2</v>
      </c>
      <c r="C16">
        <v>-7</v>
      </c>
      <c r="D16">
        <v>4</v>
      </c>
      <c r="E16">
        <v>4</v>
      </c>
      <c r="F16">
        <v>4</v>
      </c>
      <c r="G16">
        <v>0.18</v>
      </c>
      <c r="H16">
        <f t="shared" si="0"/>
        <v>4000000000</v>
      </c>
      <c r="I16">
        <f t="shared" si="1"/>
        <v>9.6020599913279625</v>
      </c>
    </row>
    <row r="17" spans="1:9" x14ac:dyDescent="0.25">
      <c r="A17">
        <v>0</v>
      </c>
      <c r="B17" s="1" t="s">
        <v>3</v>
      </c>
      <c r="C17">
        <v>-7</v>
      </c>
      <c r="D17">
        <v>2</v>
      </c>
      <c r="E17">
        <v>2</v>
      </c>
      <c r="F17">
        <v>2</v>
      </c>
      <c r="G17">
        <v>0.18</v>
      </c>
      <c r="H17">
        <f t="shared" si="0"/>
        <v>2000000000</v>
      </c>
      <c r="I17">
        <f t="shared" si="1"/>
        <v>9.3010299956639813</v>
      </c>
    </row>
    <row r="18" spans="1:9" x14ac:dyDescent="0.25">
      <c r="A18">
        <v>0</v>
      </c>
      <c r="B18" s="1" t="s">
        <v>6</v>
      </c>
      <c r="C18">
        <v>-5</v>
      </c>
      <c r="D18">
        <v>42</v>
      </c>
      <c r="E18">
        <v>42</v>
      </c>
      <c r="F18">
        <v>42</v>
      </c>
      <c r="G18">
        <v>0.18</v>
      </c>
      <c r="H18">
        <f t="shared" si="0"/>
        <v>419999999.99999994</v>
      </c>
      <c r="I18">
        <f t="shared" si="1"/>
        <v>8.6232492903979008</v>
      </c>
    </row>
    <row r="19" spans="1:9" x14ac:dyDescent="0.25">
      <c r="A19">
        <v>0</v>
      </c>
      <c r="B19" s="1" t="s">
        <v>5</v>
      </c>
      <c r="C19">
        <v>-6</v>
      </c>
      <c r="D19">
        <v>7</v>
      </c>
      <c r="E19">
        <v>7</v>
      </c>
      <c r="F19">
        <v>7</v>
      </c>
      <c r="G19">
        <v>0.18</v>
      </c>
      <c r="H19">
        <f t="shared" si="0"/>
        <v>700000000</v>
      </c>
      <c r="I19">
        <f t="shared" si="1"/>
        <v>8.8450980400142569</v>
      </c>
    </row>
    <row r="20" spans="1:9" x14ac:dyDescent="0.25">
      <c r="A20">
        <v>0</v>
      </c>
      <c r="B20" s="1" t="s">
        <v>6</v>
      </c>
      <c r="C20">
        <v>-6</v>
      </c>
      <c r="D20">
        <v>8</v>
      </c>
      <c r="E20">
        <v>8</v>
      </c>
      <c r="F20">
        <v>8</v>
      </c>
      <c r="G20">
        <v>0.18</v>
      </c>
      <c r="H20">
        <f t="shared" si="0"/>
        <v>800000000</v>
      </c>
      <c r="I20">
        <f t="shared" si="1"/>
        <v>8.9030899869919438</v>
      </c>
    </row>
    <row r="21" spans="1:9" x14ac:dyDescent="0.25">
      <c r="A21">
        <v>0</v>
      </c>
      <c r="B21" s="1" t="s">
        <v>5</v>
      </c>
      <c r="C21">
        <v>-7</v>
      </c>
      <c r="D21">
        <v>2</v>
      </c>
      <c r="E21">
        <v>2</v>
      </c>
      <c r="F21">
        <v>2</v>
      </c>
      <c r="G21">
        <v>0.18</v>
      </c>
      <c r="H21">
        <f t="shared" si="0"/>
        <v>2000000000</v>
      </c>
      <c r="I21">
        <f t="shared" si="1"/>
        <v>9.3010299956639813</v>
      </c>
    </row>
    <row r="22" spans="1:9" x14ac:dyDescent="0.25">
      <c r="A22">
        <v>0</v>
      </c>
      <c r="B22" s="1" t="s">
        <v>6</v>
      </c>
      <c r="C22">
        <v>-7</v>
      </c>
      <c r="D22">
        <v>4</v>
      </c>
      <c r="E22">
        <v>4</v>
      </c>
      <c r="F22">
        <v>4</v>
      </c>
      <c r="G22">
        <v>0.18</v>
      </c>
      <c r="H22">
        <f t="shared" si="0"/>
        <v>4000000000</v>
      </c>
      <c r="I22">
        <f t="shared" si="1"/>
        <v>9.6020599913279625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2015-07-29T17:50:00Z</dcterms:created>
  <dcterms:modified xsi:type="dcterms:W3CDTF">2015-07-29T18:16:21Z</dcterms:modified>
</cp:coreProperties>
</file>