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eithdesantis/Desktop/CS4341IntroductionToAI/Assignment 1/"/>
    </mc:Choice>
  </mc:AlternateContent>
  <xr:revisionPtr revIDLastSave="0" documentId="13_ncr:1_{9A4E2AC6-53C9-814C-95BF-6579B13667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G33" i="1"/>
  <c r="F33" i="1"/>
  <c r="E33" i="1"/>
  <c r="D33" i="1"/>
  <c r="J32" i="1"/>
  <c r="I32" i="1"/>
  <c r="G32" i="1"/>
  <c r="F32" i="1"/>
  <c r="E32" i="1"/>
  <c r="D32" i="1"/>
  <c r="J31" i="1"/>
  <c r="I31" i="1"/>
  <c r="G31" i="1"/>
  <c r="F31" i="1"/>
  <c r="E31" i="1"/>
  <c r="D31" i="1"/>
  <c r="J30" i="1"/>
  <c r="I30" i="1"/>
  <c r="G30" i="1"/>
  <c r="F30" i="1"/>
  <c r="E30" i="1"/>
  <c r="D30" i="1"/>
  <c r="J29" i="1"/>
  <c r="I29" i="1"/>
  <c r="G29" i="1"/>
  <c r="F29" i="1"/>
  <c r="E29" i="1"/>
  <c r="D29" i="1"/>
  <c r="J28" i="1"/>
  <c r="I28" i="1"/>
  <c r="G28" i="1"/>
  <c r="F28" i="1"/>
  <c r="E28" i="1"/>
  <c r="D28" i="1"/>
</calcChain>
</file>

<file path=xl/sharedStrings.xml><?xml version="1.0" encoding="utf-8"?>
<sst xmlns="http://schemas.openxmlformats.org/spreadsheetml/2006/main" count="231" uniqueCount="40">
  <si>
    <t>Board 1</t>
  </si>
  <si>
    <t>Heuristic</t>
  </si>
  <si>
    <t>Number Nodes Expanded</t>
  </si>
  <si>
    <t>Effective Branching Factor</t>
  </si>
  <si>
    <t>Memory Usage</t>
  </si>
  <si>
    <t>Num Actions</t>
  </si>
  <si>
    <t>Path</t>
  </si>
  <si>
    <t>Runtime (ms)</t>
  </si>
  <si>
    <t>Score</t>
  </si>
  <si>
    <t>Board 3</t>
  </si>
  <si>
    <t>Board 5</t>
  </si>
  <si>
    <t>Board 7</t>
  </si>
  <si>
    <t>Board 9</t>
  </si>
  <si>
    <t>1 - 0</t>
  </si>
  <si>
    <t>FLFRFLFRBF</t>
  </si>
  <si>
    <t>RFRBFFLFRF</t>
  </si>
  <si>
    <t>LFFFRFBF</t>
  </si>
  <si>
    <t>LLBFFRFBFFLF</t>
  </si>
  <si>
    <t>FRFFFBFRF</t>
  </si>
  <si>
    <t>2 - Min(vertical, horizontal)</t>
  </si>
  <si>
    <t>3 - Max(vertical, horizontal)</t>
  </si>
  <si>
    <t>4 - Vertical + Horizontal</t>
  </si>
  <si>
    <t>5 - Accounting for Turn</t>
  </si>
  <si>
    <t>6 - 5 * 3</t>
  </si>
  <si>
    <t>LBFRBFBF</t>
  </si>
  <si>
    <t>RBFBFF</t>
  </si>
  <si>
    <t>Board 2</t>
  </si>
  <si>
    <t>Board 4</t>
  </si>
  <si>
    <t>Board 6</t>
  </si>
  <si>
    <t>Board 8</t>
  </si>
  <si>
    <t>Board 10</t>
  </si>
  <si>
    <t>FBFFRFBF</t>
  </si>
  <si>
    <t>FLFRBFLFF</t>
  </si>
  <si>
    <t>RRBFBFRBF</t>
  </si>
  <si>
    <t>LFBFRFLFRBF</t>
  </si>
  <si>
    <t>LLBFLFBFBF</t>
  </si>
  <si>
    <t>FBFLFFF</t>
  </si>
  <si>
    <t>BFFLBFFF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</si>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</sst>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2"/>
      <color theme="1"/>
      <name val="&quot;Times New Roman&quot;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&quot;Times New Roman&quot;"/>
    </font>
    <font>
      <b/>
      <sz val="8"/>
      <color theme="1"/>
      <name val="&quot;Times New Roman&quot;"/>
    </font>
    <font>
      <b/>
      <sz val="9"/>
      <color theme="1"/>
      <name val="&quot;Times New Roman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3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AT40"/>
  <sheetViews>
    <sheetView tabSelected="1" topLeftCell="AJ1" workbookViewId="0">
      <selection activeCell="AV11" sqref="AV11"/>
    </sheetView>
  </sheetViews>
  <sheetFormatPr baseColWidth="10" defaultColWidth="14.5" defaultRowHeight="15.75" customHeight="1"/>
  <cols>
    <col min="1" max="16384" width="14.5" style="3"/>
  </cols>
  <sheetData>
    <row r="3" spans="2:46" ht="15.7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2:46" ht="15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2:46" ht="16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"/>
      <c r="AT5" s="4"/>
    </row>
    <row r="6" spans="2:46" ht="51">
      <c r="B6" s="5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5" t="s">
        <v>9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5" t="s">
        <v>10</v>
      </c>
      <c r="U6" s="1" t="s">
        <v>1</v>
      </c>
      <c r="V6" s="1" t="s">
        <v>2</v>
      </c>
      <c r="W6" s="1" t="s">
        <v>3</v>
      </c>
      <c r="X6" s="1" t="s">
        <v>4</v>
      </c>
      <c r="Y6" s="1" t="s">
        <v>5</v>
      </c>
      <c r="Z6" s="1" t="s">
        <v>6</v>
      </c>
      <c r="AA6" s="1" t="s">
        <v>7</v>
      </c>
      <c r="AB6" s="1" t="s">
        <v>8</v>
      </c>
      <c r="AC6" s="5" t="s">
        <v>11</v>
      </c>
      <c r="AD6" s="1" t="s">
        <v>1</v>
      </c>
      <c r="AE6" s="1" t="s">
        <v>2</v>
      </c>
      <c r="AF6" s="1" t="s">
        <v>3</v>
      </c>
      <c r="AG6" s="1" t="s">
        <v>4</v>
      </c>
      <c r="AH6" s="1" t="s">
        <v>5</v>
      </c>
      <c r="AI6" s="1" t="s">
        <v>6</v>
      </c>
      <c r="AJ6" s="1" t="s">
        <v>7</v>
      </c>
      <c r="AK6" s="1" t="s">
        <v>8</v>
      </c>
      <c r="AL6" s="5" t="s">
        <v>12</v>
      </c>
      <c r="AM6" s="1" t="s">
        <v>1</v>
      </c>
      <c r="AN6" s="1" t="s">
        <v>2</v>
      </c>
      <c r="AO6" s="1" t="s">
        <v>3</v>
      </c>
      <c r="AP6" s="1" t="s">
        <v>4</v>
      </c>
      <c r="AQ6" s="1" t="s">
        <v>5</v>
      </c>
      <c r="AR6" s="1" t="s">
        <v>6</v>
      </c>
      <c r="AS6" s="1" t="s">
        <v>7</v>
      </c>
      <c r="AT6" s="1" t="s">
        <v>8</v>
      </c>
    </row>
    <row r="7" spans="2:46" ht="17">
      <c r="B7" s="2"/>
      <c r="C7" s="1" t="s">
        <v>13</v>
      </c>
      <c r="D7" s="1">
        <v>3858213</v>
      </c>
      <c r="E7" s="1">
        <v>4.5999999999999996</v>
      </c>
      <c r="F7" s="1">
        <v>793940552</v>
      </c>
      <c r="G7" s="1">
        <v>10</v>
      </c>
      <c r="H7" s="6" t="s">
        <v>14</v>
      </c>
      <c r="I7" s="1">
        <v>8235</v>
      </c>
      <c r="J7" s="1">
        <v>83</v>
      </c>
      <c r="K7" s="2"/>
      <c r="L7" s="1" t="s">
        <v>13</v>
      </c>
      <c r="M7" s="1">
        <v>7725055</v>
      </c>
      <c r="N7" s="1">
        <v>4.9000000000000004</v>
      </c>
      <c r="O7" s="1">
        <v>1084220656</v>
      </c>
      <c r="P7" s="1">
        <v>10</v>
      </c>
      <c r="Q7" s="6" t="s">
        <v>15</v>
      </c>
      <c r="R7" s="1">
        <v>21659</v>
      </c>
      <c r="S7" s="1">
        <v>82</v>
      </c>
      <c r="T7" s="2"/>
      <c r="U7" s="1" t="s">
        <v>13</v>
      </c>
      <c r="V7" s="1">
        <v>1302013</v>
      </c>
      <c r="W7" s="1">
        <v>5.8</v>
      </c>
      <c r="X7" s="1">
        <v>257810872</v>
      </c>
      <c r="Y7" s="1">
        <v>8</v>
      </c>
      <c r="Z7" s="6" t="s">
        <v>16</v>
      </c>
      <c r="AA7" s="1">
        <v>1359</v>
      </c>
      <c r="AB7" s="1">
        <v>84</v>
      </c>
      <c r="AC7" s="2"/>
      <c r="AD7" s="1" t="s">
        <v>13</v>
      </c>
      <c r="AE7" s="1">
        <v>4261480</v>
      </c>
      <c r="AF7" s="1">
        <v>3.6</v>
      </c>
      <c r="AG7" s="1">
        <v>667043112</v>
      </c>
      <c r="AH7" s="1">
        <v>12</v>
      </c>
      <c r="AI7" s="7" t="s">
        <v>17</v>
      </c>
      <c r="AJ7" s="1">
        <v>5454</v>
      </c>
      <c r="AK7" s="1">
        <v>81</v>
      </c>
      <c r="AL7" s="2"/>
      <c r="AM7" s="1" t="s">
        <v>13</v>
      </c>
      <c r="AN7" s="1">
        <v>6175267</v>
      </c>
      <c r="AO7" s="1">
        <v>5.7</v>
      </c>
      <c r="AP7" s="1">
        <v>835562928</v>
      </c>
      <c r="AQ7" s="1">
        <v>9</v>
      </c>
      <c r="AR7" s="6" t="s">
        <v>18</v>
      </c>
      <c r="AS7" s="1">
        <v>12224</v>
      </c>
      <c r="AT7" s="1">
        <v>80</v>
      </c>
    </row>
    <row r="8" spans="2:46" ht="51">
      <c r="B8" s="2"/>
      <c r="C8" s="1" t="s">
        <v>19</v>
      </c>
      <c r="D8" s="1">
        <v>336292</v>
      </c>
      <c r="E8" s="1">
        <v>3.6</v>
      </c>
      <c r="F8" s="1">
        <v>203265240</v>
      </c>
      <c r="G8" s="1">
        <v>10</v>
      </c>
      <c r="H8" s="6" t="s">
        <v>14</v>
      </c>
      <c r="I8" s="1">
        <v>411</v>
      </c>
      <c r="J8" s="1">
        <v>83</v>
      </c>
      <c r="K8" s="2"/>
      <c r="L8" s="1" t="s">
        <v>19</v>
      </c>
      <c r="M8" s="1">
        <v>1806731</v>
      </c>
      <c r="N8" s="1">
        <v>4.2</v>
      </c>
      <c r="O8" s="1">
        <v>343111792</v>
      </c>
      <c r="P8" s="1">
        <v>10</v>
      </c>
      <c r="Q8" s="6" t="s">
        <v>15</v>
      </c>
      <c r="R8" s="1">
        <v>2021</v>
      </c>
      <c r="S8" s="1">
        <v>82</v>
      </c>
      <c r="T8" s="2"/>
      <c r="U8" s="1" t="s">
        <v>19</v>
      </c>
      <c r="V8" s="1">
        <v>218175</v>
      </c>
      <c r="W8" s="1">
        <v>4.5999999999999996</v>
      </c>
      <c r="X8" s="1">
        <v>130872312</v>
      </c>
      <c r="Y8" s="1">
        <v>8</v>
      </c>
      <c r="Z8" s="6" t="s">
        <v>16</v>
      </c>
      <c r="AA8" s="1">
        <v>152</v>
      </c>
      <c r="AB8" s="1">
        <v>84</v>
      </c>
      <c r="AC8" s="2"/>
      <c r="AD8" s="1" t="s">
        <v>19</v>
      </c>
      <c r="AE8" s="1">
        <v>727213</v>
      </c>
      <c r="AF8" s="1">
        <v>3.1</v>
      </c>
      <c r="AG8" s="1">
        <v>253758256</v>
      </c>
      <c r="AH8" s="1">
        <v>12</v>
      </c>
      <c r="AI8" s="7" t="s">
        <v>17</v>
      </c>
      <c r="AJ8" s="1">
        <v>767</v>
      </c>
      <c r="AK8" s="1">
        <v>81</v>
      </c>
      <c r="AL8" s="2"/>
      <c r="AM8" s="1" t="s">
        <v>19</v>
      </c>
      <c r="AN8" s="1">
        <v>5576482</v>
      </c>
      <c r="AO8" s="1">
        <v>5.6</v>
      </c>
      <c r="AP8" s="1">
        <v>896902088</v>
      </c>
      <c r="AQ8" s="1">
        <v>9</v>
      </c>
      <c r="AR8" s="6" t="s">
        <v>18</v>
      </c>
      <c r="AS8" s="1">
        <v>10005</v>
      </c>
      <c r="AT8" s="1">
        <v>80</v>
      </c>
    </row>
    <row r="9" spans="2:46" ht="51">
      <c r="B9" s="2"/>
      <c r="C9" s="1" t="s">
        <v>20</v>
      </c>
      <c r="D9" s="1">
        <v>108807</v>
      </c>
      <c r="E9" s="1">
        <v>3.2</v>
      </c>
      <c r="F9" s="1">
        <v>69657040</v>
      </c>
      <c r="G9" s="1">
        <v>10</v>
      </c>
      <c r="H9" s="6" t="s">
        <v>14</v>
      </c>
      <c r="I9" s="1">
        <v>134</v>
      </c>
      <c r="J9" s="1">
        <v>83</v>
      </c>
      <c r="K9" s="2"/>
      <c r="L9" s="1" t="s">
        <v>20</v>
      </c>
      <c r="M9" s="1">
        <v>389341</v>
      </c>
      <c r="N9" s="1">
        <v>3.6</v>
      </c>
      <c r="O9" s="1">
        <v>228466272</v>
      </c>
      <c r="P9" s="1">
        <v>10</v>
      </c>
      <c r="Q9" s="6" t="s">
        <v>15</v>
      </c>
      <c r="R9" s="1">
        <v>285</v>
      </c>
      <c r="S9" s="1">
        <v>82</v>
      </c>
      <c r="T9" s="2"/>
      <c r="U9" s="1" t="s">
        <v>20</v>
      </c>
      <c r="V9" s="1">
        <v>130275</v>
      </c>
      <c r="W9" s="1">
        <v>4.4000000000000004</v>
      </c>
      <c r="X9" s="1">
        <v>80753624</v>
      </c>
      <c r="Y9" s="1">
        <v>8</v>
      </c>
      <c r="Z9" s="6" t="s">
        <v>16</v>
      </c>
      <c r="AA9" s="1">
        <v>91</v>
      </c>
      <c r="AB9" s="1">
        <v>84</v>
      </c>
      <c r="AC9" s="2"/>
      <c r="AD9" s="1" t="s">
        <v>20</v>
      </c>
      <c r="AE9" s="1">
        <v>240059</v>
      </c>
      <c r="AF9" s="1">
        <v>2.8</v>
      </c>
      <c r="AG9" s="1">
        <v>158489168</v>
      </c>
      <c r="AH9" s="1">
        <v>12</v>
      </c>
      <c r="AI9" s="7" t="s">
        <v>17</v>
      </c>
      <c r="AJ9" s="1">
        <v>186</v>
      </c>
      <c r="AK9" s="1">
        <v>81</v>
      </c>
      <c r="AL9" s="2"/>
      <c r="AM9" s="1" t="s">
        <v>20</v>
      </c>
      <c r="AN9" s="1">
        <v>250331</v>
      </c>
      <c r="AO9" s="1">
        <v>4</v>
      </c>
      <c r="AP9" s="1">
        <v>153762856</v>
      </c>
      <c r="AQ9" s="1">
        <v>9</v>
      </c>
      <c r="AR9" s="6" t="s">
        <v>18</v>
      </c>
      <c r="AS9" s="1">
        <v>243</v>
      </c>
      <c r="AT9" s="1">
        <v>80</v>
      </c>
    </row>
    <row r="10" spans="2:46" ht="34">
      <c r="B10" s="2"/>
      <c r="C10" s="1" t="s">
        <v>21</v>
      </c>
      <c r="D10" s="1">
        <v>30589</v>
      </c>
      <c r="E10" s="1">
        <v>2.8</v>
      </c>
      <c r="F10" s="1">
        <v>20087352</v>
      </c>
      <c r="G10" s="1">
        <v>10</v>
      </c>
      <c r="H10" s="6" t="s">
        <v>14</v>
      </c>
      <c r="I10" s="1">
        <v>33</v>
      </c>
      <c r="J10" s="1">
        <v>83</v>
      </c>
      <c r="K10" s="2"/>
      <c r="L10" s="1" t="s">
        <v>21</v>
      </c>
      <c r="M10" s="1">
        <v>94805</v>
      </c>
      <c r="N10" s="1">
        <v>3.1</v>
      </c>
      <c r="O10" s="1">
        <v>53893440</v>
      </c>
      <c r="P10" s="1">
        <v>10</v>
      </c>
      <c r="Q10" s="6" t="s">
        <v>15</v>
      </c>
      <c r="R10" s="1">
        <v>65</v>
      </c>
      <c r="S10" s="1">
        <v>82</v>
      </c>
      <c r="T10" s="2"/>
      <c r="U10" s="1" t="s">
        <v>21</v>
      </c>
      <c r="V10" s="1">
        <v>15743</v>
      </c>
      <c r="W10" s="1">
        <v>3.3</v>
      </c>
      <c r="X10" s="1">
        <v>10543128</v>
      </c>
      <c r="Y10" s="1">
        <v>8</v>
      </c>
      <c r="Z10" s="6" t="s">
        <v>16</v>
      </c>
      <c r="AA10" s="1">
        <v>11</v>
      </c>
      <c r="AB10" s="1">
        <v>84</v>
      </c>
      <c r="AC10" s="2"/>
      <c r="AD10" s="1" t="s">
        <v>21</v>
      </c>
      <c r="AE10" s="1">
        <v>32305</v>
      </c>
      <c r="AF10" s="1">
        <v>2.4</v>
      </c>
      <c r="AG10" s="1">
        <v>24617576</v>
      </c>
      <c r="AH10" s="1">
        <v>12</v>
      </c>
      <c r="AI10" s="7" t="s">
        <v>17</v>
      </c>
      <c r="AJ10" s="1">
        <v>21</v>
      </c>
      <c r="AK10" s="1">
        <v>81</v>
      </c>
      <c r="AL10" s="2"/>
      <c r="AM10" s="1" t="s">
        <v>21</v>
      </c>
      <c r="AN10" s="1">
        <v>213720</v>
      </c>
      <c r="AO10" s="1">
        <v>3.9</v>
      </c>
      <c r="AP10" s="1">
        <v>126714856</v>
      </c>
      <c r="AQ10" s="1">
        <v>9</v>
      </c>
      <c r="AR10" s="6" t="s">
        <v>18</v>
      </c>
      <c r="AS10" s="1">
        <v>175</v>
      </c>
      <c r="AT10" s="1">
        <v>80</v>
      </c>
    </row>
    <row r="11" spans="2:46" ht="51">
      <c r="B11" s="2"/>
      <c r="C11" s="1" t="s">
        <v>22</v>
      </c>
      <c r="D11" s="1">
        <v>14461</v>
      </c>
      <c r="E11" s="1">
        <v>2.6</v>
      </c>
      <c r="F11" s="1">
        <v>14423024</v>
      </c>
      <c r="G11" s="1">
        <v>10</v>
      </c>
      <c r="H11" s="6" t="s">
        <v>14</v>
      </c>
      <c r="I11" s="1">
        <v>20</v>
      </c>
      <c r="J11" s="1">
        <v>83</v>
      </c>
      <c r="K11" s="2"/>
      <c r="L11" s="1" t="s">
        <v>22</v>
      </c>
      <c r="M11" s="1">
        <v>56722</v>
      </c>
      <c r="N11" s="1">
        <v>2.9</v>
      </c>
      <c r="O11" s="1">
        <v>34835744</v>
      </c>
      <c r="P11" s="1">
        <v>10</v>
      </c>
      <c r="Q11" s="6" t="s">
        <v>15</v>
      </c>
      <c r="R11" s="1">
        <v>33</v>
      </c>
      <c r="S11" s="1">
        <v>82</v>
      </c>
      <c r="T11" s="2"/>
      <c r="U11" s="1" t="s">
        <v>22</v>
      </c>
      <c r="V11" s="1">
        <v>11077</v>
      </c>
      <c r="W11" s="1">
        <v>3.2</v>
      </c>
      <c r="X11" s="1">
        <v>10542464</v>
      </c>
      <c r="Y11" s="1">
        <v>8</v>
      </c>
      <c r="Z11" s="6" t="s">
        <v>16</v>
      </c>
      <c r="AA11" s="1">
        <v>10</v>
      </c>
      <c r="AB11" s="1">
        <v>84</v>
      </c>
      <c r="AC11" s="2"/>
      <c r="AD11" s="1" t="s">
        <v>22</v>
      </c>
      <c r="AE11" s="1">
        <v>12918</v>
      </c>
      <c r="AF11" s="1">
        <v>2.2000000000000002</v>
      </c>
      <c r="AG11" s="1">
        <v>10557584</v>
      </c>
      <c r="AH11" s="1">
        <v>12</v>
      </c>
      <c r="AI11" s="7" t="s">
        <v>17</v>
      </c>
      <c r="AJ11" s="1">
        <v>9</v>
      </c>
      <c r="AK11" s="1">
        <v>81</v>
      </c>
      <c r="AL11" s="2"/>
      <c r="AM11" s="1" t="s">
        <v>22</v>
      </c>
      <c r="AN11" s="1">
        <v>203368</v>
      </c>
      <c r="AO11" s="1">
        <v>3.9</v>
      </c>
      <c r="AP11" s="1">
        <v>121424992</v>
      </c>
      <c r="AQ11" s="1">
        <v>9</v>
      </c>
      <c r="AR11" s="6" t="s">
        <v>18</v>
      </c>
      <c r="AS11" s="1">
        <v>166</v>
      </c>
      <c r="AT11" s="1">
        <v>80</v>
      </c>
    </row>
    <row r="12" spans="2:46" ht="17">
      <c r="B12" s="2"/>
      <c r="C12" s="1" t="s">
        <v>23</v>
      </c>
      <c r="D12" s="1">
        <v>35</v>
      </c>
      <c r="E12" s="1">
        <v>1.6</v>
      </c>
      <c r="F12" s="1">
        <v>8255360</v>
      </c>
      <c r="G12" s="1">
        <v>8</v>
      </c>
      <c r="H12" s="6" t="s">
        <v>24</v>
      </c>
      <c r="I12" s="1">
        <v>2</v>
      </c>
      <c r="J12" s="1">
        <v>82</v>
      </c>
      <c r="K12" s="2"/>
      <c r="L12" s="1" t="s">
        <v>23</v>
      </c>
      <c r="M12" s="1">
        <v>63</v>
      </c>
      <c r="N12" s="1">
        <v>1.5</v>
      </c>
      <c r="O12" s="1">
        <v>5914304</v>
      </c>
      <c r="P12" s="1">
        <v>10</v>
      </c>
      <c r="Q12" s="6" t="s">
        <v>15</v>
      </c>
      <c r="R12" s="1">
        <v>2</v>
      </c>
      <c r="S12" s="1">
        <v>82</v>
      </c>
      <c r="T12" s="2"/>
      <c r="U12" s="1" t="s">
        <v>23</v>
      </c>
      <c r="V12" s="1">
        <v>46</v>
      </c>
      <c r="W12" s="1">
        <v>1.6</v>
      </c>
      <c r="X12" s="1">
        <v>5862424</v>
      </c>
      <c r="Y12" s="1">
        <v>8</v>
      </c>
      <c r="Z12" s="6" t="s">
        <v>16</v>
      </c>
      <c r="AA12" s="1">
        <v>3</v>
      </c>
      <c r="AB12" s="1">
        <v>84</v>
      </c>
      <c r="AC12" s="2"/>
      <c r="AD12" s="1" t="s">
        <v>23</v>
      </c>
      <c r="AE12" s="1">
        <v>80</v>
      </c>
      <c r="AF12" s="1">
        <v>1.4</v>
      </c>
      <c r="AG12" s="1">
        <v>5870776</v>
      </c>
      <c r="AH12" s="1">
        <v>12</v>
      </c>
      <c r="AI12" s="7" t="s">
        <v>17</v>
      </c>
      <c r="AJ12" s="1">
        <v>3</v>
      </c>
      <c r="AK12" s="1">
        <v>81</v>
      </c>
      <c r="AL12" s="2"/>
      <c r="AM12" s="1" t="s">
        <v>23</v>
      </c>
      <c r="AN12" s="1">
        <v>6709</v>
      </c>
      <c r="AO12" s="1">
        <v>4.3</v>
      </c>
      <c r="AP12" s="1">
        <v>5814504</v>
      </c>
      <c r="AQ12" s="1">
        <v>6</v>
      </c>
      <c r="AR12" s="6" t="s">
        <v>25</v>
      </c>
      <c r="AS12" s="1">
        <v>8</v>
      </c>
      <c r="AT12" s="1">
        <v>77</v>
      </c>
    </row>
    <row r="13" spans="2:46" ht="15.7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2:46" ht="51">
      <c r="B14" s="5" t="s">
        <v>26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5" t="s">
        <v>27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6</v>
      </c>
      <c r="R14" s="1" t="s">
        <v>7</v>
      </c>
      <c r="S14" s="1" t="s">
        <v>8</v>
      </c>
      <c r="T14" s="5" t="s">
        <v>28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6</v>
      </c>
      <c r="AA14" s="1" t="s">
        <v>7</v>
      </c>
      <c r="AB14" s="1" t="s">
        <v>8</v>
      </c>
      <c r="AC14" s="5" t="s">
        <v>29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6</v>
      </c>
      <c r="AJ14" s="1" t="s">
        <v>7</v>
      </c>
      <c r="AK14" s="1" t="s">
        <v>8</v>
      </c>
      <c r="AL14" s="5" t="s">
        <v>30</v>
      </c>
      <c r="AM14" s="1" t="s">
        <v>1</v>
      </c>
      <c r="AN14" s="1" t="s">
        <v>2</v>
      </c>
      <c r="AO14" s="1" t="s">
        <v>3</v>
      </c>
      <c r="AP14" s="1" t="s">
        <v>4</v>
      </c>
      <c r="AQ14" s="1" t="s">
        <v>5</v>
      </c>
      <c r="AR14" s="1" t="s">
        <v>6</v>
      </c>
      <c r="AS14" s="1" t="s">
        <v>7</v>
      </c>
      <c r="AT14" s="1" t="s">
        <v>8</v>
      </c>
    </row>
    <row r="15" spans="2:46" ht="17">
      <c r="B15" s="2"/>
      <c r="C15" s="1" t="s">
        <v>13</v>
      </c>
      <c r="D15" s="1">
        <v>3792247</v>
      </c>
      <c r="E15" s="1">
        <v>6.6</v>
      </c>
      <c r="F15" s="1">
        <v>696223688</v>
      </c>
      <c r="G15" s="1">
        <v>8</v>
      </c>
      <c r="H15" s="1" t="s">
        <v>31</v>
      </c>
      <c r="I15" s="1">
        <v>5858</v>
      </c>
      <c r="J15" s="1">
        <v>80</v>
      </c>
      <c r="K15" s="2"/>
      <c r="L15" s="1" t="s">
        <v>13</v>
      </c>
      <c r="M15" s="1">
        <v>3596626</v>
      </c>
      <c r="N15" s="1">
        <v>5.4</v>
      </c>
      <c r="O15" s="1">
        <v>541932008</v>
      </c>
      <c r="P15" s="1">
        <v>9</v>
      </c>
      <c r="Q15" s="6" t="s">
        <v>32</v>
      </c>
      <c r="R15" s="1">
        <v>4304</v>
      </c>
      <c r="S15" s="1">
        <v>84</v>
      </c>
      <c r="T15" s="2"/>
      <c r="U15" s="1" t="s">
        <v>13</v>
      </c>
      <c r="V15" s="1">
        <v>2562649</v>
      </c>
      <c r="W15" s="1">
        <v>5.2</v>
      </c>
      <c r="X15" s="1">
        <v>411259304</v>
      </c>
      <c r="Y15" s="1">
        <v>9</v>
      </c>
      <c r="Z15" s="6" t="s">
        <v>33</v>
      </c>
      <c r="AA15" s="1">
        <v>2898</v>
      </c>
      <c r="AB15" s="1">
        <v>81</v>
      </c>
      <c r="AC15" s="2"/>
      <c r="AD15" s="1" t="s">
        <v>13</v>
      </c>
      <c r="AE15" s="1">
        <v>2773793</v>
      </c>
      <c r="AF15" s="1">
        <v>3.9</v>
      </c>
      <c r="AG15" s="1">
        <v>469643864</v>
      </c>
      <c r="AH15" s="1">
        <v>11</v>
      </c>
      <c r="AI15" s="8" t="s">
        <v>34</v>
      </c>
      <c r="AJ15" s="1">
        <v>2987</v>
      </c>
      <c r="AK15" s="1">
        <v>81</v>
      </c>
      <c r="AL15" s="2"/>
      <c r="AM15" s="1" t="s">
        <v>13</v>
      </c>
      <c r="AN15" s="1">
        <v>8004248</v>
      </c>
      <c r="AO15" s="1">
        <v>4.9000000000000004</v>
      </c>
      <c r="AP15" s="1">
        <v>1087599880</v>
      </c>
      <c r="AQ15" s="1">
        <v>10</v>
      </c>
      <c r="AR15" s="6" t="s">
        <v>35</v>
      </c>
      <c r="AS15" s="1">
        <v>22069</v>
      </c>
      <c r="AT15" s="1">
        <v>79</v>
      </c>
    </row>
    <row r="16" spans="2:46" ht="51">
      <c r="B16" s="2"/>
      <c r="C16" s="1" t="s">
        <v>19</v>
      </c>
      <c r="D16" s="1">
        <v>839838</v>
      </c>
      <c r="E16" s="1">
        <v>5.5</v>
      </c>
      <c r="F16" s="1">
        <v>167861136</v>
      </c>
      <c r="G16" s="1">
        <v>8</v>
      </c>
      <c r="H16" s="1" t="s">
        <v>31</v>
      </c>
      <c r="I16" s="1">
        <v>1060</v>
      </c>
      <c r="J16" s="1">
        <v>80</v>
      </c>
      <c r="K16" s="2"/>
      <c r="L16" s="1" t="s">
        <v>19</v>
      </c>
      <c r="M16" s="1">
        <v>428418</v>
      </c>
      <c r="N16" s="1">
        <v>4.2</v>
      </c>
      <c r="O16" s="1">
        <v>235046704</v>
      </c>
      <c r="P16" s="1">
        <v>9</v>
      </c>
      <c r="Q16" s="6" t="s">
        <v>32</v>
      </c>
      <c r="R16" s="1">
        <v>363</v>
      </c>
      <c r="S16" s="1">
        <v>84</v>
      </c>
      <c r="T16" s="2"/>
      <c r="U16" s="1" t="s">
        <v>19</v>
      </c>
      <c r="V16" s="1">
        <v>633890</v>
      </c>
      <c r="W16" s="1">
        <v>3.8</v>
      </c>
      <c r="X16" s="1">
        <v>179775800</v>
      </c>
      <c r="Y16" s="1">
        <v>9</v>
      </c>
      <c r="Z16" s="6" t="s">
        <v>33</v>
      </c>
      <c r="AA16" s="1">
        <v>608</v>
      </c>
      <c r="AB16" s="1">
        <v>81</v>
      </c>
      <c r="AC16" s="2"/>
      <c r="AD16" s="1" t="s">
        <v>19</v>
      </c>
      <c r="AE16" s="1">
        <v>450989</v>
      </c>
      <c r="AF16" s="1">
        <v>3.3</v>
      </c>
      <c r="AG16" s="1">
        <v>85841720</v>
      </c>
      <c r="AH16" s="1">
        <v>11</v>
      </c>
      <c r="AI16" s="8" t="s">
        <v>34</v>
      </c>
      <c r="AJ16" s="1">
        <v>598</v>
      </c>
      <c r="AK16" s="1">
        <v>81</v>
      </c>
      <c r="AL16" s="2"/>
      <c r="AM16" s="1" t="s">
        <v>19</v>
      </c>
      <c r="AN16" s="1">
        <v>2440092</v>
      </c>
      <c r="AO16" s="1">
        <v>4.4000000000000004</v>
      </c>
      <c r="AP16" s="1">
        <v>482573384</v>
      </c>
      <c r="AQ16" s="1">
        <v>10</v>
      </c>
      <c r="AR16" s="6" t="s">
        <v>35</v>
      </c>
      <c r="AS16" s="1">
        <v>2911</v>
      </c>
      <c r="AT16" s="1">
        <v>79</v>
      </c>
    </row>
    <row r="17" spans="2:46" ht="51">
      <c r="B17" s="2"/>
      <c r="C17" s="1" t="s">
        <v>20</v>
      </c>
      <c r="D17" s="1">
        <v>424865</v>
      </c>
      <c r="E17" s="1">
        <v>5.0999999999999996</v>
      </c>
      <c r="F17" s="1">
        <v>87201952</v>
      </c>
      <c r="G17" s="1">
        <v>8</v>
      </c>
      <c r="H17" s="1" t="s">
        <v>31</v>
      </c>
      <c r="I17" s="1">
        <v>383</v>
      </c>
      <c r="J17" s="1">
        <v>80</v>
      </c>
      <c r="K17" s="2"/>
      <c r="L17" s="1" t="s">
        <v>20</v>
      </c>
      <c r="M17" s="1">
        <v>410090</v>
      </c>
      <c r="N17" s="1">
        <v>4.2</v>
      </c>
      <c r="O17" s="1">
        <v>221132056</v>
      </c>
      <c r="P17" s="1">
        <v>9</v>
      </c>
      <c r="Q17" s="6" t="s">
        <v>32</v>
      </c>
      <c r="R17" s="1">
        <v>282</v>
      </c>
      <c r="S17" s="1">
        <v>84</v>
      </c>
      <c r="T17" s="2"/>
      <c r="U17" s="1" t="s">
        <v>20</v>
      </c>
      <c r="V17" s="1">
        <v>327161</v>
      </c>
      <c r="W17" s="1">
        <v>3.6</v>
      </c>
      <c r="X17" s="1">
        <v>172821416</v>
      </c>
      <c r="Y17" s="1">
        <v>9</v>
      </c>
      <c r="Z17" s="6" t="s">
        <v>33</v>
      </c>
      <c r="AA17" s="1">
        <v>199</v>
      </c>
      <c r="AB17" s="1">
        <v>81</v>
      </c>
      <c r="AC17" s="2"/>
      <c r="AD17" s="1" t="s">
        <v>20</v>
      </c>
      <c r="AE17" s="1">
        <v>269424</v>
      </c>
      <c r="AF17" s="1">
        <v>3.1</v>
      </c>
      <c r="AG17" s="1">
        <v>158743584</v>
      </c>
      <c r="AH17" s="1">
        <v>11</v>
      </c>
      <c r="AI17" s="8" t="s">
        <v>34</v>
      </c>
      <c r="AJ17" s="1">
        <v>196</v>
      </c>
      <c r="AK17" s="1">
        <v>81</v>
      </c>
      <c r="AL17" s="2"/>
      <c r="AM17" s="1" t="s">
        <v>20</v>
      </c>
      <c r="AN17" s="1">
        <v>363817</v>
      </c>
      <c r="AO17" s="1">
        <v>3.6</v>
      </c>
      <c r="AP17" s="1">
        <v>207808168</v>
      </c>
      <c r="AQ17" s="1">
        <v>10</v>
      </c>
      <c r="AR17" s="6" t="s">
        <v>35</v>
      </c>
      <c r="AS17" s="1">
        <v>302</v>
      </c>
      <c r="AT17" s="1">
        <v>79</v>
      </c>
    </row>
    <row r="18" spans="2:46" ht="34">
      <c r="B18" s="2"/>
      <c r="C18" s="1" t="s">
        <v>21</v>
      </c>
      <c r="D18" s="1">
        <v>60414</v>
      </c>
      <c r="E18" s="1">
        <v>3.9</v>
      </c>
      <c r="F18" s="1">
        <v>44619536</v>
      </c>
      <c r="G18" s="1">
        <v>8</v>
      </c>
      <c r="H18" s="1" t="s">
        <v>31</v>
      </c>
      <c r="I18" s="1">
        <v>42</v>
      </c>
      <c r="J18" s="1">
        <v>80</v>
      </c>
      <c r="K18" s="2"/>
      <c r="L18" s="1" t="s">
        <v>21</v>
      </c>
      <c r="M18" s="1">
        <v>50236</v>
      </c>
      <c r="N18" s="1">
        <v>3.3</v>
      </c>
      <c r="O18" s="1">
        <v>29398688</v>
      </c>
      <c r="P18" s="1">
        <v>9</v>
      </c>
      <c r="Q18" s="6" t="s">
        <v>32</v>
      </c>
      <c r="R18" s="1">
        <v>34</v>
      </c>
      <c r="S18" s="1">
        <v>84</v>
      </c>
      <c r="T18" s="2"/>
      <c r="U18" s="1" t="s">
        <v>21</v>
      </c>
      <c r="V18" s="1">
        <v>48234</v>
      </c>
      <c r="W18" s="1">
        <v>3.3</v>
      </c>
      <c r="X18" s="1">
        <v>29628648</v>
      </c>
      <c r="Y18" s="1">
        <v>9</v>
      </c>
      <c r="Z18" s="6" t="s">
        <v>33</v>
      </c>
      <c r="AA18" s="1">
        <v>28</v>
      </c>
      <c r="AB18" s="1">
        <v>81</v>
      </c>
      <c r="AC18" s="2"/>
      <c r="AD18" s="1" t="s">
        <v>21</v>
      </c>
      <c r="AE18" s="1">
        <v>37764</v>
      </c>
      <c r="AF18" s="1">
        <v>2.6</v>
      </c>
      <c r="AG18" s="1">
        <v>25035256</v>
      </c>
      <c r="AH18" s="1">
        <v>11</v>
      </c>
      <c r="AI18" s="8" t="s">
        <v>34</v>
      </c>
      <c r="AJ18" s="1">
        <v>24</v>
      </c>
      <c r="AK18" s="1">
        <v>81</v>
      </c>
      <c r="AL18" s="2"/>
      <c r="AM18" s="1" t="s">
        <v>21</v>
      </c>
      <c r="AN18" s="1">
        <v>103906</v>
      </c>
      <c r="AO18" s="1">
        <v>3.2</v>
      </c>
      <c r="AP18" s="1">
        <v>65641592</v>
      </c>
      <c r="AQ18" s="1">
        <v>10</v>
      </c>
      <c r="AR18" s="6" t="s">
        <v>35</v>
      </c>
      <c r="AS18" s="1">
        <v>78</v>
      </c>
      <c r="AT18" s="1">
        <v>79</v>
      </c>
    </row>
    <row r="19" spans="2:46" ht="51">
      <c r="B19" s="2"/>
      <c r="C19" s="1" t="s">
        <v>22</v>
      </c>
      <c r="D19" s="1">
        <v>29517</v>
      </c>
      <c r="E19" s="1">
        <v>3.6</v>
      </c>
      <c r="F19" s="1">
        <v>20851600</v>
      </c>
      <c r="G19" s="1">
        <v>8</v>
      </c>
      <c r="H19" s="1" t="s">
        <v>31</v>
      </c>
      <c r="I19" s="1">
        <v>20</v>
      </c>
      <c r="J19" s="1">
        <v>80</v>
      </c>
      <c r="K19" s="2"/>
      <c r="L19" s="1" t="s">
        <v>22</v>
      </c>
      <c r="M19" s="1">
        <v>35269</v>
      </c>
      <c r="N19" s="1">
        <v>3.2</v>
      </c>
      <c r="O19" s="1">
        <v>24972008</v>
      </c>
      <c r="P19" s="1">
        <v>9</v>
      </c>
      <c r="Q19" s="6" t="s">
        <v>32</v>
      </c>
      <c r="R19" s="1">
        <v>20</v>
      </c>
      <c r="S19" s="1">
        <v>84</v>
      </c>
      <c r="T19" s="2"/>
      <c r="U19" s="1" t="s">
        <v>22</v>
      </c>
      <c r="V19" s="1">
        <v>28518</v>
      </c>
      <c r="W19" s="1">
        <v>3.1</v>
      </c>
      <c r="X19" s="1">
        <v>20068528</v>
      </c>
      <c r="Y19" s="1">
        <v>9</v>
      </c>
      <c r="Z19" s="6" t="s">
        <v>33</v>
      </c>
      <c r="AA19" s="1">
        <v>18</v>
      </c>
      <c r="AB19" s="1">
        <v>81</v>
      </c>
      <c r="AC19" s="2"/>
      <c r="AD19" s="1" t="s">
        <v>22</v>
      </c>
      <c r="AE19" s="1">
        <v>12451</v>
      </c>
      <c r="AF19" s="1">
        <v>2.4</v>
      </c>
      <c r="AG19" s="1">
        <v>10619704</v>
      </c>
      <c r="AH19" s="1">
        <v>11</v>
      </c>
      <c r="AI19" s="8" t="s">
        <v>34</v>
      </c>
      <c r="AJ19" s="1">
        <v>8</v>
      </c>
      <c r="AK19" s="1">
        <v>81</v>
      </c>
      <c r="AL19" s="2"/>
      <c r="AM19" s="1" t="s">
        <v>22</v>
      </c>
      <c r="AN19" s="1">
        <v>59037</v>
      </c>
      <c r="AO19" s="1">
        <v>3</v>
      </c>
      <c r="AP19" s="1">
        <v>36520536</v>
      </c>
      <c r="AQ19" s="1">
        <v>10</v>
      </c>
      <c r="AR19" s="6" t="s">
        <v>35</v>
      </c>
      <c r="AS19" s="1">
        <v>31</v>
      </c>
      <c r="AT19" s="1">
        <v>79</v>
      </c>
    </row>
    <row r="20" spans="2:46" ht="17">
      <c r="B20" s="2"/>
      <c r="C20" s="1" t="s">
        <v>23</v>
      </c>
      <c r="D20" s="1">
        <v>66</v>
      </c>
      <c r="E20" s="1">
        <v>1.6</v>
      </c>
      <c r="F20" s="1">
        <v>5935152</v>
      </c>
      <c r="G20" s="1">
        <v>8</v>
      </c>
      <c r="H20" s="1" t="s">
        <v>31</v>
      </c>
      <c r="I20" s="1">
        <v>3</v>
      </c>
      <c r="J20" s="1">
        <v>80</v>
      </c>
      <c r="K20" s="2"/>
      <c r="L20" s="1" t="s">
        <v>23</v>
      </c>
      <c r="M20" s="1">
        <v>26</v>
      </c>
      <c r="N20" s="1">
        <v>1.6</v>
      </c>
      <c r="O20" s="1">
        <v>5884440</v>
      </c>
      <c r="P20" s="1">
        <v>7</v>
      </c>
      <c r="Q20" s="6" t="s">
        <v>36</v>
      </c>
      <c r="R20" s="1">
        <v>3</v>
      </c>
      <c r="S20" s="1">
        <v>83</v>
      </c>
      <c r="T20" s="2"/>
      <c r="U20" s="1" t="s">
        <v>23</v>
      </c>
      <c r="V20" s="1">
        <v>44</v>
      </c>
      <c r="W20" s="1">
        <v>1.5</v>
      </c>
      <c r="X20" s="1">
        <v>5905304</v>
      </c>
      <c r="Y20" s="1">
        <v>9</v>
      </c>
      <c r="Z20" s="6" t="s">
        <v>33</v>
      </c>
      <c r="AA20" s="1">
        <v>3</v>
      </c>
      <c r="AB20" s="1">
        <v>81</v>
      </c>
      <c r="AC20" s="2"/>
      <c r="AD20" s="1" t="s">
        <v>23</v>
      </c>
      <c r="AE20" s="1">
        <v>38</v>
      </c>
      <c r="AF20" s="1">
        <v>1.6</v>
      </c>
      <c r="AG20" s="1">
        <v>5901920</v>
      </c>
      <c r="AH20" s="1">
        <v>8</v>
      </c>
      <c r="AI20" s="8" t="s">
        <v>37</v>
      </c>
      <c r="AJ20" s="1">
        <v>3</v>
      </c>
      <c r="AK20" s="1">
        <v>80</v>
      </c>
      <c r="AL20" s="2"/>
      <c r="AM20" s="1" t="s">
        <v>23</v>
      </c>
      <c r="AN20" s="1">
        <v>45</v>
      </c>
      <c r="AO20" s="1">
        <v>1.5</v>
      </c>
      <c r="AP20" s="1">
        <v>6002536</v>
      </c>
      <c r="AQ20" s="1">
        <v>10</v>
      </c>
      <c r="AR20" s="6" t="s">
        <v>35</v>
      </c>
      <c r="AS20" s="1">
        <v>2</v>
      </c>
      <c r="AT20" s="1">
        <v>79</v>
      </c>
    </row>
    <row r="21" spans="2:46" ht="15.75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2:46" ht="15.75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 ht="15.75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 ht="15.75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2:46" ht="15.7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2:46" ht="1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5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2:46" ht="51">
      <c r="B27" s="5" t="s">
        <v>38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2:46" ht="17">
      <c r="B28" s="2"/>
      <c r="C28" s="1" t="s">
        <v>13</v>
      </c>
      <c r="D28" s="1">
        <f t="shared" ref="D28:G28" si="0">AVERAGE(D7,D15,M7,M15,V7,V15,AE7,AE15,AN7,AN15)</f>
        <v>4405159.0999999996</v>
      </c>
      <c r="E28" s="1">
        <f t="shared" si="0"/>
        <v>5.0600000000000005</v>
      </c>
      <c r="F28" s="1">
        <f t="shared" si="0"/>
        <v>684523686.39999998</v>
      </c>
      <c r="G28" s="1">
        <f t="shared" si="0"/>
        <v>9.6</v>
      </c>
      <c r="H28" s="1" t="s">
        <v>39</v>
      </c>
      <c r="I28" s="1">
        <f t="shared" ref="I28:J28" si="1">AVERAGE(I7,I15,R7,R15,AA7,AA15,AJ7,AJ15,AS7,AS15)</f>
        <v>8704.7000000000007</v>
      </c>
      <c r="J28" s="1">
        <f t="shared" si="1"/>
        <v>81.5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2:46" ht="51">
      <c r="B29" s="2"/>
      <c r="C29" s="1" t="s">
        <v>19</v>
      </c>
      <c r="D29" s="1">
        <f t="shared" ref="D29:G29" si="2">AVERAGE(D8,D16,M8,M16,V8,V16,AE8,AE16,AN8,AN16)</f>
        <v>1345812</v>
      </c>
      <c r="E29" s="1">
        <f t="shared" si="2"/>
        <v>4.2300000000000004</v>
      </c>
      <c r="F29" s="1">
        <f t="shared" si="2"/>
        <v>297900843.19999999</v>
      </c>
      <c r="G29" s="1">
        <f t="shared" si="2"/>
        <v>9.6</v>
      </c>
      <c r="H29" s="1" t="s">
        <v>39</v>
      </c>
      <c r="I29" s="1">
        <f t="shared" ref="I29:J29" si="3">AVERAGE(I8,I16,R8,R16,AA8,AA16,AJ8,AJ16,AS8,AS16)</f>
        <v>1889.6</v>
      </c>
      <c r="J29" s="1">
        <f t="shared" si="3"/>
        <v>81.5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2:46" ht="51">
      <c r="B30" s="2"/>
      <c r="C30" s="1" t="s">
        <v>20</v>
      </c>
      <c r="D30" s="1">
        <f t="shared" ref="D30:G30" si="4">AVERAGE(D9,D17,M9,M17,V9,V17,AE9,AE17,AN9,AN17)</f>
        <v>291417</v>
      </c>
      <c r="E30" s="1">
        <f t="shared" si="4"/>
        <v>3.7600000000000002</v>
      </c>
      <c r="F30" s="1">
        <f t="shared" si="4"/>
        <v>153883613.59999999</v>
      </c>
      <c r="G30" s="1">
        <f t="shared" si="4"/>
        <v>9.6</v>
      </c>
      <c r="H30" s="1" t="s">
        <v>39</v>
      </c>
      <c r="I30" s="1">
        <f t="shared" ref="I30:J30" si="5">AVERAGE(I9,I17,R9,R17,AA9,AA17,AJ9,AJ17,AS9,AS17)</f>
        <v>230.1</v>
      </c>
      <c r="J30" s="1">
        <f t="shared" si="5"/>
        <v>81.5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2:46" ht="34">
      <c r="B31" s="2"/>
      <c r="C31" s="1" t="s">
        <v>21</v>
      </c>
      <c r="D31" s="1">
        <f t="shared" ref="D31:G31" si="6">AVERAGE(D10,D18,M10,M18,V10,V18,AE10,AE18,AN10,AN18)</f>
        <v>68771.600000000006</v>
      </c>
      <c r="E31" s="1">
        <f t="shared" si="6"/>
        <v>3.1799999999999997</v>
      </c>
      <c r="F31" s="1">
        <f t="shared" si="6"/>
        <v>43018007.200000003</v>
      </c>
      <c r="G31" s="1">
        <f t="shared" si="6"/>
        <v>9.6</v>
      </c>
      <c r="H31" s="1" t="s">
        <v>39</v>
      </c>
      <c r="I31" s="1">
        <f t="shared" ref="I31:J31" si="7">AVERAGE(I10,I18,R10,R18,AA10,AA18,AJ10,AJ18,AS10,AS18)</f>
        <v>51.1</v>
      </c>
      <c r="J31" s="1">
        <f t="shared" si="7"/>
        <v>81.5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2:46" ht="51">
      <c r="B32" s="2"/>
      <c r="C32" s="1" t="s">
        <v>22</v>
      </c>
      <c r="D32" s="1">
        <f t="shared" ref="D32:G32" si="8">AVERAGE(D11,D19,M11,M19,V11,V19,AE11,AE19,AN11,AN19)</f>
        <v>46333.8</v>
      </c>
      <c r="E32" s="1">
        <f t="shared" si="8"/>
        <v>3.01</v>
      </c>
      <c r="F32" s="1">
        <f t="shared" si="8"/>
        <v>30481618.399999999</v>
      </c>
      <c r="G32" s="1">
        <f t="shared" si="8"/>
        <v>9.6</v>
      </c>
      <c r="H32" s="1" t="s">
        <v>39</v>
      </c>
      <c r="I32" s="1">
        <f t="shared" ref="I32:J32" si="9">AVERAGE(I11,I19,R11,R19,AA11,AA19,AJ11,AJ19,AS11,AS19)</f>
        <v>33.5</v>
      </c>
      <c r="J32" s="1">
        <f t="shared" si="9"/>
        <v>81.5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2:46" ht="17">
      <c r="B33" s="2"/>
      <c r="C33" s="1" t="s">
        <v>23</v>
      </c>
      <c r="D33" s="1">
        <f t="shared" ref="D33:G33" si="10">AVERAGE(D12,D20,M12,M20,V12,V20,AE12,AE20,AN12,AN20)</f>
        <v>715.2</v>
      </c>
      <c r="E33" s="1">
        <f t="shared" si="10"/>
        <v>1.8199999999999998</v>
      </c>
      <c r="F33" s="1">
        <f t="shared" si="10"/>
        <v>6134672</v>
      </c>
      <c r="G33" s="1">
        <f t="shared" si="10"/>
        <v>8.6</v>
      </c>
      <c r="H33" s="1" t="s">
        <v>39</v>
      </c>
      <c r="I33" s="1">
        <f t="shared" ref="I33:J33" si="11">AVERAGE(I12,I20,R12,R20,AA12,AA20,AJ12,AJ20,AS12,AS20)</f>
        <v>3.2</v>
      </c>
      <c r="J33" s="1">
        <f t="shared" si="11"/>
        <v>80.900000000000006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2:46" ht="1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2:46" ht="16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2:46" ht="1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2:46" ht="16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2:46" ht="1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2:46" ht="16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2:46" ht="16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2022-02-02T20:56:58Z</dcterms:modified>
</cp:coreProperties>
</file>