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7 - Health\Results_to_send\"/>
    </mc:Choice>
  </mc:AlternateContent>
  <xr:revisionPtr revIDLastSave="0" documentId="13_ncr:1_{804356F2-36BB-4AA5-8907-EB09A7B8988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ctual VS Predicted" sheetId="2" r:id="rId1"/>
    <sheet name="One Year Prediction" sheetId="4" r:id="rId2"/>
    <sheet name="Change Doctor Number" sheetId="5" r:id="rId3"/>
    <sheet name="Change Covid" sheetId="6" r:id="rId4"/>
    <sheet name="Resual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</calcChain>
</file>

<file path=xl/sharedStrings.xml><?xml version="1.0" encoding="utf-8"?>
<sst xmlns="http://schemas.openxmlformats.org/spreadsheetml/2006/main" count="69" uniqueCount="26">
  <si>
    <t>number_of_person_car_outside</t>
  </si>
  <si>
    <t>number_of_travels_car_outside</t>
  </si>
  <si>
    <t>number_of_person_bus_outside</t>
  </si>
  <si>
    <t>number_of_travels_bus_outside</t>
  </si>
  <si>
    <t>number_of_travels_minibus_outside</t>
  </si>
  <si>
    <t>covid</t>
  </si>
  <si>
    <t>Predicted_Output</t>
  </si>
  <si>
    <t>Actual_Output</t>
  </si>
  <si>
    <t>Train</t>
  </si>
  <si>
    <t>Loss</t>
  </si>
  <si>
    <t>Test</t>
  </si>
  <si>
    <t>Accuracy(%)</t>
  </si>
  <si>
    <t>Results</t>
  </si>
  <si>
    <t>number_of_beds</t>
  </si>
  <si>
    <t>markaze_behdasht</t>
  </si>
  <si>
    <t>number_of_labs</t>
  </si>
  <si>
    <t>number_of_active_beds</t>
  </si>
  <si>
    <t>number_of_employees</t>
  </si>
  <si>
    <t>number_of_doctors</t>
  </si>
  <si>
    <t>month</t>
  </si>
  <si>
    <t>number_of_person_minibus_outside</t>
  </si>
  <si>
    <t>One Year Prediction</t>
  </si>
  <si>
    <t>Prediction</t>
  </si>
  <si>
    <t>One Year Prediction with +338 doctors</t>
  </si>
  <si>
    <t>One Year Prediction with covid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</si>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</sst>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37" borderId="0" xfId="0" applyFill="1"/>
    <xf numFmtId="0" fontId="0" fillId="34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4" borderId="21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6" borderId="25" xfId="0" applyFill="1" applyBorder="1"/>
    <xf numFmtId="0" fontId="0" fillId="35" borderId="26" xfId="0" applyFill="1" applyBorder="1"/>
    <xf numFmtId="0" fontId="0" fillId="35" borderId="23" xfId="0" applyFill="1" applyBorder="1"/>
    <xf numFmtId="0" fontId="0" fillId="35" borderId="22" xfId="0" applyFill="1" applyBorder="1"/>
    <xf numFmtId="0" fontId="0" fillId="38" borderId="17" xfId="0" applyFill="1" applyBorder="1"/>
    <xf numFmtId="0" fontId="0" fillId="38" borderId="18" xfId="0" applyFill="1" applyBorder="1"/>
    <xf numFmtId="0" fontId="0" fillId="38" borderId="11" xfId="0" applyFill="1" applyBorder="1"/>
    <xf numFmtId="0" fontId="0" fillId="38" borderId="21" xfId="0" applyFill="1" applyBorder="1"/>
    <xf numFmtId="0" fontId="0" fillId="38" borderId="10" xfId="0" applyFill="1" applyBorder="1"/>
    <xf numFmtId="0" fontId="0" fillId="38" borderId="23" xfId="0" applyFill="1" applyBorder="1"/>
    <xf numFmtId="0" fontId="0" fillId="38" borderId="20" xfId="0" applyFill="1" applyBorder="1"/>
    <xf numFmtId="0" fontId="0" fillId="38" borderId="19" xfId="0" applyFill="1" applyBorder="1"/>
    <xf numFmtId="0" fontId="0" fillId="38" borderId="24" xfId="0" applyFill="1" applyBorder="1"/>
    <xf numFmtId="0" fontId="0" fillId="39" borderId="17" xfId="0" applyFill="1" applyBorder="1"/>
    <xf numFmtId="0" fontId="0" fillId="39" borderId="18" xfId="0" applyFill="1" applyBorder="1"/>
    <xf numFmtId="0" fontId="0" fillId="39" borderId="10" xfId="0" applyFill="1" applyBorder="1"/>
    <xf numFmtId="0" fontId="0" fillId="39" borderId="26" xfId="0" applyFill="1" applyBorder="1"/>
    <xf numFmtId="0" fontId="0" fillId="39" borderId="21" xfId="0" applyFill="1" applyBorder="1"/>
    <xf numFmtId="0" fontId="0" fillId="39" borderId="23" xfId="0" applyFill="1" applyBorder="1"/>
    <xf numFmtId="0" fontId="0" fillId="39" borderId="20" xfId="0" applyFill="1" applyBorder="1"/>
    <xf numFmtId="0" fontId="0" fillId="39" borderId="19" xfId="0" applyFill="1" applyBorder="1"/>
    <xf numFmtId="0" fontId="0" fillId="39" borderId="22" xfId="0" applyFill="1" applyBorder="1"/>
    <xf numFmtId="0" fontId="0" fillId="36" borderId="27" xfId="0" applyFill="1" applyBorder="1"/>
    <xf numFmtId="0" fontId="0" fillId="36" borderId="28" xfId="0" applyFill="1" applyBorder="1"/>
    <xf numFmtId="0" fontId="0" fillId="36" borderId="29" xfId="0" applyFill="1" applyBorder="1"/>
    <xf numFmtId="0" fontId="0" fillId="39" borderId="31" xfId="0" applyFill="1" applyBorder="1"/>
    <xf numFmtId="0" fontId="0" fillId="38" borderId="30" xfId="0" applyFill="1" applyBorder="1"/>
    <xf numFmtId="0" fontId="0" fillId="39" borderId="30" xfId="0" applyFill="1" applyBorder="1"/>
    <xf numFmtId="0" fontId="0" fillId="40" borderId="0" xfId="0" applyFill="1"/>
    <xf numFmtId="0" fontId="0" fillId="36" borderId="0" xfId="0" applyFill="1"/>
    <xf numFmtId="0" fontId="0" fillId="41" borderId="32" xfId="0" applyFill="1" applyBorder="1"/>
    <xf numFmtId="0" fontId="0" fillId="42" borderId="33" xfId="0" applyFill="1" applyBorder="1"/>
    <xf numFmtId="0" fontId="0" fillId="41" borderId="33" xfId="0" applyFill="1" applyBorder="1"/>
    <xf numFmtId="0" fontId="0" fillId="41" borderId="34" xfId="0" applyFill="1" applyBorder="1"/>
    <xf numFmtId="0" fontId="0" fillId="41" borderId="35" xfId="0" applyFill="1" applyBorder="1"/>
    <xf numFmtId="0" fontId="0" fillId="42" borderId="0" xfId="0" applyFill="1" applyBorder="1"/>
    <xf numFmtId="0" fontId="0" fillId="41" borderId="0" xfId="0" applyFill="1" applyBorder="1"/>
    <xf numFmtId="0" fontId="0" fillId="41" borderId="36" xfId="0" applyFill="1" applyBorder="1"/>
    <xf numFmtId="0" fontId="0" fillId="41" borderId="37" xfId="0" applyFill="1" applyBorder="1"/>
    <xf numFmtId="0" fontId="0" fillId="42" borderId="38" xfId="0" applyFill="1" applyBorder="1"/>
    <xf numFmtId="0" fontId="0" fillId="41" borderId="38" xfId="0" applyFill="1" applyBorder="1"/>
    <xf numFmtId="0" fontId="0" fillId="41" borderId="3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Actual Values and Predicted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Predicted'!$A$1</c:f>
              <c:strCache>
                <c:ptCount val="1"/>
                <c:pt idx="0">
                  <c:v>Actual_Output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Predicted'!$A$2:$A$22</c:f>
              <c:numCache>
                <c:formatCode>General</c:formatCode>
                <c:ptCount val="21"/>
                <c:pt idx="0">
                  <c:v>2873</c:v>
                </c:pt>
                <c:pt idx="1">
                  <c:v>2523</c:v>
                </c:pt>
                <c:pt idx="2">
                  <c:v>3178</c:v>
                </c:pt>
                <c:pt idx="3">
                  <c:v>3102</c:v>
                </c:pt>
                <c:pt idx="4">
                  <c:v>3420</c:v>
                </c:pt>
                <c:pt idx="5">
                  <c:v>3295</c:v>
                </c:pt>
                <c:pt idx="6">
                  <c:v>2938</c:v>
                </c:pt>
                <c:pt idx="7">
                  <c:v>2870</c:v>
                </c:pt>
                <c:pt idx="8">
                  <c:v>2780</c:v>
                </c:pt>
                <c:pt idx="9">
                  <c:v>2319</c:v>
                </c:pt>
                <c:pt idx="10">
                  <c:v>2901</c:v>
                </c:pt>
                <c:pt idx="11">
                  <c:v>3933</c:v>
                </c:pt>
                <c:pt idx="12">
                  <c:v>3519</c:v>
                </c:pt>
                <c:pt idx="13">
                  <c:v>3583</c:v>
                </c:pt>
                <c:pt idx="14">
                  <c:v>3870</c:v>
                </c:pt>
                <c:pt idx="15">
                  <c:v>3162</c:v>
                </c:pt>
                <c:pt idx="16">
                  <c:v>3581</c:v>
                </c:pt>
                <c:pt idx="17">
                  <c:v>3570</c:v>
                </c:pt>
                <c:pt idx="18">
                  <c:v>3049</c:v>
                </c:pt>
                <c:pt idx="19">
                  <c:v>3122</c:v>
                </c:pt>
                <c:pt idx="20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345-A600-5BED172025F0}"/>
            </c:ext>
          </c:extLst>
        </c:ser>
        <c:ser>
          <c:idx val="1"/>
          <c:order val="1"/>
          <c:tx>
            <c:strRef>
              <c:f>'Actual VS Predicted'!$B$1</c:f>
              <c:strCache>
                <c:ptCount val="1"/>
                <c:pt idx="0">
                  <c:v>Predicted_Output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Predicted'!$B$2:$B$22</c:f>
              <c:numCache>
                <c:formatCode>General</c:formatCode>
                <c:ptCount val="21"/>
                <c:pt idx="0">
                  <c:v>2578.6837999999998</c:v>
                </c:pt>
                <c:pt idx="1">
                  <c:v>2632.0940000000001</c:v>
                </c:pt>
                <c:pt idx="2">
                  <c:v>3005.2091999999998</c:v>
                </c:pt>
                <c:pt idx="3">
                  <c:v>2621.9140000000002</c:v>
                </c:pt>
                <c:pt idx="4">
                  <c:v>2989.6959999999999</c:v>
                </c:pt>
                <c:pt idx="5">
                  <c:v>3360.2507000000001</c:v>
                </c:pt>
                <c:pt idx="6">
                  <c:v>2922.924</c:v>
                </c:pt>
                <c:pt idx="7">
                  <c:v>2884.5585999999998</c:v>
                </c:pt>
                <c:pt idx="8">
                  <c:v>2833.2080000000001</c:v>
                </c:pt>
                <c:pt idx="9">
                  <c:v>2875.5486000000001</c:v>
                </c:pt>
                <c:pt idx="10">
                  <c:v>3185.1768000000002</c:v>
                </c:pt>
                <c:pt idx="11">
                  <c:v>3060.3137000000002</c:v>
                </c:pt>
                <c:pt idx="12">
                  <c:v>3887.1729999999998</c:v>
                </c:pt>
                <c:pt idx="13">
                  <c:v>3462.1779000000001</c:v>
                </c:pt>
                <c:pt idx="14">
                  <c:v>3398.1819999999998</c:v>
                </c:pt>
                <c:pt idx="15">
                  <c:v>3106.2764000000002</c:v>
                </c:pt>
                <c:pt idx="16">
                  <c:v>3104.587</c:v>
                </c:pt>
                <c:pt idx="17">
                  <c:v>3057.6028000000001</c:v>
                </c:pt>
                <c:pt idx="18">
                  <c:v>3083.8867</c:v>
                </c:pt>
                <c:pt idx="19">
                  <c:v>2719.8449999999998</c:v>
                </c:pt>
                <c:pt idx="20">
                  <c:v>2892.9265999999998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345-A600-5BED1720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32335"/>
        <c:axId val="1136334415"/>
      </c:lineChart>
      <c:catAx>
        <c:axId val="113633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4415"/>
        <c:crosses val="autoZero"/>
        <c:auto val="1"/>
        <c:lblAlgn val="ctr"/>
        <c:lblOffset val="100"/>
        <c:noMultiLvlLbl val="0"/>
      </c:catAx>
      <c:valAx>
        <c:axId val="11363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when we get +338 Doctors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Doctors=663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Year Prediction'!$P$10:$P$21</c:f>
              <c:numCache>
                <c:formatCode>General</c:formatCode>
                <c:ptCount val="12"/>
                <c:pt idx="0">
                  <c:v>3008.45751953125</c:v>
                </c:pt>
                <c:pt idx="1">
                  <c:v>2308.505859375</c:v>
                </c:pt>
                <c:pt idx="2">
                  <c:v>2727.80688476562</c:v>
                </c:pt>
                <c:pt idx="3">
                  <c:v>2584.72436523437</c:v>
                </c:pt>
                <c:pt idx="4">
                  <c:v>3127.47412109375</c:v>
                </c:pt>
                <c:pt idx="5">
                  <c:v>3208.51416015625</c:v>
                </c:pt>
                <c:pt idx="6">
                  <c:v>3295.33544921875</c:v>
                </c:pt>
                <c:pt idx="7">
                  <c:v>2550.17065429687</c:v>
                </c:pt>
                <c:pt idx="8">
                  <c:v>2503.37255859375</c:v>
                </c:pt>
                <c:pt idx="9">
                  <c:v>2521.70678710937</c:v>
                </c:pt>
                <c:pt idx="10">
                  <c:v>2286.37841796875</c:v>
                </c:pt>
                <c:pt idx="11">
                  <c:v>2540.54345703125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BF9-B5A6-5BD162BCA1F3}"/>
            </c:ext>
          </c:extLst>
        </c:ser>
        <c:ser>
          <c:idx val="1"/>
          <c:order val="1"/>
          <c:tx>
            <c:v>Doctors=1000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Doctor Number'!$P$10:$P$21</c:f>
              <c:numCache>
                <c:formatCode>General</c:formatCode>
                <c:ptCount val="12"/>
                <c:pt idx="0">
                  <c:v>3004.73583984375</c:v>
                </c:pt>
                <c:pt idx="1">
                  <c:v>2302.75317382812</c:v>
                </c:pt>
                <c:pt idx="2">
                  <c:v>2733.17358398437</c:v>
                </c:pt>
                <c:pt idx="3">
                  <c:v>2570.23974609375</c:v>
                </c:pt>
                <c:pt idx="4">
                  <c:v>3133.39477539062</c:v>
                </c:pt>
                <c:pt idx="5">
                  <c:v>3206.17504882812</c:v>
                </c:pt>
                <c:pt idx="6">
                  <c:v>3293.09008789062</c:v>
                </c:pt>
                <c:pt idx="7">
                  <c:v>2533.0068359375</c:v>
                </c:pt>
                <c:pt idx="8">
                  <c:v>2487.76635742187</c:v>
                </c:pt>
                <c:pt idx="9">
                  <c:v>2528.02319335937</c:v>
                </c:pt>
                <c:pt idx="10">
                  <c:v>2269.46801757812</c:v>
                </c:pt>
                <c:pt idx="11">
                  <c:v>2536.24829101562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4-4BF9-B5A6-5BD162BC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36175"/>
        <c:axId val="1276237423"/>
      </c:lineChart>
      <c:catAx>
        <c:axId val="12762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37423"/>
        <c:crosses val="autoZero"/>
        <c:auto val="1"/>
        <c:lblAlgn val="ctr"/>
        <c:lblOffset val="100"/>
        <c:noMultiLvlLbl val="0"/>
      </c:catAx>
      <c:valAx>
        <c:axId val="1276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when we have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Covid=0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Year Prediction'!$P$10:$P$21</c:f>
              <c:numCache>
                <c:formatCode>General</c:formatCode>
                <c:ptCount val="12"/>
                <c:pt idx="0">
                  <c:v>3008.45751953125</c:v>
                </c:pt>
                <c:pt idx="1">
                  <c:v>2308.505859375</c:v>
                </c:pt>
                <c:pt idx="2">
                  <c:v>2727.80688476562</c:v>
                </c:pt>
                <c:pt idx="3">
                  <c:v>2584.72436523437</c:v>
                </c:pt>
                <c:pt idx="4">
                  <c:v>3127.47412109375</c:v>
                </c:pt>
                <c:pt idx="5">
                  <c:v>3208.51416015625</c:v>
                </c:pt>
                <c:pt idx="6">
                  <c:v>3295.33544921875</c:v>
                </c:pt>
                <c:pt idx="7">
                  <c:v>2550.17065429687</c:v>
                </c:pt>
                <c:pt idx="8">
                  <c:v>2503.37255859375</c:v>
                </c:pt>
                <c:pt idx="9">
                  <c:v>2521.70678710937</c:v>
                </c:pt>
                <c:pt idx="10">
                  <c:v>2286.37841796875</c:v>
                </c:pt>
                <c:pt idx="11">
                  <c:v>2540.54345703125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200-84CB-A801860E4ACC}"/>
            </c:ext>
          </c:extLst>
        </c:ser>
        <c:ser>
          <c:idx val="1"/>
          <c:order val="1"/>
          <c:tx>
            <c:v>Covid=1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Covid'!$P$10:$P$21</c:f>
              <c:numCache>
                <c:formatCode>General</c:formatCode>
                <c:ptCount val="12"/>
                <c:pt idx="0">
                  <c:v>2773.54516601562</c:v>
                </c:pt>
                <c:pt idx="1">
                  <c:v>1945.396484375</c:v>
                </c:pt>
                <c:pt idx="2">
                  <c:v>1552.537109375</c:v>
                </c:pt>
                <c:pt idx="3">
                  <c:v>1298.01806640625</c:v>
                </c:pt>
                <c:pt idx="4">
                  <c:v>2072.43896484375</c:v>
                </c:pt>
                <c:pt idx="5">
                  <c:v>1856.42712402343</c:v>
                </c:pt>
                <c:pt idx="6">
                  <c:v>2569.03857421875</c:v>
                </c:pt>
                <c:pt idx="7">
                  <c:v>2626.23486328125</c:v>
                </c:pt>
                <c:pt idx="8">
                  <c:v>2813.24487304687</c:v>
                </c:pt>
                <c:pt idx="9">
                  <c:v>2591.42944335937</c:v>
                </c:pt>
                <c:pt idx="10">
                  <c:v>2947.90673828125</c:v>
                </c:pt>
                <c:pt idx="11">
                  <c:v>2607.46752929687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1-4200-84CB-A801860E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44639"/>
        <c:axId val="1031945471"/>
      </c:lineChart>
      <c:catAx>
        <c:axId val="10319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5471"/>
        <c:crosses val="autoZero"/>
        <c:auto val="1"/>
        <c:lblAlgn val="ctr"/>
        <c:lblOffset val="100"/>
        <c:noMultiLvlLbl val="0"/>
      </c:catAx>
      <c:valAx>
        <c:axId val="10319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Resualt!$A$2:$A$13</c:f>
              <c:numCache>
                <c:formatCode>General</c:formatCode>
                <c:ptCount val="12"/>
                <c:pt idx="0">
                  <c:v>3008.45751953125</c:v>
                </c:pt>
                <c:pt idx="1">
                  <c:v>2308.505859375</c:v>
                </c:pt>
                <c:pt idx="2">
                  <c:v>2727.80688476562</c:v>
                </c:pt>
                <c:pt idx="3">
                  <c:v>2584.72436523437</c:v>
                </c:pt>
                <c:pt idx="4">
                  <c:v>3127.47412109375</c:v>
                </c:pt>
                <c:pt idx="5">
                  <c:v>3208.51416015625</c:v>
                </c:pt>
                <c:pt idx="6">
                  <c:v>3295.33544921875</c:v>
                </c:pt>
                <c:pt idx="7">
                  <c:v>2550.17065429687</c:v>
                </c:pt>
                <c:pt idx="8">
                  <c:v>2503.37255859375</c:v>
                </c:pt>
                <c:pt idx="9">
                  <c:v>2521.70678710937</c:v>
                </c:pt>
                <c:pt idx="10">
                  <c:v>2286.37841796875</c:v>
                </c:pt>
                <c:pt idx="11">
                  <c:v>2540.54345703125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1-4A7D-A09F-CC90E7C86373}"/>
            </c:ext>
          </c:extLst>
        </c:ser>
        <c:ser>
          <c:idx val="1"/>
          <c:order val="1"/>
          <c:tx>
            <c:strRef>
              <c:f>Resualt!$B$1</c:f>
              <c:strCache>
                <c:ptCount val="1"/>
                <c:pt idx="0">
                  <c:v>number_of_beds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Resualt!$B$2:$B$13</c:f>
              <c:numCache>
                <c:formatCode>General</c:formatCode>
                <c:ptCount val="12"/>
                <c:pt idx="0">
                  <c:v>3367.59594726562</c:v>
                </c:pt>
                <c:pt idx="1">
                  <c:v>2797.91235351562</c:v>
                </c:pt>
                <c:pt idx="2">
                  <c:v>3331.927734375</c:v>
                </c:pt>
                <c:pt idx="3">
                  <c:v>3153.93725585937</c:v>
                </c:pt>
                <c:pt idx="4">
                  <c:v>3379.31176757812</c:v>
                </c:pt>
                <c:pt idx="5">
                  <c:v>3442.36743164062</c:v>
                </c:pt>
                <c:pt idx="6">
                  <c:v>3374.7890625</c:v>
                </c:pt>
                <c:pt idx="7">
                  <c:v>3404.04321289062</c:v>
                </c:pt>
                <c:pt idx="8">
                  <c:v>3375.16552734375</c:v>
                </c:pt>
                <c:pt idx="9">
                  <c:v>3377.82177734375</c:v>
                </c:pt>
                <c:pt idx="10">
                  <c:v>3385.69970703125</c:v>
                </c:pt>
                <c:pt idx="11">
                  <c:v>3384.88720703125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1-4A7D-A09F-CC90E7C86373}"/>
            </c:ext>
          </c:extLst>
        </c:ser>
        <c:ser>
          <c:idx val="2"/>
          <c:order val="2"/>
          <c:tx>
            <c:strRef>
              <c:f>Resualt!$C$1</c:f>
              <c:strCache>
                <c:ptCount val="1"/>
                <c:pt idx="0">
                  <c:v>markaze_behdasht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Resualt!$C$2:$C$13</c:f>
              <c:numCache>
                <c:formatCode>General</c:formatCode>
                <c:ptCount val="12"/>
                <c:pt idx="0">
                  <c:v>2591.3349609375</c:v>
                </c:pt>
                <c:pt idx="1">
                  <c:v>1769.03259277343</c:v>
                </c:pt>
                <c:pt idx="2">
                  <c:v>888.65270996093705</c:v>
                </c:pt>
                <c:pt idx="3">
                  <c:v>1179.21789550781</c:v>
                </c:pt>
                <c:pt idx="4">
                  <c:v>1836.01953125</c:v>
                </c:pt>
                <c:pt idx="5">
                  <c:v>2408.72045898437</c:v>
                </c:pt>
                <c:pt idx="6">
                  <c:v>2431.97534179687</c:v>
                </c:pt>
                <c:pt idx="7">
                  <c:v>2505.14526367187</c:v>
                </c:pt>
                <c:pt idx="8">
                  <c:v>2597.04296875</c:v>
                </c:pt>
                <c:pt idx="9">
                  <c:v>1968.41015625</c:v>
                </c:pt>
                <c:pt idx="10">
                  <c:v>2378.85424804687</c:v>
                </c:pt>
                <c:pt idx="11">
                  <c:v>2222.27172851562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A7D-A09F-CC90E7C86373}"/>
            </c:ext>
          </c:extLst>
        </c:ser>
        <c:ser>
          <c:idx val="3"/>
          <c:order val="3"/>
          <c:tx>
            <c:strRef>
              <c:f>Resualt!$D$1</c:f>
              <c:strCache>
                <c:ptCount val="1"/>
                <c:pt idx="0">
                  <c:v>number_of_labs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Resualt!$D$2:$D$13</c:f>
              <c:numCache>
                <c:formatCode>General</c:formatCode>
                <c:ptCount val="12"/>
                <c:pt idx="0">
                  <c:v>2998.72216796875</c:v>
                </c:pt>
                <c:pt idx="1">
                  <c:v>2293.43017578125</c:v>
                </c:pt>
                <c:pt idx="2">
                  <c:v>2740.31176757812</c:v>
                </c:pt>
                <c:pt idx="3">
                  <c:v>2546.43627929687</c:v>
                </c:pt>
                <c:pt idx="4">
                  <c:v>3137.32055664062</c:v>
                </c:pt>
                <c:pt idx="5">
                  <c:v>3197.63891601562</c:v>
                </c:pt>
                <c:pt idx="6">
                  <c:v>3287.68359375</c:v>
                </c:pt>
                <c:pt idx="7">
                  <c:v>2506.43432617187</c:v>
                </c:pt>
                <c:pt idx="8">
                  <c:v>2470.72827148437</c:v>
                </c:pt>
                <c:pt idx="9">
                  <c:v>2534.45751953125</c:v>
                </c:pt>
                <c:pt idx="10">
                  <c:v>2245.67236328125</c:v>
                </c:pt>
                <c:pt idx="11">
                  <c:v>2533.77783203125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1-4A7D-A09F-CC90E7C86373}"/>
            </c:ext>
          </c:extLst>
        </c:ser>
        <c:ser>
          <c:idx val="4"/>
          <c:order val="4"/>
          <c:tx>
            <c:strRef>
              <c:f>Resualt!$E$1</c:f>
              <c:strCache>
                <c:ptCount val="1"/>
                <c:pt idx="0">
                  <c:v>number_of_active_beds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Resualt!$E$2:$E$13</c:f>
              <c:numCache>
                <c:formatCode>General</c:formatCode>
                <c:ptCount val="12"/>
                <c:pt idx="0">
                  <c:v>2943.552734375</c:v>
                </c:pt>
                <c:pt idx="1">
                  <c:v>2206.62939453125</c:v>
                </c:pt>
                <c:pt idx="2">
                  <c:v>2682.9052734375</c:v>
                </c:pt>
                <c:pt idx="3">
                  <c:v>2235.66650390625</c:v>
                </c:pt>
                <c:pt idx="4">
                  <c:v>2783.26879882812</c:v>
                </c:pt>
                <c:pt idx="5">
                  <c:v>2521.55419921875</c:v>
                </c:pt>
                <c:pt idx="6">
                  <c:v>2822.94384765625</c:v>
                </c:pt>
                <c:pt idx="7">
                  <c:v>2057.52465820312</c:v>
                </c:pt>
                <c:pt idx="8">
                  <c:v>2567.9150390625</c:v>
                </c:pt>
                <c:pt idx="9">
                  <c:v>2924.70874023437</c:v>
                </c:pt>
                <c:pt idx="10">
                  <c:v>2743.06176757812</c:v>
                </c:pt>
                <c:pt idx="11">
                  <c:v>2896.43481445312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A7D-A09F-CC90E7C86373}"/>
            </c:ext>
          </c:extLst>
        </c:ser>
        <c:ser>
          <c:idx val="5"/>
          <c:order val="5"/>
          <c:tx>
            <c:strRef>
              <c:f>Resualt!$F$1</c:f>
              <c:strCache>
                <c:ptCount val="1"/>
                <c:pt idx="0">
                  <c:v>number_of_employees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Resualt!$F$2:$F$13</c:f>
              <c:numCache>
                <c:formatCode>General</c:formatCode>
                <c:ptCount val="12"/>
                <c:pt idx="0">
                  <c:v>1848.87731933593</c:v>
                </c:pt>
                <c:pt idx="1">
                  <c:v>602.816162109375</c:v>
                </c:pt>
                <c:pt idx="2">
                  <c:v>602.52697753906205</c:v>
                </c:pt>
                <c:pt idx="3">
                  <c:v>1116.42016601562</c:v>
                </c:pt>
                <c:pt idx="4">
                  <c:v>922.09973144531205</c:v>
                </c:pt>
                <c:pt idx="5">
                  <c:v>1523.54626464843</c:v>
                </c:pt>
                <c:pt idx="6">
                  <c:v>1367.95166015625</c:v>
                </c:pt>
                <c:pt idx="7">
                  <c:v>1549.12329101562</c:v>
                </c:pt>
                <c:pt idx="8">
                  <c:v>1099.16833496093</c:v>
                </c:pt>
                <c:pt idx="9">
                  <c:v>602.77941894531205</c:v>
                </c:pt>
                <c:pt idx="10">
                  <c:v>602.52697753906205</c:v>
                </c:pt>
                <c:pt idx="11">
                  <c:v>602.55517578125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B1-4A7D-A09F-CC90E7C86373}"/>
            </c:ext>
          </c:extLst>
        </c:ser>
        <c:ser>
          <c:idx val="6"/>
          <c:order val="6"/>
          <c:tx>
            <c:strRef>
              <c:f>Resualt!$G$1</c:f>
              <c:strCache>
                <c:ptCount val="1"/>
                <c:pt idx="0">
                  <c:v>number_of_doctors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Resualt!$G$2:$G$13</c:f>
              <c:numCache>
                <c:formatCode>General</c:formatCode>
                <c:ptCount val="12"/>
                <c:pt idx="0">
                  <c:v>3004.73583984375</c:v>
                </c:pt>
                <c:pt idx="1">
                  <c:v>2302.75317382812</c:v>
                </c:pt>
                <c:pt idx="2">
                  <c:v>2733.17358398437</c:v>
                </c:pt>
                <c:pt idx="3">
                  <c:v>2570.23974609375</c:v>
                </c:pt>
                <c:pt idx="4">
                  <c:v>3133.39477539062</c:v>
                </c:pt>
                <c:pt idx="5">
                  <c:v>3206.17504882812</c:v>
                </c:pt>
                <c:pt idx="6">
                  <c:v>3293.09008789062</c:v>
                </c:pt>
                <c:pt idx="7">
                  <c:v>2533.0068359375</c:v>
                </c:pt>
                <c:pt idx="8">
                  <c:v>2487.76635742187</c:v>
                </c:pt>
                <c:pt idx="9">
                  <c:v>2528.02319335937</c:v>
                </c:pt>
                <c:pt idx="10">
                  <c:v>2269.46801757812</c:v>
                </c:pt>
                <c:pt idx="11">
                  <c:v>2536.24829101562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A7D-A09F-CC90E7C86373}"/>
            </c:ext>
          </c:extLst>
        </c:ser>
        <c:ser>
          <c:idx val="7"/>
          <c:order val="7"/>
          <c:tx>
            <c:strRef>
              <c:f>Resualt!$H$1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Resualt!$H$2:$H$13</c:f>
              <c:numCache>
                <c:formatCode>General</c:formatCode>
                <c:ptCount val="12"/>
                <c:pt idx="0">
                  <c:v>2773.54516601562</c:v>
                </c:pt>
                <c:pt idx="1">
                  <c:v>1945.396484375</c:v>
                </c:pt>
                <c:pt idx="2">
                  <c:v>1552.537109375</c:v>
                </c:pt>
                <c:pt idx="3">
                  <c:v>1298.01806640625</c:v>
                </c:pt>
                <c:pt idx="4">
                  <c:v>2072.43896484375</c:v>
                </c:pt>
                <c:pt idx="5">
                  <c:v>1856.42712402343</c:v>
                </c:pt>
                <c:pt idx="6">
                  <c:v>2569.03857421875</c:v>
                </c:pt>
                <c:pt idx="7">
                  <c:v>2626.23486328125</c:v>
                </c:pt>
                <c:pt idx="8">
                  <c:v>2813.24487304687</c:v>
                </c:pt>
                <c:pt idx="9">
                  <c:v>2591.42944335937</c:v>
                </c:pt>
                <c:pt idx="10">
                  <c:v>2947.90673828125</c:v>
                </c:pt>
                <c:pt idx="11">
                  <c:v>2607.46752929687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B1-4A7D-A09F-CC90E7C86373}"/>
            </c:ext>
          </c:extLst>
        </c:ser>
        <c:ser>
          <c:idx val="8"/>
          <c:order val="8"/>
          <c:tx>
            <c:strRef>
              <c:f>Resualt!$I$1</c:f>
              <c:strCache>
                <c:ptCount val="1"/>
                <c:pt idx="0">
                  <c:v>number_of_person_car_outside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Resualt!$I$2:$I$13</c:f>
              <c:numCache>
                <c:formatCode>General</c:formatCode>
                <c:ptCount val="12"/>
                <c:pt idx="0">
                  <c:v>3064.26977539062</c:v>
                </c:pt>
                <c:pt idx="1">
                  <c:v>2393.1142578125</c:v>
                </c:pt>
                <c:pt idx="2">
                  <c:v>2631.33520507812</c:v>
                </c:pt>
                <c:pt idx="3">
                  <c:v>2835.59545898437</c:v>
                </c:pt>
                <c:pt idx="4">
                  <c:v>2999.361328125</c:v>
                </c:pt>
                <c:pt idx="5">
                  <c:v>2865.30712890625</c:v>
                </c:pt>
                <c:pt idx="6">
                  <c:v>3305.8291015625</c:v>
                </c:pt>
                <c:pt idx="7">
                  <c:v>2736.39306640625</c:v>
                </c:pt>
                <c:pt idx="8">
                  <c:v>3128.27490234375</c:v>
                </c:pt>
                <c:pt idx="9">
                  <c:v>3064.98046875</c:v>
                </c:pt>
                <c:pt idx="10">
                  <c:v>2951.5703125</c:v>
                </c:pt>
                <c:pt idx="11">
                  <c:v>3203.6474609375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B1-4A7D-A09F-CC90E7C86373}"/>
            </c:ext>
          </c:extLst>
        </c:ser>
        <c:ser>
          <c:idx val="9"/>
          <c:order val="9"/>
          <c:tx>
            <c:strRef>
              <c:f>Resualt!$J$1</c:f>
              <c:strCache>
                <c:ptCount val="1"/>
                <c:pt idx="0">
                  <c:v>number_of_travels_car_outside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Resualt!$J$2:$J$13</c:f>
              <c:numCache>
                <c:formatCode>General</c:formatCode>
                <c:ptCount val="12"/>
                <c:pt idx="0">
                  <c:v>3210.88232421875</c:v>
                </c:pt>
                <c:pt idx="1">
                  <c:v>2599.29858398437</c:v>
                </c:pt>
                <c:pt idx="2">
                  <c:v>2873.193359375</c:v>
                </c:pt>
                <c:pt idx="3">
                  <c:v>2634.541015625</c:v>
                </c:pt>
                <c:pt idx="4">
                  <c:v>3050.98657226562</c:v>
                </c:pt>
                <c:pt idx="5">
                  <c:v>3676.0234375</c:v>
                </c:pt>
                <c:pt idx="6">
                  <c:v>2735.529296875</c:v>
                </c:pt>
                <c:pt idx="7">
                  <c:v>3071.8349609375</c:v>
                </c:pt>
                <c:pt idx="8">
                  <c:v>2677.16577148437</c:v>
                </c:pt>
                <c:pt idx="9">
                  <c:v>2863.29809570312</c:v>
                </c:pt>
                <c:pt idx="10">
                  <c:v>3159.14965820312</c:v>
                </c:pt>
                <c:pt idx="11">
                  <c:v>3017.07177734375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B1-4A7D-A09F-CC90E7C86373}"/>
            </c:ext>
          </c:extLst>
        </c:ser>
        <c:ser>
          <c:idx val="10"/>
          <c:order val="10"/>
          <c:tx>
            <c:strRef>
              <c:f>Resualt!$K$1</c:f>
              <c:strCache>
                <c:ptCount val="1"/>
                <c:pt idx="0">
                  <c:v>number_of_person_bus_outside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Resualt!$K$2:$K$13</c:f>
              <c:numCache>
                <c:formatCode>General</c:formatCode>
                <c:ptCount val="12"/>
                <c:pt idx="0">
                  <c:v>3015.6474609375</c:v>
                </c:pt>
                <c:pt idx="1">
                  <c:v>2319.58325195312</c:v>
                </c:pt>
                <c:pt idx="2">
                  <c:v>2715.78955078125</c:v>
                </c:pt>
                <c:pt idx="3">
                  <c:v>2612.8828125</c:v>
                </c:pt>
                <c:pt idx="4">
                  <c:v>3111.63208007812</c:v>
                </c:pt>
                <c:pt idx="5">
                  <c:v>3204.44580078125</c:v>
                </c:pt>
                <c:pt idx="6">
                  <c:v>3298.4912109375</c:v>
                </c:pt>
                <c:pt idx="7">
                  <c:v>2583.95678710937</c:v>
                </c:pt>
                <c:pt idx="8">
                  <c:v>2546.79833984375</c:v>
                </c:pt>
                <c:pt idx="9">
                  <c:v>2502.83129882812</c:v>
                </c:pt>
                <c:pt idx="10">
                  <c:v>2324.24340820312</c:v>
                </c:pt>
                <c:pt idx="11">
                  <c:v>2562.03125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B1-4A7D-A09F-CC90E7C86373}"/>
            </c:ext>
          </c:extLst>
        </c:ser>
        <c:ser>
          <c:idx val="11"/>
          <c:order val="11"/>
          <c:tx>
            <c:strRef>
              <c:f>Resualt!$L$1</c:f>
              <c:strCache>
                <c:ptCount val="1"/>
                <c:pt idx="0">
                  <c:v>number_of_travels_bus_outside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Resualt!$L$2:$L$13</c:f>
              <c:numCache>
                <c:formatCode>General</c:formatCode>
                <c:ptCount val="12"/>
                <c:pt idx="0">
                  <c:v>3193.59765625</c:v>
                </c:pt>
                <c:pt idx="1">
                  <c:v>2576.15014648437</c:v>
                </c:pt>
                <c:pt idx="2">
                  <c:v>2810.62573242187</c:v>
                </c:pt>
                <c:pt idx="3">
                  <c:v>2626.1328125</c:v>
                </c:pt>
                <c:pt idx="4">
                  <c:v>3018.83349609375</c:v>
                </c:pt>
                <c:pt idx="5">
                  <c:v>3637.509765625</c:v>
                </c:pt>
                <c:pt idx="6">
                  <c:v>2745.8662109375</c:v>
                </c:pt>
                <c:pt idx="7">
                  <c:v>2669.06030273437</c:v>
                </c:pt>
                <c:pt idx="8">
                  <c:v>2713.20190429687</c:v>
                </c:pt>
                <c:pt idx="9">
                  <c:v>2605.341796875</c:v>
                </c:pt>
                <c:pt idx="10">
                  <c:v>3066.30224609375</c:v>
                </c:pt>
                <c:pt idx="11">
                  <c:v>3096.291015625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B1-4A7D-A09F-CC90E7C86373}"/>
            </c:ext>
          </c:extLst>
        </c:ser>
        <c:ser>
          <c:idx val="12"/>
          <c:order val="12"/>
          <c:tx>
            <c:strRef>
              <c:f>Resualt!$M$1</c:f>
              <c:strCache>
                <c:ptCount val="1"/>
                <c:pt idx="0">
                  <c:v>number_of_travels_minibus_outside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Resualt!$M$2:$M$13</c:f>
              <c:numCache>
                <c:formatCode>General</c:formatCode>
                <c:ptCount val="12"/>
                <c:pt idx="0">
                  <c:v>3232.92065429687</c:v>
                </c:pt>
                <c:pt idx="1">
                  <c:v>2628.40966796875</c:v>
                </c:pt>
                <c:pt idx="2">
                  <c:v>2956.67846679687</c:v>
                </c:pt>
                <c:pt idx="3">
                  <c:v>2673.34448242187</c:v>
                </c:pt>
                <c:pt idx="4">
                  <c:v>3098.3447265625</c:v>
                </c:pt>
                <c:pt idx="5">
                  <c:v>3759.90625</c:v>
                </c:pt>
                <c:pt idx="6">
                  <c:v>2823.935546875</c:v>
                </c:pt>
                <c:pt idx="7">
                  <c:v>3384.7265625</c:v>
                </c:pt>
                <c:pt idx="8">
                  <c:v>3011.72265625</c:v>
                </c:pt>
                <c:pt idx="9">
                  <c:v>3201.4638671875</c:v>
                </c:pt>
                <c:pt idx="10">
                  <c:v>3292.01635742187</c:v>
                </c:pt>
                <c:pt idx="11">
                  <c:v>3227.71923828125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B1-4A7D-A09F-CC90E7C86373}"/>
            </c:ext>
          </c:extLst>
        </c:ser>
        <c:ser>
          <c:idx val="13"/>
          <c:order val="13"/>
          <c:tx>
            <c:strRef>
              <c:f>Resualt!$N$1</c:f>
              <c:strCache>
                <c:ptCount val="1"/>
                <c:pt idx="0">
                  <c:v>number_of_person_minibus_outside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Resualt!$N$2:$N$13</c:f>
              <c:numCache>
                <c:formatCode>General</c:formatCode>
                <c:ptCount val="12"/>
                <c:pt idx="0">
                  <c:v>3027.94384765625</c:v>
                </c:pt>
                <c:pt idx="1">
                  <c:v>2338.41162109375</c:v>
                </c:pt>
                <c:pt idx="2">
                  <c:v>2692.14282226562</c:v>
                </c:pt>
                <c:pt idx="3">
                  <c:v>2665.70849609375</c:v>
                </c:pt>
                <c:pt idx="4">
                  <c:v>3083.81982421875</c:v>
                </c:pt>
                <c:pt idx="5">
                  <c:v>3144.80541992187</c:v>
                </c:pt>
                <c:pt idx="6">
                  <c:v>3303.44091796875</c:v>
                </c:pt>
                <c:pt idx="7">
                  <c:v>2644.64697265625</c:v>
                </c:pt>
                <c:pt idx="8">
                  <c:v>2691.3251953125</c:v>
                </c:pt>
                <c:pt idx="9">
                  <c:v>2487.0400390625</c:v>
                </c:pt>
                <c:pt idx="10">
                  <c:v>2447.3173828125</c:v>
                </c:pt>
                <c:pt idx="11">
                  <c:v>2816.2958984375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B1-4A7D-A09F-CC90E7C8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525600"/>
        <c:axId val="2035513120"/>
      </c:lineChart>
      <c:catAx>
        <c:axId val="203552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13120"/>
        <c:crosses val="autoZero"/>
        <c:auto val="1"/>
        <c:lblAlgn val="ctr"/>
        <c:lblOffset val="100"/>
        <c:noMultiLvlLbl val="0"/>
      </c:catAx>
      <c:valAx>
        <c:axId val="20355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2</xdr:row>
      <xdr:rowOff>41910</xdr:rowOff>
    </xdr:from>
    <xdr:to>
      <xdr:col>17</xdr:col>
      <xdr:colOff>476250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68E1-DBA8-49F8-878A-D9E05A28A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171450</xdr:rowOff>
    </xdr:from>
    <xdr:to>
      <xdr:col>23</xdr:col>
      <xdr:colOff>342900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7E749-B2B5-482C-A416-6D3E83DC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144780</xdr:rowOff>
    </xdr:from>
    <xdr:to>
      <xdr:col>23</xdr:col>
      <xdr:colOff>114300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751FE-0EED-4579-B86C-A7467BE5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121920</xdr:rowOff>
    </xdr:from>
    <xdr:to>
      <xdr:col>19</xdr:col>
      <xdr:colOff>441960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86E41-C0CA-40DD-B0AF-34AA9BD8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D1" sqref="D1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10.88671875" bestFit="1" customWidth="1"/>
  </cols>
  <sheetData>
    <row r="1" spans="1:3" x14ac:dyDescent="0.3">
      <c r="A1" s="1" t="s">
        <v>7</v>
      </c>
      <c r="B1" s="1" t="s">
        <v>6</v>
      </c>
      <c r="C1" s="1"/>
    </row>
    <row r="2" spans="1:3" x14ac:dyDescent="0.3">
      <c r="A2" s="1">
        <v>2873</v>
      </c>
      <c r="B2" s="1">
        <v>2578.6837999999998</v>
      </c>
      <c r="C2" s="1"/>
    </row>
    <row r="3" spans="1:3" x14ac:dyDescent="0.3">
      <c r="A3" s="1">
        <v>2523</v>
      </c>
      <c r="B3" s="1">
        <v>2632.0940000000001</v>
      </c>
      <c r="C3" s="1"/>
    </row>
    <row r="4" spans="1:3" x14ac:dyDescent="0.3">
      <c r="A4" s="1">
        <v>3178</v>
      </c>
      <c r="B4" s="1">
        <v>3005.2091999999998</v>
      </c>
      <c r="C4" s="1"/>
    </row>
    <row r="5" spans="1:3" x14ac:dyDescent="0.3">
      <c r="A5" s="1">
        <v>3102</v>
      </c>
      <c r="B5" s="1">
        <v>2621.9140000000002</v>
      </c>
      <c r="C5" s="1"/>
    </row>
    <row r="6" spans="1:3" x14ac:dyDescent="0.3">
      <c r="A6" s="1">
        <v>3420</v>
      </c>
      <c r="B6" s="1">
        <v>2989.6959999999999</v>
      </c>
      <c r="C6" s="1"/>
    </row>
    <row r="7" spans="1:3" x14ac:dyDescent="0.3">
      <c r="A7" s="1">
        <v>3295</v>
      </c>
      <c r="B7" s="1">
        <v>3360.2507000000001</v>
      </c>
      <c r="C7" s="1"/>
    </row>
    <row r="8" spans="1:3" x14ac:dyDescent="0.3">
      <c r="A8" s="1">
        <v>2938</v>
      </c>
      <c r="B8" s="1">
        <v>2922.924</v>
      </c>
      <c r="C8" s="1"/>
    </row>
    <row r="9" spans="1:3" x14ac:dyDescent="0.3">
      <c r="A9" s="1">
        <v>2870</v>
      </c>
      <c r="B9" s="1">
        <v>2884.5585999999998</v>
      </c>
      <c r="C9" s="1"/>
    </row>
    <row r="10" spans="1:3" x14ac:dyDescent="0.3">
      <c r="A10" s="1">
        <v>2780</v>
      </c>
      <c r="B10" s="1">
        <v>2833.2080000000001</v>
      </c>
      <c r="C10" s="1"/>
    </row>
    <row r="11" spans="1:3" x14ac:dyDescent="0.3">
      <c r="A11" s="1">
        <v>2319</v>
      </c>
      <c r="B11" s="1">
        <v>2875.5486000000001</v>
      </c>
      <c r="C11" s="1"/>
    </row>
    <row r="12" spans="1:3" x14ac:dyDescent="0.3">
      <c r="A12" s="1">
        <v>2901</v>
      </c>
      <c r="B12" s="1">
        <v>3185.1768000000002</v>
      </c>
      <c r="C12" s="1"/>
    </row>
    <row r="13" spans="1:3" x14ac:dyDescent="0.3">
      <c r="A13" s="1">
        <v>3933</v>
      </c>
      <c r="B13" s="1">
        <v>3060.3137000000002</v>
      </c>
      <c r="C13" s="1"/>
    </row>
    <row r="14" spans="1:3" x14ac:dyDescent="0.3">
      <c r="A14" s="1">
        <v>3519</v>
      </c>
      <c r="B14" s="1">
        <v>3887.1729999999998</v>
      </c>
      <c r="C14" s="1"/>
    </row>
    <row r="15" spans="1:3" x14ac:dyDescent="0.3">
      <c r="A15" s="1">
        <v>3583</v>
      </c>
      <c r="B15" s="1">
        <v>3462.1779000000001</v>
      </c>
      <c r="C15" s="1"/>
    </row>
    <row r="16" spans="1:3" x14ac:dyDescent="0.3">
      <c r="A16" s="1">
        <v>3870</v>
      </c>
      <c r="B16" s="1">
        <v>3398.1819999999998</v>
      </c>
      <c r="C16" s="1"/>
    </row>
    <row r="17" spans="1:3" x14ac:dyDescent="0.3">
      <c r="A17" s="1">
        <v>3162</v>
      </c>
      <c r="B17" s="1">
        <v>3106.2764000000002</v>
      </c>
      <c r="C17" s="1"/>
    </row>
    <row r="18" spans="1:3" x14ac:dyDescent="0.3">
      <c r="A18" s="1">
        <v>3581</v>
      </c>
      <c r="B18" s="1">
        <v>3104.587</v>
      </c>
      <c r="C18" s="1"/>
    </row>
    <row r="19" spans="1:3" x14ac:dyDescent="0.3">
      <c r="A19" s="1">
        <v>3570</v>
      </c>
      <c r="B19" s="1">
        <v>3057.6028000000001</v>
      </c>
      <c r="C19" s="1"/>
    </row>
    <row r="20" spans="1:3" x14ac:dyDescent="0.3">
      <c r="A20" s="1">
        <v>3049</v>
      </c>
      <c r="B20" s="1">
        <v>3083.8867</v>
      </c>
      <c r="C20" s="1"/>
    </row>
    <row r="21" spans="1:3" x14ac:dyDescent="0.3">
      <c r="A21" s="1">
        <v>3122</v>
      </c>
      <c r="B21" s="1">
        <v>2719.8449999999998</v>
      </c>
      <c r="C21" s="1"/>
    </row>
    <row r="22" spans="1:3" x14ac:dyDescent="0.3">
      <c r="A22" s="1">
        <v>3228</v>
      </c>
      <c r="B22" s="1">
        <v>2892.9265999999998</v>
      </c>
      <c r="C22" s="1"/>
    </row>
    <row r="23" spans="1:3" x14ac:dyDescent="0.3">
      <c r="A23" s="1"/>
      <c r="B23" s="1"/>
      <c r="C23" s="1"/>
    </row>
    <row r="24" spans="1:3" x14ac:dyDescent="0.3">
      <c r="A24" s="3" t="s">
        <v>12</v>
      </c>
      <c r="B24" s="3" t="s">
        <v>9</v>
      </c>
      <c r="C24" s="3" t="s">
        <v>11</v>
      </c>
    </row>
    <row r="25" spans="1:3" x14ac:dyDescent="0.3">
      <c r="A25" s="3" t="s">
        <v>8</v>
      </c>
      <c r="B25" s="2">
        <v>6.1799999999999995E-4</v>
      </c>
      <c r="C25" s="2">
        <f>0.9774*100</f>
        <v>97.740000000000009</v>
      </c>
    </row>
    <row r="26" spans="1:3" x14ac:dyDescent="0.3">
      <c r="A26" s="3" t="s">
        <v>10</v>
      </c>
      <c r="B26" s="2">
        <v>1.3346E-2</v>
      </c>
      <c r="C26" s="2">
        <f>0.1616*100</f>
        <v>16.16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workbookViewId="0">
      <selection activeCell="P10" sqref="P10:P21"/>
    </sheetView>
  </sheetViews>
  <sheetFormatPr defaultRowHeight="14.4" x14ac:dyDescent="0.3"/>
  <cols>
    <col min="2" max="2" width="14.88671875" bestFit="1" customWidth="1"/>
    <col min="3" max="3" width="16.44140625" bestFit="1" customWidth="1"/>
    <col min="4" max="4" width="14.33203125" bestFit="1" customWidth="1"/>
  </cols>
  <sheetData>
    <row r="1" spans="1:16" ht="15.6" thickTop="1" thickBot="1" x14ac:dyDescent="0.35">
      <c r="A1" s="8" t="s">
        <v>21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5</v>
      </c>
      <c r="I1" s="9" t="s">
        <v>19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20</v>
      </c>
      <c r="P1" s="10" t="s">
        <v>22</v>
      </c>
    </row>
    <row r="2" spans="1:16" ht="15" thickTop="1" x14ac:dyDescent="0.3">
      <c r="A2" s="13">
        <v>3583</v>
      </c>
      <c r="B2" s="14">
        <v>2253.7142857142799</v>
      </c>
      <c r="C2" s="14">
        <v>85.428571428571402</v>
      </c>
      <c r="D2" s="14">
        <v>356.57142857142799</v>
      </c>
      <c r="E2" s="14">
        <v>1872.7142857142801</v>
      </c>
      <c r="F2" s="14">
        <v>4804.4285714285697</v>
      </c>
      <c r="G2" s="14">
        <v>662.71428571428498</v>
      </c>
      <c r="H2" s="14">
        <v>0</v>
      </c>
      <c r="I2" s="14">
        <v>5</v>
      </c>
      <c r="J2" s="14">
        <v>4639</v>
      </c>
      <c r="K2" s="14">
        <v>4270</v>
      </c>
      <c r="L2" s="14">
        <v>822597</v>
      </c>
      <c r="M2" s="14">
        <v>47243</v>
      </c>
      <c r="N2" s="14">
        <v>2312</v>
      </c>
      <c r="O2" s="14">
        <v>6923</v>
      </c>
      <c r="P2" s="5"/>
    </row>
    <row r="3" spans="1:16" x14ac:dyDescent="0.3">
      <c r="A3" s="22">
        <v>3870</v>
      </c>
      <c r="B3" s="11">
        <v>2253.7142857142799</v>
      </c>
      <c r="C3" s="11">
        <v>85.428571428571402</v>
      </c>
      <c r="D3" s="11">
        <v>356.57142857142799</v>
      </c>
      <c r="E3" s="11">
        <v>1872.7142857142801</v>
      </c>
      <c r="F3" s="11">
        <v>4804.4285714285697</v>
      </c>
      <c r="G3" s="11">
        <v>662.71428571428498</v>
      </c>
      <c r="H3" s="11">
        <v>0</v>
      </c>
      <c r="I3" s="11">
        <v>6</v>
      </c>
      <c r="J3" s="11">
        <v>4639</v>
      </c>
      <c r="K3" s="11">
        <v>4270</v>
      </c>
      <c r="L3" s="11">
        <v>822597</v>
      </c>
      <c r="M3" s="11">
        <v>47243</v>
      </c>
      <c r="N3" s="11">
        <v>2312</v>
      </c>
      <c r="O3" s="11">
        <v>6923</v>
      </c>
      <c r="P3" s="23"/>
    </row>
    <row r="4" spans="1:16" x14ac:dyDescent="0.3">
      <c r="A4" s="22">
        <v>3162</v>
      </c>
      <c r="B4" s="11">
        <v>2253.7142857142799</v>
      </c>
      <c r="C4" s="11">
        <v>85.428571428571402</v>
      </c>
      <c r="D4" s="11">
        <v>356.57142857142799</v>
      </c>
      <c r="E4" s="11">
        <v>1872.7142857142801</v>
      </c>
      <c r="F4" s="11">
        <v>4804.4285714285697</v>
      </c>
      <c r="G4" s="11">
        <v>662.71428571428498</v>
      </c>
      <c r="H4" s="11">
        <v>0</v>
      </c>
      <c r="I4" s="11">
        <v>7</v>
      </c>
      <c r="J4" s="11">
        <v>4639</v>
      </c>
      <c r="K4" s="11">
        <v>4270</v>
      </c>
      <c r="L4" s="11">
        <v>822597</v>
      </c>
      <c r="M4" s="11">
        <v>47243</v>
      </c>
      <c r="N4" s="11">
        <v>2312</v>
      </c>
      <c r="O4" s="11">
        <v>6923</v>
      </c>
      <c r="P4" s="23"/>
    </row>
    <row r="5" spans="1:16" x14ac:dyDescent="0.3">
      <c r="A5" s="22">
        <v>3581</v>
      </c>
      <c r="B5" s="11">
        <v>2253.7142857142799</v>
      </c>
      <c r="C5" s="11">
        <v>85.428571428571402</v>
      </c>
      <c r="D5" s="11">
        <v>356.57142857142799</v>
      </c>
      <c r="E5" s="11">
        <v>1872.7142857142801</v>
      </c>
      <c r="F5" s="11">
        <v>4804.4285714285697</v>
      </c>
      <c r="G5" s="11">
        <v>662.71428571428498</v>
      </c>
      <c r="H5" s="11">
        <v>0</v>
      </c>
      <c r="I5" s="11">
        <v>8</v>
      </c>
      <c r="J5" s="11">
        <v>4639</v>
      </c>
      <c r="K5" s="11">
        <v>4270</v>
      </c>
      <c r="L5" s="11">
        <v>822597</v>
      </c>
      <c r="M5" s="11">
        <v>47243</v>
      </c>
      <c r="N5" s="11">
        <v>2312</v>
      </c>
      <c r="O5" s="11">
        <v>6923</v>
      </c>
      <c r="P5" s="23"/>
    </row>
    <row r="6" spans="1:16" x14ac:dyDescent="0.3">
      <c r="A6" s="22">
        <v>3570</v>
      </c>
      <c r="B6" s="11">
        <v>2253.7142857142799</v>
      </c>
      <c r="C6" s="11">
        <v>85.428571428571402</v>
      </c>
      <c r="D6" s="11">
        <v>356.57142857142799</v>
      </c>
      <c r="E6" s="11">
        <v>1872.7142857142801</v>
      </c>
      <c r="F6" s="11">
        <v>4804.4285714285697</v>
      </c>
      <c r="G6" s="11">
        <v>662.71428571428498</v>
      </c>
      <c r="H6" s="11">
        <v>0</v>
      </c>
      <c r="I6" s="11">
        <v>9</v>
      </c>
      <c r="J6" s="11">
        <v>4639</v>
      </c>
      <c r="K6" s="11">
        <v>4270</v>
      </c>
      <c r="L6" s="11">
        <v>822597</v>
      </c>
      <c r="M6" s="11">
        <v>47243</v>
      </c>
      <c r="N6" s="11">
        <v>2312</v>
      </c>
      <c r="O6" s="11">
        <v>6923</v>
      </c>
      <c r="P6" s="23"/>
    </row>
    <row r="7" spans="1:16" x14ac:dyDescent="0.3">
      <c r="A7" s="22">
        <v>3049</v>
      </c>
      <c r="B7" s="11">
        <v>2253.7142857142799</v>
      </c>
      <c r="C7" s="11">
        <v>85.428571428571402</v>
      </c>
      <c r="D7" s="11">
        <v>356.57142857142799</v>
      </c>
      <c r="E7" s="11">
        <v>1872.7142857142801</v>
      </c>
      <c r="F7" s="11">
        <v>4804.4285714285697</v>
      </c>
      <c r="G7" s="11">
        <v>662.71428571428498</v>
      </c>
      <c r="H7" s="11">
        <v>0</v>
      </c>
      <c r="I7" s="11">
        <v>10</v>
      </c>
      <c r="J7" s="11">
        <v>4639</v>
      </c>
      <c r="K7" s="11">
        <v>4270</v>
      </c>
      <c r="L7" s="11">
        <v>822597</v>
      </c>
      <c r="M7" s="11">
        <v>47243</v>
      </c>
      <c r="N7" s="11">
        <v>2312</v>
      </c>
      <c r="O7" s="11">
        <v>6923</v>
      </c>
      <c r="P7" s="23"/>
    </row>
    <row r="8" spans="1:16" x14ac:dyDescent="0.3">
      <c r="A8" s="22">
        <v>3122</v>
      </c>
      <c r="B8" s="11">
        <v>2253.7142857142799</v>
      </c>
      <c r="C8" s="11">
        <v>85.428571428571402</v>
      </c>
      <c r="D8" s="11">
        <v>356.57142857142799</v>
      </c>
      <c r="E8" s="11">
        <v>1872.7142857142801</v>
      </c>
      <c r="F8" s="11">
        <v>4804.4285714285697</v>
      </c>
      <c r="G8" s="11">
        <v>662.71428571428498</v>
      </c>
      <c r="H8" s="11">
        <v>0</v>
      </c>
      <c r="I8" s="11">
        <v>11</v>
      </c>
      <c r="J8" s="11">
        <v>4639</v>
      </c>
      <c r="K8" s="11">
        <v>4270</v>
      </c>
      <c r="L8" s="11">
        <v>822597</v>
      </c>
      <c r="M8" s="11">
        <v>47243</v>
      </c>
      <c r="N8" s="11">
        <v>2312</v>
      </c>
      <c r="O8" s="11">
        <v>6923</v>
      </c>
      <c r="P8" s="23"/>
    </row>
    <row r="9" spans="1:16" ht="15" thickBot="1" x14ac:dyDescent="0.35">
      <c r="A9" s="16">
        <v>3228</v>
      </c>
      <c r="B9" s="15">
        <v>2253.7142857142799</v>
      </c>
      <c r="C9" s="15">
        <v>85.428571428571402</v>
      </c>
      <c r="D9" s="15">
        <v>356.57142857142799</v>
      </c>
      <c r="E9" s="15">
        <v>1872.7142857142801</v>
      </c>
      <c r="F9" s="15">
        <v>4804.4285714285697</v>
      </c>
      <c r="G9" s="15">
        <v>662.71428571428498</v>
      </c>
      <c r="H9" s="15">
        <v>0</v>
      </c>
      <c r="I9" s="15">
        <v>12</v>
      </c>
      <c r="J9" s="15">
        <v>4639</v>
      </c>
      <c r="K9" s="15">
        <v>4270</v>
      </c>
      <c r="L9" s="15">
        <v>822597</v>
      </c>
      <c r="M9" s="15">
        <v>47243</v>
      </c>
      <c r="N9" s="15">
        <v>2312</v>
      </c>
      <c r="O9" s="15">
        <v>6923</v>
      </c>
      <c r="P9" s="24"/>
    </row>
    <row r="10" spans="1:16" ht="15" thickTop="1" x14ac:dyDescent="0.3">
      <c r="A10" s="17">
        <v>3228</v>
      </c>
      <c r="B10" s="18">
        <v>2253.7142857142799</v>
      </c>
      <c r="C10" s="18">
        <v>85.428571428571402</v>
      </c>
      <c r="D10" s="18">
        <v>356.57142857142799</v>
      </c>
      <c r="E10" s="18">
        <v>1872.7142857142801</v>
      </c>
      <c r="F10" s="18">
        <v>4804.4285714285697</v>
      </c>
      <c r="G10" s="18">
        <v>662.71428571428498</v>
      </c>
      <c r="H10" s="18">
        <v>0</v>
      </c>
      <c r="I10" s="18">
        <v>12</v>
      </c>
      <c r="J10" s="18">
        <v>4639</v>
      </c>
      <c r="K10" s="18">
        <v>4270</v>
      </c>
      <c r="L10" s="18">
        <v>822597</v>
      </c>
      <c r="M10" s="18">
        <v>47243</v>
      </c>
      <c r="N10" s="18">
        <v>2312</v>
      </c>
      <c r="O10" s="26">
        <v>6923</v>
      </c>
      <c r="P10" s="6">
        <v>3008.45751953125</v>
      </c>
    </row>
    <row r="11" spans="1:16" x14ac:dyDescent="0.3">
      <c r="A11" s="21">
        <v>3008.45751953125</v>
      </c>
      <c r="B11" s="12">
        <v>2253.7142857142799</v>
      </c>
      <c r="C11" s="12">
        <v>85.428571428571402</v>
      </c>
      <c r="D11" s="12">
        <v>356.57142857142799</v>
      </c>
      <c r="E11" s="12">
        <v>1872.7142857142801</v>
      </c>
      <c r="F11" s="12">
        <v>4804.4285714285697</v>
      </c>
      <c r="G11" s="12">
        <v>662.71428571428498</v>
      </c>
      <c r="H11" s="12">
        <v>0</v>
      </c>
      <c r="I11" s="12">
        <v>12</v>
      </c>
      <c r="J11" s="12">
        <v>4639</v>
      </c>
      <c r="K11" s="12">
        <v>4270</v>
      </c>
      <c r="L11" s="12">
        <v>822597</v>
      </c>
      <c r="M11" s="12">
        <v>47243</v>
      </c>
      <c r="N11" s="12">
        <v>2312</v>
      </c>
      <c r="O11" s="27">
        <v>6923</v>
      </c>
      <c r="P11" s="25">
        <v>2308.505859375</v>
      </c>
    </row>
    <row r="12" spans="1:16" x14ac:dyDescent="0.3">
      <c r="A12" s="21">
        <v>2308.505859375</v>
      </c>
      <c r="B12" s="12">
        <v>2253.7142857142799</v>
      </c>
      <c r="C12" s="12">
        <v>85.428571428571402</v>
      </c>
      <c r="D12" s="12">
        <v>356.57142857142799</v>
      </c>
      <c r="E12" s="12">
        <v>1872.7142857142801</v>
      </c>
      <c r="F12" s="12">
        <v>4804.4285714285697</v>
      </c>
      <c r="G12" s="12">
        <v>662.71428571428498</v>
      </c>
      <c r="H12" s="12">
        <v>0</v>
      </c>
      <c r="I12" s="12">
        <v>12</v>
      </c>
      <c r="J12" s="12">
        <v>4639</v>
      </c>
      <c r="K12" s="12">
        <v>4270</v>
      </c>
      <c r="L12" s="12">
        <v>822597</v>
      </c>
      <c r="M12" s="12">
        <v>47243</v>
      </c>
      <c r="N12" s="12">
        <v>2312</v>
      </c>
      <c r="O12" s="27">
        <v>6923</v>
      </c>
      <c r="P12" s="25">
        <v>2727.80688476562</v>
      </c>
    </row>
    <row r="13" spans="1:16" x14ac:dyDescent="0.3">
      <c r="A13" s="21">
        <v>2727.80688476562</v>
      </c>
      <c r="B13" s="12">
        <v>2253.7142857142799</v>
      </c>
      <c r="C13" s="12">
        <v>85.428571428571402</v>
      </c>
      <c r="D13" s="12">
        <v>356.57142857142799</v>
      </c>
      <c r="E13" s="12">
        <v>1872.7142857142801</v>
      </c>
      <c r="F13" s="12">
        <v>4804.4285714285697</v>
      </c>
      <c r="G13" s="12">
        <v>662.71428571428498</v>
      </c>
      <c r="H13" s="12">
        <v>0</v>
      </c>
      <c r="I13" s="12">
        <v>12</v>
      </c>
      <c r="J13" s="12">
        <v>4639</v>
      </c>
      <c r="K13" s="12">
        <v>4270</v>
      </c>
      <c r="L13" s="12">
        <v>822597</v>
      </c>
      <c r="M13" s="12">
        <v>47243</v>
      </c>
      <c r="N13" s="12">
        <v>2312</v>
      </c>
      <c r="O13" s="27">
        <v>6923</v>
      </c>
      <c r="P13" s="25">
        <v>2584.72436523437</v>
      </c>
    </row>
    <row r="14" spans="1:16" x14ac:dyDescent="0.3">
      <c r="A14" s="21">
        <v>2584.72436523437</v>
      </c>
      <c r="B14" s="12">
        <v>2253.7142857142799</v>
      </c>
      <c r="C14" s="12">
        <v>85.428571428571402</v>
      </c>
      <c r="D14" s="12">
        <v>356.57142857142799</v>
      </c>
      <c r="E14" s="12">
        <v>1872.7142857142801</v>
      </c>
      <c r="F14" s="12">
        <v>4804.4285714285697</v>
      </c>
      <c r="G14" s="12">
        <v>662.71428571428498</v>
      </c>
      <c r="H14" s="12">
        <v>0</v>
      </c>
      <c r="I14" s="12">
        <v>12</v>
      </c>
      <c r="J14" s="12">
        <v>4639</v>
      </c>
      <c r="K14" s="12">
        <v>4270</v>
      </c>
      <c r="L14" s="12">
        <v>822597</v>
      </c>
      <c r="M14" s="12">
        <v>47243</v>
      </c>
      <c r="N14" s="12">
        <v>2312</v>
      </c>
      <c r="O14" s="27">
        <v>6923</v>
      </c>
      <c r="P14" s="25">
        <v>3127.47412109375</v>
      </c>
    </row>
    <row r="15" spans="1:16" x14ac:dyDescent="0.3">
      <c r="A15" s="21">
        <v>3127.47412109375</v>
      </c>
      <c r="B15" s="12">
        <v>2253.7142857142799</v>
      </c>
      <c r="C15" s="12">
        <v>85.428571428571402</v>
      </c>
      <c r="D15" s="12">
        <v>356.57142857142799</v>
      </c>
      <c r="E15" s="12">
        <v>1872.7142857142801</v>
      </c>
      <c r="F15" s="12">
        <v>4804.4285714285697</v>
      </c>
      <c r="G15" s="12">
        <v>662.71428571428498</v>
      </c>
      <c r="H15" s="12">
        <v>0</v>
      </c>
      <c r="I15" s="12">
        <v>12</v>
      </c>
      <c r="J15" s="12">
        <v>4639</v>
      </c>
      <c r="K15" s="12">
        <v>4270</v>
      </c>
      <c r="L15" s="12">
        <v>822597</v>
      </c>
      <c r="M15" s="12">
        <v>47243</v>
      </c>
      <c r="N15" s="12">
        <v>2312</v>
      </c>
      <c r="O15" s="27">
        <v>6923</v>
      </c>
      <c r="P15" s="25">
        <v>3208.51416015625</v>
      </c>
    </row>
    <row r="16" spans="1:16" x14ac:dyDescent="0.3">
      <c r="A16" s="21">
        <v>3208.51416015625</v>
      </c>
      <c r="B16" s="12">
        <v>2253.7142857142799</v>
      </c>
      <c r="C16" s="12">
        <v>85.428571428571402</v>
      </c>
      <c r="D16" s="12">
        <v>356.57142857142799</v>
      </c>
      <c r="E16" s="12">
        <v>1872.7142857142801</v>
      </c>
      <c r="F16" s="12">
        <v>4804.4285714285697</v>
      </c>
      <c r="G16" s="12">
        <v>662.71428571428498</v>
      </c>
      <c r="H16" s="12">
        <v>0</v>
      </c>
      <c r="I16" s="12">
        <v>12</v>
      </c>
      <c r="J16" s="12">
        <v>4639</v>
      </c>
      <c r="K16" s="12">
        <v>4270</v>
      </c>
      <c r="L16" s="12">
        <v>822597</v>
      </c>
      <c r="M16" s="12">
        <v>47243</v>
      </c>
      <c r="N16" s="12">
        <v>2312</v>
      </c>
      <c r="O16" s="27">
        <v>6923</v>
      </c>
      <c r="P16" s="25">
        <v>3295.33544921875</v>
      </c>
    </row>
    <row r="17" spans="1:16" x14ac:dyDescent="0.3">
      <c r="A17" s="21">
        <v>3295.33544921875</v>
      </c>
      <c r="B17" s="12">
        <v>2253.7142857142799</v>
      </c>
      <c r="C17" s="12">
        <v>85.428571428571402</v>
      </c>
      <c r="D17" s="12">
        <v>356.57142857142799</v>
      </c>
      <c r="E17" s="12">
        <v>1872.7142857142801</v>
      </c>
      <c r="F17" s="12">
        <v>4804.4285714285697</v>
      </c>
      <c r="G17" s="12">
        <v>662.71428571428498</v>
      </c>
      <c r="H17" s="12">
        <v>0</v>
      </c>
      <c r="I17" s="12">
        <v>12</v>
      </c>
      <c r="J17" s="12">
        <v>4639</v>
      </c>
      <c r="K17" s="12">
        <v>4270</v>
      </c>
      <c r="L17" s="12">
        <v>822597</v>
      </c>
      <c r="M17" s="12">
        <v>47243</v>
      </c>
      <c r="N17" s="12">
        <v>2312</v>
      </c>
      <c r="O17" s="27">
        <v>6923</v>
      </c>
      <c r="P17" s="25">
        <v>2550.17065429687</v>
      </c>
    </row>
    <row r="18" spans="1:16" x14ac:dyDescent="0.3">
      <c r="A18" s="21">
        <v>2550.17065429687</v>
      </c>
      <c r="B18" s="12">
        <v>2253.7142857142799</v>
      </c>
      <c r="C18" s="12">
        <v>85.428571428571402</v>
      </c>
      <c r="D18" s="12">
        <v>356.57142857142799</v>
      </c>
      <c r="E18" s="12">
        <v>1872.7142857142801</v>
      </c>
      <c r="F18" s="12">
        <v>4804.4285714285697</v>
      </c>
      <c r="G18" s="12">
        <v>662.71428571428498</v>
      </c>
      <c r="H18" s="12">
        <v>0</v>
      </c>
      <c r="I18" s="12">
        <v>12</v>
      </c>
      <c r="J18" s="12">
        <v>4639</v>
      </c>
      <c r="K18" s="12">
        <v>4270</v>
      </c>
      <c r="L18" s="12">
        <v>822597</v>
      </c>
      <c r="M18" s="12">
        <v>47243</v>
      </c>
      <c r="N18" s="12">
        <v>2312</v>
      </c>
      <c r="O18" s="27">
        <v>6923</v>
      </c>
      <c r="P18" s="25">
        <v>2503.37255859375</v>
      </c>
    </row>
    <row r="19" spans="1:16" x14ac:dyDescent="0.3">
      <c r="A19" s="21">
        <v>2503.37255859375</v>
      </c>
      <c r="B19" s="12">
        <v>2253.7142857142799</v>
      </c>
      <c r="C19" s="12">
        <v>85.428571428571402</v>
      </c>
      <c r="D19" s="12">
        <v>356.57142857142799</v>
      </c>
      <c r="E19" s="12">
        <v>1872.7142857142801</v>
      </c>
      <c r="F19" s="12">
        <v>4804.4285714285697</v>
      </c>
      <c r="G19" s="12">
        <v>662.71428571428498</v>
      </c>
      <c r="H19" s="12">
        <v>0</v>
      </c>
      <c r="I19" s="12">
        <v>12</v>
      </c>
      <c r="J19" s="12">
        <v>4639</v>
      </c>
      <c r="K19" s="12">
        <v>4270</v>
      </c>
      <c r="L19" s="12">
        <v>822597</v>
      </c>
      <c r="M19" s="12">
        <v>47243</v>
      </c>
      <c r="N19" s="12">
        <v>2312</v>
      </c>
      <c r="O19" s="27">
        <v>6923</v>
      </c>
      <c r="P19" s="25">
        <v>2521.70678710937</v>
      </c>
    </row>
    <row r="20" spans="1:16" x14ac:dyDescent="0.3">
      <c r="A20" s="21">
        <v>2521.70678710937</v>
      </c>
      <c r="B20" s="12">
        <v>2253.7142857142799</v>
      </c>
      <c r="C20" s="12">
        <v>85.428571428571402</v>
      </c>
      <c r="D20" s="12">
        <v>356.57142857142799</v>
      </c>
      <c r="E20" s="12">
        <v>1872.7142857142801</v>
      </c>
      <c r="F20" s="12">
        <v>4804.4285714285697</v>
      </c>
      <c r="G20" s="12">
        <v>662.71428571428498</v>
      </c>
      <c r="H20" s="12">
        <v>0</v>
      </c>
      <c r="I20" s="12">
        <v>12</v>
      </c>
      <c r="J20" s="12">
        <v>4639</v>
      </c>
      <c r="K20" s="12">
        <v>4270</v>
      </c>
      <c r="L20" s="12">
        <v>822597</v>
      </c>
      <c r="M20" s="12">
        <v>47243</v>
      </c>
      <c r="N20" s="12">
        <v>2312</v>
      </c>
      <c r="O20" s="27">
        <v>6923</v>
      </c>
      <c r="P20" s="25">
        <v>2286.37841796875</v>
      </c>
    </row>
    <row r="21" spans="1:16" ht="15" thickBot="1" x14ac:dyDescent="0.35">
      <c r="A21" s="20">
        <v>2286.37841796875</v>
      </c>
      <c r="B21" s="19">
        <v>2253.7142857142799</v>
      </c>
      <c r="C21" s="19">
        <v>85.428571428571402</v>
      </c>
      <c r="D21" s="19">
        <v>356.57142857142799</v>
      </c>
      <c r="E21" s="19">
        <v>1872.7142857142801</v>
      </c>
      <c r="F21" s="19">
        <v>4804.4285714285697</v>
      </c>
      <c r="G21" s="19">
        <v>662.71428571428498</v>
      </c>
      <c r="H21" s="19">
        <v>0</v>
      </c>
      <c r="I21" s="19">
        <v>12</v>
      </c>
      <c r="J21" s="19">
        <v>4639</v>
      </c>
      <c r="K21" s="19">
        <v>4270</v>
      </c>
      <c r="L21" s="19">
        <v>822597</v>
      </c>
      <c r="M21" s="19">
        <v>47243</v>
      </c>
      <c r="N21" s="19">
        <v>2312</v>
      </c>
      <c r="O21" s="28">
        <v>6923</v>
      </c>
      <c r="P21" s="7">
        <v>2540.54345703125</v>
      </c>
    </row>
    <row r="22" spans="1:16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>
      <selection activeCell="G10" sqref="G10"/>
    </sheetView>
  </sheetViews>
  <sheetFormatPr defaultRowHeight="14.4" x14ac:dyDescent="0.3"/>
  <sheetData>
    <row r="1" spans="1:16" ht="15.6" thickTop="1" thickBot="1" x14ac:dyDescent="0.35">
      <c r="A1" s="4" t="s">
        <v>23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5</v>
      </c>
      <c r="I1" s="9" t="s">
        <v>19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20</v>
      </c>
      <c r="P1" s="10" t="s">
        <v>22</v>
      </c>
    </row>
    <row r="2" spans="1:16" ht="15" thickTop="1" x14ac:dyDescent="0.3">
      <c r="A2" s="29">
        <v>3583</v>
      </c>
      <c r="B2" s="30">
        <v>2253.7142857142799</v>
      </c>
      <c r="C2" s="30">
        <v>85.428571428571402</v>
      </c>
      <c r="D2" s="30">
        <v>356.57142857142799</v>
      </c>
      <c r="E2" s="30">
        <v>1872.7142857142801</v>
      </c>
      <c r="F2" s="30">
        <v>4804.4285714285697</v>
      </c>
      <c r="G2" s="30">
        <v>662.71428571428498</v>
      </c>
      <c r="H2" s="30">
        <v>0</v>
      </c>
      <c r="I2" s="30">
        <v>5</v>
      </c>
      <c r="J2" s="30">
        <v>4639</v>
      </c>
      <c r="K2" s="30">
        <v>4270</v>
      </c>
      <c r="L2" s="30">
        <v>822597</v>
      </c>
      <c r="M2" s="30">
        <v>47243</v>
      </c>
      <c r="N2" s="30">
        <v>2312</v>
      </c>
      <c r="O2" s="30">
        <v>6923</v>
      </c>
      <c r="P2" s="31"/>
    </row>
    <row r="3" spans="1:16" x14ac:dyDescent="0.3">
      <c r="A3" s="32">
        <v>3870</v>
      </c>
      <c r="B3" s="33">
        <v>2253.7142857142799</v>
      </c>
      <c r="C3" s="33">
        <v>85.428571428571402</v>
      </c>
      <c r="D3" s="33">
        <v>356.57142857142799</v>
      </c>
      <c r="E3" s="33">
        <v>1872.7142857142801</v>
      </c>
      <c r="F3" s="33">
        <v>4804.4285714285697</v>
      </c>
      <c r="G3" s="33">
        <v>662.71428571428498</v>
      </c>
      <c r="H3" s="33">
        <v>0</v>
      </c>
      <c r="I3" s="33">
        <v>6</v>
      </c>
      <c r="J3" s="33">
        <v>4639</v>
      </c>
      <c r="K3" s="33">
        <v>4270</v>
      </c>
      <c r="L3" s="33">
        <v>822597</v>
      </c>
      <c r="M3" s="33">
        <v>47243</v>
      </c>
      <c r="N3" s="33">
        <v>2312</v>
      </c>
      <c r="O3" s="33">
        <v>6923</v>
      </c>
      <c r="P3" s="34"/>
    </row>
    <row r="4" spans="1:16" x14ac:dyDescent="0.3">
      <c r="A4" s="32">
        <v>3162</v>
      </c>
      <c r="B4" s="33">
        <v>2253.7142857142799</v>
      </c>
      <c r="C4" s="33">
        <v>85.428571428571402</v>
      </c>
      <c r="D4" s="33">
        <v>356.57142857142799</v>
      </c>
      <c r="E4" s="33">
        <v>1872.7142857142801</v>
      </c>
      <c r="F4" s="33">
        <v>4804.4285714285697</v>
      </c>
      <c r="G4" s="33">
        <v>662.71428571428498</v>
      </c>
      <c r="H4" s="33">
        <v>0</v>
      </c>
      <c r="I4" s="33">
        <v>7</v>
      </c>
      <c r="J4" s="33">
        <v>4639</v>
      </c>
      <c r="K4" s="33">
        <v>4270</v>
      </c>
      <c r="L4" s="33">
        <v>822597</v>
      </c>
      <c r="M4" s="33">
        <v>47243</v>
      </c>
      <c r="N4" s="33">
        <v>2312</v>
      </c>
      <c r="O4" s="33">
        <v>6923</v>
      </c>
      <c r="P4" s="34"/>
    </row>
    <row r="5" spans="1:16" x14ac:dyDescent="0.3">
      <c r="A5" s="32">
        <v>3581</v>
      </c>
      <c r="B5" s="33">
        <v>2253.7142857142799</v>
      </c>
      <c r="C5" s="33">
        <v>85.428571428571402</v>
      </c>
      <c r="D5" s="33">
        <v>356.57142857142799</v>
      </c>
      <c r="E5" s="33">
        <v>1872.7142857142801</v>
      </c>
      <c r="F5" s="33">
        <v>4804.4285714285697</v>
      </c>
      <c r="G5" s="33">
        <v>662.71428571428498</v>
      </c>
      <c r="H5" s="33">
        <v>0</v>
      </c>
      <c r="I5" s="33">
        <v>8</v>
      </c>
      <c r="J5" s="33">
        <v>4639</v>
      </c>
      <c r="K5" s="33">
        <v>4270</v>
      </c>
      <c r="L5" s="33">
        <v>822597</v>
      </c>
      <c r="M5" s="33">
        <v>47243</v>
      </c>
      <c r="N5" s="33">
        <v>2312</v>
      </c>
      <c r="O5" s="33">
        <v>6923</v>
      </c>
      <c r="P5" s="34"/>
    </row>
    <row r="6" spans="1:16" x14ac:dyDescent="0.3">
      <c r="A6" s="32">
        <v>3570</v>
      </c>
      <c r="B6" s="33">
        <v>2253.7142857142799</v>
      </c>
      <c r="C6" s="33">
        <v>85.428571428571402</v>
      </c>
      <c r="D6" s="33">
        <v>356.57142857142799</v>
      </c>
      <c r="E6" s="33">
        <v>1872.7142857142801</v>
      </c>
      <c r="F6" s="33">
        <v>4804.4285714285697</v>
      </c>
      <c r="G6" s="33">
        <v>662.71428571428498</v>
      </c>
      <c r="H6" s="33">
        <v>0</v>
      </c>
      <c r="I6" s="33">
        <v>9</v>
      </c>
      <c r="J6" s="33">
        <v>4639</v>
      </c>
      <c r="K6" s="33">
        <v>4270</v>
      </c>
      <c r="L6" s="33">
        <v>822597</v>
      </c>
      <c r="M6" s="33">
        <v>47243</v>
      </c>
      <c r="N6" s="33">
        <v>2312</v>
      </c>
      <c r="O6" s="33">
        <v>6923</v>
      </c>
      <c r="P6" s="34"/>
    </row>
    <row r="7" spans="1:16" x14ac:dyDescent="0.3">
      <c r="A7" s="32">
        <v>3049</v>
      </c>
      <c r="B7" s="33">
        <v>2253.7142857142799</v>
      </c>
      <c r="C7" s="33">
        <v>85.428571428571402</v>
      </c>
      <c r="D7" s="33">
        <v>356.57142857142799</v>
      </c>
      <c r="E7" s="33">
        <v>1872.7142857142801</v>
      </c>
      <c r="F7" s="33">
        <v>4804.4285714285697</v>
      </c>
      <c r="G7" s="33">
        <v>662.71428571428498</v>
      </c>
      <c r="H7" s="33">
        <v>0</v>
      </c>
      <c r="I7" s="33">
        <v>10</v>
      </c>
      <c r="J7" s="33">
        <v>4639</v>
      </c>
      <c r="K7" s="33">
        <v>4270</v>
      </c>
      <c r="L7" s="33">
        <v>822597</v>
      </c>
      <c r="M7" s="33">
        <v>47243</v>
      </c>
      <c r="N7" s="33">
        <v>2312</v>
      </c>
      <c r="O7" s="33">
        <v>6923</v>
      </c>
      <c r="P7" s="34"/>
    </row>
    <row r="8" spans="1:16" x14ac:dyDescent="0.3">
      <c r="A8" s="32">
        <v>3122</v>
      </c>
      <c r="B8" s="33">
        <v>2253.7142857142799</v>
      </c>
      <c r="C8" s="33">
        <v>85.428571428571402</v>
      </c>
      <c r="D8" s="33">
        <v>356.57142857142799</v>
      </c>
      <c r="E8" s="33">
        <v>1872.7142857142801</v>
      </c>
      <c r="F8" s="33">
        <v>4804.4285714285697</v>
      </c>
      <c r="G8" s="33">
        <v>662.71428571428498</v>
      </c>
      <c r="H8" s="33">
        <v>0</v>
      </c>
      <c r="I8" s="33">
        <v>11</v>
      </c>
      <c r="J8" s="33">
        <v>4639</v>
      </c>
      <c r="K8" s="33">
        <v>4270</v>
      </c>
      <c r="L8" s="33">
        <v>822597</v>
      </c>
      <c r="M8" s="33">
        <v>47243</v>
      </c>
      <c r="N8" s="33">
        <v>2312</v>
      </c>
      <c r="O8" s="33">
        <v>6923</v>
      </c>
      <c r="P8" s="34"/>
    </row>
    <row r="9" spans="1:16" ht="15" thickBot="1" x14ac:dyDescent="0.35">
      <c r="A9" s="35">
        <v>3228</v>
      </c>
      <c r="B9" s="36">
        <v>2253.7142857142799</v>
      </c>
      <c r="C9" s="36">
        <v>85.428571428571402</v>
      </c>
      <c r="D9" s="36">
        <v>356.57142857142799</v>
      </c>
      <c r="E9" s="36">
        <v>1872.7142857142801</v>
      </c>
      <c r="F9" s="36">
        <v>4804.4285714285697</v>
      </c>
      <c r="G9" s="51">
        <v>1000</v>
      </c>
      <c r="H9" s="36">
        <v>0</v>
      </c>
      <c r="I9" s="36">
        <v>12</v>
      </c>
      <c r="J9" s="36">
        <v>4639</v>
      </c>
      <c r="K9" s="36">
        <v>4270</v>
      </c>
      <c r="L9" s="36">
        <v>822597</v>
      </c>
      <c r="M9" s="36">
        <v>47243</v>
      </c>
      <c r="N9" s="36">
        <v>2312</v>
      </c>
      <c r="O9" s="36">
        <v>6923</v>
      </c>
      <c r="P9" s="37"/>
    </row>
    <row r="10" spans="1:16" ht="15" thickTop="1" x14ac:dyDescent="0.3">
      <c r="A10" s="38">
        <v>3228</v>
      </c>
      <c r="B10" s="39">
        <v>2253.7142857142799</v>
      </c>
      <c r="C10" s="39">
        <v>85.428571428571402</v>
      </c>
      <c r="D10" s="39">
        <v>356.57142857142799</v>
      </c>
      <c r="E10" s="39">
        <v>1872.7142857142801</v>
      </c>
      <c r="F10" s="39">
        <v>4804.4285714285697</v>
      </c>
      <c r="G10" s="50">
        <v>1000</v>
      </c>
      <c r="H10" s="39">
        <v>0</v>
      </c>
      <c r="I10" s="39">
        <v>12</v>
      </c>
      <c r="J10" s="39">
        <v>4639</v>
      </c>
      <c r="K10" s="39">
        <v>4270</v>
      </c>
      <c r="L10" s="39">
        <v>822597</v>
      </c>
      <c r="M10" s="39">
        <v>47243</v>
      </c>
      <c r="N10" s="39">
        <v>2312</v>
      </c>
      <c r="O10" s="41">
        <v>6923</v>
      </c>
      <c r="P10" s="47">
        <v>3004.73583984375</v>
      </c>
    </row>
    <row r="11" spans="1:16" x14ac:dyDescent="0.3">
      <c r="A11" s="42">
        <v>3008.45751953125</v>
      </c>
      <c r="B11" s="40">
        <v>2253.7142857142799</v>
      </c>
      <c r="C11" s="40">
        <v>85.428571428571402</v>
      </c>
      <c r="D11" s="40">
        <v>356.57142857142799</v>
      </c>
      <c r="E11" s="40">
        <v>1872.7142857142801</v>
      </c>
      <c r="F11" s="40">
        <v>4804.4285714285697</v>
      </c>
      <c r="G11" s="40">
        <v>1000</v>
      </c>
      <c r="H11" s="40">
        <v>0</v>
      </c>
      <c r="I11" s="40">
        <v>12</v>
      </c>
      <c r="J11" s="40">
        <v>4639</v>
      </c>
      <c r="K11" s="40">
        <v>4270</v>
      </c>
      <c r="L11" s="40">
        <v>822597</v>
      </c>
      <c r="M11" s="40">
        <v>47243</v>
      </c>
      <c r="N11" s="40">
        <v>2312</v>
      </c>
      <c r="O11" s="43">
        <v>6923</v>
      </c>
      <c r="P11" s="48">
        <v>2302.75317382812</v>
      </c>
    </row>
    <row r="12" spans="1:16" x14ac:dyDescent="0.3">
      <c r="A12" s="42">
        <v>2308.505859375</v>
      </c>
      <c r="B12" s="40">
        <v>2253.7142857142799</v>
      </c>
      <c r="C12" s="40">
        <v>85.428571428571402</v>
      </c>
      <c r="D12" s="40">
        <v>356.57142857142799</v>
      </c>
      <c r="E12" s="40">
        <v>1872.7142857142801</v>
      </c>
      <c r="F12" s="40">
        <v>4804.4285714285697</v>
      </c>
      <c r="G12" s="40">
        <v>1000</v>
      </c>
      <c r="H12" s="40">
        <v>0</v>
      </c>
      <c r="I12" s="40">
        <v>12</v>
      </c>
      <c r="J12" s="40">
        <v>4639</v>
      </c>
      <c r="K12" s="40">
        <v>4270</v>
      </c>
      <c r="L12" s="40">
        <v>822597</v>
      </c>
      <c r="M12" s="40">
        <v>47243</v>
      </c>
      <c r="N12" s="40">
        <v>2312</v>
      </c>
      <c r="O12" s="43">
        <v>6923</v>
      </c>
      <c r="P12" s="48">
        <v>2733.17358398437</v>
      </c>
    </row>
    <row r="13" spans="1:16" x14ac:dyDescent="0.3">
      <c r="A13" s="42">
        <v>2727.80688476562</v>
      </c>
      <c r="B13" s="40">
        <v>2253.7142857142799</v>
      </c>
      <c r="C13" s="40">
        <v>85.428571428571402</v>
      </c>
      <c r="D13" s="40">
        <v>356.57142857142799</v>
      </c>
      <c r="E13" s="40">
        <v>1872.7142857142801</v>
      </c>
      <c r="F13" s="40">
        <v>4804.4285714285697</v>
      </c>
      <c r="G13" s="40">
        <v>1000</v>
      </c>
      <c r="H13" s="40">
        <v>0</v>
      </c>
      <c r="I13" s="40">
        <v>12</v>
      </c>
      <c r="J13" s="40">
        <v>4639</v>
      </c>
      <c r="K13" s="40">
        <v>4270</v>
      </c>
      <c r="L13" s="40">
        <v>822597</v>
      </c>
      <c r="M13" s="40">
        <v>47243</v>
      </c>
      <c r="N13" s="40">
        <v>2312</v>
      </c>
      <c r="O13" s="43">
        <v>6923</v>
      </c>
      <c r="P13" s="48">
        <v>2570.23974609375</v>
      </c>
    </row>
    <row r="14" spans="1:16" x14ac:dyDescent="0.3">
      <c r="A14" s="42">
        <v>2584.72436523437</v>
      </c>
      <c r="B14" s="40">
        <v>2253.7142857142799</v>
      </c>
      <c r="C14" s="40">
        <v>85.428571428571402</v>
      </c>
      <c r="D14" s="40">
        <v>356.57142857142799</v>
      </c>
      <c r="E14" s="40">
        <v>1872.7142857142801</v>
      </c>
      <c r="F14" s="40">
        <v>4804.4285714285697</v>
      </c>
      <c r="G14" s="40">
        <v>1000</v>
      </c>
      <c r="H14" s="40">
        <v>0</v>
      </c>
      <c r="I14" s="40">
        <v>12</v>
      </c>
      <c r="J14" s="40">
        <v>4639</v>
      </c>
      <c r="K14" s="40">
        <v>4270</v>
      </c>
      <c r="L14" s="40">
        <v>822597</v>
      </c>
      <c r="M14" s="40">
        <v>47243</v>
      </c>
      <c r="N14" s="40">
        <v>2312</v>
      </c>
      <c r="O14" s="43">
        <v>6923</v>
      </c>
      <c r="P14" s="48">
        <v>3133.39477539062</v>
      </c>
    </row>
    <row r="15" spans="1:16" x14ac:dyDescent="0.3">
      <c r="A15" s="42">
        <v>3127.47412109375</v>
      </c>
      <c r="B15" s="40">
        <v>2253.7142857142799</v>
      </c>
      <c r="C15" s="40">
        <v>85.428571428571402</v>
      </c>
      <c r="D15" s="40">
        <v>356.57142857142799</v>
      </c>
      <c r="E15" s="40">
        <v>1872.7142857142801</v>
      </c>
      <c r="F15" s="40">
        <v>4804.4285714285697</v>
      </c>
      <c r="G15" s="40">
        <v>1000</v>
      </c>
      <c r="H15" s="40">
        <v>0</v>
      </c>
      <c r="I15" s="40">
        <v>12</v>
      </c>
      <c r="J15" s="40">
        <v>4639</v>
      </c>
      <c r="K15" s="40">
        <v>4270</v>
      </c>
      <c r="L15" s="40">
        <v>822597</v>
      </c>
      <c r="M15" s="40">
        <v>47243</v>
      </c>
      <c r="N15" s="40">
        <v>2312</v>
      </c>
      <c r="O15" s="43">
        <v>6923</v>
      </c>
      <c r="P15" s="48">
        <v>3206.17504882812</v>
      </c>
    </row>
    <row r="16" spans="1:16" x14ac:dyDescent="0.3">
      <c r="A16" s="42">
        <v>3208.51416015625</v>
      </c>
      <c r="B16" s="40">
        <v>2253.7142857142799</v>
      </c>
      <c r="C16" s="40">
        <v>85.428571428571402</v>
      </c>
      <c r="D16" s="40">
        <v>356.57142857142799</v>
      </c>
      <c r="E16" s="40">
        <v>1872.7142857142801</v>
      </c>
      <c r="F16" s="40">
        <v>4804.4285714285697</v>
      </c>
      <c r="G16" s="40">
        <v>1000</v>
      </c>
      <c r="H16" s="40">
        <v>0</v>
      </c>
      <c r="I16" s="40">
        <v>12</v>
      </c>
      <c r="J16" s="40">
        <v>4639</v>
      </c>
      <c r="K16" s="40">
        <v>4270</v>
      </c>
      <c r="L16" s="40">
        <v>822597</v>
      </c>
      <c r="M16" s="40">
        <v>47243</v>
      </c>
      <c r="N16" s="40">
        <v>2312</v>
      </c>
      <c r="O16" s="43">
        <v>6923</v>
      </c>
      <c r="P16" s="48">
        <v>3293.09008789062</v>
      </c>
    </row>
    <row r="17" spans="1:16" x14ac:dyDescent="0.3">
      <c r="A17" s="42">
        <v>3295.33544921875</v>
      </c>
      <c r="B17" s="40">
        <v>2253.7142857142799</v>
      </c>
      <c r="C17" s="40">
        <v>85.428571428571402</v>
      </c>
      <c r="D17" s="40">
        <v>356.57142857142799</v>
      </c>
      <c r="E17" s="40">
        <v>1872.7142857142801</v>
      </c>
      <c r="F17" s="40">
        <v>4804.4285714285697</v>
      </c>
      <c r="G17" s="40">
        <v>1000</v>
      </c>
      <c r="H17" s="40">
        <v>0</v>
      </c>
      <c r="I17" s="40">
        <v>12</v>
      </c>
      <c r="J17" s="40">
        <v>4639</v>
      </c>
      <c r="K17" s="40">
        <v>4270</v>
      </c>
      <c r="L17" s="40">
        <v>822597</v>
      </c>
      <c r="M17" s="40">
        <v>47243</v>
      </c>
      <c r="N17" s="40">
        <v>2312</v>
      </c>
      <c r="O17" s="43">
        <v>6923</v>
      </c>
      <c r="P17" s="48">
        <v>2533.0068359375</v>
      </c>
    </row>
    <row r="18" spans="1:16" x14ac:dyDescent="0.3">
      <c r="A18" s="42">
        <v>2550.17065429687</v>
      </c>
      <c r="B18" s="40">
        <v>2253.7142857142799</v>
      </c>
      <c r="C18" s="40">
        <v>85.428571428571402</v>
      </c>
      <c r="D18" s="40">
        <v>356.57142857142799</v>
      </c>
      <c r="E18" s="40">
        <v>1872.7142857142801</v>
      </c>
      <c r="F18" s="40">
        <v>4804.4285714285697</v>
      </c>
      <c r="G18" s="40">
        <v>1000</v>
      </c>
      <c r="H18" s="40">
        <v>0</v>
      </c>
      <c r="I18" s="40">
        <v>12</v>
      </c>
      <c r="J18" s="40">
        <v>4639</v>
      </c>
      <c r="K18" s="40">
        <v>4270</v>
      </c>
      <c r="L18" s="40">
        <v>822597</v>
      </c>
      <c r="M18" s="40">
        <v>47243</v>
      </c>
      <c r="N18" s="40">
        <v>2312</v>
      </c>
      <c r="O18" s="43">
        <v>6923</v>
      </c>
      <c r="P18" s="48">
        <v>2487.76635742187</v>
      </c>
    </row>
    <row r="19" spans="1:16" x14ac:dyDescent="0.3">
      <c r="A19" s="42">
        <v>2503.37255859375</v>
      </c>
      <c r="B19" s="40">
        <v>2253.7142857142799</v>
      </c>
      <c r="C19" s="40">
        <v>85.428571428571402</v>
      </c>
      <c r="D19" s="40">
        <v>356.57142857142799</v>
      </c>
      <c r="E19" s="40">
        <v>1872.7142857142801</v>
      </c>
      <c r="F19" s="40">
        <v>4804.4285714285697</v>
      </c>
      <c r="G19" s="40">
        <v>1000</v>
      </c>
      <c r="H19" s="40">
        <v>0</v>
      </c>
      <c r="I19" s="40">
        <v>12</v>
      </c>
      <c r="J19" s="40">
        <v>4639</v>
      </c>
      <c r="K19" s="40">
        <v>4270</v>
      </c>
      <c r="L19" s="40">
        <v>822597</v>
      </c>
      <c r="M19" s="40">
        <v>47243</v>
      </c>
      <c r="N19" s="40">
        <v>2312</v>
      </c>
      <c r="O19" s="43">
        <v>6923</v>
      </c>
      <c r="P19" s="48">
        <v>2528.02319335937</v>
      </c>
    </row>
    <row r="20" spans="1:16" x14ac:dyDescent="0.3">
      <c r="A20" s="42">
        <v>2521.70678710937</v>
      </c>
      <c r="B20" s="40">
        <v>2253.7142857142799</v>
      </c>
      <c r="C20" s="40">
        <v>85.428571428571402</v>
      </c>
      <c r="D20" s="40">
        <v>356.57142857142799</v>
      </c>
      <c r="E20" s="40">
        <v>1872.7142857142801</v>
      </c>
      <c r="F20" s="40">
        <v>4804.4285714285697</v>
      </c>
      <c r="G20" s="40">
        <v>1000</v>
      </c>
      <c r="H20" s="40">
        <v>0</v>
      </c>
      <c r="I20" s="40">
        <v>12</v>
      </c>
      <c r="J20" s="40">
        <v>4639</v>
      </c>
      <c r="K20" s="40">
        <v>4270</v>
      </c>
      <c r="L20" s="40">
        <v>822597</v>
      </c>
      <c r="M20" s="40">
        <v>47243</v>
      </c>
      <c r="N20" s="40">
        <v>2312</v>
      </c>
      <c r="O20" s="43">
        <v>6923</v>
      </c>
      <c r="P20" s="48">
        <v>2269.46801757812</v>
      </c>
    </row>
    <row r="21" spans="1:16" ht="15" thickBot="1" x14ac:dyDescent="0.35">
      <c r="A21" s="44">
        <v>2286.37841796875</v>
      </c>
      <c r="B21" s="45">
        <v>2253.7142857142799</v>
      </c>
      <c r="C21" s="45">
        <v>85.428571428571402</v>
      </c>
      <c r="D21" s="45">
        <v>356.57142857142799</v>
      </c>
      <c r="E21" s="45">
        <v>1872.7142857142801</v>
      </c>
      <c r="F21" s="45">
        <v>4804.4285714285697</v>
      </c>
      <c r="G21" s="52">
        <v>1000</v>
      </c>
      <c r="H21" s="45">
        <v>0</v>
      </c>
      <c r="I21" s="45">
        <v>12</v>
      </c>
      <c r="J21" s="45">
        <v>4639</v>
      </c>
      <c r="K21" s="45">
        <v>4270</v>
      </c>
      <c r="L21" s="45">
        <v>822597</v>
      </c>
      <c r="M21" s="45">
        <v>47243</v>
      </c>
      <c r="N21" s="45">
        <v>2312</v>
      </c>
      <c r="O21" s="46">
        <v>6923</v>
      </c>
      <c r="P21" s="49">
        <v>2536.24829101562</v>
      </c>
    </row>
    <row r="22" spans="1:16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workbookViewId="0">
      <selection activeCell="C16" sqref="C16"/>
    </sheetView>
  </sheetViews>
  <sheetFormatPr defaultRowHeight="14.4" x14ac:dyDescent="0.3"/>
  <sheetData>
    <row r="1" spans="1:16" ht="15.6" thickTop="1" thickBot="1" x14ac:dyDescent="0.35">
      <c r="A1" s="4" t="s">
        <v>24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5</v>
      </c>
      <c r="I1" s="9" t="s">
        <v>19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20</v>
      </c>
      <c r="P1" s="10" t="s">
        <v>22</v>
      </c>
    </row>
    <row r="2" spans="1:16" ht="15" thickTop="1" x14ac:dyDescent="0.3">
      <c r="A2" s="29">
        <v>3583</v>
      </c>
      <c r="B2" s="30">
        <v>2253.7142857142799</v>
      </c>
      <c r="C2" s="30">
        <v>85.428571428571402</v>
      </c>
      <c r="D2" s="30">
        <v>356.57142857142799</v>
      </c>
      <c r="E2" s="30">
        <v>1872.7142857142801</v>
      </c>
      <c r="F2" s="30">
        <v>4804.4285714285697</v>
      </c>
      <c r="G2" s="30">
        <v>662.71428571428498</v>
      </c>
      <c r="H2" s="30">
        <v>0</v>
      </c>
      <c r="I2" s="30">
        <v>5</v>
      </c>
      <c r="J2" s="30">
        <v>4639</v>
      </c>
      <c r="K2" s="30">
        <v>4270</v>
      </c>
      <c r="L2" s="30">
        <v>822597</v>
      </c>
      <c r="M2" s="30">
        <v>47243</v>
      </c>
      <c r="N2" s="30">
        <v>2312</v>
      </c>
      <c r="O2" s="30">
        <v>6923</v>
      </c>
      <c r="P2" s="31"/>
    </row>
    <row r="3" spans="1:16" x14ac:dyDescent="0.3">
      <c r="A3" s="32">
        <v>3870</v>
      </c>
      <c r="B3" s="33">
        <v>2253.7142857142799</v>
      </c>
      <c r="C3" s="33">
        <v>85.428571428571402</v>
      </c>
      <c r="D3" s="33">
        <v>356.57142857142799</v>
      </c>
      <c r="E3" s="33">
        <v>1872.7142857142801</v>
      </c>
      <c r="F3" s="33">
        <v>4804.4285714285697</v>
      </c>
      <c r="G3" s="33">
        <v>662.71428571428498</v>
      </c>
      <c r="H3" s="33">
        <v>0</v>
      </c>
      <c r="I3" s="33">
        <v>6</v>
      </c>
      <c r="J3" s="33">
        <v>4639</v>
      </c>
      <c r="K3" s="33">
        <v>4270</v>
      </c>
      <c r="L3" s="33">
        <v>822597</v>
      </c>
      <c r="M3" s="33">
        <v>47243</v>
      </c>
      <c r="N3" s="33">
        <v>2312</v>
      </c>
      <c r="O3" s="33">
        <v>6923</v>
      </c>
      <c r="P3" s="34"/>
    </row>
    <row r="4" spans="1:16" x14ac:dyDescent="0.3">
      <c r="A4" s="32">
        <v>3162</v>
      </c>
      <c r="B4" s="33">
        <v>2253.7142857142799</v>
      </c>
      <c r="C4" s="33">
        <v>85.428571428571402</v>
      </c>
      <c r="D4" s="33">
        <v>356.57142857142799</v>
      </c>
      <c r="E4" s="33">
        <v>1872.7142857142801</v>
      </c>
      <c r="F4" s="33">
        <v>4804.4285714285697</v>
      </c>
      <c r="G4" s="33">
        <v>662.71428571428498</v>
      </c>
      <c r="H4" s="33">
        <v>0</v>
      </c>
      <c r="I4" s="33">
        <v>7</v>
      </c>
      <c r="J4" s="33">
        <v>4639</v>
      </c>
      <c r="K4" s="33">
        <v>4270</v>
      </c>
      <c r="L4" s="33">
        <v>822597</v>
      </c>
      <c r="M4" s="33">
        <v>47243</v>
      </c>
      <c r="N4" s="33">
        <v>2312</v>
      </c>
      <c r="O4" s="33">
        <v>6923</v>
      </c>
      <c r="P4" s="34"/>
    </row>
    <row r="5" spans="1:16" x14ac:dyDescent="0.3">
      <c r="A5" s="32">
        <v>3581</v>
      </c>
      <c r="B5" s="33">
        <v>2253.7142857142799</v>
      </c>
      <c r="C5" s="33">
        <v>85.428571428571402</v>
      </c>
      <c r="D5" s="33">
        <v>356.57142857142799</v>
      </c>
      <c r="E5" s="33">
        <v>1872.7142857142801</v>
      </c>
      <c r="F5" s="33">
        <v>4804.4285714285697</v>
      </c>
      <c r="G5" s="33">
        <v>662.71428571428498</v>
      </c>
      <c r="H5" s="33">
        <v>0</v>
      </c>
      <c r="I5" s="33">
        <v>8</v>
      </c>
      <c r="J5" s="33">
        <v>4639</v>
      </c>
      <c r="K5" s="33">
        <v>4270</v>
      </c>
      <c r="L5" s="33">
        <v>822597</v>
      </c>
      <c r="M5" s="33">
        <v>47243</v>
      </c>
      <c r="N5" s="33">
        <v>2312</v>
      </c>
      <c r="O5" s="33">
        <v>6923</v>
      </c>
      <c r="P5" s="34"/>
    </row>
    <row r="6" spans="1:16" x14ac:dyDescent="0.3">
      <c r="A6" s="32">
        <v>3570</v>
      </c>
      <c r="B6" s="33">
        <v>2253.7142857142799</v>
      </c>
      <c r="C6" s="33">
        <v>85.428571428571402</v>
      </c>
      <c r="D6" s="33">
        <v>356.57142857142799</v>
      </c>
      <c r="E6" s="33">
        <v>1872.7142857142801</v>
      </c>
      <c r="F6" s="33">
        <v>4804.4285714285697</v>
      </c>
      <c r="G6" s="33">
        <v>662.71428571428498</v>
      </c>
      <c r="H6" s="33">
        <v>0</v>
      </c>
      <c r="I6" s="33">
        <v>9</v>
      </c>
      <c r="J6" s="33">
        <v>4639</v>
      </c>
      <c r="K6" s="33">
        <v>4270</v>
      </c>
      <c r="L6" s="33">
        <v>822597</v>
      </c>
      <c r="M6" s="33">
        <v>47243</v>
      </c>
      <c r="N6" s="33">
        <v>2312</v>
      </c>
      <c r="O6" s="33">
        <v>6923</v>
      </c>
      <c r="P6" s="34"/>
    </row>
    <row r="7" spans="1:16" x14ac:dyDescent="0.3">
      <c r="A7" s="32">
        <v>3049</v>
      </c>
      <c r="B7" s="33">
        <v>2253.7142857142799</v>
      </c>
      <c r="C7" s="33">
        <v>85.428571428571402</v>
      </c>
      <c r="D7" s="33">
        <v>356.57142857142799</v>
      </c>
      <c r="E7" s="33">
        <v>1872.7142857142801</v>
      </c>
      <c r="F7" s="33">
        <v>4804.4285714285697</v>
      </c>
      <c r="G7" s="33">
        <v>662.71428571428498</v>
      </c>
      <c r="H7" s="33">
        <v>0</v>
      </c>
      <c r="I7" s="33">
        <v>10</v>
      </c>
      <c r="J7" s="33">
        <v>4639</v>
      </c>
      <c r="K7" s="33">
        <v>4270</v>
      </c>
      <c r="L7" s="33">
        <v>822597</v>
      </c>
      <c r="M7" s="33">
        <v>47243</v>
      </c>
      <c r="N7" s="33">
        <v>2312</v>
      </c>
      <c r="O7" s="33">
        <v>6923</v>
      </c>
      <c r="P7" s="34"/>
    </row>
    <row r="8" spans="1:16" x14ac:dyDescent="0.3">
      <c r="A8" s="32">
        <v>3122</v>
      </c>
      <c r="B8" s="33">
        <v>2253.7142857142799</v>
      </c>
      <c r="C8" s="33">
        <v>85.428571428571402</v>
      </c>
      <c r="D8" s="33">
        <v>356.57142857142799</v>
      </c>
      <c r="E8" s="33">
        <v>1872.7142857142801</v>
      </c>
      <c r="F8" s="33">
        <v>4804.4285714285697</v>
      </c>
      <c r="G8" s="33">
        <v>662.71428571428498</v>
      </c>
      <c r="H8" s="33">
        <v>0</v>
      </c>
      <c r="I8" s="33">
        <v>11</v>
      </c>
      <c r="J8" s="33">
        <v>4639</v>
      </c>
      <c r="K8" s="33">
        <v>4270</v>
      </c>
      <c r="L8" s="33">
        <v>822597</v>
      </c>
      <c r="M8" s="33">
        <v>47243</v>
      </c>
      <c r="N8" s="33">
        <v>2312</v>
      </c>
      <c r="O8" s="33">
        <v>6923</v>
      </c>
      <c r="P8" s="34"/>
    </row>
    <row r="9" spans="1:16" ht="15" thickBot="1" x14ac:dyDescent="0.35">
      <c r="A9" s="35">
        <v>3228</v>
      </c>
      <c r="B9" s="36">
        <v>2253.7142857142799</v>
      </c>
      <c r="C9" s="36">
        <v>85.428571428571402</v>
      </c>
      <c r="D9" s="36">
        <v>356.57142857142799</v>
      </c>
      <c r="E9" s="36">
        <v>1872.7142857142801</v>
      </c>
      <c r="F9" s="36">
        <v>4804.4285714285697</v>
      </c>
      <c r="G9" s="51">
        <v>662.71428571428498</v>
      </c>
      <c r="H9" s="36">
        <v>1</v>
      </c>
      <c r="I9" s="36">
        <v>12</v>
      </c>
      <c r="J9" s="36">
        <v>4639</v>
      </c>
      <c r="K9" s="36">
        <v>4270</v>
      </c>
      <c r="L9" s="36">
        <v>822597</v>
      </c>
      <c r="M9" s="36">
        <v>47243</v>
      </c>
      <c r="N9" s="36">
        <v>2312</v>
      </c>
      <c r="O9" s="36">
        <v>6923</v>
      </c>
      <c r="P9" s="37"/>
    </row>
    <row r="10" spans="1:16" ht="15" thickTop="1" x14ac:dyDescent="0.3">
      <c r="A10" s="38">
        <v>3228</v>
      </c>
      <c r="B10" s="39">
        <v>2253.7142857142799</v>
      </c>
      <c r="C10" s="39">
        <v>85.428571428571402</v>
      </c>
      <c r="D10" s="39">
        <v>356.57142857142799</v>
      </c>
      <c r="E10" s="39">
        <v>1872.7142857142801</v>
      </c>
      <c r="F10" s="39">
        <v>4804.4285714285697</v>
      </c>
      <c r="G10" s="50">
        <v>662.71428571428498</v>
      </c>
      <c r="H10" s="39">
        <v>1</v>
      </c>
      <c r="I10" s="39">
        <v>12</v>
      </c>
      <c r="J10" s="39">
        <v>4639</v>
      </c>
      <c r="K10" s="39">
        <v>4270</v>
      </c>
      <c r="L10" s="39">
        <v>822597</v>
      </c>
      <c r="M10" s="39">
        <v>47243</v>
      </c>
      <c r="N10" s="39">
        <v>2312</v>
      </c>
      <c r="O10" s="41">
        <v>6923</v>
      </c>
      <c r="P10" s="47">
        <v>2773.54516601562</v>
      </c>
    </row>
    <row r="11" spans="1:16" x14ac:dyDescent="0.3">
      <c r="A11" s="42">
        <v>3008.45751953125</v>
      </c>
      <c r="B11" s="40">
        <v>2253.7142857142799</v>
      </c>
      <c r="C11" s="40">
        <v>85.428571428571402</v>
      </c>
      <c r="D11" s="40">
        <v>356.57142857142799</v>
      </c>
      <c r="E11" s="40">
        <v>1872.7142857142801</v>
      </c>
      <c r="F11" s="40">
        <v>4804.4285714285697</v>
      </c>
      <c r="G11" s="40">
        <v>662.71428571428498</v>
      </c>
      <c r="H11" s="40">
        <v>1</v>
      </c>
      <c r="I11" s="40">
        <v>12</v>
      </c>
      <c r="J11" s="40">
        <v>4639</v>
      </c>
      <c r="K11" s="40">
        <v>4270</v>
      </c>
      <c r="L11" s="40">
        <v>822597</v>
      </c>
      <c r="M11" s="40">
        <v>47243</v>
      </c>
      <c r="N11" s="40">
        <v>2312</v>
      </c>
      <c r="O11" s="43">
        <v>6923</v>
      </c>
      <c r="P11" s="48">
        <v>1945.396484375</v>
      </c>
    </row>
    <row r="12" spans="1:16" x14ac:dyDescent="0.3">
      <c r="A12" s="42">
        <v>2308.505859375</v>
      </c>
      <c r="B12" s="40">
        <v>2253.7142857142799</v>
      </c>
      <c r="C12" s="40">
        <v>85.428571428571402</v>
      </c>
      <c r="D12" s="40">
        <v>356.57142857142799</v>
      </c>
      <c r="E12" s="40">
        <v>1872.7142857142801</v>
      </c>
      <c r="F12" s="40">
        <v>4804.4285714285697</v>
      </c>
      <c r="G12" s="40">
        <v>662.71428571428498</v>
      </c>
      <c r="H12" s="40">
        <v>1</v>
      </c>
      <c r="I12" s="40">
        <v>12</v>
      </c>
      <c r="J12" s="40">
        <v>4639</v>
      </c>
      <c r="K12" s="40">
        <v>4270</v>
      </c>
      <c r="L12" s="40">
        <v>822597</v>
      </c>
      <c r="M12" s="40">
        <v>47243</v>
      </c>
      <c r="N12" s="40">
        <v>2312</v>
      </c>
      <c r="O12" s="43">
        <v>6923</v>
      </c>
      <c r="P12" s="48">
        <v>1552.537109375</v>
      </c>
    </row>
    <row r="13" spans="1:16" x14ac:dyDescent="0.3">
      <c r="A13" s="42">
        <v>2727.80688476562</v>
      </c>
      <c r="B13" s="40">
        <v>2253.7142857142799</v>
      </c>
      <c r="C13" s="40">
        <v>85.428571428571402</v>
      </c>
      <c r="D13" s="40">
        <v>356.57142857142799</v>
      </c>
      <c r="E13" s="40">
        <v>1872.7142857142801</v>
      </c>
      <c r="F13" s="40">
        <v>4804.4285714285697</v>
      </c>
      <c r="G13" s="40">
        <v>662.71428571428498</v>
      </c>
      <c r="H13" s="40">
        <v>1</v>
      </c>
      <c r="I13" s="40">
        <v>12</v>
      </c>
      <c r="J13" s="40">
        <v>4639</v>
      </c>
      <c r="K13" s="40">
        <v>4270</v>
      </c>
      <c r="L13" s="40">
        <v>822597</v>
      </c>
      <c r="M13" s="40">
        <v>47243</v>
      </c>
      <c r="N13" s="40">
        <v>2312</v>
      </c>
      <c r="O13" s="43">
        <v>6923</v>
      </c>
      <c r="P13" s="48">
        <v>1298.01806640625</v>
      </c>
    </row>
    <row r="14" spans="1:16" x14ac:dyDescent="0.3">
      <c r="A14" s="42">
        <v>2584.72436523437</v>
      </c>
      <c r="B14" s="40">
        <v>2253.7142857142799</v>
      </c>
      <c r="C14" s="40">
        <v>85.428571428571402</v>
      </c>
      <c r="D14" s="40">
        <v>356.57142857142799</v>
      </c>
      <c r="E14" s="40">
        <v>1872.7142857142801</v>
      </c>
      <c r="F14" s="40">
        <v>4804.4285714285697</v>
      </c>
      <c r="G14" s="40">
        <v>662.71428571428498</v>
      </c>
      <c r="H14" s="40">
        <v>1</v>
      </c>
      <c r="I14" s="40">
        <v>12</v>
      </c>
      <c r="J14" s="40">
        <v>4639</v>
      </c>
      <c r="K14" s="40">
        <v>4270</v>
      </c>
      <c r="L14" s="40">
        <v>822597</v>
      </c>
      <c r="M14" s="40">
        <v>47243</v>
      </c>
      <c r="N14" s="40">
        <v>2312</v>
      </c>
      <c r="O14" s="43">
        <v>6923</v>
      </c>
      <c r="P14" s="48">
        <v>2072.43896484375</v>
      </c>
    </row>
    <row r="15" spans="1:16" x14ac:dyDescent="0.3">
      <c r="A15" s="42">
        <v>3127.47412109375</v>
      </c>
      <c r="B15" s="40">
        <v>2253.7142857142799</v>
      </c>
      <c r="C15" s="40">
        <v>85.428571428571402</v>
      </c>
      <c r="D15" s="40">
        <v>356.57142857142799</v>
      </c>
      <c r="E15" s="40">
        <v>1872.7142857142801</v>
      </c>
      <c r="F15" s="40">
        <v>4804.4285714285697</v>
      </c>
      <c r="G15" s="40">
        <v>662.71428571428498</v>
      </c>
      <c r="H15" s="40">
        <v>1</v>
      </c>
      <c r="I15" s="40">
        <v>12</v>
      </c>
      <c r="J15" s="40">
        <v>4639</v>
      </c>
      <c r="K15" s="40">
        <v>4270</v>
      </c>
      <c r="L15" s="40">
        <v>822597</v>
      </c>
      <c r="M15" s="40">
        <v>47243</v>
      </c>
      <c r="N15" s="40">
        <v>2312</v>
      </c>
      <c r="O15" s="43">
        <v>6923</v>
      </c>
      <c r="P15" s="48">
        <v>1856.42712402343</v>
      </c>
    </row>
    <row r="16" spans="1:16" x14ac:dyDescent="0.3">
      <c r="A16" s="42">
        <v>3208.51416015625</v>
      </c>
      <c r="B16" s="40">
        <v>2253.7142857142799</v>
      </c>
      <c r="C16" s="40">
        <v>85.428571428571402</v>
      </c>
      <c r="D16" s="40">
        <v>356.57142857142799</v>
      </c>
      <c r="E16" s="40">
        <v>1872.7142857142801</v>
      </c>
      <c r="F16" s="40">
        <v>4804.4285714285697</v>
      </c>
      <c r="G16" s="40">
        <v>662.71428571428498</v>
      </c>
      <c r="H16" s="40">
        <v>1</v>
      </c>
      <c r="I16" s="40">
        <v>12</v>
      </c>
      <c r="J16" s="40">
        <v>4639</v>
      </c>
      <c r="K16" s="40">
        <v>4270</v>
      </c>
      <c r="L16" s="40">
        <v>822597</v>
      </c>
      <c r="M16" s="40">
        <v>47243</v>
      </c>
      <c r="N16" s="40">
        <v>2312</v>
      </c>
      <c r="O16" s="43">
        <v>6923</v>
      </c>
      <c r="P16" s="48">
        <v>2569.03857421875</v>
      </c>
    </row>
    <row r="17" spans="1:16" x14ac:dyDescent="0.3">
      <c r="A17" s="42">
        <v>3295.33544921875</v>
      </c>
      <c r="B17" s="40">
        <v>2253.7142857142799</v>
      </c>
      <c r="C17" s="40">
        <v>85.428571428571402</v>
      </c>
      <c r="D17" s="40">
        <v>356.57142857142799</v>
      </c>
      <c r="E17" s="40">
        <v>1872.7142857142801</v>
      </c>
      <c r="F17" s="40">
        <v>4804.4285714285697</v>
      </c>
      <c r="G17" s="40">
        <v>662.71428571428498</v>
      </c>
      <c r="H17" s="40">
        <v>1</v>
      </c>
      <c r="I17" s="40">
        <v>12</v>
      </c>
      <c r="J17" s="40">
        <v>4639</v>
      </c>
      <c r="K17" s="40">
        <v>4270</v>
      </c>
      <c r="L17" s="40">
        <v>822597</v>
      </c>
      <c r="M17" s="40">
        <v>47243</v>
      </c>
      <c r="N17" s="40">
        <v>2312</v>
      </c>
      <c r="O17" s="43">
        <v>6923</v>
      </c>
      <c r="P17" s="48">
        <v>2626.23486328125</v>
      </c>
    </row>
    <row r="18" spans="1:16" x14ac:dyDescent="0.3">
      <c r="A18" s="42">
        <v>2550.17065429687</v>
      </c>
      <c r="B18" s="40">
        <v>2253.7142857142799</v>
      </c>
      <c r="C18" s="40">
        <v>85.428571428571402</v>
      </c>
      <c r="D18" s="40">
        <v>356.57142857142799</v>
      </c>
      <c r="E18" s="40">
        <v>1872.7142857142801</v>
      </c>
      <c r="F18" s="40">
        <v>4804.4285714285697</v>
      </c>
      <c r="G18" s="40">
        <v>662.71428571428498</v>
      </c>
      <c r="H18" s="40">
        <v>1</v>
      </c>
      <c r="I18" s="40">
        <v>12</v>
      </c>
      <c r="J18" s="40">
        <v>4639</v>
      </c>
      <c r="K18" s="40">
        <v>4270</v>
      </c>
      <c r="L18" s="40">
        <v>822597</v>
      </c>
      <c r="M18" s="40">
        <v>47243</v>
      </c>
      <c r="N18" s="40">
        <v>2312</v>
      </c>
      <c r="O18" s="43">
        <v>6923</v>
      </c>
      <c r="P18" s="48">
        <v>2813.24487304687</v>
      </c>
    </row>
    <row r="19" spans="1:16" x14ac:dyDescent="0.3">
      <c r="A19" s="42">
        <v>2503.37255859375</v>
      </c>
      <c r="B19" s="40">
        <v>2253.7142857142799</v>
      </c>
      <c r="C19" s="40">
        <v>85.428571428571402</v>
      </c>
      <c r="D19" s="40">
        <v>356.57142857142799</v>
      </c>
      <c r="E19" s="40">
        <v>1872.7142857142801</v>
      </c>
      <c r="F19" s="40">
        <v>4804.4285714285697</v>
      </c>
      <c r="G19" s="40">
        <v>662.71428571428498</v>
      </c>
      <c r="H19" s="40">
        <v>1</v>
      </c>
      <c r="I19" s="40">
        <v>12</v>
      </c>
      <c r="J19" s="40">
        <v>4639</v>
      </c>
      <c r="K19" s="40">
        <v>4270</v>
      </c>
      <c r="L19" s="40">
        <v>822597</v>
      </c>
      <c r="M19" s="40">
        <v>47243</v>
      </c>
      <c r="N19" s="40">
        <v>2312</v>
      </c>
      <c r="O19" s="43">
        <v>6923</v>
      </c>
      <c r="P19" s="48">
        <v>2591.42944335937</v>
      </c>
    </row>
    <row r="20" spans="1:16" x14ac:dyDescent="0.3">
      <c r="A20" s="42">
        <v>2521.70678710937</v>
      </c>
      <c r="B20" s="40">
        <v>2253.7142857142799</v>
      </c>
      <c r="C20" s="40">
        <v>85.428571428571402</v>
      </c>
      <c r="D20" s="40">
        <v>356.57142857142799</v>
      </c>
      <c r="E20" s="40">
        <v>1872.7142857142801</v>
      </c>
      <c r="F20" s="40">
        <v>4804.4285714285697</v>
      </c>
      <c r="G20" s="40">
        <v>662.71428571428498</v>
      </c>
      <c r="H20" s="40">
        <v>1</v>
      </c>
      <c r="I20" s="40">
        <v>12</v>
      </c>
      <c r="J20" s="40">
        <v>4639</v>
      </c>
      <c r="K20" s="40">
        <v>4270</v>
      </c>
      <c r="L20" s="40">
        <v>822597</v>
      </c>
      <c r="M20" s="40">
        <v>47243</v>
      </c>
      <c r="N20" s="40">
        <v>2312</v>
      </c>
      <c r="O20" s="43">
        <v>6923</v>
      </c>
      <c r="P20" s="48">
        <v>2947.90673828125</v>
      </c>
    </row>
    <row r="21" spans="1:16" ht="15" thickBot="1" x14ac:dyDescent="0.35">
      <c r="A21" s="44">
        <v>2286.37841796875</v>
      </c>
      <c r="B21" s="45">
        <v>2253.7142857142799</v>
      </c>
      <c r="C21" s="45">
        <v>85.428571428571402</v>
      </c>
      <c r="D21" s="45">
        <v>356.57142857142799</v>
      </c>
      <c r="E21" s="45">
        <v>1872.7142857142801</v>
      </c>
      <c r="F21" s="45">
        <v>4804.4285714285697</v>
      </c>
      <c r="G21" s="52">
        <v>662.71428571428498</v>
      </c>
      <c r="H21" s="45">
        <v>1</v>
      </c>
      <c r="I21" s="45">
        <v>12</v>
      </c>
      <c r="J21" s="45">
        <v>4639</v>
      </c>
      <c r="K21" s="45">
        <v>4270</v>
      </c>
      <c r="L21" s="45">
        <v>822597</v>
      </c>
      <c r="M21" s="45">
        <v>47243</v>
      </c>
      <c r="N21" s="45">
        <v>2312</v>
      </c>
      <c r="O21" s="46">
        <v>6923</v>
      </c>
      <c r="P21" s="49">
        <v>2607.46752929687</v>
      </c>
    </row>
    <row r="22" spans="1:16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B1D4-C6F9-4681-ACEF-B262AD0700D8}">
  <dimension ref="A1:N13"/>
  <sheetViews>
    <sheetView tabSelected="1" workbookViewId="0">
      <selection activeCell="T3" sqref="T3"/>
    </sheetView>
  </sheetViews>
  <sheetFormatPr defaultRowHeight="14.4" x14ac:dyDescent="0.3"/>
  <sheetData>
    <row r="1" spans="1:14" ht="15" thickBot="1" x14ac:dyDescent="0.35">
      <c r="A1" s="53" t="s">
        <v>25</v>
      </c>
      <c r="B1" s="53" t="s">
        <v>13</v>
      </c>
      <c r="C1" s="53" t="s">
        <v>14</v>
      </c>
      <c r="D1" s="53" t="s">
        <v>15</v>
      </c>
      <c r="E1" s="53" t="s">
        <v>16</v>
      </c>
      <c r="F1" s="53" t="s">
        <v>17</v>
      </c>
      <c r="G1" s="53" t="s">
        <v>18</v>
      </c>
      <c r="H1" s="53" t="s">
        <v>5</v>
      </c>
      <c r="I1" s="53" t="s">
        <v>0</v>
      </c>
      <c r="J1" s="53" t="s">
        <v>1</v>
      </c>
      <c r="K1" s="53" t="s">
        <v>2</v>
      </c>
      <c r="L1" s="53" t="s">
        <v>3</v>
      </c>
      <c r="M1" s="53" t="s">
        <v>4</v>
      </c>
      <c r="N1" s="53" t="s">
        <v>20</v>
      </c>
    </row>
    <row r="2" spans="1:14" x14ac:dyDescent="0.3">
      <c r="A2" s="54">
        <v>3008.45751953125</v>
      </c>
      <c r="B2" s="55">
        <v>3367.59594726562</v>
      </c>
      <c r="C2" s="56">
        <v>2591.3349609375</v>
      </c>
      <c r="D2" s="57">
        <v>2998.72216796875</v>
      </c>
      <c r="E2" s="56">
        <v>2943.552734375</v>
      </c>
      <c r="F2" s="57">
        <v>1848.87731933593</v>
      </c>
      <c r="G2" s="56">
        <v>3004.73583984375</v>
      </c>
      <c r="H2" s="57">
        <v>2773.54516601562</v>
      </c>
      <c r="I2" s="56">
        <v>3064.26977539062</v>
      </c>
      <c r="J2" s="57">
        <v>3210.88232421875</v>
      </c>
      <c r="K2" s="56">
        <v>3015.6474609375</v>
      </c>
      <c r="L2" s="57">
        <v>3193.59765625</v>
      </c>
      <c r="M2" s="56">
        <v>3232.92065429687</v>
      </c>
      <c r="N2" s="58">
        <v>3027.94384765625</v>
      </c>
    </row>
    <row r="3" spans="1:14" x14ac:dyDescent="0.3">
      <c r="A3" s="54">
        <v>2308.505859375</v>
      </c>
      <c r="B3" s="59">
        <v>2797.91235351562</v>
      </c>
      <c r="C3" s="60">
        <v>1769.03259277343</v>
      </c>
      <c r="D3" s="61">
        <v>2293.43017578125</v>
      </c>
      <c r="E3" s="60">
        <v>2206.62939453125</v>
      </c>
      <c r="F3" s="61">
        <v>602.816162109375</v>
      </c>
      <c r="G3" s="60">
        <v>2302.75317382812</v>
      </c>
      <c r="H3" s="61">
        <v>1945.396484375</v>
      </c>
      <c r="I3" s="60">
        <v>2393.1142578125</v>
      </c>
      <c r="J3" s="61">
        <v>2599.29858398437</v>
      </c>
      <c r="K3" s="60">
        <v>2319.58325195312</v>
      </c>
      <c r="L3" s="61">
        <v>2576.15014648437</v>
      </c>
      <c r="M3" s="60">
        <v>2628.40966796875</v>
      </c>
      <c r="N3" s="62">
        <v>2338.41162109375</v>
      </c>
    </row>
    <row r="4" spans="1:14" x14ac:dyDescent="0.3">
      <c r="A4" s="54">
        <v>2727.80688476562</v>
      </c>
      <c r="B4" s="59">
        <v>3331.927734375</v>
      </c>
      <c r="C4" s="60">
        <v>888.65270996093705</v>
      </c>
      <c r="D4" s="61">
        <v>2740.31176757812</v>
      </c>
      <c r="E4" s="60">
        <v>2682.9052734375</v>
      </c>
      <c r="F4" s="61">
        <v>602.52697753906205</v>
      </c>
      <c r="G4" s="60">
        <v>2733.17358398437</v>
      </c>
      <c r="H4" s="61">
        <v>1552.537109375</v>
      </c>
      <c r="I4" s="60">
        <v>2631.33520507812</v>
      </c>
      <c r="J4" s="61">
        <v>2873.193359375</v>
      </c>
      <c r="K4" s="60">
        <v>2715.78955078125</v>
      </c>
      <c r="L4" s="61">
        <v>2810.62573242187</v>
      </c>
      <c r="M4" s="60">
        <v>2956.67846679687</v>
      </c>
      <c r="N4" s="62">
        <v>2692.14282226562</v>
      </c>
    </row>
    <row r="5" spans="1:14" x14ac:dyDescent="0.3">
      <c r="A5" s="54">
        <v>2584.72436523437</v>
      </c>
      <c r="B5" s="59">
        <v>3153.93725585937</v>
      </c>
      <c r="C5" s="60">
        <v>1179.21789550781</v>
      </c>
      <c r="D5" s="61">
        <v>2546.43627929687</v>
      </c>
      <c r="E5" s="60">
        <v>2235.66650390625</v>
      </c>
      <c r="F5" s="61">
        <v>1116.42016601562</v>
      </c>
      <c r="G5" s="60">
        <v>2570.23974609375</v>
      </c>
      <c r="H5" s="61">
        <v>1298.01806640625</v>
      </c>
      <c r="I5" s="60">
        <v>2835.59545898437</v>
      </c>
      <c r="J5" s="61">
        <v>2634.541015625</v>
      </c>
      <c r="K5" s="60">
        <v>2612.8828125</v>
      </c>
      <c r="L5" s="61">
        <v>2626.1328125</v>
      </c>
      <c r="M5" s="60">
        <v>2673.34448242187</v>
      </c>
      <c r="N5" s="62">
        <v>2665.70849609375</v>
      </c>
    </row>
    <row r="6" spans="1:14" x14ac:dyDescent="0.3">
      <c r="A6" s="54">
        <v>3127.47412109375</v>
      </c>
      <c r="B6" s="59">
        <v>3379.31176757812</v>
      </c>
      <c r="C6" s="60">
        <v>1836.01953125</v>
      </c>
      <c r="D6" s="61">
        <v>3137.32055664062</v>
      </c>
      <c r="E6" s="60">
        <v>2783.26879882812</v>
      </c>
      <c r="F6" s="61">
        <v>922.09973144531205</v>
      </c>
      <c r="G6" s="60">
        <v>3133.39477539062</v>
      </c>
      <c r="H6" s="61">
        <v>2072.43896484375</v>
      </c>
      <c r="I6" s="60">
        <v>2999.361328125</v>
      </c>
      <c r="J6" s="61">
        <v>3050.98657226562</v>
      </c>
      <c r="K6" s="60">
        <v>3111.63208007812</v>
      </c>
      <c r="L6" s="61">
        <v>3018.83349609375</v>
      </c>
      <c r="M6" s="60">
        <v>3098.3447265625</v>
      </c>
      <c r="N6" s="62">
        <v>3083.81982421875</v>
      </c>
    </row>
    <row r="7" spans="1:14" x14ac:dyDescent="0.3">
      <c r="A7" s="54">
        <v>3208.51416015625</v>
      </c>
      <c r="B7" s="59">
        <v>3442.36743164062</v>
      </c>
      <c r="C7" s="60">
        <v>2408.72045898437</v>
      </c>
      <c r="D7" s="61">
        <v>3197.63891601562</v>
      </c>
      <c r="E7" s="60">
        <v>2521.55419921875</v>
      </c>
      <c r="F7" s="61">
        <v>1523.54626464843</v>
      </c>
      <c r="G7" s="60">
        <v>3206.17504882812</v>
      </c>
      <c r="H7" s="61">
        <v>1856.42712402343</v>
      </c>
      <c r="I7" s="60">
        <v>2865.30712890625</v>
      </c>
      <c r="J7" s="61">
        <v>3676.0234375</v>
      </c>
      <c r="K7" s="60">
        <v>3204.44580078125</v>
      </c>
      <c r="L7" s="61">
        <v>3637.509765625</v>
      </c>
      <c r="M7" s="60">
        <v>3759.90625</v>
      </c>
      <c r="N7" s="62">
        <v>3144.80541992187</v>
      </c>
    </row>
    <row r="8" spans="1:14" x14ac:dyDescent="0.3">
      <c r="A8" s="54">
        <v>3295.33544921875</v>
      </c>
      <c r="B8" s="59">
        <v>3374.7890625</v>
      </c>
      <c r="C8" s="60">
        <v>2431.97534179687</v>
      </c>
      <c r="D8" s="61">
        <v>3287.68359375</v>
      </c>
      <c r="E8" s="60">
        <v>2822.94384765625</v>
      </c>
      <c r="F8" s="61">
        <v>1367.95166015625</v>
      </c>
      <c r="G8" s="60">
        <v>3293.09008789062</v>
      </c>
      <c r="H8" s="61">
        <v>2569.03857421875</v>
      </c>
      <c r="I8" s="60">
        <v>3305.8291015625</v>
      </c>
      <c r="J8" s="61">
        <v>2735.529296875</v>
      </c>
      <c r="K8" s="60">
        <v>3298.4912109375</v>
      </c>
      <c r="L8" s="61">
        <v>2745.8662109375</v>
      </c>
      <c r="M8" s="60">
        <v>2823.935546875</v>
      </c>
      <c r="N8" s="62">
        <v>3303.44091796875</v>
      </c>
    </row>
    <row r="9" spans="1:14" x14ac:dyDescent="0.3">
      <c r="A9" s="54">
        <v>2550.17065429687</v>
      </c>
      <c r="B9" s="59">
        <v>3404.04321289062</v>
      </c>
      <c r="C9" s="60">
        <v>2505.14526367187</v>
      </c>
      <c r="D9" s="61">
        <v>2506.43432617187</v>
      </c>
      <c r="E9" s="60">
        <v>2057.52465820312</v>
      </c>
      <c r="F9" s="61">
        <v>1549.12329101562</v>
      </c>
      <c r="G9" s="60">
        <v>2533.0068359375</v>
      </c>
      <c r="H9" s="61">
        <v>2626.23486328125</v>
      </c>
      <c r="I9" s="60">
        <v>2736.39306640625</v>
      </c>
      <c r="J9" s="61">
        <v>3071.8349609375</v>
      </c>
      <c r="K9" s="60">
        <v>2583.95678710937</v>
      </c>
      <c r="L9" s="61">
        <v>2669.06030273437</v>
      </c>
      <c r="M9" s="60">
        <v>3384.7265625</v>
      </c>
      <c r="N9" s="62">
        <v>2644.64697265625</v>
      </c>
    </row>
    <row r="10" spans="1:14" x14ac:dyDescent="0.3">
      <c r="A10" s="54">
        <v>2503.37255859375</v>
      </c>
      <c r="B10" s="59">
        <v>3375.16552734375</v>
      </c>
      <c r="C10" s="60">
        <v>2597.04296875</v>
      </c>
      <c r="D10" s="61">
        <v>2470.72827148437</v>
      </c>
      <c r="E10" s="60">
        <v>2567.9150390625</v>
      </c>
      <c r="F10" s="61">
        <v>1099.16833496093</v>
      </c>
      <c r="G10" s="60">
        <v>2487.76635742187</v>
      </c>
      <c r="H10" s="61">
        <v>2813.24487304687</v>
      </c>
      <c r="I10" s="60">
        <v>3128.27490234375</v>
      </c>
      <c r="J10" s="61">
        <v>2677.16577148437</v>
      </c>
      <c r="K10" s="60">
        <v>2546.79833984375</v>
      </c>
      <c r="L10" s="61">
        <v>2713.20190429687</v>
      </c>
      <c r="M10" s="60">
        <v>3011.72265625</v>
      </c>
      <c r="N10" s="62">
        <v>2691.3251953125</v>
      </c>
    </row>
    <row r="11" spans="1:14" x14ac:dyDescent="0.3">
      <c r="A11" s="54">
        <v>2521.70678710937</v>
      </c>
      <c r="B11" s="59">
        <v>3377.82177734375</v>
      </c>
      <c r="C11" s="60">
        <v>1968.41015625</v>
      </c>
      <c r="D11" s="61">
        <v>2534.45751953125</v>
      </c>
      <c r="E11" s="60">
        <v>2924.70874023437</v>
      </c>
      <c r="F11" s="61">
        <v>602.77941894531205</v>
      </c>
      <c r="G11" s="60">
        <v>2528.02319335937</v>
      </c>
      <c r="H11" s="61">
        <v>2591.42944335937</v>
      </c>
      <c r="I11" s="60">
        <v>3064.98046875</v>
      </c>
      <c r="J11" s="61">
        <v>2863.29809570312</v>
      </c>
      <c r="K11" s="60">
        <v>2502.83129882812</v>
      </c>
      <c r="L11" s="61">
        <v>2605.341796875</v>
      </c>
      <c r="M11" s="60">
        <v>3201.4638671875</v>
      </c>
      <c r="N11" s="62">
        <v>2487.0400390625</v>
      </c>
    </row>
    <row r="12" spans="1:14" x14ac:dyDescent="0.3">
      <c r="A12" s="54">
        <v>2286.37841796875</v>
      </c>
      <c r="B12" s="59">
        <v>3385.69970703125</v>
      </c>
      <c r="C12" s="60">
        <v>2378.85424804687</v>
      </c>
      <c r="D12" s="61">
        <v>2245.67236328125</v>
      </c>
      <c r="E12" s="60">
        <v>2743.06176757812</v>
      </c>
      <c r="F12" s="61">
        <v>602.52697753906205</v>
      </c>
      <c r="G12" s="60">
        <v>2269.46801757812</v>
      </c>
      <c r="H12" s="61">
        <v>2947.90673828125</v>
      </c>
      <c r="I12" s="60">
        <v>2951.5703125</v>
      </c>
      <c r="J12" s="61">
        <v>3159.14965820312</v>
      </c>
      <c r="K12" s="60">
        <v>2324.24340820312</v>
      </c>
      <c r="L12" s="61">
        <v>3066.30224609375</v>
      </c>
      <c r="M12" s="60">
        <v>3292.01635742187</v>
      </c>
      <c r="N12" s="62">
        <v>2447.3173828125</v>
      </c>
    </row>
    <row r="13" spans="1:14" ht="15" thickBot="1" x14ac:dyDescent="0.35">
      <c r="A13" s="54">
        <v>2540.54345703125</v>
      </c>
      <c r="B13" s="63">
        <v>3384.88720703125</v>
      </c>
      <c r="C13" s="64">
        <v>2222.27172851562</v>
      </c>
      <c r="D13" s="65">
        <v>2533.77783203125</v>
      </c>
      <c r="E13" s="64">
        <v>2896.43481445312</v>
      </c>
      <c r="F13" s="65">
        <v>602.55517578125</v>
      </c>
      <c r="G13" s="64">
        <v>2536.24829101562</v>
      </c>
      <c r="H13" s="65">
        <v>2607.46752929687</v>
      </c>
      <c r="I13" s="64">
        <v>3203.6474609375</v>
      </c>
      <c r="J13" s="65">
        <v>3017.07177734375</v>
      </c>
      <c r="K13" s="64">
        <v>2562.03125</v>
      </c>
      <c r="L13" s="65">
        <v>3096.291015625</v>
      </c>
      <c r="M13" s="64">
        <v>3227.71923828125</v>
      </c>
      <c r="N13" s="66">
        <v>2816.2958984375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Actual VS Predicted</vt:lpstr>
      <vt:lpstr>One Year Prediction</vt:lpstr>
      <vt:lpstr>Change Doctor Number</vt:lpstr>
      <vt:lpstr>Change Covid</vt:lpstr>
      <vt:lpstr>Resualt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2024-05-03T08:53:04Z</dcterms:created>
  <dcterms:modified xsi:type="dcterms:W3CDTF">2024-05-03T10:31:09Z</dcterms:modified>
</cp:coreProperties>
</file>