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 Python\Machine-Learning-Projects\Project 7 - Health\"/>
    </mc:Choice>
  </mc:AlternateContent>
  <xr:revisionPtr revIDLastSave="0" documentId="13_ncr:40009_{66CD340E-D251-4F99-83E3-185B8D976AD0}" xr6:coauthVersionLast="47" xr6:coauthVersionMax="47" xr10:uidLastSave="{00000000-0000-0000-0000-000000000000}"/>
  <bookViews>
    <workbookView xWindow="-108" yWindow="-108" windowWidth="23256" windowHeight="12456" activeTab="4"/>
  </bookViews>
  <sheets>
    <sheet name="health" sheetId="1" r:id="rId1"/>
    <sheet name="Actual VS Predicted" sheetId="2" r:id="rId2"/>
    <sheet name="One Year Prediction" sheetId="4" r:id="rId3"/>
    <sheet name="Change Doctor Number" sheetId="5" r:id="rId4"/>
    <sheet name="Change Covid" sheetId="6" r:id="rId5"/>
  </sheets>
  <calcPr calcId="0"/>
</workbook>
</file>

<file path=xl/calcChain.xml><?xml version="1.0" encoding="utf-8"?>
<calcChain xmlns="http://schemas.openxmlformats.org/spreadsheetml/2006/main">
  <c r="C25" i="2" l="1"/>
  <c r="C26" i="2"/>
</calcChain>
</file>

<file path=xl/sharedStrings.xml><?xml version="1.0" encoding="utf-8"?>
<sst xmlns="http://schemas.openxmlformats.org/spreadsheetml/2006/main" count="65" uniqueCount="28">
  <si>
    <t>y</t>
  </si>
  <si>
    <t>number_of_person_car_outside</t>
  </si>
  <si>
    <t>number_of_travels_car_outside</t>
  </si>
  <si>
    <t>number_of_person_bus_outside</t>
  </si>
  <si>
    <t>number_of_travels_minibus_inside</t>
  </si>
  <si>
    <t>number_of_person_bus_inside</t>
  </si>
  <si>
    <t>number_of_travels_bus_outside</t>
  </si>
  <si>
    <t>number_of_travels_minibus_outside</t>
  </si>
  <si>
    <t>covid</t>
  </si>
  <si>
    <t>Predicted_Output</t>
  </si>
  <si>
    <t>Actual_Output</t>
  </si>
  <si>
    <t>Train</t>
  </si>
  <si>
    <t>Loss</t>
  </si>
  <si>
    <t>Test</t>
  </si>
  <si>
    <t>Accuracy(%)</t>
  </si>
  <si>
    <t>Results</t>
  </si>
  <si>
    <t>number_of_beds</t>
  </si>
  <si>
    <t>markaze_behdasht</t>
  </si>
  <si>
    <t>number_of_labs</t>
  </si>
  <si>
    <t>number_of_active_beds</t>
  </si>
  <si>
    <t>number_of_employees</t>
  </si>
  <si>
    <t>number_of_doctors</t>
  </si>
  <si>
    <t>month</t>
  </si>
  <si>
    <t>number_of_person_minibus_outside</t>
  </si>
  <si>
    <t>One Year Prediction</t>
  </si>
  <si>
    <t>Prediction</t>
  </si>
  <si>
    <t>One Year Prediction with +338 doctors</t>
  </si>
  <si>
    <t>One Year Prediction with 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</si>
</sst>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16" fillId="33" borderId="10" xfId="0" applyFont="1" applyFill="1" applyBorder="1" applyAlignment="1">
      <alignment horizontal="left" vertical="center"/>
    </xf>
    <xf numFmtId="0" fontId="0" fillId="37" borderId="0" xfId="0" applyFill="1"/>
    <xf numFmtId="0" fontId="0" fillId="34" borderId="11" xfId="0" applyFill="1" applyBorder="1"/>
    <xf numFmtId="0" fontId="0" fillId="36" borderId="12" xfId="0" applyFill="1" applyBorder="1"/>
    <xf numFmtId="0" fontId="0" fillId="36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37" borderId="16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4" borderId="21" xfId="0" applyFill="1" applyBorder="1"/>
    <xf numFmtId="0" fontId="0" fillId="34" borderId="23" xfId="0" applyFill="1" applyBorder="1"/>
    <xf numFmtId="0" fontId="0" fillId="34" borderId="24" xfId="0" applyFill="1" applyBorder="1"/>
    <xf numFmtId="0" fontId="0" fillId="36" borderId="25" xfId="0" applyFill="1" applyBorder="1"/>
    <xf numFmtId="0" fontId="0" fillId="35" borderId="26" xfId="0" applyFill="1" applyBorder="1"/>
    <xf numFmtId="0" fontId="0" fillId="35" borderId="23" xfId="0" applyFill="1" applyBorder="1"/>
    <xf numFmtId="0" fontId="0" fillId="35" borderId="22" xfId="0" applyFill="1" applyBorder="1"/>
    <xf numFmtId="0" fontId="0" fillId="38" borderId="17" xfId="0" applyFill="1" applyBorder="1"/>
    <xf numFmtId="0" fontId="0" fillId="38" borderId="18" xfId="0" applyFill="1" applyBorder="1"/>
    <xf numFmtId="0" fontId="0" fillId="38" borderId="11" xfId="0" applyFill="1" applyBorder="1"/>
    <xf numFmtId="0" fontId="0" fillId="38" borderId="21" xfId="0" applyFill="1" applyBorder="1"/>
    <xf numFmtId="0" fontId="0" fillId="38" borderId="10" xfId="0" applyFill="1" applyBorder="1"/>
    <xf numFmtId="0" fontId="0" fillId="38" borderId="23" xfId="0" applyFill="1" applyBorder="1"/>
    <xf numFmtId="0" fontId="0" fillId="38" borderId="20" xfId="0" applyFill="1" applyBorder="1"/>
    <xf numFmtId="0" fontId="0" fillId="38" borderId="19" xfId="0" applyFill="1" applyBorder="1"/>
    <xf numFmtId="0" fontId="0" fillId="38" borderId="24" xfId="0" applyFill="1" applyBorder="1"/>
    <xf numFmtId="0" fontId="0" fillId="39" borderId="17" xfId="0" applyFill="1" applyBorder="1"/>
    <xf numFmtId="0" fontId="0" fillId="39" borderId="18" xfId="0" applyFill="1" applyBorder="1"/>
    <xf numFmtId="0" fontId="0" fillId="39" borderId="10" xfId="0" applyFill="1" applyBorder="1"/>
    <xf numFmtId="0" fontId="0" fillId="39" borderId="26" xfId="0" applyFill="1" applyBorder="1"/>
    <xf numFmtId="0" fontId="0" fillId="39" borderId="21" xfId="0" applyFill="1" applyBorder="1"/>
    <xf numFmtId="0" fontId="0" fillId="39" borderId="23" xfId="0" applyFill="1" applyBorder="1"/>
    <xf numFmtId="0" fontId="0" fillId="39" borderId="20" xfId="0" applyFill="1" applyBorder="1"/>
    <xf numFmtId="0" fontId="0" fillId="39" borderId="19" xfId="0" applyFill="1" applyBorder="1"/>
    <xf numFmtId="0" fontId="0" fillId="39" borderId="22" xfId="0" applyFill="1" applyBorder="1"/>
    <xf numFmtId="0" fontId="0" fillId="36" borderId="27" xfId="0" applyFill="1" applyBorder="1"/>
    <xf numFmtId="0" fontId="0" fillId="36" borderId="28" xfId="0" applyFill="1" applyBorder="1"/>
    <xf numFmtId="0" fontId="0" fillId="36" borderId="29" xfId="0" applyFill="1" applyBorder="1"/>
    <xf numFmtId="0" fontId="0" fillId="39" borderId="31" xfId="0" applyFill="1" applyBorder="1"/>
    <xf numFmtId="0" fontId="0" fillId="38" borderId="30" xfId="0" applyFill="1" applyBorder="1"/>
    <xf numFmtId="0" fontId="0" fillId="39" borderId="3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Actual Values and Predicted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'Actual VS Predicted'!$A$1</c:f>
              <c:strCache>
                <c:ptCount val="1"/>
                <c:pt idx="0">
                  <c:v>Actual_Output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'Actual VS Predicted'!$A$2:$A$22</c:f>
              <c:numCache>
                <c:formatCode>General</c:formatCode>
                <c:ptCount val="21"/>
                <c:pt idx="0">
                  <c:v>2873</c:v>
                </c:pt>
                <c:pt idx="1">
                  <c:v>2523</c:v>
                </c:pt>
                <c:pt idx="2">
                  <c:v>3178</c:v>
                </c:pt>
                <c:pt idx="3">
                  <c:v>3102</c:v>
                </c:pt>
                <c:pt idx="4">
                  <c:v>3420</c:v>
                </c:pt>
                <c:pt idx="5">
                  <c:v>3295</c:v>
                </c:pt>
                <c:pt idx="6">
                  <c:v>2938</c:v>
                </c:pt>
                <c:pt idx="7">
                  <c:v>2870</c:v>
                </c:pt>
                <c:pt idx="8">
                  <c:v>2780</c:v>
                </c:pt>
                <c:pt idx="9">
                  <c:v>2319</c:v>
                </c:pt>
                <c:pt idx="10">
                  <c:v>2901</c:v>
                </c:pt>
                <c:pt idx="11">
                  <c:v>3933</c:v>
                </c:pt>
                <c:pt idx="12">
                  <c:v>3519</c:v>
                </c:pt>
                <c:pt idx="13">
                  <c:v>3583</c:v>
                </c:pt>
                <c:pt idx="14">
                  <c:v>3870</c:v>
                </c:pt>
                <c:pt idx="15">
                  <c:v>3162</c:v>
                </c:pt>
                <c:pt idx="16">
                  <c:v>3581</c:v>
                </c:pt>
                <c:pt idx="17">
                  <c:v>3570</c:v>
                </c:pt>
                <c:pt idx="18">
                  <c:v>3049</c:v>
                </c:pt>
                <c:pt idx="19">
                  <c:v>3122</c:v>
                </c:pt>
                <c:pt idx="20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24-4345-A600-5BED172025F0}"/>
            </c:ext>
          </c:extLst>
        </c:ser>
        <c:ser>
          <c:idx val="1"/>
          <c:order val="1"/>
          <c:tx>
            <c:strRef>
              <c:f>'Actual VS Predicted'!$B$1</c:f>
              <c:strCache>
                <c:ptCount val="1"/>
                <c:pt idx="0">
                  <c:v>Predicted_Output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'Actual VS Predicted'!$B$2:$B$22</c:f>
              <c:numCache>
                <c:formatCode>General</c:formatCode>
                <c:ptCount val="21"/>
                <c:pt idx="0">
                  <c:v>2578.6837999999998</c:v>
                </c:pt>
                <c:pt idx="1">
                  <c:v>2632.0940000000001</c:v>
                </c:pt>
                <c:pt idx="2">
                  <c:v>3005.2091999999998</c:v>
                </c:pt>
                <c:pt idx="3">
                  <c:v>2621.9140000000002</c:v>
                </c:pt>
                <c:pt idx="4">
                  <c:v>2989.6959999999999</c:v>
                </c:pt>
                <c:pt idx="5">
                  <c:v>3360.2507000000001</c:v>
                </c:pt>
                <c:pt idx="6">
                  <c:v>2922.924</c:v>
                </c:pt>
                <c:pt idx="7">
                  <c:v>2884.5585999999998</c:v>
                </c:pt>
                <c:pt idx="8">
                  <c:v>2833.2080000000001</c:v>
                </c:pt>
                <c:pt idx="9">
                  <c:v>2875.5486000000001</c:v>
                </c:pt>
                <c:pt idx="10">
                  <c:v>3185.1768000000002</c:v>
                </c:pt>
                <c:pt idx="11">
                  <c:v>3060.3137000000002</c:v>
                </c:pt>
                <c:pt idx="12">
                  <c:v>3887.1729999999998</c:v>
                </c:pt>
                <c:pt idx="13">
                  <c:v>3462.1779000000001</c:v>
                </c:pt>
                <c:pt idx="14">
                  <c:v>3398.1819999999998</c:v>
                </c:pt>
                <c:pt idx="15">
                  <c:v>3106.2764000000002</c:v>
                </c:pt>
                <c:pt idx="16">
                  <c:v>3104.587</c:v>
                </c:pt>
                <c:pt idx="17">
                  <c:v>3057.6028000000001</c:v>
                </c:pt>
                <c:pt idx="18">
                  <c:v>3083.8867</c:v>
                </c:pt>
                <c:pt idx="19">
                  <c:v>2719.8449999999998</c:v>
                </c:pt>
                <c:pt idx="20">
                  <c:v>2892.9265999999998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24-4345-A600-5BED1720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6332335"/>
        <c:axId val="1136334415"/>
      </c:lineChart>
      <c:catAx>
        <c:axId val="1136332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34415"/>
        <c:crosses val="autoZero"/>
        <c:auto val="1"/>
        <c:lblAlgn val="ctr"/>
        <c:lblOffset val="100"/>
        <c:noMultiLvlLbl val="0"/>
      </c:catAx>
      <c:valAx>
        <c:axId val="11363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3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when we get +338 Doctors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Doctors=663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Year Prediction'!$P$10:$P$21</c:f>
              <c:numCache>
                <c:formatCode>General</c:formatCode>
                <c:ptCount val="12"/>
                <c:pt idx="0">
                  <c:v>3008.45751953125</c:v>
                </c:pt>
                <c:pt idx="1">
                  <c:v>2308.505859375</c:v>
                </c:pt>
                <c:pt idx="2">
                  <c:v>2727.80688476562</c:v>
                </c:pt>
                <c:pt idx="3">
                  <c:v>2584.72436523437</c:v>
                </c:pt>
                <c:pt idx="4">
                  <c:v>3127.47412109375</c:v>
                </c:pt>
                <c:pt idx="5">
                  <c:v>3208.51416015625</c:v>
                </c:pt>
                <c:pt idx="6">
                  <c:v>3295.33544921875</c:v>
                </c:pt>
                <c:pt idx="7">
                  <c:v>2550.17065429687</c:v>
                </c:pt>
                <c:pt idx="8">
                  <c:v>2503.37255859375</c:v>
                </c:pt>
                <c:pt idx="9">
                  <c:v>2521.70678710937</c:v>
                </c:pt>
                <c:pt idx="10">
                  <c:v>2286.37841796875</c:v>
                </c:pt>
                <c:pt idx="11">
                  <c:v>2540.54345703125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14-4BF9-B5A6-5BD162BCA1F3}"/>
            </c:ext>
          </c:extLst>
        </c:ser>
        <c:ser>
          <c:idx val="1"/>
          <c:order val="1"/>
          <c:tx>
            <c:v>Doctors=1000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Doctor Number'!$P$10:$P$21</c:f>
              <c:numCache>
                <c:formatCode>General</c:formatCode>
                <c:ptCount val="12"/>
                <c:pt idx="0">
                  <c:v>3006.5634765625</c:v>
                </c:pt>
                <c:pt idx="1">
                  <c:v>2305.57934570312</c:v>
                </c:pt>
                <c:pt idx="2">
                  <c:v>2730.62133789062</c:v>
                </c:pt>
                <c:pt idx="3">
                  <c:v>2577.36279296875</c:v>
                </c:pt>
                <c:pt idx="4">
                  <c:v>3130.7587890625</c:v>
                </c:pt>
                <c:pt idx="5">
                  <c:v>3207.63110351562</c:v>
                </c:pt>
                <c:pt idx="6">
                  <c:v>3294.27026367187</c:v>
                </c:pt>
                <c:pt idx="7">
                  <c:v>2541.39916992187</c:v>
                </c:pt>
                <c:pt idx="8">
                  <c:v>2494.91381835937</c:v>
                </c:pt>
                <c:pt idx="9">
                  <c:v>2525.20629882812</c:v>
                </c:pt>
                <c:pt idx="10">
                  <c:v>2277.59057617187</c:v>
                </c:pt>
                <c:pt idx="11">
                  <c:v>2538.00146484375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14-4BF9-B5A6-5BD162BCA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236175"/>
        <c:axId val="1276237423"/>
      </c:lineChart>
      <c:catAx>
        <c:axId val="1276236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37423"/>
        <c:crosses val="autoZero"/>
        <c:auto val="1"/>
        <c:lblAlgn val="ctr"/>
        <c:lblOffset val="100"/>
        <c:noMultiLvlLbl val="0"/>
      </c:catAx>
      <c:valAx>
        <c:axId val="12762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23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when we have Covid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Covid=0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'One Year Prediction'!$P$10:$P$21</c:f>
              <c:numCache>
                <c:formatCode>General</c:formatCode>
                <c:ptCount val="12"/>
                <c:pt idx="0">
                  <c:v>3008.45751953125</c:v>
                </c:pt>
                <c:pt idx="1">
                  <c:v>2308.505859375</c:v>
                </c:pt>
                <c:pt idx="2">
                  <c:v>2727.80688476562</c:v>
                </c:pt>
                <c:pt idx="3">
                  <c:v>2584.72436523437</c:v>
                </c:pt>
                <c:pt idx="4">
                  <c:v>3127.47412109375</c:v>
                </c:pt>
                <c:pt idx="5">
                  <c:v>3208.51416015625</c:v>
                </c:pt>
                <c:pt idx="6">
                  <c:v>3295.33544921875</c:v>
                </c:pt>
                <c:pt idx="7">
                  <c:v>2550.17065429687</c:v>
                </c:pt>
                <c:pt idx="8">
                  <c:v>2503.37255859375</c:v>
                </c:pt>
                <c:pt idx="9">
                  <c:v>2521.70678710937</c:v>
                </c:pt>
                <c:pt idx="10">
                  <c:v>2286.37841796875</c:v>
                </c:pt>
                <c:pt idx="11">
                  <c:v>2540.54345703125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1-4200-84CB-A801860E4ACC}"/>
            </c:ext>
          </c:extLst>
        </c:ser>
        <c:ser>
          <c:idx val="1"/>
          <c:order val="1"/>
          <c:tx>
            <c:v>Covid=1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'Change Covid'!$P$10:$P$21</c:f>
              <c:numCache>
                <c:formatCode>General</c:formatCode>
                <c:ptCount val="12"/>
                <c:pt idx="0">
                  <c:v>2773.54516601562</c:v>
                </c:pt>
                <c:pt idx="1">
                  <c:v>1945.396484375</c:v>
                </c:pt>
                <c:pt idx="2">
                  <c:v>1552.537109375</c:v>
                </c:pt>
                <c:pt idx="3">
                  <c:v>1298.01806640625</c:v>
                </c:pt>
                <c:pt idx="4">
                  <c:v>2072.43896484375</c:v>
                </c:pt>
                <c:pt idx="5">
                  <c:v>1856.42712402343</c:v>
                </c:pt>
                <c:pt idx="6">
                  <c:v>2569.03857421875</c:v>
                </c:pt>
                <c:pt idx="7">
                  <c:v>2626.23486328125</c:v>
                </c:pt>
                <c:pt idx="8">
                  <c:v>2813.24487304687</c:v>
                </c:pt>
                <c:pt idx="9">
                  <c:v>2591.42944335937</c:v>
                </c:pt>
                <c:pt idx="10">
                  <c:v>2947.90673828125</c:v>
                </c:pt>
                <c:pt idx="11">
                  <c:v>2607.46752929687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51-4200-84CB-A801860E4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944639"/>
        <c:axId val="1031945471"/>
      </c:lineChart>
      <c:catAx>
        <c:axId val="10319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5471"/>
        <c:crosses val="autoZero"/>
        <c:auto val="1"/>
        <c:lblAlgn val="ctr"/>
        <c:lblOffset val="100"/>
        <c:noMultiLvlLbl val="0"/>
      </c:catAx>
      <c:valAx>
        <c:axId val="103194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Health Tourist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9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171450</xdr:rowOff>
    </xdr:from>
    <xdr:to>
      <xdr:col>9</xdr:col>
      <xdr:colOff>476250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0E68E1-DBA8-49F8-878A-D9E05A28A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373380</xdr:colOff>
      <xdr:row>2</xdr:row>
      <xdr:rowOff>11430</xdr:rowOff>
    </xdr:from>
    <xdr:to>
      <xdr:col>23</xdr:col>
      <xdr:colOff>68580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77E749-B2B5-482C-A416-6D3E83DC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1</xdr:row>
      <xdr:rowOff>125730</xdr:rowOff>
    </xdr:from>
    <xdr:to>
      <xdr:col>23</xdr:col>
      <xdr:colOff>114300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1751FE-0EED-4579-B86C-A7467BE53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0</v>
      </c>
    </row>
    <row r="2" spans="1:11" x14ac:dyDescent="0.3">
      <c r="A2">
        <v>0</v>
      </c>
      <c r="B2">
        <v>3870</v>
      </c>
      <c r="C2">
        <v>4639</v>
      </c>
      <c r="D2">
        <v>4270</v>
      </c>
      <c r="E2">
        <v>822597</v>
      </c>
      <c r="F2">
        <v>9468</v>
      </c>
      <c r="G2">
        <v>208977</v>
      </c>
      <c r="H2">
        <v>47243</v>
      </c>
      <c r="I2">
        <v>2312</v>
      </c>
      <c r="J2">
        <v>0</v>
      </c>
      <c r="K2">
        <v>3247.21704101562</v>
      </c>
    </row>
    <row r="3" spans="1:11" x14ac:dyDescent="0.3">
      <c r="A3">
        <v>0</v>
      </c>
      <c r="B3">
        <v>3247.21704101562</v>
      </c>
      <c r="C3">
        <v>4639</v>
      </c>
      <c r="D3">
        <v>4270</v>
      </c>
      <c r="E3">
        <v>822597</v>
      </c>
      <c r="F3">
        <v>9468</v>
      </c>
      <c r="G3">
        <v>208977</v>
      </c>
      <c r="H3">
        <v>47243</v>
      </c>
      <c r="I3">
        <v>2312</v>
      </c>
      <c r="J3">
        <v>0</v>
      </c>
      <c r="K3">
        <v>3336.62377929687</v>
      </c>
    </row>
    <row r="4" spans="1:11" x14ac:dyDescent="0.3">
      <c r="A4">
        <v>0</v>
      </c>
      <c r="B4">
        <v>3336.62377929687</v>
      </c>
      <c r="C4">
        <v>4639</v>
      </c>
      <c r="D4">
        <v>4270</v>
      </c>
      <c r="E4">
        <v>822597</v>
      </c>
      <c r="F4">
        <v>9468</v>
      </c>
      <c r="G4">
        <v>208977</v>
      </c>
      <c r="H4">
        <v>47243</v>
      </c>
      <c r="I4">
        <v>2312</v>
      </c>
      <c r="J4">
        <v>0</v>
      </c>
      <c r="K4">
        <v>2763.36303710937</v>
      </c>
    </row>
    <row r="5" spans="1:11" x14ac:dyDescent="0.3">
      <c r="A5">
        <v>0</v>
      </c>
      <c r="B5">
        <v>2763.36303710937</v>
      </c>
      <c r="C5">
        <v>4639</v>
      </c>
      <c r="D5">
        <v>4270</v>
      </c>
      <c r="E5">
        <v>822597</v>
      </c>
      <c r="F5">
        <v>9468</v>
      </c>
      <c r="G5">
        <v>208977</v>
      </c>
      <c r="H5">
        <v>47243</v>
      </c>
      <c r="I5">
        <v>2312</v>
      </c>
      <c r="J5">
        <v>0</v>
      </c>
      <c r="K5">
        <v>2752.20556640625</v>
      </c>
    </row>
    <row r="6" spans="1:11" x14ac:dyDescent="0.3">
      <c r="A6">
        <v>0</v>
      </c>
      <c r="B6">
        <v>2752.20556640625</v>
      </c>
      <c r="C6">
        <v>4639</v>
      </c>
      <c r="D6">
        <v>4270</v>
      </c>
      <c r="E6">
        <v>822597</v>
      </c>
      <c r="F6">
        <v>9468</v>
      </c>
      <c r="G6">
        <v>208977</v>
      </c>
      <c r="H6">
        <v>47243</v>
      </c>
      <c r="I6">
        <v>2312</v>
      </c>
      <c r="J6">
        <v>0</v>
      </c>
      <c r="K6">
        <v>2908.80615234375</v>
      </c>
    </row>
    <row r="7" spans="1:11" x14ac:dyDescent="0.3">
      <c r="A7">
        <v>0</v>
      </c>
      <c r="B7">
        <v>2908.80615234375</v>
      </c>
      <c r="C7">
        <v>4639</v>
      </c>
      <c r="D7">
        <v>4270</v>
      </c>
      <c r="E7">
        <v>822597</v>
      </c>
      <c r="F7">
        <v>9468</v>
      </c>
      <c r="G7">
        <v>208977</v>
      </c>
      <c r="H7">
        <v>47243</v>
      </c>
      <c r="I7">
        <v>2312</v>
      </c>
      <c r="J7">
        <v>0</v>
      </c>
      <c r="K7">
        <v>2933.69140625</v>
      </c>
    </row>
    <row r="8" spans="1:11" x14ac:dyDescent="0.3">
      <c r="A8">
        <v>0</v>
      </c>
      <c r="B8">
        <v>2933.69140625</v>
      </c>
      <c r="C8">
        <v>4639</v>
      </c>
      <c r="D8">
        <v>4270</v>
      </c>
      <c r="E8">
        <v>822597</v>
      </c>
      <c r="F8">
        <v>9468</v>
      </c>
      <c r="G8">
        <v>208977</v>
      </c>
      <c r="H8">
        <v>47243</v>
      </c>
      <c r="I8">
        <v>2312</v>
      </c>
      <c r="J8">
        <v>0</v>
      </c>
      <c r="K8">
        <v>3613.56274414062</v>
      </c>
    </row>
    <row r="9" spans="1:11" x14ac:dyDescent="0.3">
      <c r="A9">
        <v>0</v>
      </c>
      <c r="B9">
        <v>3613.56274414062</v>
      </c>
      <c r="C9">
        <v>4639</v>
      </c>
      <c r="D9">
        <v>4270</v>
      </c>
      <c r="E9">
        <v>822597</v>
      </c>
      <c r="F9">
        <v>9468</v>
      </c>
      <c r="G9">
        <v>208977</v>
      </c>
      <c r="H9">
        <v>47243</v>
      </c>
      <c r="I9">
        <v>2312</v>
      </c>
      <c r="J9">
        <v>0</v>
      </c>
      <c r="K9">
        <v>3262.4501953125</v>
      </c>
    </row>
    <row r="10" spans="1:11" x14ac:dyDescent="0.3">
      <c r="A10">
        <v>0</v>
      </c>
      <c r="B10">
        <v>3262.4501953125</v>
      </c>
      <c r="C10">
        <v>4639</v>
      </c>
      <c r="D10">
        <v>4270</v>
      </c>
      <c r="E10">
        <v>822597</v>
      </c>
      <c r="F10">
        <v>9468</v>
      </c>
      <c r="G10">
        <v>208977</v>
      </c>
      <c r="H10">
        <v>47243</v>
      </c>
      <c r="I10">
        <v>2312</v>
      </c>
      <c r="J10">
        <v>0</v>
      </c>
      <c r="K10">
        <v>3261.13110351562</v>
      </c>
    </row>
    <row r="11" spans="1:11" x14ac:dyDescent="0.3">
      <c r="A11">
        <v>0</v>
      </c>
      <c r="B11">
        <v>3261.13110351562</v>
      </c>
      <c r="C11">
        <v>4639</v>
      </c>
      <c r="D11">
        <v>4270</v>
      </c>
      <c r="E11">
        <v>822597</v>
      </c>
      <c r="F11">
        <v>9468</v>
      </c>
      <c r="G11">
        <v>208977</v>
      </c>
      <c r="H11">
        <v>47243</v>
      </c>
      <c r="I11">
        <v>2312</v>
      </c>
      <c r="J11">
        <v>0</v>
      </c>
      <c r="K11">
        <v>2959.97875976562</v>
      </c>
    </row>
    <row r="12" spans="1:11" x14ac:dyDescent="0.3">
      <c r="A12">
        <v>0</v>
      </c>
      <c r="B12">
        <v>2959.97875976562</v>
      </c>
      <c r="C12">
        <v>4639</v>
      </c>
      <c r="D12">
        <v>4270</v>
      </c>
      <c r="E12">
        <v>822597</v>
      </c>
      <c r="F12">
        <v>9468</v>
      </c>
      <c r="G12">
        <v>208977</v>
      </c>
      <c r="H12">
        <v>47243</v>
      </c>
      <c r="I12">
        <v>2312</v>
      </c>
      <c r="J12">
        <v>0</v>
      </c>
      <c r="K12">
        <v>2712.482421875</v>
      </c>
    </row>
    <row r="13" spans="1:11" x14ac:dyDescent="0.3">
      <c r="A13">
        <v>0</v>
      </c>
      <c r="B13">
        <v>2712.482421875</v>
      </c>
      <c r="C13">
        <v>4639</v>
      </c>
      <c r="D13">
        <v>4270</v>
      </c>
      <c r="E13">
        <v>822597</v>
      </c>
      <c r="F13">
        <v>9468</v>
      </c>
      <c r="G13">
        <v>208977</v>
      </c>
      <c r="H13">
        <v>47243</v>
      </c>
      <c r="I13">
        <v>2312</v>
      </c>
      <c r="J13">
        <v>0</v>
      </c>
      <c r="K13">
        <v>2841.298828125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F28" sqref="F28"/>
    </sheetView>
  </sheetViews>
  <sheetFormatPr defaultRowHeight="14.4" x14ac:dyDescent="0.3"/>
  <cols>
    <col min="1" max="1" width="12.77734375" bestFit="1" customWidth="1"/>
    <col min="2" max="2" width="15.44140625" bestFit="1" customWidth="1"/>
    <col min="3" max="3" width="10.88671875" bestFit="1" customWidth="1"/>
  </cols>
  <sheetData>
    <row r="1" spans="1:3" x14ac:dyDescent="0.3">
      <c r="A1" s="1" t="s">
        <v>10</v>
      </c>
      <c r="B1" s="1" t="s">
        <v>9</v>
      </c>
      <c r="C1" s="1"/>
    </row>
    <row r="2" spans="1:3" x14ac:dyDescent="0.3">
      <c r="A2" s="1">
        <v>2873</v>
      </c>
      <c r="B2" s="1">
        <v>2578.6837999999998</v>
      </c>
      <c r="C2" s="1"/>
    </row>
    <row r="3" spans="1:3" x14ac:dyDescent="0.3">
      <c r="A3" s="1">
        <v>2523</v>
      </c>
      <c r="B3" s="1">
        <v>2632.0940000000001</v>
      </c>
      <c r="C3" s="1"/>
    </row>
    <row r="4" spans="1:3" x14ac:dyDescent="0.3">
      <c r="A4" s="1">
        <v>3178</v>
      </c>
      <c r="B4" s="1">
        <v>3005.2091999999998</v>
      </c>
      <c r="C4" s="1"/>
    </row>
    <row r="5" spans="1:3" x14ac:dyDescent="0.3">
      <c r="A5" s="1">
        <v>3102</v>
      </c>
      <c r="B5" s="1">
        <v>2621.9140000000002</v>
      </c>
      <c r="C5" s="1"/>
    </row>
    <row r="6" spans="1:3" x14ac:dyDescent="0.3">
      <c r="A6" s="1">
        <v>3420</v>
      </c>
      <c r="B6" s="1">
        <v>2989.6959999999999</v>
      </c>
      <c r="C6" s="1"/>
    </row>
    <row r="7" spans="1:3" x14ac:dyDescent="0.3">
      <c r="A7" s="1">
        <v>3295</v>
      </c>
      <c r="B7" s="1">
        <v>3360.2507000000001</v>
      </c>
      <c r="C7" s="1"/>
    </row>
    <row r="8" spans="1:3" x14ac:dyDescent="0.3">
      <c r="A8" s="1">
        <v>2938</v>
      </c>
      <c r="B8" s="1">
        <v>2922.924</v>
      </c>
      <c r="C8" s="1"/>
    </row>
    <row r="9" spans="1:3" x14ac:dyDescent="0.3">
      <c r="A9" s="1">
        <v>2870</v>
      </c>
      <c r="B9" s="1">
        <v>2884.5585999999998</v>
      </c>
      <c r="C9" s="1"/>
    </row>
    <row r="10" spans="1:3" x14ac:dyDescent="0.3">
      <c r="A10" s="1">
        <v>2780</v>
      </c>
      <c r="B10" s="1">
        <v>2833.2080000000001</v>
      </c>
      <c r="C10" s="1"/>
    </row>
    <row r="11" spans="1:3" x14ac:dyDescent="0.3">
      <c r="A11" s="1">
        <v>2319</v>
      </c>
      <c r="B11" s="1">
        <v>2875.5486000000001</v>
      </c>
      <c r="C11" s="1"/>
    </row>
    <row r="12" spans="1:3" x14ac:dyDescent="0.3">
      <c r="A12" s="1">
        <v>2901</v>
      </c>
      <c r="B12" s="1">
        <v>3185.1768000000002</v>
      </c>
      <c r="C12" s="1"/>
    </row>
    <row r="13" spans="1:3" x14ac:dyDescent="0.3">
      <c r="A13" s="1">
        <v>3933</v>
      </c>
      <c r="B13" s="1">
        <v>3060.3137000000002</v>
      </c>
      <c r="C13" s="1"/>
    </row>
    <row r="14" spans="1:3" x14ac:dyDescent="0.3">
      <c r="A14" s="1">
        <v>3519</v>
      </c>
      <c r="B14" s="1">
        <v>3887.1729999999998</v>
      </c>
      <c r="C14" s="1"/>
    </row>
    <row r="15" spans="1:3" x14ac:dyDescent="0.3">
      <c r="A15" s="1">
        <v>3583</v>
      </c>
      <c r="B15" s="1">
        <v>3462.1779000000001</v>
      </c>
      <c r="C15" s="1"/>
    </row>
    <row r="16" spans="1:3" x14ac:dyDescent="0.3">
      <c r="A16" s="1">
        <v>3870</v>
      </c>
      <c r="B16" s="1">
        <v>3398.1819999999998</v>
      </c>
      <c r="C16" s="1"/>
    </row>
    <row r="17" spans="1:3" x14ac:dyDescent="0.3">
      <c r="A17" s="1">
        <v>3162</v>
      </c>
      <c r="B17" s="1">
        <v>3106.2764000000002</v>
      </c>
      <c r="C17" s="1"/>
    </row>
    <row r="18" spans="1:3" x14ac:dyDescent="0.3">
      <c r="A18" s="1">
        <v>3581</v>
      </c>
      <c r="B18" s="1">
        <v>3104.587</v>
      </c>
      <c r="C18" s="1"/>
    </row>
    <row r="19" spans="1:3" x14ac:dyDescent="0.3">
      <c r="A19" s="1">
        <v>3570</v>
      </c>
      <c r="B19" s="1">
        <v>3057.6028000000001</v>
      </c>
      <c r="C19" s="1"/>
    </row>
    <row r="20" spans="1:3" x14ac:dyDescent="0.3">
      <c r="A20" s="1">
        <v>3049</v>
      </c>
      <c r="B20" s="1">
        <v>3083.8867</v>
      </c>
      <c r="C20" s="1"/>
    </row>
    <row r="21" spans="1:3" x14ac:dyDescent="0.3">
      <c r="A21" s="1">
        <v>3122</v>
      </c>
      <c r="B21" s="1">
        <v>2719.8449999999998</v>
      </c>
      <c r="C21" s="1"/>
    </row>
    <row r="22" spans="1:3" x14ac:dyDescent="0.3">
      <c r="A22" s="1">
        <v>3228</v>
      </c>
      <c r="B22" s="1">
        <v>2892.9265999999998</v>
      </c>
      <c r="C22" s="1"/>
    </row>
    <row r="23" spans="1:3" x14ac:dyDescent="0.3">
      <c r="A23" s="1"/>
      <c r="B23" s="1"/>
      <c r="C23" s="1"/>
    </row>
    <row r="24" spans="1:3" x14ac:dyDescent="0.3">
      <c r="A24" s="3" t="s">
        <v>15</v>
      </c>
      <c r="B24" s="3" t="s">
        <v>12</v>
      </c>
      <c r="C24" s="3" t="s">
        <v>14</v>
      </c>
    </row>
    <row r="25" spans="1:3" x14ac:dyDescent="0.3">
      <c r="A25" s="3" t="s">
        <v>11</v>
      </c>
      <c r="B25" s="2">
        <v>6.1799999999999995E-4</v>
      </c>
      <c r="C25" s="2">
        <f>0.9774*100</f>
        <v>97.740000000000009</v>
      </c>
    </row>
    <row r="26" spans="1:3" x14ac:dyDescent="0.3">
      <c r="A26" s="3" t="s">
        <v>13</v>
      </c>
      <c r="B26" s="2">
        <v>1.3346E-2</v>
      </c>
      <c r="C26" s="2">
        <f>0.1616*100</f>
        <v>16.16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P1" sqref="P1:P1048576"/>
    </sheetView>
  </sheetViews>
  <sheetFormatPr defaultRowHeight="14.4" x14ac:dyDescent="0.3"/>
  <cols>
    <col min="2" max="2" width="14.88671875" bestFit="1" customWidth="1"/>
    <col min="3" max="3" width="16.44140625" bestFit="1" customWidth="1"/>
    <col min="4" max="4" width="14.33203125" bestFit="1" customWidth="1"/>
  </cols>
  <sheetData>
    <row r="1" spans="1:16" ht="15.6" thickTop="1" thickBot="1" x14ac:dyDescent="0.35">
      <c r="A1" s="8" t="s">
        <v>24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8</v>
      </c>
      <c r="I1" s="9" t="s">
        <v>22</v>
      </c>
      <c r="J1" s="9" t="s">
        <v>1</v>
      </c>
      <c r="K1" s="9" t="s">
        <v>2</v>
      </c>
      <c r="L1" s="9" t="s">
        <v>3</v>
      </c>
      <c r="M1" s="9" t="s">
        <v>6</v>
      </c>
      <c r="N1" s="9" t="s">
        <v>7</v>
      </c>
      <c r="O1" s="9" t="s">
        <v>23</v>
      </c>
      <c r="P1" s="10" t="s">
        <v>25</v>
      </c>
    </row>
    <row r="2" spans="1:16" ht="15" thickTop="1" x14ac:dyDescent="0.3">
      <c r="A2" s="13">
        <v>3583</v>
      </c>
      <c r="B2" s="14">
        <v>2253.7142857142799</v>
      </c>
      <c r="C2" s="14">
        <v>85.428571428571402</v>
      </c>
      <c r="D2" s="14">
        <v>356.57142857142799</v>
      </c>
      <c r="E2" s="14">
        <v>1872.7142857142801</v>
      </c>
      <c r="F2" s="14">
        <v>4804.4285714285697</v>
      </c>
      <c r="G2" s="14">
        <v>662.71428571428498</v>
      </c>
      <c r="H2" s="14">
        <v>0</v>
      </c>
      <c r="I2" s="14">
        <v>5</v>
      </c>
      <c r="J2" s="14">
        <v>4639</v>
      </c>
      <c r="K2" s="14">
        <v>4270</v>
      </c>
      <c r="L2" s="14">
        <v>822597</v>
      </c>
      <c r="M2" s="14">
        <v>47243</v>
      </c>
      <c r="N2" s="14">
        <v>2312</v>
      </c>
      <c r="O2" s="14">
        <v>6923</v>
      </c>
      <c r="P2" s="5"/>
    </row>
    <row r="3" spans="1:16" x14ac:dyDescent="0.3">
      <c r="A3" s="22">
        <v>3870</v>
      </c>
      <c r="B3" s="11">
        <v>2253.7142857142799</v>
      </c>
      <c r="C3" s="11">
        <v>85.428571428571402</v>
      </c>
      <c r="D3" s="11">
        <v>356.57142857142799</v>
      </c>
      <c r="E3" s="11">
        <v>1872.7142857142801</v>
      </c>
      <c r="F3" s="11">
        <v>4804.4285714285697</v>
      </c>
      <c r="G3" s="11">
        <v>662.71428571428498</v>
      </c>
      <c r="H3" s="11">
        <v>0</v>
      </c>
      <c r="I3" s="11">
        <v>6</v>
      </c>
      <c r="J3" s="11">
        <v>4639</v>
      </c>
      <c r="K3" s="11">
        <v>4270</v>
      </c>
      <c r="L3" s="11">
        <v>822597</v>
      </c>
      <c r="M3" s="11">
        <v>47243</v>
      </c>
      <c r="N3" s="11">
        <v>2312</v>
      </c>
      <c r="O3" s="11">
        <v>6923</v>
      </c>
      <c r="P3" s="23"/>
    </row>
    <row r="4" spans="1:16" x14ac:dyDescent="0.3">
      <c r="A4" s="22">
        <v>3162</v>
      </c>
      <c r="B4" s="11">
        <v>2253.7142857142799</v>
      </c>
      <c r="C4" s="11">
        <v>85.428571428571402</v>
      </c>
      <c r="D4" s="11">
        <v>356.57142857142799</v>
      </c>
      <c r="E4" s="11">
        <v>1872.7142857142801</v>
      </c>
      <c r="F4" s="11">
        <v>4804.4285714285697</v>
      </c>
      <c r="G4" s="11">
        <v>662.71428571428498</v>
      </c>
      <c r="H4" s="11">
        <v>0</v>
      </c>
      <c r="I4" s="11">
        <v>7</v>
      </c>
      <c r="J4" s="11">
        <v>4639</v>
      </c>
      <c r="K4" s="11">
        <v>4270</v>
      </c>
      <c r="L4" s="11">
        <v>822597</v>
      </c>
      <c r="M4" s="11">
        <v>47243</v>
      </c>
      <c r="N4" s="11">
        <v>2312</v>
      </c>
      <c r="O4" s="11">
        <v>6923</v>
      </c>
      <c r="P4" s="23"/>
    </row>
    <row r="5" spans="1:16" x14ac:dyDescent="0.3">
      <c r="A5" s="22">
        <v>3581</v>
      </c>
      <c r="B5" s="11">
        <v>2253.7142857142799</v>
      </c>
      <c r="C5" s="11">
        <v>85.428571428571402</v>
      </c>
      <c r="D5" s="11">
        <v>356.57142857142799</v>
      </c>
      <c r="E5" s="11">
        <v>1872.7142857142801</v>
      </c>
      <c r="F5" s="11">
        <v>4804.4285714285697</v>
      </c>
      <c r="G5" s="11">
        <v>662.71428571428498</v>
      </c>
      <c r="H5" s="11">
        <v>0</v>
      </c>
      <c r="I5" s="11">
        <v>8</v>
      </c>
      <c r="J5" s="11">
        <v>4639</v>
      </c>
      <c r="K5" s="11">
        <v>4270</v>
      </c>
      <c r="L5" s="11">
        <v>822597</v>
      </c>
      <c r="M5" s="11">
        <v>47243</v>
      </c>
      <c r="N5" s="11">
        <v>2312</v>
      </c>
      <c r="O5" s="11">
        <v>6923</v>
      </c>
      <c r="P5" s="23"/>
    </row>
    <row r="6" spans="1:16" x14ac:dyDescent="0.3">
      <c r="A6" s="22">
        <v>3570</v>
      </c>
      <c r="B6" s="11">
        <v>2253.7142857142799</v>
      </c>
      <c r="C6" s="11">
        <v>85.428571428571402</v>
      </c>
      <c r="D6" s="11">
        <v>356.57142857142799</v>
      </c>
      <c r="E6" s="11">
        <v>1872.7142857142801</v>
      </c>
      <c r="F6" s="11">
        <v>4804.4285714285697</v>
      </c>
      <c r="G6" s="11">
        <v>662.71428571428498</v>
      </c>
      <c r="H6" s="11">
        <v>0</v>
      </c>
      <c r="I6" s="11">
        <v>9</v>
      </c>
      <c r="J6" s="11">
        <v>4639</v>
      </c>
      <c r="K6" s="11">
        <v>4270</v>
      </c>
      <c r="L6" s="11">
        <v>822597</v>
      </c>
      <c r="M6" s="11">
        <v>47243</v>
      </c>
      <c r="N6" s="11">
        <v>2312</v>
      </c>
      <c r="O6" s="11">
        <v>6923</v>
      </c>
      <c r="P6" s="23"/>
    </row>
    <row r="7" spans="1:16" x14ac:dyDescent="0.3">
      <c r="A7" s="22">
        <v>3049</v>
      </c>
      <c r="B7" s="11">
        <v>2253.7142857142799</v>
      </c>
      <c r="C7" s="11">
        <v>85.428571428571402</v>
      </c>
      <c r="D7" s="11">
        <v>356.57142857142799</v>
      </c>
      <c r="E7" s="11">
        <v>1872.7142857142801</v>
      </c>
      <c r="F7" s="11">
        <v>4804.4285714285697</v>
      </c>
      <c r="G7" s="11">
        <v>662.71428571428498</v>
      </c>
      <c r="H7" s="11">
        <v>0</v>
      </c>
      <c r="I7" s="11">
        <v>10</v>
      </c>
      <c r="J7" s="11">
        <v>4639</v>
      </c>
      <c r="K7" s="11">
        <v>4270</v>
      </c>
      <c r="L7" s="11">
        <v>822597</v>
      </c>
      <c r="M7" s="11">
        <v>47243</v>
      </c>
      <c r="N7" s="11">
        <v>2312</v>
      </c>
      <c r="O7" s="11">
        <v>6923</v>
      </c>
      <c r="P7" s="23"/>
    </row>
    <row r="8" spans="1:16" x14ac:dyDescent="0.3">
      <c r="A8" s="22">
        <v>3122</v>
      </c>
      <c r="B8" s="11">
        <v>2253.7142857142799</v>
      </c>
      <c r="C8" s="11">
        <v>85.428571428571402</v>
      </c>
      <c r="D8" s="11">
        <v>356.57142857142799</v>
      </c>
      <c r="E8" s="11">
        <v>1872.7142857142801</v>
      </c>
      <c r="F8" s="11">
        <v>4804.4285714285697</v>
      </c>
      <c r="G8" s="11">
        <v>662.71428571428498</v>
      </c>
      <c r="H8" s="11">
        <v>0</v>
      </c>
      <c r="I8" s="11">
        <v>11</v>
      </c>
      <c r="J8" s="11">
        <v>4639</v>
      </c>
      <c r="K8" s="11">
        <v>4270</v>
      </c>
      <c r="L8" s="11">
        <v>822597</v>
      </c>
      <c r="M8" s="11">
        <v>47243</v>
      </c>
      <c r="N8" s="11">
        <v>2312</v>
      </c>
      <c r="O8" s="11">
        <v>6923</v>
      </c>
      <c r="P8" s="23"/>
    </row>
    <row r="9" spans="1:16" ht="15" thickBot="1" x14ac:dyDescent="0.35">
      <c r="A9" s="16">
        <v>3228</v>
      </c>
      <c r="B9" s="15">
        <v>2253.7142857142799</v>
      </c>
      <c r="C9" s="15">
        <v>85.428571428571402</v>
      </c>
      <c r="D9" s="15">
        <v>356.57142857142799</v>
      </c>
      <c r="E9" s="15">
        <v>1872.7142857142801</v>
      </c>
      <c r="F9" s="15">
        <v>4804.4285714285697</v>
      </c>
      <c r="G9" s="15">
        <v>662.71428571428498</v>
      </c>
      <c r="H9" s="15">
        <v>0</v>
      </c>
      <c r="I9" s="15">
        <v>12</v>
      </c>
      <c r="J9" s="15">
        <v>4639</v>
      </c>
      <c r="K9" s="15">
        <v>4270</v>
      </c>
      <c r="L9" s="15">
        <v>822597</v>
      </c>
      <c r="M9" s="15">
        <v>47243</v>
      </c>
      <c r="N9" s="15">
        <v>2312</v>
      </c>
      <c r="O9" s="15">
        <v>6923</v>
      </c>
      <c r="P9" s="24"/>
    </row>
    <row r="10" spans="1:16" ht="15" thickTop="1" x14ac:dyDescent="0.3">
      <c r="A10" s="17">
        <v>3228</v>
      </c>
      <c r="B10" s="18">
        <v>2253.7142857142799</v>
      </c>
      <c r="C10" s="18">
        <v>85.428571428571402</v>
      </c>
      <c r="D10" s="18">
        <v>356.57142857142799</v>
      </c>
      <c r="E10" s="18">
        <v>1872.7142857142801</v>
      </c>
      <c r="F10" s="18">
        <v>4804.4285714285697</v>
      </c>
      <c r="G10" s="18">
        <v>662.71428571428498</v>
      </c>
      <c r="H10" s="18">
        <v>0</v>
      </c>
      <c r="I10" s="18">
        <v>12</v>
      </c>
      <c r="J10" s="18">
        <v>4639</v>
      </c>
      <c r="K10" s="18">
        <v>4270</v>
      </c>
      <c r="L10" s="18">
        <v>822597</v>
      </c>
      <c r="M10" s="18">
        <v>47243</v>
      </c>
      <c r="N10" s="18">
        <v>2312</v>
      </c>
      <c r="O10" s="26">
        <v>6923</v>
      </c>
      <c r="P10" s="6">
        <v>3008.45751953125</v>
      </c>
    </row>
    <row r="11" spans="1:16" x14ac:dyDescent="0.3">
      <c r="A11" s="21">
        <v>3008.45751953125</v>
      </c>
      <c r="B11" s="12">
        <v>2253.7142857142799</v>
      </c>
      <c r="C11" s="12">
        <v>85.428571428571402</v>
      </c>
      <c r="D11" s="12">
        <v>356.57142857142799</v>
      </c>
      <c r="E11" s="12">
        <v>1872.7142857142801</v>
      </c>
      <c r="F11" s="12">
        <v>4804.4285714285697</v>
      </c>
      <c r="G11" s="12">
        <v>662.71428571428498</v>
      </c>
      <c r="H11" s="12">
        <v>0</v>
      </c>
      <c r="I11" s="12">
        <v>12</v>
      </c>
      <c r="J11" s="12">
        <v>4639</v>
      </c>
      <c r="K11" s="12">
        <v>4270</v>
      </c>
      <c r="L11" s="12">
        <v>822597</v>
      </c>
      <c r="M11" s="12">
        <v>47243</v>
      </c>
      <c r="N11" s="12">
        <v>2312</v>
      </c>
      <c r="O11" s="27">
        <v>6923</v>
      </c>
      <c r="P11" s="25">
        <v>2308.505859375</v>
      </c>
    </row>
    <row r="12" spans="1:16" x14ac:dyDescent="0.3">
      <c r="A12" s="21">
        <v>2308.505859375</v>
      </c>
      <c r="B12" s="12">
        <v>2253.7142857142799</v>
      </c>
      <c r="C12" s="12">
        <v>85.428571428571402</v>
      </c>
      <c r="D12" s="12">
        <v>356.57142857142799</v>
      </c>
      <c r="E12" s="12">
        <v>1872.7142857142801</v>
      </c>
      <c r="F12" s="12">
        <v>4804.4285714285697</v>
      </c>
      <c r="G12" s="12">
        <v>662.71428571428498</v>
      </c>
      <c r="H12" s="12">
        <v>0</v>
      </c>
      <c r="I12" s="12">
        <v>12</v>
      </c>
      <c r="J12" s="12">
        <v>4639</v>
      </c>
      <c r="K12" s="12">
        <v>4270</v>
      </c>
      <c r="L12" s="12">
        <v>822597</v>
      </c>
      <c r="M12" s="12">
        <v>47243</v>
      </c>
      <c r="N12" s="12">
        <v>2312</v>
      </c>
      <c r="O12" s="27">
        <v>6923</v>
      </c>
      <c r="P12" s="25">
        <v>2727.80688476562</v>
      </c>
    </row>
    <row r="13" spans="1:16" x14ac:dyDescent="0.3">
      <c r="A13" s="21">
        <v>2727.80688476562</v>
      </c>
      <c r="B13" s="12">
        <v>2253.7142857142799</v>
      </c>
      <c r="C13" s="12">
        <v>85.428571428571402</v>
      </c>
      <c r="D13" s="12">
        <v>356.57142857142799</v>
      </c>
      <c r="E13" s="12">
        <v>1872.7142857142801</v>
      </c>
      <c r="F13" s="12">
        <v>4804.4285714285697</v>
      </c>
      <c r="G13" s="12">
        <v>662.71428571428498</v>
      </c>
      <c r="H13" s="12">
        <v>0</v>
      </c>
      <c r="I13" s="12">
        <v>12</v>
      </c>
      <c r="J13" s="12">
        <v>4639</v>
      </c>
      <c r="K13" s="12">
        <v>4270</v>
      </c>
      <c r="L13" s="12">
        <v>822597</v>
      </c>
      <c r="M13" s="12">
        <v>47243</v>
      </c>
      <c r="N13" s="12">
        <v>2312</v>
      </c>
      <c r="O13" s="27">
        <v>6923</v>
      </c>
      <c r="P13" s="25">
        <v>2584.72436523437</v>
      </c>
    </row>
    <row r="14" spans="1:16" x14ac:dyDescent="0.3">
      <c r="A14" s="21">
        <v>2584.72436523437</v>
      </c>
      <c r="B14" s="12">
        <v>2253.7142857142799</v>
      </c>
      <c r="C14" s="12">
        <v>85.428571428571402</v>
      </c>
      <c r="D14" s="12">
        <v>356.57142857142799</v>
      </c>
      <c r="E14" s="12">
        <v>1872.7142857142801</v>
      </c>
      <c r="F14" s="12">
        <v>4804.4285714285697</v>
      </c>
      <c r="G14" s="12">
        <v>662.71428571428498</v>
      </c>
      <c r="H14" s="12">
        <v>0</v>
      </c>
      <c r="I14" s="12">
        <v>12</v>
      </c>
      <c r="J14" s="12">
        <v>4639</v>
      </c>
      <c r="K14" s="12">
        <v>4270</v>
      </c>
      <c r="L14" s="12">
        <v>822597</v>
      </c>
      <c r="M14" s="12">
        <v>47243</v>
      </c>
      <c r="N14" s="12">
        <v>2312</v>
      </c>
      <c r="O14" s="27">
        <v>6923</v>
      </c>
      <c r="P14" s="25">
        <v>3127.47412109375</v>
      </c>
    </row>
    <row r="15" spans="1:16" x14ac:dyDescent="0.3">
      <c r="A15" s="21">
        <v>3127.47412109375</v>
      </c>
      <c r="B15" s="12">
        <v>2253.7142857142799</v>
      </c>
      <c r="C15" s="12">
        <v>85.428571428571402</v>
      </c>
      <c r="D15" s="12">
        <v>356.57142857142799</v>
      </c>
      <c r="E15" s="12">
        <v>1872.7142857142801</v>
      </c>
      <c r="F15" s="12">
        <v>4804.4285714285697</v>
      </c>
      <c r="G15" s="12">
        <v>662.71428571428498</v>
      </c>
      <c r="H15" s="12">
        <v>0</v>
      </c>
      <c r="I15" s="12">
        <v>12</v>
      </c>
      <c r="J15" s="12">
        <v>4639</v>
      </c>
      <c r="K15" s="12">
        <v>4270</v>
      </c>
      <c r="L15" s="12">
        <v>822597</v>
      </c>
      <c r="M15" s="12">
        <v>47243</v>
      </c>
      <c r="N15" s="12">
        <v>2312</v>
      </c>
      <c r="O15" s="27">
        <v>6923</v>
      </c>
      <c r="P15" s="25">
        <v>3208.51416015625</v>
      </c>
    </row>
    <row r="16" spans="1:16" x14ac:dyDescent="0.3">
      <c r="A16" s="21">
        <v>3208.51416015625</v>
      </c>
      <c r="B16" s="12">
        <v>2253.7142857142799</v>
      </c>
      <c r="C16" s="12">
        <v>85.428571428571402</v>
      </c>
      <c r="D16" s="12">
        <v>356.57142857142799</v>
      </c>
      <c r="E16" s="12">
        <v>1872.7142857142801</v>
      </c>
      <c r="F16" s="12">
        <v>4804.4285714285697</v>
      </c>
      <c r="G16" s="12">
        <v>662.71428571428498</v>
      </c>
      <c r="H16" s="12">
        <v>0</v>
      </c>
      <c r="I16" s="12">
        <v>12</v>
      </c>
      <c r="J16" s="12">
        <v>4639</v>
      </c>
      <c r="K16" s="12">
        <v>4270</v>
      </c>
      <c r="L16" s="12">
        <v>822597</v>
      </c>
      <c r="M16" s="12">
        <v>47243</v>
      </c>
      <c r="N16" s="12">
        <v>2312</v>
      </c>
      <c r="O16" s="27">
        <v>6923</v>
      </c>
      <c r="P16" s="25">
        <v>3295.33544921875</v>
      </c>
    </row>
    <row r="17" spans="1:16" x14ac:dyDescent="0.3">
      <c r="A17" s="21">
        <v>3295.33544921875</v>
      </c>
      <c r="B17" s="12">
        <v>2253.7142857142799</v>
      </c>
      <c r="C17" s="12">
        <v>85.428571428571402</v>
      </c>
      <c r="D17" s="12">
        <v>356.57142857142799</v>
      </c>
      <c r="E17" s="12">
        <v>1872.7142857142801</v>
      </c>
      <c r="F17" s="12">
        <v>4804.4285714285697</v>
      </c>
      <c r="G17" s="12">
        <v>662.71428571428498</v>
      </c>
      <c r="H17" s="12">
        <v>0</v>
      </c>
      <c r="I17" s="12">
        <v>12</v>
      </c>
      <c r="J17" s="12">
        <v>4639</v>
      </c>
      <c r="K17" s="12">
        <v>4270</v>
      </c>
      <c r="L17" s="12">
        <v>822597</v>
      </c>
      <c r="M17" s="12">
        <v>47243</v>
      </c>
      <c r="N17" s="12">
        <v>2312</v>
      </c>
      <c r="O17" s="27">
        <v>6923</v>
      </c>
      <c r="P17" s="25">
        <v>2550.17065429687</v>
      </c>
    </row>
    <row r="18" spans="1:16" x14ac:dyDescent="0.3">
      <c r="A18" s="21">
        <v>2550.17065429687</v>
      </c>
      <c r="B18" s="12">
        <v>2253.7142857142799</v>
      </c>
      <c r="C18" s="12">
        <v>85.428571428571402</v>
      </c>
      <c r="D18" s="12">
        <v>356.57142857142799</v>
      </c>
      <c r="E18" s="12">
        <v>1872.7142857142801</v>
      </c>
      <c r="F18" s="12">
        <v>4804.4285714285697</v>
      </c>
      <c r="G18" s="12">
        <v>662.71428571428498</v>
      </c>
      <c r="H18" s="12">
        <v>0</v>
      </c>
      <c r="I18" s="12">
        <v>12</v>
      </c>
      <c r="J18" s="12">
        <v>4639</v>
      </c>
      <c r="K18" s="12">
        <v>4270</v>
      </c>
      <c r="L18" s="12">
        <v>822597</v>
      </c>
      <c r="M18" s="12">
        <v>47243</v>
      </c>
      <c r="N18" s="12">
        <v>2312</v>
      </c>
      <c r="O18" s="27">
        <v>6923</v>
      </c>
      <c r="P18" s="25">
        <v>2503.37255859375</v>
      </c>
    </row>
    <row r="19" spans="1:16" x14ac:dyDescent="0.3">
      <c r="A19" s="21">
        <v>2503.37255859375</v>
      </c>
      <c r="B19" s="12">
        <v>2253.7142857142799</v>
      </c>
      <c r="C19" s="12">
        <v>85.428571428571402</v>
      </c>
      <c r="D19" s="12">
        <v>356.57142857142799</v>
      </c>
      <c r="E19" s="12">
        <v>1872.7142857142801</v>
      </c>
      <c r="F19" s="12">
        <v>4804.4285714285697</v>
      </c>
      <c r="G19" s="12">
        <v>662.71428571428498</v>
      </c>
      <c r="H19" s="12">
        <v>0</v>
      </c>
      <c r="I19" s="12">
        <v>12</v>
      </c>
      <c r="J19" s="12">
        <v>4639</v>
      </c>
      <c r="K19" s="12">
        <v>4270</v>
      </c>
      <c r="L19" s="12">
        <v>822597</v>
      </c>
      <c r="M19" s="12">
        <v>47243</v>
      </c>
      <c r="N19" s="12">
        <v>2312</v>
      </c>
      <c r="O19" s="27">
        <v>6923</v>
      </c>
      <c r="P19" s="25">
        <v>2521.70678710937</v>
      </c>
    </row>
    <row r="20" spans="1:16" x14ac:dyDescent="0.3">
      <c r="A20" s="21">
        <v>2521.70678710937</v>
      </c>
      <c r="B20" s="12">
        <v>2253.7142857142799</v>
      </c>
      <c r="C20" s="12">
        <v>85.428571428571402</v>
      </c>
      <c r="D20" s="12">
        <v>356.57142857142799</v>
      </c>
      <c r="E20" s="12">
        <v>1872.7142857142801</v>
      </c>
      <c r="F20" s="12">
        <v>4804.4285714285697</v>
      </c>
      <c r="G20" s="12">
        <v>662.71428571428498</v>
      </c>
      <c r="H20" s="12">
        <v>0</v>
      </c>
      <c r="I20" s="12">
        <v>12</v>
      </c>
      <c r="J20" s="12">
        <v>4639</v>
      </c>
      <c r="K20" s="12">
        <v>4270</v>
      </c>
      <c r="L20" s="12">
        <v>822597</v>
      </c>
      <c r="M20" s="12">
        <v>47243</v>
      </c>
      <c r="N20" s="12">
        <v>2312</v>
      </c>
      <c r="O20" s="27">
        <v>6923</v>
      </c>
      <c r="P20" s="25">
        <v>2286.37841796875</v>
      </c>
    </row>
    <row r="21" spans="1:16" ht="15" thickBot="1" x14ac:dyDescent="0.35">
      <c r="A21" s="20">
        <v>2286.37841796875</v>
      </c>
      <c r="B21" s="19">
        <v>2253.7142857142799</v>
      </c>
      <c r="C21" s="19">
        <v>85.428571428571402</v>
      </c>
      <c r="D21" s="19">
        <v>356.57142857142799</v>
      </c>
      <c r="E21" s="19">
        <v>1872.7142857142801</v>
      </c>
      <c r="F21" s="19">
        <v>4804.4285714285697</v>
      </c>
      <c r="G21" s="19">
        <v>662.71428571428498</v>
      </c>
      <c r="H21" s="19">
        <v>0</v>
      </c>
      <c r="I21" s="19">
        <v>12</v>
      </c>
      <c r="J21" s="19">
        <v>4639</v>
      </c>
      <c r="K21" s="19">
        <v>4270</v>
      </c>
      <c r="L21" s="19">
        <v>822597</v>
      </c>
      <c r="M21" s="19">
        <v>47243</v>
      </c>
      <c r="N21" s="19">
        <v>2312</v>
      </c>
      <c r="O21" s="28">
        <v>6923</v>
      </c>
      <c r="P21" s="7">
        <v>2540.54345703125</v>
      </c>
    </row>
    <row r="22" spans="1:16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sqref="A1:P21"/>
    </sheetView>
  </sheetViews>
  <sheetFormatPr defaultRowHeight="14.4" x14ac:dyDescent="0.3"/>
  <sheetData>
    <row r="1" spans="1:16" ht="15.6" thickTop="1" thickBot="1" x14ac:dyDescent="0.35">
      <c r="A1" s="4" t="s">
        <v>26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8</v>
      </c>
      <c r="I1" s="9" t="s">
        <v>22</v>
      </c>
      <c r="J1" s="9" t="s">
        <v>1</v>
      </c>
      <c r="K1" s="9" t="s">
        <v>2</v>
      </c>
      <c r="L1" s="9" t="s">
        <v>3</v>
      </c>
      <c r="M1" s="9" t="s">
        <v>6</v>
      </c>
      <c r="N1" s="9" t="s">
        <v>7</v>
      </c>
      <c r="O1" s="9" t="s">
        <v>23</v>
      </c>
      <c r="P1" s="10" t="s">
        <v>25</v>
      </c>
    </row>
    <row r="2" spans="1:16" ht="15" thickTop="1" x14ac:dyDescent="0.3">
      <c r="A2" s="29">
        <v>3583</v>
      </c>
      <c r="B2" s="30">
        <v>2253.7142857142799</v>
      </c>
      <c r="C2" s="30">
        <v>85.428571428571402</v>
      </c>
      <c r="D2" s="30">
        <v>356.57142857142799</v>
      </c>
      <c r="E2" s="30">
        <v>1872.7142857142801</v>
      </c>
      <c r="F2" s="30">
        <v>4804.4285714285697</v>
      </c>
      <c r="G2" s="30">
        <v>1000</v>
      </c>
      <c r="H2" s="30">
        <v>0</v>
      </c>
      <c r="I2" s="30">
        <v>5</v>
      </c>
      <c r="J2" s="30">
        <v>4639</v>
      </c>
      <c r="K2" s="30">
        <v>4270</v>
      </c>
      <c r="L2" s="30">
        <v>822597</v>
      </c>
      <c r="M2" s="30">
        <v>47243</v>
      </c>
      <c r="N2" s="30">
        <v>2312</v>
      </c>
      <c r="O2" s="30">
        <v>6923</v>
      </c>
      <c r="P2" s="31"/>
    </row>
    <row r="3" spans="1:16" x14ac:dyDescent="0.3">
      <c r="A3" s="32">
        <v>3870</v>
      </c>
      <c r="B3" s="33">
        <v>2253.7142857142799</v>
      </c>
      <c r="C3" s="33">
        <v>85.428571428571402</v>
      </c>
      <c r="D3" s="33">
        <v>356.57142857142799</v>
      </c>
      <c r="E3" s="33">
        <v>1872.7142857142801</v>
      </c>
      <c r="F3" s="33">
        <v>4804.4285714285697</v>
      </c>
      <c r="G3" s="33">
        <v>1000</v>
      </c>
      <c r="H3" s="33">
        <v>0</v>
      </c>
      <c r="I3" s="33">
        <v>6</v>
      </c>
      <c r="J3" s="33">
        <v>4639</v>
      </c>
      <c r="K3" s="33">
        <v>4270</v>
      </c>
      <c r="L3" s="33">
        <v>822597</v>
      </c>
      <c r="M3" s="33">
        <v>47243</v>
      </c>
      <c r="N3" s="33">
        <v>2312</v>
      </c>
      <c r="O3" s="33">
        <v>6923</v>
      </c>
      <c r="P3" s="34"/>
    </row>
    <row r="4" spans="1:16" x14ac:dyDescent="0.3">
      <c r="A4" s="32">
        <v>3162</v>
      </c>
      <c r="B4" s="33">
        <v>2253.7142857142799</v>
      </c>
      <c r="C4" s="33">
        <v>85.428571428571402</v>
      </c>
      <c r="D4" s="33">
        <v>356.57142857142799</v>
      </c>
      <c r="E4" s="33">
        <v>1872.7142857142801</v>
      </c>
      <c r="F4" s="33">
        <v>4804.4285714285697</v>
      </c>
      <c r="G4" s="33">
        <v>1000</v>
      </c>
      <c r="H4" s="33">
        <v>0</v>
      </c>
      <c r="I4" s="33">
        <v>7</v>
      </c>
      <c r="J4" s="33">
        <v>4639</v>
      </c>
      <c r="K4" s="33">
        <v>4270</v>
      </c>
      <c r="L4" s="33">
        <v>822597</v>
      </c>
      <c r="M4" s="33">
        <v>47243</v>
      </c>
      <c r="N4" s="33">
        <v>2312</v>
      </c>
      <c r="O4" s="33">
        <v>6923</v>
      </c>
      <c r="P4" s="34"/>
    </row>
    <row r="5" spans="1:16" x14ac:dyDescent="0.3">
      <c r="A5" s="32">
        <v>3581</v>
      </c>
      <c r="B5" s="33">
        <v>2253.7142857142799</v>
      </c>
      <c r="C5" s="33">
        <v>85.428571428571402</v>
      </c>
      <c r="D5" s="33">
        <v>356.57142857142799</v>
      </c>
      <c r="E5" s="33">
        <v>1872.7142857142801</v>
      </c>
      <c r="F5" s="33">
        <v>4804.4285714285697</v>
      </c>
      <c r="G5" s="33">
        <v>1000</v>
      </c>
      <c r="H5" s="33">
        <v>0</v>
      </c>
      <c r="I5" s="33">
        <v>8</v>
      </c>
      <c r="J5" s="33">
        <v>4639</v>
      </c>
      <c r="K5" s="33">
        <v>4270</v>
      </c>
      <c r="L5" s="33">
        <v>822597</v>
      </c>
      <c r="M5" s="33">
        <v>47243</v>
      </c>
      <c r="N5" s="33">
        <v>2312</v>
      </c>
      <c r="O5" s="33">
        <v>6923</v>
      </c>
      <c r="P5" s="34"/>
    </row>
    <row r="6" spans="1:16" x14ac:dyDescent="0.3">
      <c r="A6" s="32">
        <v>3570</v>
      </c>
      <c r="B6" s="33">
        <v>2253.7142857142799</v>
      </c>
      <c r="C6" s="33">
        <v>85.428571428571402</v>
      </c>
      <c r="D6" s="33">
        <v>356.57142857142799</v>
      </c>
      <c r="E6" s="33">
        <v>1872.7142857142801</v>
      </c>
      <c r="F6" s="33">
        <v>4804.4285714285697</v>
      </c>
      <c r="G6" s="33">
        <v>1000</v>
      </c>
      <c r="H6" s="33">
        <v>0</v>
      </c>
      <c r="I6" s="33">
        <v>9</v>
      </c>
      <c r="J6" s="33">
        <v>4639</v>
      </c>
      <c r="K6" s="33">
        <v>4270</v>
      </c>
      <c r="L6" s="33">
        <v>822597</v>
      </c>
      <c r="M6" s="33">
        <v>47243</v>
      </c>
      <c r="N6" s="33">
        <v>2312</v>
      </c>
      <c r="O6" s="33">
        <v>6923</v>
      </c>
      <c r="P6" s="34"/>
    </row>
    <row r="7" spans="1:16" x14ac:dyDescent="0.3">
      <c r="A7" s="32">
        <v>3049</v>
      </c>
      <c r="B7" s="33">
        <v>2253.7142857142799</v>
      </c>
      <c r="C7" s="33">
        <v>85.428571428571402</v>
      </c>
      <c r="D7" s="33">
        <v>356.57142857142799</v>
      </c>
      <c r="E7" s="33">
        <v>1872.7142857142801</v>
      </c>
      <c r="F7" s="33">
        <v>4804.4285714285697</v>
      </c>
      <c r="G7" s="33">
        <v>1000</v>
      </c>
      <c r="H7" s="33">
        <v>0</v>
      </c>
      <c r="I7" s="33">
        <v>10</v>
      </c>
      <c r="J7" s="33">
        <v>4639</v>
      </c>
      <c r="K7" s="33">
        <v>4270</v>
      </c>
      <c r="L7" s="33">
        <v>822597</v>
      </c>
      <c r="M7" s="33">
        <v>47243</v>
      </c>
      <c r="N7" s="33">
        <v>2312</v>
      </c>
      <c r="O7" s="33">
        <v>6923</v>
      </c>
      <c r="P7" s="34"/>
    </row>
    <row r="8" spans="1:16" x14ac:dyDescent="0.3">
      <c r="A8" s="32">
        <v>3122</v>
      </c>
      <c r="B8" s="33">
        <v>2253.7142857142799</v>
      </c>
      <c r="C8" s="33">
        <v>85.428571428571402</v>
      </c>
      <c r="D8" s="33">
        <v>356.57142857142799</v>
      </c>
      <c r="E8" s="33">
        <v>1872.7142857142801</v>
      </c>
      <c r="F8" s="33">
        <v>4804.4285714285697</v>
      </c>
      <c r="G8" s="33">
        <v>1000</v>
      </c>
      <c r="H8" s="33">
        <v>0</v>
      </c>
      <c r="I8" s="33">
        <v>11</v>
      </c>
      <c r="J8" s="33">
        <v>4639</v>
      </c>
      <c r="K8" s="33">
        <v>4270</v>
      </c>
      <c r="L8" s="33">
        <v>822597</v>
      </c>
      <c r="M8" s="33">
        <v>47243</v>
      </c>
      <c r="N8" s="33">
        <v>2312</v>
      </c>
      <c r="O8" s="33">
        <v>6923</v>
      </c>
      <c r="P8" s="34"/>
    </row>
    <row r="9" spans="1:16" ht="15" thickBot="1" x14ac:dyDescent="0.35">
      <c r="A9" s="35">
        <v>3228</v>
      </c>
      <c r="B9" s="36">
        <v>2253.7142857142799</v>
      </c>
      <c r="C9" s="36">
        <v>85.428571428571402</v>
      </c>
      <c r="D9" s="36">
        <v>356.57142857142799</v>
      </c>
      <c r="E9" s="36">
        <v>1872.7142857142801</v>
      </c>
      <c r="F9" s="36">
        <v>4804.4285714285697</v>
      </c>
      <c r="G9" s="51">
        <v>1000</v>
      </c>
      <c r="H9" s="36">
        <v>0</v>
      </c>
      <c r="I9" s="36">
        <v>12</v>
      </c>
      <c r="J9" s="36">
        <v>4639</v>
      </c>
      <c r="K9" s="36">
        <v>4270</v>
      </c>
      <c r="L9" s="36">
        <v>822597</v>
      </c>
      <c r="M9" s="36">
        <v>47243</v>
      </c>
      <c r="N9" s="36">
        <v>2312</v>
      </c>
      <c r="O9" s="36">
        <v>6923</v>
      </c>
      <c r="P9" s="37"/>
    </row>
    <row r="10" spans="1:16" ht="15" thickTop="1" x14ac:dyDescent="0.3">
      <c r="A10" s="38">
        <v>3228</v>
      </c>
      <c r="B10" s="39">
        <v>2253.7142857142799</v>
      </c>
      <c r="C10" s="39">
        <v>85.428571428571402</v>
      </c>
      <c r="D10" s="39">
        <v>356.57142857142799</v>
      </c>
      <c r="E10" s="39">
        <v>1872.7142857142801</v>
      </c>
      <c r="F10" s="39">
        <v>4804.4285714285697</v>
      </c>
      <c r="G10" s="50">
        <v>1000</v>
      </c>
      <c r="H10" s="39">
        <v>0</v>
      </c>
      <c r="I10" s="39">
        <v>12</v>
      </c>
      <c r="J10" s="39">
        <v>4639</v>
      </c>
      <c r="K10" s="39">
        <v>4270</v>
      </c>
      <c r="L10" s="39">
        <v>822597</v>
      </c>
      <c r="M10" s="39">
        <v>47243</v>
      </c>
      <c r="N10" s="39">
        <v>2312</v>
      </c>
      <c r="O10" s="41">
        <v>6923</v>
      </c>
      <c r="P10" s="47">
        <v>3006.5634765625</v>
      </c>
    </row>
    <row r="11" spans="1:16" x14ac:dyDescent="0.3">
      <c r="A11" s="42">
        <v>3008.45751953125</v>
      </c>
      <c r="B11" s="40">
        <v>2253.7142857142799</v>
      </c>
      <c r="C11" s="40">
        <v>85.428571428571402</v>
      </c>
      <c r="D11" s="40">
        <v>356.57142857142799</v>
      </c>
      <c r="E11" s="40">
        <v>1872.7142857142801</v>
      </c>
      <c r="F11" s="40">
        <v>4804.4285714285697</v>
      </c>
      <c r="G11" s="40">
        <v>1000</v>
      </c>
      <c r="H11" s="40">
        <v>0</v>
      </c>
      <c r="I11" s="40">
        <v>12</v>
      </c>
      <c r="J11" s="40">
        <v>4639</v>
      </c>
      <c r="K11" s="40">
        <v>4270</v>
      </c>
      <c r="L11" s="40">
        <v>822597</v>
      </c>
      <c r="M11" s="40">
        <v>47243</v>
      </c>
      <c r="N11" s="40">
        <v>2312</v>
      </c>
      <c r="O11" s="43">
        <v>6923</v>
      </c>
      <c r="P11" s="48">
        <v>2305.57934570312</v>
      </c>
    </row>
    <row r="12" spans="1:16" x14ac:dyDescent="0.3">
      <c r="A12" s="42">
        <v>2308.505859375</v>
      </c>
      <c r="B12" s="40">
        <v>2253.7142857142799</v>
      </c>
      <c r="C12" s="40">
        <v>85.428571428571402</v>
      </c>
      <c r="D12" s="40">
        <v>356.57142857142799</v>
      </c>
      <c r="E12" s="40">
        <v>1872.7142857142801</v>
      </c>
      <c r="F12" s="40">
        <v>4804.4285714285697</v>
      </c>
      <c r="G12" s="40">
        <v>1000</v>
      </c>
      <c r="H12" s="40">
        <v>0</v>
      </c>
      <c r="I12" s="40">
        <v>12</v>
      </c>
      <c r="J12" s="40">
        <v>4639</v>
      </c>
      <c r="K12" s="40">
        <v>4270</v>
      </c>
      <c r="L12" s="40">
        <v>822597</v>
      </c>
      <c r="M12" s="40">
        <v>47243</v>
      </c>
      <c r="N12" s="40">
        <v>2312</v>
      </c>
      <c r="O12" s="43">
        <v>6923</v>
      </c>
      <c r="P12" s="48">
        <v>2730.62133789062</v>
      </c>
    </row>
    <row r="13" spans="1:16" x14ac:dyDescent="0.3">
      <c r="A13" s="42">
        <v>2727.80688476562</v>
      </c>
      <c r="B13" s="40">
        <v>2253.7142857142799</v>
      </c>
      <c r="C13" s="40">
        <v>85.428571428571402</v>
      </c>
      <c r="D13" s="40">
        <v>356.57142857142799</v>
      </c>
      <c r="E13" s="40">
        <v>1872.7142857142801</v>
      </c>
      <c r="F13" s="40">
        <v>4804.4285714285697</v>
      </c>
      <c r="G13" s="40">
        <v>1000</v>
      </c>
      <c r="H13" s="40">
        <v>0</v>
      </c>
      <c r="I13" s="40">
        <v>12</v>
      </c>
      <c r="J13" s="40">
        <v>4639</v>
      </c>
      <c r="K13" s="40">
        <v>4270</v>
      </c>
      <c r="L13" s="40">
        <v>822597</v>
      </c>
      <c r="M13" s="40">
        <v>47243</v>
      </c>
      <c r="N13" s="40">
        <v>2312</v>
      </c>
      <c r="O13" s="43">
        <v>6923</v>
      </c>
      <c r="P13" s="48">
        <v>2577.36279296875</v>
      </c>
    </row>
    <row r="14" spans="1:16" x14ac:dyDescent="0.3">
      <c r="A14" s="42">
        <v>2584.72436523437</v>
      </c>
      <c r="B14" s="40">
        <v>2253.7142857142799</v>
      </c>
      <c r="C14" s="40">
        <v>85.428571428571402</v>
      </c>
      <c r="D14" s="40">
        <v>356.57142857142799</v>
      </c>
      <c r="E14" s="40">
        <v>1872.7142857142801</v>
      </c>
      <c r="F14" s="40">
        <v>4804.4285714285697</v>
      </c>
      <c r="G14" s="40">
        <v>1000</v>
      </c>
      <c r="H14" s="40">
        <v>0</v>
      </c>
      <c r="I14" s="40">
        <v>12</v>
      </c>
      <c r="J14" s="40">
        <v>4639</v>
      </c>
      <c r="K14" s="40">
        <v>4270</v>
      </c>
      <c r="L14" s="40">
        <v>822597</v>
      </c>
      <c r="M14" s="40">
        <v>47243</v>
      </c>
      <c r="N14" s="40">
        <v>2312</v>
      </c>
      <c r="O14" s="43">
        <v>6923</v>
      </c>
      <c r="P14" s="48">
        <v>3130.7587890625</v>
      </c>
    </row>
    <row r="15" spans="1:16" x14ac:dyDescent="0.3">
      <c r="A15" s="42">
        <v>3127.47412109375</v>
      </c>
      <c r="B15" s="40">
        <v>2253.7142857142799</v>
      </c>
      <c r="C15" s="40">
        <v>85.428571428571402</v>
      </c>
      <c r="D15" s="40">
        <v>356.57142857142799</v>
      </c>
      <c r="E15" s="40">
        <v>1872.7142857142801</v>
      </c>
      <c r="F15" s="40">
        <v>4804.4285714285697</v>
      </c>
      <c r="G15" s="40">
        <v>1000</v>
      </c>
      <c r="H15" s="40">
        <v>0</v>
      </c>
      <c r="I15" s="40">
        <v>12</v>
      </c>
      <c r="J15" s="40">
        <v>4639</v>
      </c>
      <c r="K15" s="40">
        <v>4270</v>
      </c>
      <c r="L15" s="40">
        <v>822597</v>
      </c>
      <c r="M15" s="40">
        <v>47243</v>
      </c>
      <c r="N15" s="40">
        <v>2312</v>
      </c>
      <c r="O15" s="43">
        <v>6923</v>
      </c>
      <c r="P15" s="48">
        <v>3207.63110351562</v>
      </c>
    </row>
    <row r="16" spans="1:16" x14ac:dyDescent="0.3">
      <c r="A16" s="42">
        <v>3208.51416015625</v>
      </c>
      <c r="B16" s="40">
        <v>2253.7142857142799</v>
      </c>
      <c r="C16" s="40">
        <v>85.428571428571402</v>
      </c>
      <c r="D16" s="40">
        <v>356.57142857142799</v>
      </c>
      <c r="E16" s="40">
        <v>1872.7142857142801</v>
      </c>
      <c r="F16" s="40">
        <v>4804.4285714285697</v>
      </c>
      <c r="G16" s="40">
        <v>1000</v>
      </c>
      <c r="H16" s="40">
        <v>0</v>
      </c>
      <c r="I16" s="40">
        <v>12</v>
      </c>
      <c r="J16" s="40">
        <v>4639</v>
      </c>
      <c r="K16" s="40">
        <v>4270</v>
      </c>
      <c r="L16" s="40">
        <v>822597</v>
      </c>
      <c r="M16" s="40">
        <v>47243</v>
      </c>
      <c r="N16" s="40">
        <v>2312</v>
      </c>
      <c r="O16" s="43">
        <v>6923</v>
      </c>
      <c r="P16" s="48">
        <v>3294.27026367187</v>
      </c>
    </row>
    <row r="17" spans="1:16" x14ac:dyDescent="0.3">
      <c r="A17" s="42">
        <v>3295.33544921875</v>
      </c>
      <c r="B17" s="40">
        <v>2253.7142857142799</v>
      </c>
      <c r="C17" s="40">
        <v>85.428571428571402</v>
      </c>
      <c r="D17" s="40">
        <v>356.57142857142799</v>
      </c>
      <c r="E17" s="40">
        <v>1872.7142857142801</v>
      </c>
      <c r="F17" s="40">
        <v>4804.4285714285697</v>
      </c>
      <c r="G17" s="40">
        <v>1000</v>
      </c>
      <c r="H17" s="40">
        <v>0</v>
      </c>
      <c r="I17" s="40">
        <v>12</v>
      </c>
      <c r="J17" s="40">
        <v>4639</v>
      </c>
      <c r="K17" s="40">
        <v>4270</v>
      </c>
      <c r="L17" s="40">
        <v>822597</v>
      </c>
      <c r="M17" s="40">
        <v>47243</v>
      </c>
      <c r="N17" s="40">
        <v>2312</v>
      </c>
      <c r="O17" s="43">
        <v>6923</v>
      </c>
      <c r="P17" s="48">
        <v>2541.39916992187</v>
      </c>
    </row>
    <row r="18" spans="1:16" x14ac:dyDescent="0.3">
      <c r="A18" s="42">
        <v>2550.17065429687</v>
      </c>
      <c r="B18" s="40">
        <v>2253.7142857142799</v>
      </c>
      <c r="C18" s="40">
        <v>85.428571428571402</v>
      </c>
      <c r="D18" s="40">
        <v>356.57142857142799</v>
      </c>
      <c r="E18" s="40">
        <v>1872.7142857142801</v>
      </c>
      <c r="F18" s="40">
        <v>4804.4285714285697</v>
      </c>
      <c r="G18" s="40">
        <v>1000</v>
      </c>
      <c r="H18" s="40">
        <v>0</v>
      </c>
      <c r="I18" s="40">
        <v>12</v>
      </c>
      <c r="J18" s="40">
        <v>4639</v>
      </c>
      <c r="K18" s="40">
        <v>4270</v>
      </c>
      <c r="L18" s="40">
        <v>822597</v>
      </c>
      <c r="M18" s="40">
        <v>47243</v>
      </c>
      <c r="N18" s="40">
        <v>2312</v>
      </c>
      <c r="O18" s="43">
        <v>6923</v>
      </c>
      <c r="P18" s="48">
        <v>2494.91381835937</v>
      </c>
    </row>
    <row r="19" spans="1:16" x14ac:dyDescent="0.3">
      <c r="A19" s="42">
        <v>2503.37255859375</v>
      </c>
      <c r="B19" s="40">
        <v>2253.7142857142799</v>
      </c>
      <c r="C19" s="40">
        <v>85.428571428571402</v>
      </c>
      <c r="D19" s="40">
        <v>356.57142857142799</v>
      </c>
      <c r="E19" s="40">
        <v>1872.7142857142801</v>
      </c>
      <c r="F19" s="40">
        <v>4804.4285714285697</v>
      </c>
      <c r="G19" s="40">
        <v>1000</v>
      </c>
      <c r="H19" s="40">
        <v>0</v>
      </c>
      <c r="I19" s="40">
        <v>12</v>
      </c>
      <c r="J19" s="40">
        <v>4639</v>
      </c>
      <c r="K19" s="40">
        <v>4270</v>
      </c>
      <c r="L19" s="40">
        <v>822597</v>
      </c>
      <c r="M19" s="40">
        <v>47243</v>
      </c>
      <c r="N19" s="40">
        <v>2312</v>
      </c>
      <c r="O19" s="43">
        <v>6923</v>
      </c>
      <c r="P19" s="48">
        <v>2525.20629882812</v>
      </c>
    </row>
    <row r="20" spans="1:16" x14ac:dyDescent="0.3">
      <c r="A20" s="42">
        <v>2521.70678710937</v>
      </c>
      <c r="B20" s="40">
        <v>2253.7142857142799</v>
      </c>
      <c r="C20" s="40">
        <v>85.428571428571402</v>
      </c>
      <c r="D20" s="40">
        <v>356.57142857142799</v>
      </c>
      <c r="E20" s="40">
        <v>1872.7142857142801</v>
      </c>
      <c r="F20" s="40">
        <v>4804.4285714285697</v>
      </c>
      <c r="G20" s="40">
        <v>1000</v>
      </c>
      <c r="H20" s="40">
        <v>0</v>
      </c>
      <c r="I20" s="40">
        <v>12</v>
      </c>
      <c r="J20" s="40">
        <v>4639</v>
      </c>
      <c r="K20" s="40">
        <v>4270</v>
      </c>
      <c r="L20" s="40">
        <v>822597</v>
      </c>
      <c r="M20" s="40">
        <v>47243</v>
      </c>
      <c r="N20" s="40">
        <v>2312</v>
      </c>
      <c r="O20" s="43">
        <v>6923</v>
      </c>
      <c r="P20" s="48">
        <v>2277.59057617187</v>
      </c>
    </row>
    <row r="21" spans="1:16" ht="15" thickBot="1" x14ac:dyDescent="0.35">
      <c r="A21" s="44">
        <v>2286.37841796875</v>
      </c>
      <c r="B21" s="45">
        <v>2253.7142857142799</v>
      </c>
      <c r="C21" s="45">
        <v>85.428571428571402</v>
      </c>
      <c r="D21" s="45">
        <v>356.57142857142799</v>
      </c>
      <c r="E21" s="45">
        <v>1872.7142857142801</v>
      </c>
      <c r="F21" s="45">
        <v>4804.4285714285697</v>
      </c>
      <c r="G21" s="52">
        <v>1000</v>
      </c>
      <c r="H21" s="45">
        <v>0</v>
      </c>
      <c r="I21" s="45">
        <v>12</v>
      </c>
      <c r="J21" s="45">
        <v>4639</v>
      </c>
      <c r="K21" s="45">
        <v>4270</v>
      </c>
      <c r="L21" s="45">
        <v>822597</v>
      </c>
      <c r="M21" s="45">
        <v>47243</v>
      </c>
      <c r="N21" s="45">
        <v>2312</v>
      </c>
      <c r="O21" s="46">
        <v>6923</v>
      </c>
      <c r="P21" s="49">
        <v>2538.00146484375</v>
      </c>
    </row>
    <row r="22" spans="1:16" ht="15" thickTop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D24" sqref="D24"/>
    </sheetView>
  </sheetViews>
  <sheetFormatPr defaultRowHeight="14.4" x14ac:dyDescent="0.3"/>
  <sheetData>
    <row r="1" spans="1:16" ht="15.6" thickTop="1" thickBot="1" x14ac:dyDescent="0.35">
      <c r="A1" s="4" t="s">
        <v>27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8</v>
      </c>
      <c r="I1" s="9" t="s">
        <v>22</v>
      </c>
      <c r="J1" s="9" t="s">
        <v>1</v>
      </c>
      <c r="K1" s="9" t="s">
        <v>2</v>
      </c>
      <c r="L1" s="9" t="s">
        <v>3</v>
      </c>
      <c r="M1" s="9" t="s">
        <v>6</v>
      </c>
      <c r="N1" s="9" t="s">
        <v>7</v>
      </c>
      <c r="O1" s="9" t="s">
        <v>23</v>
      </c>
      <c r="P1" s="10" t="s">
        <v>25</v>
      </c>
    </row>
    <row r="2" spans="1:16" ht="15" thickTop="1" x14ac:dyDescent="0.3">
      <c r="A2" s="29">
        <v>3583</v>
      </c>
      <c r="B2" s="30">
        <v>2253.7142857142799</v>
      </c>
      <c r="C2" s="30">
        <v>85.428571428571402</v>
      </c>
      <c r="D2" s="30">
        <v>356.57142857142799</v>
      </c>
      <c r="E2" s="30">
        <v>1872.7142857142801</v>
      </c>
      <c r="F2" s="30">
        <v>4804.4285714285697</v>
      </c>
      <c r="G2" s="30">
        <v>662.71428571428498</v>
      </c>
      <c r="H2" s="30">
        <v>1</v>
      </c>
      <c r="I2" s="30">
        <v>5</v>
      </c>
      <c r="J2" s="30">
        <v>4639</v>
      </c>
      <c r="K2" s="30">
        <v>4270</v>
      </c>
      <c r="L2" s="30">
        <v>822597</v>
      </c>
      <c r="M2" s="30">
        <v>47243</v>
      </c>
      <c r="N2" s="30">
        <v>2312</v>
      </c>
      <c r="O2" s="30">
        <v>6923</v>
      </c>
      <c r="P2" s="31"/>
    </row>
    <row r="3" spans="1:16" x14ac:dyDescent="0.3">
      <c r="A3" s="32">
        <v>3870</v>
      </c>
      <c r="B3" s="33">
        <v>2253.7142857142799</v>
      </c>
      <c r="C3" s="33">
        <v>85.428571428571402</v>
      </c>
      <c r="D3" s="33">
        <v>356.57142857142799</v>
      </c>
      <c r="E3" s="33">
        <v>1872.7142857142801</v>
      </c>
      <c r="F3" s="33">
        <v>4804.4285714285697</v>
      </c>
      <c r="G3" s="33">
        <v>662.71428571428498</v>
      </c>
      <c r="H3" s="33">
        <v>1</v>
      </c>
      <c r="I3" s="33">
        <v>6</v>
      </c>
      <c r="J3" s="33">
        <v>4639</v>
      </c>
      <c r="K3" s="33">
        <v>4270</v>
      </c>
      <c r="L3" s="33">
        <v>822597</v>
      </c>
      <c r="M3" s="33">
        <v>47243</v>
      </c>
      <c r="N3" s="33">
        <v>2312</v>
      </c>
      <c r="O3" s="33">
        <v>6923</v>
      </c>
      <c r="P3" s="34"/>
    </row>
    <row r="4" spans="1:16" x14ac:dyDescent="0.3">
      <c r="A4" s="32">
        <v>3162</v>
      </c>
      <c r="B4" s="33">
        <v>2253.7142857142799</v>
      </c>
      <c r="C4" s="33">
        <v>85.428571428571402</v>
      </c>
      <c r="D4" s="33">
        <v>356.57142857142799</v>
      </c>
      <c r="E4" s="33">
        <v>1872.7142857142801</v>
      </c>
      <c r="F4" s="33">
        <v>4804.4285714285697</v>
      </c>
      <c r="G4" s="33">
        <v>662.71428571428498</v>
      </c>
      <c r="H4" s="33">
        <v>1</v>
      </c>
      <c r="I4" s="33">
        <v>7</v>
      </c>
      <c r="J4" s="33">
        <v>4639</v>
      </c>
      <c r="K4" s="33">
        <v>4270</v>
      </c>
      <c r="L4" s="33">
        <v>822597</v>
      </c>
      <c r="M4" s="33">
        <v>47243</v>
      </c>
      <c r="N4" s="33">
        <v>2312</v>
      </c>
      <c r="O4" s="33">
        <v>6923</v>
      </c>
      <c r="P4" s="34"/>
    </row>
    <row r="5" spans="1:16" x14ac:dyDescent="0.3">
      <c r="A5" s="32">
        <v>3581</v>
      </c>
      <c r="B5" s="33">
        <v>2253.7142857142799</v>
      </c>
      <c r="C5" s="33">
        <v>85.428571428571402</v>
      </c>
      <c r="D5" s="33">
        <v>356.57142857142799</v>
      </c>
      <c r="E5" s="33">
        <v>1872.7142857142801</v>
      </c>
      <c r="F5" s="33">
        <v>4804.4285714285697</v>
      </c>
      <c r="G5" s="33">
        <v>662.71428571428498</v>
      </c>
      <c r="H5" s="33">
        <v>1</v>
      </c>
      <c r="I5" s="33">
        <v>8</v>
      </c>
      <c r="J5" s="33">
        <v>4639</v>
      </c>
      <c r="K5" s="33">
        <v>4270</v>
      </c>
      <c r="L5" s="33">
        <v>822597</v>
      </c>
      <c r="M5" s="33">
        <v>47243</v>
      </c>
      <c r="N5" s="33">
        <v>2312</v>
      </c>
      <c r="O5" s="33">
        <v>6923</v>
      </c>
      <c r="P5" s="34"/>
    </row>
    <row r="6" spans="1:16" x14ac:dyDescent="0.3">
      <c r="A6" s="32">
        <v>3570</v>
      </c>
      <c r="B6" s="33">
        <v>2253.7142857142799</v>
      </c>
      <c r="C6" s="33">
        <v>85.428571428571402</v>
      </c>
      <c r="D6" s="33">
        <v>356.57142857142799</v>
      </c>
      <c r="E6" s="33">
        <v>1872.7142857142801</v>
      </c>
      <c r="F6" s="33">
        <v>4804.4285714285697</v>
      </c>
      <c r="G6" s="33">
        <v>662.71428571428498</v>
      </c>
      <c r="H6" s="33">
        <v>1</v>
      </c>
      <c r="I6" s="33">
        <v>9</v>
      </c>
      <c r="J6" s="33">
        <v>4639</v>
      </c>
      <c r="K6" s="33">
        <v>4270</v>
      </c>
      <c r="L6" s="33">
        <v>822597</v>
      </c>
      <c r="M6" s="33">
        <v>47243</v>
      </c>
      <c r="N6" s="33">
        <v>2312</v>
      </c>
      <c r="O6" s="33">
        <v>6923</v>
      </c>
      <c r="P6" s="34"/>
    </row>
    <row r="7" spans="1:16" x14ac:dyDescent="0.3">
      <c r="A7" s="32">
        <v>3049</v>
      </c>
      <c r="B7" s="33">
        <v>2253.7142857142799</v>
      </c>
      <c r="C7" s="33">
        <v>85.428571428571402</v>
      </c>
      <c r="D7" s="33">
        <v>356.57142857142799</v>
      </c>
      <c r="E7" s="33">
        <v>1872.7142857142801</v>
      </c>
      <c r="F7" s="33">
        <v>4804.4285714285697</v>
      </c>
      <c r="G7" s="33">
        <v>662.71428571428498</v>
      </c>
      <c r="H7" s="33">
        <v>1</v>
      </c>
      <c r="I7" s="33">
        <v>10</v>
      </c>
      <c r="J7" s="33">
        <v>4639</v>
      </c>
      <c r="K7" s="33">
        <v>4270</v>
      </c>
      <c r="L7" s="33">
        <v>822597</v>
      </c>
      <c r="M7" s="33">
        <v>47243</v>
      </c>
      <c r="N7" s="33">
        <v>2312</v>
      </c>
      <c r="O7" s="33">
        <v>6923</v>
      </c>
      <c r="P7" s="34"/>
    </row>
    <row r="8" spans="1:16" x14ac:dyDescent="0.3">
      <c r="A8" s="32">
        <v>3122</v>
      </c>
      <c r="B8" s="33">
        <v>2253.7142857142799</v>
      </c>
      <c r="C8" s="33">
        <v>85.428571428571402</v>
      </c>
      <c r="D8" s="33">
        <v>356.57142857142799</v>
      </c>
      <c r="E8" s="33">
        <v>1872.7142857142801</v>
      </c>
      <c r="F8" s="33">
        <v>4804.4285714285697</v>
      </c>
      <c r="G8" s="33">
        <v>662.71428571428498</v>
      </c>
      <c r="H8" s="33">
        <v>1</v>
      </c>
      <c r="I8" s="33">
        <v>11</v>
      </c>
      <c r="J8" s="33">
        <v>4639</v>
      </c>
      <c r="K8" s="33">
        <v>4270</v>
      </c>
      <c r="L8" s="33">
        <v>822597</v>
      </c>
      <c r="M8" s="33">
        <v>47243</v>
      </c>
      <c r="N8" s="33">
        <v>2312</v>
      </c>
      <c r="O8" s="33">
        <v>6923</v>
      </c>
      <c r="P8" s="34"/>
    </row>
    <row r="9" spans="1:16" ht="15" thickBot="1" x14ac:dyDescent="0.35">
      <c r="A9" s="35">
        <v>3228</v>
      </c>
      <c r="B9" s="36">
        <v>2253.7142857142799</v>
      </c>
      <c r="C9" s="36">
        <v>85.428571428571402</v>
      </c>
      <c r="D9" s="36">
        <v>356.57142857142799</v>
      </c>
      <c r="E9" s="36">
        <v>1872.7142857142801</v>
      </c>
      <c r="F9" s="36">
        <v>4804.4285714285697</v>
      </c>
      <c r="G9" s="51">
        <v>662.71428571428498</v>
      </c>
      <c r="H9" s="36">
        <v>1</v>
      </c>
      <c r="I9" s="36">
        <v>12</v>
      </c>
      <c r="J9" s="36">
        <v>4639</v>
      </c>
      <c r="K9" s="36">
        <v>4270</v>
      </c>
      <c r="L9" s="36">
        <v>822597</v>
      </c>
      <c r="M9" s="36">
        <v>47243</v>
      </c>
      <c r="N9" s="36">
        <v>2312</v>
      </c>
      <c r="O9" s="36">
        <v>6923</v>
      </c>
      <c r="P9" s="37"/>
    </row>
    <row r="10" spans="1:16" ht="15" thickTop="1" x14ac:dyDescent="0.3">
      <c r="A10" s="38">
        <v>3228</v>
      </c>
      <c r="B10" s="39">
        <v>2253.7142857142799</v>
      </c>
      <c r="C10" s="39">
        <v>85.428571428571402</v>
      </c>
      <c r="D10" s="39">
        <v>356.57142857142799</v>
      </c>
      <c r="E10" s="39">
        <v>1872.7142857142801</v>
      </c>
      <c r="F10" s="39">
        <v>4804.4285714285697</v>
      </c>
      <c r="G10" s="50">
        <v>662.71428571428498</v>
      </c>
      <c r="H10" s="39">
        <v>1</v>
      </c>
      <c r="I10" s="39">
        <v>12</v>
      </c>
      <c r="J10" s="39">
        <v>4639</v>
      </c>
      <c r="K10" s="39">
        <v>4270</v>
      </c>
      <c r="L10" s="39">
        <v>822597</v>
      </c>
      <c r="M10" s="39">
        <v>47243</v>
      </c>
      <c r="N10" s="39">
        <v>2312</v>
      </c>
      <c r="O10" s="41">
        <v>6923</v>
      </c>
      <c r="P10" s="47">
        <v>2773.54516601562</v>
      </c>
    </row>
    <row r="11" spans="1:16" x14ac:dyDescent="0.3">
      <c r="A11" s="42">
        <v>3008.45751953125</v>
      </c>
      <c r="B11" s="40">
        <v>2253.7142857142799</v>
      </c>
      <c r="C11" s="40">
        <v>85.428571428571402</v>
      </c>
      <c r="D11" s="40">
        <v>356.57142857142799</v>
      </c>
      <c r="E11" s="40">
        <v>1872.7142857142801</v>
      </c>
      <c r="F11" s="40">
        <v>4804.4285714285697</v>
      </c>
      <c r="G11" s="40">
        <v>662.71428571428498</v>
      </c>
      <c r="H11" s="40">
        <v>1</v>
      </c>
      <c r="I11" s="40">
        <v>12</v>
      </c>
      <c r="J11" s="40">
        <v>4639</v>
      </c>
      <c r="K11" s="40">
        <v>4270</v>
      </c>
      <c r="L11" s="40">
        <v>822597</v>
      </c>
      <c r="M11" s="40">
        <v>47243</v>
      </c>
      <c r="N11" s="40">
        <v>2312</v>
      </c>
      <c r="O11" s="43">
        <v>6923</v>
      </c>
      <c r="P11" s="48">
        <v>1945.396484375</v>
      </c>
    </row>
    <row r="12" spans="1:16" x14ac:dyDescent="0.3">
      <c r="A12" s="42">
        <v>2308.505859375</v>
      </c>
      <c r="B12" s="40">
        <v>2253.7142857142799</v>
      </c>
      <c r="C12" s="40">
        <v>85.428571428571402</v>
      </c>
      <c r="D12" s="40">
        <v>356.57142857142799</v>
      </c>
      <c r="E12" s="40">
        <v>1872.7142857142801</v>
      </c>
      <c r="F12" s="40">
        <v>4804.4285714285697</v>
      </c>
      <c r="G12" s="40">
        <v>662.71428571428498</v>
      </c>
      <c r="H12" s="40">
        <v>1</v>
      </c>
      <c r="I12" s="40">
        <v>12</v>
      </c>
      <c r="J12" s="40">
        <v>4639</v>
      </c>
      <c r="K12" s="40">
        <v>4270</v>
      </c>
      <c r="L12" s="40">
        <v>822597</v>
      </c>
      <c r="M12" s="40">
        <v>47243</v>
      </c>
      <c r="N12" s="40">
        <v>2312</v>
      </c>
      <c r="O12" s="43">
        <v>6923</v>
      </c>
      <c r="P12" s="48">
        <v>1552.537109375</v>
      </c>
    </row>
    <row r="13" spans="1:16" x14ac:dyDescent="0.3">
      <c r="A13" s="42">
        <v>2727.80688476562</v>
      </c>
      <c r="B13" s="40">
        <v>2253.7142857142799</v>
      </c>
      <c r="C13" s="40">
        <v>85.428571428571402</v>
      </c>
      <c r="D13" s="40">
        <v>356.57142857142799</v>
      </c>
      <c r="E13" s="40">
        <v>1872.7142857142801</v>
      </c>
      <c r="F13" s="40">
        <v>4804.4285714285697</v>
      </c>
      <c r="G13" s="40">
        <v>662.71428571428498</v>
      </c>
      <c r="H13" s="40">
        <v>1</v>
      </c>
      <c r="I13" s="40">
        <v>12</v>
      </c>
      <c r="J13" s="40">
        <v>4639</v>
      </c>
      <c r="K13" s="40">
        <v>4270</v>
      </c>
      <c r="L13" s="40">
        <v>822597</v>
      </c>
      <c r="M13" s="40">
        <v>47243</v>
      </c>
      <c r="N13" s="40">
        <v>2312</v>
      </c>
      <c r="O13" s="43">
        <v>6923</v>
      </c>
      <c r="P13" s="48">
        <v>1298.01806640625</v>
      </c>
    </row>
    <row r="14" spans="1:16" x14ac:dyDescent="0.3">
      <c r="A14" s="42">
        <v>2584.72436523437</v>
      </c>
      <c r="B14" s="40">
        <v>2253.7142857142799</v>
      </c>
      <c r="C14" s="40">
        <v>85.428571428571402</v>
      </c>
      <c r="D14" s="40">
        <v>356.57142857142799</v>
      </c>
      <c r="E14" s="40">
        <v>1872.7142857142801</v>
      </c>
      <c r="F14" s="40">
        <v>4804.4285714285697</v>
      </c>
      <c r="G14" s="40">
        <v>662.71428571428498</v>
      </c>
      <c r="H14" s="40">
        <v>1</v>
      </c>
      <c r="I14" s="40">
        <v>12</v>
      </c>
      <c r="J14" s="40">
        <v>4639</v>
      </c>
      <c r="K14" s="40">
        <v>4270</v>
      </c>
      <c r="L14" s="40">
        <v>822597</v>
      </c>
      <c r="M14" s="40">
        <v>47243</v>
      </c>
      <c r="N14" s="40">
        <v>2312</v>
      </c>
      <c r="O14" s="43">
        <v>6923</v>
      </c>
      <c r="P14" s="48">
        <v>2072.43896484375</v>
      </c>
    </row>
    <row r="15" spans="1:16" x14ac:dyDescent="0.3">
      <c r="A15" s="42">
        <v>3127.47412109375</v>
      </c>
      <c r="B15" s="40">
        <v>2253.7142857142799</v>
      </c>
      <c r="C15" s="40">
        <v>85.428571428571402</v>
      </c>
      <c r="D15" s="40">
        <v>356.57142857142799</v>
      </c>
      <c r="E15" s="40">
        <v>1872.7142857142801</v>
      </c>
      <c r="F15" s="40">
        <v>4804.4285714285697</v>
      </c>
      <c r="G15" s="40">
        <v>662.71428571428498</v>
      </c>
      <c r="H15" s="40">
        <v>1</v>
      </c>
      <c r="I15" s="40">
        <v>12</v>
      </c>
      <c r="J15" s="40">
        <v>4639</v>
      </c>
      <c r="K15" s="40">
        <v>4270</v>
      </c>
      <c r="L15" s="40">
        <v>822597</v>
      </c>
      <c r="M15" s="40">
        <v>47243</v>
      </c>
      <c r="N15" s="40">
        <v>2312</v>
      </c>
      <c r="O15" s="43">
        <v>6923</v>
      </c>
      <c r="P15" s="48">
        <v>1856.42712402343</v>
      </c>
    </row>
    <row r="16" spans="1:16" x14ac:dyDescent="0.3">
      <c r="A16" s="42">
        <v>3208.51416015625</v>
      </c>
      <c r="B16" s="40">
        <v>2253.7142857142799</v>
      </c>
      <c r="C16" s="40">
        <v>85.428571428571402</v>
      </c>
      <c r="D16" s="40">
        <v>356.57142857142799</v>
      </c>
      <c r="E16" s="40">
        <v>1872.7142857142801</v>
      </c>
      <c r="F16" s="40">
        <v>4804.4285714285697</v>
      </c>
      <c r="G16" s="40">
        <v>662.71428571428498</v>
      </c>
      <c r="H16" s="40">
        <v>1</v>
      </c>
      <c r="I16" s="40">
        <v>12</v>
      </c>
      <c r="J16" s="40">
        <v>4639</v>
      </c>
      <c r="K16" s="40">
        <v>4270</v>
      </c>
      <c r="L16" s="40">
        <v>822597</v>
      </c>
      <c r="M16" s="40">
        <v>47243</v>
      </c>
      <c r="N16" s="40">
        <v>2312</v>
      </c>
      <c r="O16" s="43">
        <v>6923</v>
      </c>
      <c r="P16" s="48">
        <v>2569.03857421875</v>
      </c>
    </row>
    <row r="17" spans="1:16" x14ac:dyDescent="0.3">
      <c r="A17" s="42">
        <v>3295.33544921875</v>
      </c>
      <c r="B17" s="40">
        <v>2253.7142857142799</v>
      </c>
      <c r="C17" s="40">
        <v>85.428571428571402</v>
      </c>
      <c r="D17" s="40">
        <v>356.57142857142799</v>
      </c>
      <c r="E17" s="40">
        <v>1872.7142857142801</v>
      </c>
      <c r="F17" s="40">
        <v>4804.4285714285697</v>
      </c>
      <c r="G17" s="40">
        <v>662.71428571428498</v>
      </c>
      <c r="H17" s="40">
        <v>1</v>
      </c>
      <c r="I17" s="40">
        <v>12</v>
      </c>
      <c r="J17" s="40">
        <v>4639</v>
      </c>
      <c r="K17" s="40">
        <v>4270</v>
      </c>
      <c r="L17" s="40">
        <v>822597</v>
      </c>
      <c r="M17" s="40">
        <v>47243</v>
      </c>
      <c r="N17" s="40">
        <v>2312</v>
      </c>
      <c r="O17" s="43">
        <v>6923</v>
      </c>
      <c r="P17" s="48">
        <v>2626.23486328125</v>
      </c>
    </row>
    <row r="18" spans="1:16" x14ac:dyDescent="0.3">
      <c r="A18" s="42">
        <v>2550.17065429687</v>
      </c>
      <c r="B18" s="40">
        <v>2253.7142857142799</v>
      </c>
      <c r="C18" s="40">
        <v>85.428571428571402</v>
      </c>
      <c r="D18" s="40">
        <v>356.57142857142799</v>
      </c>
      <c r="E18" s="40">
        <v>1872.7142857142801</v>
      </c>
      <c r="F18" s="40">
        <v>4804.4285714285697</v>
      </c>
      <c r="G18" s="40">
        <v>662.71428571428498</v>
      </c>
      <c r="H18" s="40">
        <v>1</v>
      </c>
      <c r="I18" s="40">
        <v>12</v>
      </c>
      <c r="J18" s="40">
        <v>4639</v>
      </c>
      <c r="K18" s="40">
        <v>4270</v>
      </c>
      <c r="L18" s="40">
        <v>822597</v>
      </c>
      <c r="M18" s="40">
        <v>47243</v>
      </c>
      <c r="N18" s="40">
        <v>2312</v>
      </c>
      <c r="O18" s="43">
        <v>6923</v>
      </c>
      <c r="P18" s="48">
        <v>2813.24487304687</v>
      </c>
    </row>
    <row r="19" spans="1:16" x14ac:dyDescent="0.3">
      <c r="A19" s="42">
        <v>2503.37255859375</v>
      </c>
      <c r="B19" s="40">
        <v>2253.7142857142799</v>
      </c>
      <c r="C19" s="40">
        <v>85.428571428571402</v>
      </c>
      <c r="D19" s="40">
        <v>356.57142857142799</v>
      </c>
      <c r="E19" s="40">
        <v>1872.7142857142801</v>
      </c>
      <c r="F19" s="40">
        <v>4804.4285714285697</v>
      </c>
      <c r="G19" s="40">
        <v>662.71428571428498</v>
      </c>
      <c r="H19" s="40">
        <v>1</v>
      </c>
      <c r="I19" s="40">
        <v>12</v>
      </c>
      <c r="J19" s="40">
        <v>4639</v>
      </c>
      <c r="K19" s="40">
        <v>4270</v>
      </c>
      <c r="L19" s="40">
        <v>822597</v>
      </c>
      <c r="M19" s="40">
        <v>47243</v>
      </c>
      <c r="N19" s="40">
        <v>2312</v>
      </c>
      <c r="O19" s="43">
        <v>6923</v>
      </c>
      <c r="P19" s="48">
        <v>2591.42944335937</v>
      </c>
    </row>
    <row r="20" spans="1:16" x14ac:dyDescent="0.3">
      <c r="A20" s="42">
        <v>2521.70678710937</v>
      </c>
      <c r="B20" s="40">
        <v>2253.7142857142799</v>
      </c>
      <c r="C20" s="40">
        <v>85.428571428571402</v>
      </c>
      <c r="D20" s="40">
        <v>356.57142857142799</v>
      </c>
      <c r="E20" s="40">
        <v>1872.7142857142801</v>
      </c>
      <c r="F20" s="40">
        <v>4804.4285714285697</v>
      </c>
      <c r="G20" s="40">
        <v>662.71428571428498</v>
      </c>
      <c r="H20" s="40">
        <v>1</v>
      </c>
      <c r="I20" s="40">
        <v>12</v>
      </c>
      <c r="J20" s="40">
        <v>4639</v>
      </c>
      <c r="K20" s="40">
        <v>4270</v>
      </c>
      <c r="L20" s="40">
        <v>822597</v>
      </c>
      <c r="M20" s="40">
        <v>47243</v>
      </c>
      <c r="N20" s="40">
        <v>2312</v>
      </c>
      <c r="O20" s="43">
        <v>6923</v>
      </c>
      <c r="P20" s="48">
        <v>2947.90673828125</v>
      </c>
    </row>
    <row r="21" spans="1:16" ht="15" thickBot="1" x14ac:dyDescent="0.35">
      <c r="A21" s="44">
        <v>2286.37841796875</v>
      </c>
      <c r="B21" s="45">
        <v>2253.7142857142799</v>
      </c>
      <c r="C21" s="45">
        <v>85.428571428571402</v>
      </c>
      <c r="D21" s="45">
        <v>356.57142857142799</v>
      </c>
      <c r="E21" s="45">
        <v>1872.7142857142801</v>
      </c>
      <c r="F21" s="45">
        <v>4804.4285714285697</v>
      </c>
      <c r="G21" s="52">
        <v>662.71428571428498</v>
      </c>
      <c r="H21" s="45">
        <v>1</v>
      </c>
      <c r="I21" s="45">
        <v>12</v>
      </c>
      <c r="J21" s="45">
        <v>4639</v>
      </c>
      <c r="K21" s="45">
        <v>4270</v>
      </c>
      <c r="L21" s="45">
        <v>822597</v>
      </c>
      <c r="M21" s="45">
        <v>47243</v>
      </c>
      <c r="N21" s="45">
        <v>2312</v>
      </c>
      <c r="O21" s="46">
        <v>6923</v>
      </c>
      <c r="P21" s="49">
        <v>2607.46752929687</v>
      </c>
    </row>
    <row r="22" spans="1:16" ht="15" thickTop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</vt:lpstr>
      <vt:lpstr>Actual VS Predicted</vt:lpstr>
      <vt:lpstr>One Year Prediction</vt:lpstr>
      <vt:lpstr>Change Doctor Number</vt:lpstr>
      <vt:lpstr>Change Covid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Keivan Jamali</dc:creator>
  <cp:lastModifiedBy>Keivan Jamali</cp:lastModifiedBy>
  <dcterms:created xsi:type="dcterms:W3CDTF">2024-05-03T08:53:04Z</dcterms:created>
  <dcterms:modified xsi:type="dcterms:W3CDTF">2024-05-03T08:53:17Z</dcterms:modified>
</cp:coreProperties>
</file>