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28" yWindow="528" windowWidth="22596" windowHeight="9468"/>
  </bookViews>
  <sheets>
    <sheet name="Purchase Order" sheetId="1" r:id="rId1"/>
  </sheets>
  <calcPr calcId="145621"/>
</workbook>
</file>

<file path=xl/calcChain.xml><?xml version="1.0" encoding="utf-8"?>
<calcChain xmlns="http://schemas.openxmlformats.org/spreadsheetml/2006/main">
  <c r="H36" i="1" l="1"/>
  <c r="H37" i="1" s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38" i="1" l="1"/>
</calcChain>
</file>

<file path=xl/sharedStrings.xml><?xml version="1.0" encoding="utf-8"?>
<sst xmlns="http://schemas.openxmlformats.org/spreadsheetml/2006/main" count="87" uniqueCount="78">
  <si>
    <t>P.O. NO.</t>
  </si>
  <si>
    <t>DATE</t>
  </si>
  <si>
    <t>CUSTOMER ID</t>
  </si>
  <si>
    <t>[if applicable]</t>
  </si>
  <si>
    <t>VENDOR</t>
  </si>
  <si>
    <t>SHIP TO</t>
  </si>
  <si>
    <t>SHIPPING METHOD</t>
  </si>
  <si>
    <t>DEPARTMENT</t>
  </si>
  <si>
    <t>PAYMENT METHOD</t>
  </si>
  <si>
    <t>DELIVERY DATE</t>
  </si>
  <si>
    <t>QTY</t>
  </si>
  <si>
    <t>ITEM #</t>
  </si>
  <si>
    <t>DESCRIPTION</t>
  </si>
  <si>
    <t>PROJECT</t>
  </si>
  <si>
    <t>GL Category</t>
  </si>
  <si>
    <t>UNIT PRICE</t>
  </si>
  <si>
    <t>LINE TOTAL</t>
  </si>
  <si>
    <t>6</t>
  </si>
  <si>
    <t>4830K232</t>
  </si>
  <si>
    <t>Standard-Wall Type 304/304L Stainless Steel Thread Pipe Nipple 1 Pipe Size x 12" Length</t>
  </si>
  <si>
    <t>18.53</t>
  </si>
  <si>
    <t>1</t>
  </si>
  <si>
    <t>4830K231</t>
  </si>
  <si>
    <t>Standard-Wall Type 304/304L Stainless Steel Thread Pipe Nipple 1 Pipe Size x 10" Length</t>
  </si>
  <si>
    <t>15.75</t>
  </si>
  <si>
    <t>4830K229</t>
  </si>
  <si>
    <t>Standard-Wall Type 304/304L Stainless Steel Thread Pipe Nipple 1 Pipe Size x 8" Length</t>
  </si>
  <si>
    <t>12.75</t>
  </si>
  <si>
    <t>4830K306</t>
  </si>
  <si>
    <t>Standard-Wall Type 304/304L Stainless Steel Thread Pipe Nipple 1 Pipe Size x 5-1/2" Length</t>
  </si>
  <si>
    <t>10.14</t>
  </si>
  <si>
    <t>7</t>
  </si>
  <si>
    <t>4830K212</t>
  </si>
  <si>
    <t>Standard-Wall Type 304/304L Stainless Steel Thread Pipe Nipple 3/4 Pipe Size x 12" Length</t>
  </si>
  <si>
    <t>13.91</t>
  </si>
  <si>
    <t>2</t>
  </si>
  <si>
    <t>4813K191</t>
  </si>
  <si>
    <t>Standard-Wall Type 304/304L Stainless Steel Threaded Pipe 3/4 Pipe Size, 14" Length</t>
  </si>
  <si>
    <t>18.00</t>
  </si>
  <si>
    <t>3</t>
  </si>
  <si>
    <t>4464K53</t>
  </si>
  <si>
    <t>Type 304 Stainless Steel Threaded Pipe Fitting 1 Pipe Size, Tee, 150 PSI</t>
  </si>
  <si>
    <t>18.69</t>
  </si>
  <si>
    <t>9287K111</t>
  </si>
  <si>
    <t>Type 302 Stainless Steel Torsion Spring 270 Degree Angle, .259" Spring OD, .017" Wire, Right-Hand</t>
  </si>
  <si>
    <t>4.79</t>
  </si>
  <si>
    <t>9287K121</t>
  </si>
  <si>
    <t>Type 302 Stainless Steel Torsion Spring 270 Degree Angle, .184" Spring OD, .021" Wire, Right-Hand</t>
  </si>
  <si>
    <t>5.02</t>
  </si>
  <si>
    <t>89535K16</t>
  </si>
  <si>
    <t>Multipurpose 304/304L Stainless Steel Rod 1/8" Diameter, 1/2' Long</t>
  </si>
  <si>
    <t>1.23</t>
  </si>
  <si>
    <t>8983K112</t>
  </si>
  <si>
    <t>Multipurpose 304 Stainless Steel Sheet .030" Thick, 6" x 6"</t>
  </si>
  <si>
    <t>2.53</t>
  </si>
  <si>
    <t>93475A240</t>
  </si>
  <si>
    <t>18-8 Stainless Steel Washer for M5 Screw Size, 5.3 mm ID, 10 mm OD</t>
  </si>
  <si>
    <t>2.57</t>
  </si>
  <si>
    <t>91292A214</t>
  </si>
  <si>
    <t>Type 18-8 Stainless Steel Socket Head Cap Screw M8 Thread, 100mm Length, 1.25mm Pitch</t>
  </si>
  <si>
    <t>5.41</t>
  </si>
  <si>
    <t>91292A520</t>
  </si>
  <si>
    <t>Type 18-8 Stainless Steel Socket Head Cap Screw M8 Thread, 110mm Length, 1.25mm Pitch</t>
  </si>
  <si>
    <t>6.14</t>
  </si>
  <si>
    <t>25</t>
  </si>
  <si>
    <t>5236K529</t>
  </si>
  <si>
    <t>High-Temperature Silicone Rubber Tubing Opaque, Durometer 35A, 1" ID, 1-1/8" OD</t>
  </si>
  <si>
    <t>4.20</t>
  </si>
  <si>
    <t>SUBTOTAL</t>
  </si>
  <si>
    <t>SALES TAX</t>
  </si>
  <si>
    <t>TOTAL</t>
  </si>
  <si>
    <t>Authorized by</t>
  </si>
  <si>
    <t>Date</t>
  </si>
  <si>
    <t>[INSERT P.O. # HERE]</t>
  </si>
  <si>
    <t>[INSERT DATE HERE]</t>
  </si>
  <si>
    <t>[INSERT VENDOR DETAILS HERE]</t>
  </si>
  <si>
    <t>[INSERT NAME HERE]</t>
  </si>
  <si>
    <t>[INSERT COMPANY DETAILS HERE]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</si>
</sst>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m\ d\,\ yyyy;@"/>
    <numFmt numFmtId="167" formatCode="m/d/yy;@"/>
  </numFmts>
  <fonts count="21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0"/>
      <color rgb="FF000000"/>
      <name val="Trebuchet MS"/>
      <family val="2"/>
    </font>
    <font>
      <b/>
      <sz val="10"/>
      <color indexed="41"/>
      <name val="Trebuchet MS"/>
      <family val="2"/>
    </font>
    <font>
      <i/>
      <sz val="8"/>
      <color rgb="FF000000"/>
      <name val="Trebuchet MS"/>
      <family val="2"/>
    </font>
    <font>
      <b/>
      <sz val="11"/>
      <color rgb="FF000000"/>
      <name val="Trebuchet MS"/>
      <family val="2"/>
    </font>
    <font>
      <sz val="11"/>
      <color rgb="FF000000"/>
      <name val="Arial"/>
      <family val="2"/>
    </font>
    <font>
      <sz val="8"/>
      <color rgb="FF000000"/>
      <name val="Trebuchet MS"/>
      <family val="2"/>
    </font>
    <font>
      <sz val="10"/>
      <color rgb="FF000000"/>
      <name val="Arial"/>
      <family val="2"/>
    </font>
    <font>
      <sz val="10"/>
      <color theme="10"/>
      <name val="Arial"/>
      <family val="2"/>
    </font>
    <font>
      <sz val="8"/>
      <color rgb="FF000000"/>
      <name val="Roboto"/>
      <family val="2"/>
    </font>
    <font>
      <sz val="10"/>
      <color theme="10"/>
      <name val="Roboto"/>
      <family val="2"/>
    </font>
    <font>
      <b/>
      <sz val="8"/>
      <color rgb="FF000000"/>
      <name val="Roboto"/>
      <family val="2"/>
    </font>
    <font>
      <sz val="10"/>
      <color rgb="FF000000"/>
      <name val="Roboto"/>
      <family val="2"/>
    </font>
    <font>
      <b/>
      <sz val="10"/>
      <color rgb="FF000000"/>
      <name val="Roboto"/>
      <family val="2"/>
    </font>
    <font>
      <sz val="9"/>
      <color rgb="FF000000"/>
      <name val="Roboto"/>
      <family val="2"/>
    </font>
    <font>
      <sz val="7"/>
      <color rgb="FF000000"/>
      <name val="Roboto"/>
      <family val="2"/>
    </font>
    <font>
      <i/>
      <sz val="6"/>
      <color rgb="FF000000"/>
      <name val="Roboto"/>
      <family val="2"/>
    </font>
    <font>
      <sz val="8"/>
      <color rgb="FF000000"/>
      <name val="Roboto Black"/>
      <family val="2"/>
    </font>
    <font>
      <sz val="7"/>
      <color rgb="FF000000"/>
      <name val="Roboto Black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/>
      <diagonal/>
    </border>
    <border>
      <left/>
      <right style="thin">
        <color indexed="62"/>
      </right>
      <top style="thin">
        <color indexed="62"/>
      </top>
      <bottom/>
      <diagonal/>
    </border>
    <border>
      <left/>
      <right style="thin">
        <color indexed="62"/>
      </right>
      <top/>
      <bottom/>
      <diagonal/>
    </border>
    <border>
      <left style="thin">
        <color indexed="62"/>
      </left>
      <right/>
      <top style="medium">
        <color indexed="62"/>
      </top>
      <bottom style="thin">
        <color indexed="62"/>
      </bottom>
      <diagonal/>
    </border>
    <border>
      <left/>
      <right style="thin">
        <color indexed="62"/>
      </right>
      <top style="medium">
        <color indexed="62"/>
      </top>
      <bottom style="thin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4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4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/>
      <top style="medium">
        <color indexed="62"/>
      </top>
      <bottom style="thin">
        <color indexed="62"/>
      </bottom>
      <diagonal/>
    </border>
    <border>
      <left style="thin">
        <color indexed="64"/>
      </left>
      <right/>
      <top style="thin">
        <color indexed="62"/>
      </top>
      <bottom style="thin">
        <color indexed="62"/>
      </bottom>
      <diagonal/>
    </border>
    <border>
      <left/>
      <right/>
      <top style="medium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rgb="FF3B5E91"/>
      </left>
      <right style="thin">
        <color rgb="FF3B5E91"/>
      </right>
      <top style="thin">
        <color rgb="FF3B5E91"/>
      </top>
      <bottom style="thin">
        <color rgb="FF3B5E91"/>
      </bottom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</cellStyleXfs>
  <cellXfs count="66">
    <xf numFmtId="0" fontId="0" fillId="0" borderId="0" xfId="0"/>
    <xf numFmtId="0" fontId="4" fillId="0" borderId="0" xfId="13" applyFont="1" applyAlignment="1">
      <alignment horizontal="center"/>
    </xf>
    <xf numFmtId="0" fontId="3" fillId="0" borderId="0" xfId="13" applyFont="1" applyAlignment="1">
      <alignment horizontal="center"/>
    </xf>
    <xf numFmtId="0" fontId="13" fillId="0" borderId="0" xfId="13" applyFont="1" applyAlignment="1">
      <alignment horizontal="left" wrapText="1" indent="1"/>
    </xf>
    <xf numFmtId="0" fontId="13" fillId="0" borderId="0" xfId="13" applyFont="1" applyAlignment="1">
      <alignment horizontal="right"/>
    </xf>
    <xf numFmtId="0" fontId="13" fillId="0" borderId="0" xfId="13" applyFont="1"/>
    <xf numFmtId="0" fontId="13" fillId="2" borderId="11" xfId="13" applyFont="1" applyFill="1" applyBorder="1" applyAlignment="1">
      <alignment horizontal="center" vertical="center" wrapText="1"/>
    </xf>
    <xf numFmtId="0" fontId="13" fillId="2" borderId="15" xfId="13" applyFont="1" applyFill="1" applyBorder="1" applyAlignment="1">
      <alignment horizontal="center" vertical="center" wrapText="1"/>
    </xf>
    <xf numFmtId="0" fontId="14" fillId="0" borderId="0" xfId="13" applyFont="1"/>
    <xf numFmtId="0" fontId="11" fillId="0" borderId="12" xfId="13" applyFont="1" applyBorder="1" applyAlignment="1">
      <alignment horizontal="left"/>
    </xf>
    <xf numFmtId="0" fontId="11" fillId="0" borderId="16" xfId="13" applyFont="1" applyBorder="1" applyAlignment="1">
      <alignment horizontal="center"/>
    </xf>
    <xf numFmtId="167" fontId="13" fillId="2" borderId="1" xfId="13" applyNumberFormat="1" applyFont="1" applyFill="1" applyBorder="1" applyAlignment="1">
      <alignment horizontal="center" vertical="center"/>
    </xf>
    <xf numFmtId="0" fontId="11" fillId="0" borderId="2" xfId="13" applyFont="1" applyBorder="1" applyAlignment="1">
      <alignment horizontal="left"/>
    </xf>
    <xf numFmtId="165" fontId="11" fillId="3" borderId="2" xfId="13" applyNumberFormat="1" applyFont="1" applyFill="1" applyBorder="1"/>
    <xf numFmtId="0" fontId="11" fillId="0" borderId="3" xfId="13" applyFont="1" applyBorder="1"/>
    <xf numFmtId="0" fontId="13" fillId="0" borderId="4" xfId="13" applyFont="1" applyBorder="1" applyAlignment="1">
      <alignment horizontal="right"/>
    </xf>
    <xf numFmtId="164" fontId="16" fillId="3" borderId="2" xfId="13" applyNumberFormat="1" applyFont="1" applyFill="1" applyBorder="1"/>
    <xf numFmtId="0" fontId="13" fillId="0" borderId="5" xfId="13" applyFont="1" applyBorder="1" applyAlignment="1">
      <alignment horizontal="right"/>
    </xf>
    <xf numFmtId="164" fontId="15" fillId="3" borderId="2" xfId="13" applyNumberFormat="1" applyFont="1" applyFill="1" applyBorder="1"/>
    <xf numFmtId="164" fontId="13" fillId="4" borderId="0" xfId="13" applyNumberFormat="1" applyFont="1" applyFill="1"/>
    <xf numFmtId="0" fontId="17" fillId="0" borderId="0" xfId="13" applyFont="1" applyAlignment="1">
      <alignment horizontal="left" indent="1"/>
    </xf>
    <xf numFmtId="0" fontId="12" fillId="0" borderId="0" xfId="9" applyFont="1" applyAlignment="1">
      <alignment horizontal="left" indent="1"/>
    </xf>
    <xf numFmtId="0" fontId="20" fillId="0" borderId="0" xfId="13" applyFont="1" applyAlignment="1">
      <alignment horizontal="left" indent="1"/>
    </xf>
    <xf numFmtId="0" fontId="10" fillId="0" borderId="0" xfId="9" applyFont="1" applyAlignment="1">
      <alignment horizontal="left" indent="1"/>
    </xf>
    <xf numFmtId="0" fontId="2" fillId="0" borderId="0" xfId="13" applyFont="1"/>
    <xf numFmtId="0" fontId="11" fillId="0" borderId="0" xfId="13" applyFont="1" applyAlignment="1">
      <alignment horizontal="left" indent="1"/>
    </xf>
    <xf numFmtId="0" fontId="11" fillId="0" borderId="0" xfId="13" applyFont="1" applyAlignment="1">
      <alignment horizontal="right"/>
    </xf>
    <xf numFmtId="0" fontId="8" fillId="0" borderId="0" xfId="13" applyFont="1"/>
    <xf numFmtId="0" fontId="11" fillId="0" borderId="0" xfId="13" applyFont="1" applyAlignment="1">
      <alignment horizontal="left"/>
    </xf>
    <xf numFmtId="0" fontId="11" fillId="0" borderId="0" xfId="13" applyFont="1"/>
    <xf numFmtId="164" fontId="18" fillId="4" borderId="0" xfId="13" applyNumberFormat="1" applyFont="1" applyFill="1" applyAlignment="1">
      <alignment horizontal="left" vertical="center"/>
    </xf>
    <xf numFmtId="0" fontId="13" fillId="2" borderId="1" xfId="13" applyFont="1" applyFill="1" applyBorder="1" applyAlignment="1">
      <alignment horizontal="center" vertical="center"/>
    </xf>
    <xf numFmtId="0" fontId="11" fillId="0" borderId="17" xfId="13" applyFont="1" applyBorder="1" applyAlignment="1">
      <alignment vertical="center" wrapText="1"/>
    </xf>
    <xf numFmtId="164" fontId="13" fillId="4" borderId="8" xfId="13" applyNumberFormat="1" applyFont="1" applyFill="1" applyBorder="1" applyAlignment="1">
      <alignment horizontal="center"/>
    </xf>
    <xf numFmtId="167" fontId="11" fillId="0" borderId="0" xfId="13" applyNumberFormat="1" applyFont="1"/>
    <xf numFmtId="0" fontId="11" fillId="0" borderId="0" xfId="13" applyFont="1"/>
    <xf numFmtId="166" fontId="11" fillId="0" borderId="9" xfId="13" applyNumberFormat="1" applyFont="1" applyBorder="1" applyAlignment="1">
      <alignment horizontal="left"/>
    </xf>
    <xf numFmtId="166" fontId="11" fillId="0" borderId="10" xfId="13" applyNumberFormat="1" applyFont="1" applyBorder="1" applyAlignment="1">
      <alignment horizontal="left"/>
    </xf>
    <xf numFmtId="164" fontId="18" fillId="4" borderId="0" xfId="13" applyNumberFormat="1" applyFont="1" applyFill="1" applyAlignment="1">
      <alignment horizontal="left" vertical="center"/>
    </xf>
    <xf numFmtId="0" fontId="17" fillId="0" borderId="0" xfId="13" applyFont="1" applyAlignment="1">
      <alignment horizontal="left"/>
    </xf>
    <xf numFmtId="0" fontId="13" fillId="2" borderId="1" xfId="13" applyFont="1" applyFill="1" applyBorder="1" applyAlignment="1">
      <alignment horizontal="center" vertical="center"/>
    </xf>
    <xf numFmtId="0" fontId="11" fillId="2" borderId="1" xfId="13" applyFont="1" applyFill="1" applyBorder="1" applyAlignment="1">
      <alignment horizontal="center" vertical="center"/>
    </xf>
    <xf numFmtId="0" fontId="11" fillId="0" borderId="17" xfId="13" applyFont="1" applyBorder="1" applyAlignment="1">
      <alignment vertical="center" wrapText="1"/>
    </xf>
    <xf numFmtId="0" fontId="11" fillId="0" borderId="10" xfId="13" applyFont="1" applyBorder="1" applyAlignment="1">
      <alignment horizontal="left" wrapText="1"/>
    </xf>
    <xf numFmtId="0" fontId="13" fillId="0" borderId="10" xfId="13" applyFont="1" applyBorder="1" applyAlignment="1">
      <alignment horizontal="left" wrapText="1"/>
    </xf>
    <xf numFmtId="0" fontId="15" fillId="0" borderId="10" xfId="13" applyFont="1" applyBorder="1" applyAlignment="1">
      <alignment horizontal="left" wrapText="1"/>
    </xf>
    <xf numFmtId="0" fontId="11" fillId="0" borderId="0" xfId="13" applyFont="1" applyAlignment="1">
      <alignment horizontal="left" indent="1"/>
    </xf>
    <xf numFmtId="0" fontId="19" fillId="0" borderId="0" xfId="13" applyFont="1" applyAlignment="1">
      <alignment horizontal="left" indent="1"/>
    </xf>
    <xf numFmtId="0" fontId="13" fillId="2" borderId="6" xfId="13" applyFont="1" applyFill="1" applyBorder="1" applyAlignment="1">
      <alignment horizontal="center" vertical="center"/>
    </xf>
    <xf numFmtId="0" fontId="13" fillId="2" borderId="7" xfId="13" applyFont="1" applyFill="1" applyBorder="1" applyAlignment="1">
      <alignment horizontal="center" vertical="center"/>
    </xf>
    <xf numFmtId="0" fontId="13" fillId="2" borderId="6" xfId="13" applyFont="1" applyFill="1" applyBorder="1" applyAlignment="1">
      <alignment horizontal="center" vertical="center" wrapText="1"/>
    </xf>
    <xf numFmtId="0" fontId="13" fillId="2" borderId="7" xfId="13" applyFont="1" applyFill="1" applyBorder="1" applyAlignment="1">
      <alignment horizontal="center" vertical="center" wrapText="1"/>
    </xf>
    <xf numFmtId="0" fontId="11" fillId="0" borderId="9" xfId="13" applyFont="1" applyBorder="1" applyAlignment="1">
      <alignment horizontal="left"/>
    </xf>
    <xf numFmtId="0" fontId="11" fillId="0" borderId="10" xfId="13" applyFont="1" applyBorder="1" applyAlignment="1">
      <alignment horizontal="left"/>
    </xf>
    <xf numFmtId="0" fontId="13" fillId="2" borderId="13" xfId="13" applyFont="1" applyFill="1" applyBorder="1" applyAlignment="1">
      <alignment horizontal="center" vertical="center" wrapText="1"/>
    </xf>
    <xf numFmtId="0" fontId="8" fillId="0" borderId="0" xfId="13" applyFont="1"/>
    <xf numFmtId="0" fontId="11" fillId="0" borderId="14" xfId="13" applyFont="1" applyBorder="1" applyAlignment="1">
      <alignment horizontal="center"/>
    </xf>
    <xf numFmtId="0" fontId="11" fillId="0" borderId="10" xfId="13" applyFont="1" applyBorder="1" applyAlignment="1">
      <alignment horizontal="center"/>
    </xf>
    <xf numFmtId="0" fontId="11" fillId="0" borderId="0" xfId="13" applyFont="1" applyAlignment="1">
      <alignment horizontal="left"/>
    </xf>
    <xf numFmtId="0" fontId="2" fillId="0" borderId="0" xfId="13" applyFont="1"/>
    <xf numFmtId="0" fontId="5" fillId="0" borderId="0" xfId="13" applyFont="1"/>
    <xf numFmtId="0" fontId="6" fillId="0" borderId="0" xfId="13" applyFont="1"/>
    <xf numFmtId="0" fontId="7" fillId="0" borderId="0" xfId="13" applyFont="1"/>
    <xf numFmtId="166" fontId="11" fillId="0" borderId="0" xfId="13" applyNumberFormat="1" applyFont="1" applyAlignment="1">
      <alignment horizontal="left" indent="1"/>
    </xf>
    <xf numFmtId="0" fontId="8" fillId="0" borderId="0" xfId="13" applyFont="1" applyAlignment="1">
      <alignment horizontal="left"/>
    </xf>
    <xf numFmtId="0" fontId="11" fillId="0" borderId="0" xfId="13" applyFont="1" applyAlignment="1">
      <alignment horizontal="right"/>
    </xf>
  </cellXfs>
  <cellStyles count="14">
    <cellStyle name="Comma 2" xfId="3"/>
    <cellStyle name="Comma 3" xfId="8"/>
    <cellStyle name="Comma 4" xfId="13"/>
    <cellStyle name="Comma 5" xfId="12"/>
    <cellStyle name="Currency 2" xfId="5"/>
    <cellStyle name="Currency 3" xfId="7"/>
    <cellStyle name="Currency 4" xfId="10"/>
    <cellStyle name="Currency 5" xfId="2"/>
    <cellStyle name="Normal" xfId="0" builtinId="0"/>
    <cellStyle name="Normal 2" xfId="11"/>
    <cellStyle name="Normal 3" xfId="1"/>
    <cellStyle name="Normal 4" xfId="9"/>
    <cellStyle name="Normal 5" xfId="4"/>
    <cellStyle name="Normal 6" xf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CECEC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showGridLines="0" tabSelected="1" topLeftCell="A16" zoomScale="115" zoomScaleNormal="115" workbookViewId="0">
      <selection activeCell="G24" sqref="G24"/>
    </sheetView>
  </sheetViews>
  <sheetFormatPr defaultColWidth="9.109375" defaultRowHeight="14.4" x14ac:dyDescent="0.35"/>
  <cols>
    <col min="1" max="2" width="12.6640625" style="24" customWidth="1"/>
    <col min="3" max="3" width="18" style="24" customWidth="1"/>
    <col min="4" max="4" width="12.44140625" style="24" customWidth="1"/>
    <col min="5" max="5" width="12.6640625" style="24" customWidth="1"/>
    <col min="6" max="6" width="17.44140625" style="24" bestFit="1" customWidth="1"/>
    <col min="7" max="8" width="12.6640625" style="24" customWidth="1"/>
    <col min="9" max="9" width="9.109375" style="24" customWidth="1"/>
    <col min="10" max="16384" width="9.109375" style="24"/>
  </cols>
  <sheetData>
    <row r="1" spans="1:8" ht="42.75" customHeight="1" x14ac:dyDescent="0.35"/>
    <row r="2" spans="1:8" ht="16.5" customHeight="1" x14ac:dyDescent="0.35">
      <c r="A2" s="61"/>
      <c r="B2" s="62"/>
      <c r="C2" s="59"/>
      <c r="D2" s="59"/>
      <c r="E2" s="59"/>
      <c r="F2" s="59"/>
      <c r="G2" s="59"/>
    </row>
    <row r="3" spans="1:8" ht="16.5" customHeight="1" x14ac:dyDescent="0.35">
      <c r="A3" s="60"/>
      <c r="B3" s="59"/>
      <c r="C3" s="59"/>
      <c r="D3" s="59"/>
      <c r="E3" s="59"/>
      <c r="F3" s="59"/>
      <c r="G3" s="59"/>
    </row>
    <row r="4" spans="1:8" s="27" customFormat="1" ht="14.1" customHeight="1" x14ac:dyDescent="0.3">
      <c r="A4" s="64"/>
      <c r="B4" s="64"/>
      <c r="C4" s="64"/>
      <c r="D4" s="64"/>
      <c r="E4" s="64"/>
      <c r="F4" s="64"/>
      <c r="G4" s="64"/>
    </row>
    <row r="5" spans="1:8" s="27" customFormat="1" ht="14.1" customHeight="1" x14ac:dyDescent="0.3">
      <c r="A5" s="46"/>
      <c r="B5" s="46"/>
      <c r="C5" s="29"/>
      <c r="D5" s="26" t="s">
        <v>0</v>
      </c>
      <c r="E5" s="46" t="s">
        <v>73</v>
      </c>
      <c r="F5" s="46"/>
      <c r="G5" s="46"/>
    </row>
    <row r="6" spans="1:8" s="27" customFormat="1" ht="14.1" customHeight="1" x14ac:dyDescent="0.3">
      <c r="A6" s="46"/>
      <c r="B6" s="46"/>
      <c r="C6" s="29"/>
      <c r="D6" s="26" t="s">
        <v>1</v>
      </c>
      <c r="E6" s="63" t="s">
        <v>74</v>
      </c>
      <c r="F6" s="63"/>
      <c r="G6" s="63"/>
    </row>
    <row r="7" spans="1:8" s="27" customFormat="1" ht="14.1" customHeight="1" x14ac:dyDescent="0.3">
      <c r="A7" s="25"/>
      <c r="B7" s="25"/>
      <c r="C7" s="65" t="s">
        <v>2</v>
      </c>
      <c r="D7" s="65"/>
      <c r="E7" s="46" t="s">
        <v>3</v>
      </c>
      <c r="F7" s="46"/>
      <c r="G7" s="46"/>
    </row>
    <row r="8" spans="1:8" s="27" customFormat="1" ht="14.1" customHeight="1" x14ac:dyDescent="0.3">
      <c r="A8" s="23"/>
      <c r="B8" s="25"/>
      <c r="C8" s="35"/>
      <c r="D8" s="35"/>
      <c r="E8" s="26"/>
      <c r="F8" s="26"/>
      <c r="G8" s="26"/>
    </row>
    <row r="9" spans="1:8" s="27" customFormat="1" ht="14.1" customHeight="1" x14ac:dyDescent="0.3">
      <c r="A9" s="35"/>
      <c r="B9" s="35"/>
      <c r="C9" s="35"/>
      <c r="D9" s="35"/>
      <c r="E9" s="35"/>
      <c r="F9" s="35"/>
      <c r="G9" s="35"/>
    </row>
    <row r="10" spans="1:8" s="27" customFormat="1" ht="14.1" customHeight="1" x14ac:dyDescent="0.3">
      <c r="A10" s="3" t="s">
        <v>4</v>
      </c>
      <c r="B10" s="27" t="s">
        <v>75</v>
      </c>
      <c r="D10" s="4" t="s">
        <v>5</v>
      </c>
      <c r="E10" s="46" t="s">
        <v>76</v>
      </c>
      <c r="F10" s="46"/>
      <c r="G10" s="46"/>
    </row>
    <row r="11" spans="1:8" s="27" customFormat="1" ht="14.1" customHeight="1" x14ac:dyDescent="0.3">
      <c r="A11" s="5"/>
      <c r="B11" s="58"/>
      <c r="C11" s="58"/>
      <c r="D11" s="29"/>
      <c r="E11" s="47" t="s">
        <v>77</v>
      </c>
      <c r="F11" s="47"/>
      <c r="G11" s="47"/>
    </row>
    <row r="12" spans="1:8" s="27" customFormat="1" ht="14.1" customHeight="1" x14ac:dyDescent="0.3">
      <c r="A12" s="29"/>
      <c r="B12" s="28"/>
      <c r="C12" s="28"/>
      <c r="D12" s="29"/>
      <c r="E12" s="46"/>
      <c r="F12" s="46"/>
      <c r="G12" s="46"/>
    </row>
    <row r="13" spans="1:8" s="27" customFormat="1" ht="14.1" customHeight="1" x14ac:dyDescent="0.3">
      <c r="A13" s="29"/>
      <c r="B13" s="28"/>
      <c r="C13" s="28"/>
      <c r="D13" s="29"/>
      <c r="E13" s="46"/>
      <c r="F13" s="46"/>
      <c r="G13" s="46"/>
    </row>
    <row r="14" spans="1:8" s="27" customFormat="1" ht="14.1" customHeight="1" x14ac:dyDescent="0.3">
      <c r="A14" s="29"/>
      <c r="B14" s="28"/>
      <c r="C14" s="28"/>
      <c r="D14" s="29"/>
      <c r="E14" s="46"/>
      <c r="F14" s="46"/>
      <c r="G14" s="46"/>
    </row>
    <row r="15" spans="1:8" s="27" customFormat="1" ht="14.1" customHeight="1" x14ac:dyDescent="0.3">
      <c r="A15" s="55"/>
      <c r="B15" s="55"/>
      <c r="C15" s="55"/>
      <c r="D15" s="55"/>
      <c r="E15" s="55"/>
      <c r="F15" s="55"/>
      <c r="G15" s="55"/>
    </row>
    <row r="16" spans="1:8" s="8" customFormat="1" ht="15.9" customHeight="1" x14ac:dyDescent="0.35">
      <c r="A16" s="48" t="s">
        <v>6</v>
      </c>
      <c r="B16" s="49"/>
      <c r="C16" s="6" t="s">
        <v>7</v>
      </c>
      <c r="D16" s="54" t="s">
        <v>8</v>
      </c>
      <c r="E16" s="51"/>
      <c r="F16" s="7"/>
      <c r="G16" s="50" t="s">
        <v>9</v>
      </c>
      <c r="H16" s="51"/>
    </row>
    <row r="17" spans="1:8" s="8" customFormat="1" ht="15.9" customHeight="1" x14ac:dyDescent="0.35">
      <c r="A17" s="52"/>
      <c r="B17" s="53"/>
      <c r="C17" s="9"/>
      <c r="D17" s="56"/>
      <c r="E17" s="57"/>
      <c r="F17" s="10"/>
      <c r="G17" s="36"/>
      <c r="H17" s="37"/>
    </row>
    <row r="18" spans="1:8" s="8" customFormat="1" ht="15.9" customHeight="1" x14ac:dyDescent="0.35">
      <c r="A18" s="34"/>
      <c r="B18" s="34"/>
      <c r="C18" s="35"/>
      <c r="D18" s="35"/>
      <c r="E18" s="35"/>
      <c r="F18" s="35"/>
      <c r="G18" s="35"/>
      <c r="H18" s="35"/>
    </row>
    <row r="19" spans="1:8" s="8" customFormat="1" ht="15.9" customHeight="1" x14ac:dyDescent="0.35">
      <c r="A19" s="11" t="s">
        <v>10</v>
      </c>
      <c r="B19" s="11" t="s">
        <v>11</v>
      </c>
      <c r="C19" s="40" t="s">
        <v>12</v>
      </c>
      <c r="D19" s="41"/>
      <c r="E19" s="31" t="s">
        <v>13</v>
      </c>
      <c r="F19" s="31" t="s">
        <v>14</v>
      </c>
      <c r="G19" s="31" t="s">
        <v>15</v>
      </c>
      <c r="H19" s="31" t="s">
        <v>16</v>
      </c>
    </row>
    <row r="20" spans="1:8" s="8" customFormat="1" ht="24" customHeight="1" x14ac:dyDescent="0.35">
      <c r="A20" s="32" t="s">
        <v>17</v>
      </c>
      <c r="B20" s="32" t="s">
        <v>18</v>
      </c>
      <c r="C20" s="42" t="s">
        <v>19</v>
      </c>
      <c r="D20" s="43"/>
      <c r="E20" s="12"/>
      <c r="F20" s="12"/>
      <c r="G20" s="32" t="s">
        <v>20</v>
      </c>
      <c r="H20" s="13">
        <f t="shared" ref="H20:H35" si="0">IF(A20="","",A20*G20)</f>
        <v>111.18</v>
      </c>
    </row>
    <row r="21" spans="1:8" s="8" customFormat="1" ht="24" customHeight="1" x14ac:dyDescent="0.35">
      <c r="A21" s="32" t="s">
        <v>21</v>
      </c>
      <c r="B21" s="32" t="s">
        <v>22</v>
      </c>
      <c r="C21" s="42" t="s">
        <v>23</v>
      </c>
      <c r="D21" s="43"/>
      <c r="E21" s="12"/>
      <c r="F21" s="12"/>
      <c r="G21" s="32" t="s">
        <v>24</v>
      </c>
      <c r="H21" s="13">
        <f t="shared" si="0"/>
        <v>15.75</v>
      </c>
    </row>
    <row r="22" spans="1:8" s="8" customFormat="1" ht="24" customHeight="1" x14ac:dyDescent="0.35">
      <c r="A22" s="32" t="s">
        <v>21</v>
      </c>
      <c r="B22" s="32" t="s">
        <v>25</v>
      </c>
      <c r="C22" s="42" t="s">
        <v>26</v>
      </c>
      <c r="D22" s="43"/>
      <c r="E22" s="12"/>
      <c r="F22" s="12"/>
      <c r="G22" s="32" t="s">
        <v>27</v>
      </c>
      <c r="H22" s="13">
        <f t="shared" si="0"/>
        <v>12.75</v>
      </c>
    </row>
    <row r="23" spans="1:8" s="8" customFormat="1" ht="36" customHeight="1" x14ac:dyDescent="0.35">
      <c r="A23" s="32" t="s">
        <v>21</v>
      </c>
      <c r="B23" s="32" t="s">
        <v>28</v>
      </c>
      <c r="C23" s="42" t="s">
        <v>29</v>
      </c>
      <c r="D23" s="43"/>
      <c r="E23" s="12"/>
      <c r="F23" s="12"/>
      <c r="G23" s="32" t="s">
        <v>30</v>
      </c>
      <c r="H23" s="13">
        <f t="shared" si="0"/>
        <v>10.14</v>
      </c>
    </row>
    <row r="24" spans="1:8" s="8" customFormat="1" ht="24" customHeight="1" x14ac:dyDescent="0.35">
      <c r="A24" s="32" t="s">
        <v>31</v>
      </c>
      <c r="B24" s="32" t="s">
        <v>32</v>
      </c>
      <c r="C24" s="42" t="s">
        <v>33</v>
      </c>
      <c r="D24" s="43"/>
      <c r="E24" s="12"/>
      <c r="F24" s="12"/>
      <c r="G24" s="32" t="s">
        <v>34</v>
      </c>
      <c r="H24" s="13">
        <f t="shared" si="0"/>
        <v>97.37</v>
      </c>
    </row>
    <row r="25" spans="1:8" s="8" customFormat="1" ht="24" customHeight="1" x14ac:dyDescent="0.35">
      <c r="A25" s="32" t="s">
        <v>35</v>
      </c>
      <c r="B25" s="32" t="s">
        <v>36</v>
      </c>
      <c r="C25" s="42" t="s">
        <v>37</v>
      </c>
      <c r="D25" s="43"/>
      <c r="E25" s="12"/>
      <c r="F25" s="12"/>
      <c r="G25" s="32" t="s">
        <v>38</v>
      </c>
      <c r="H25" s="13">
        <f t="shared" si="0"/>
        <v>36</v>
      </c>
    </row>
    <row r="26" spans="1:8" s="8" customFormat="1" ht="24" customHeight="1" x14ac:dyDescent="0.35">
      <c r="A26" s="32" t="s">
        <v>39</v>
      </c>
      <c r="B26" s="32" t="s">
        <v>40</v>
      </c>
      <c r="C26" s="42" t="s">
        <v>41</v>
      </c>
      <c r="D26" s="43"/>
      <c r="E26" s="12"/>
      <c r="F26" s="12"/>
      <c r="G26" s="32" t="s">
        <v>42</v>
      </c>
      <c r="H26" s="13">
        <f t="shared" si="0"/>
        <v>56.070000000000007</v>
      </c>
    </row>
    <row r="27" spans="1:8" s="8" customFormat="1" ht="36" customHeight="1" x14ac:dyDescent="0.35">
      <c r="A27" s="32" t="s">
        <v>21</v>
      </c>
      <c r="B27" s="32" t="s">
        <v>43</v>
      </c>
      <c r="C27" s="42" t="s">
        <v>44</v>
      </c>
      <c r="D27" s="43"/>
      <c r="E27" s="12"/>
      <c r="F27" s="12"/>
      <c r="G27" s="32" t="s">
        <v>45</v>
      </c>
      <c r="H27" s="13">
        <f t="shared" si="0"/>
        <v>4.79</v>
      </c>
    </row>
    <row r="28" spans="1:8" s="8" customFormat="1" ht="36" customHeight="1" x14ac:dyDescent="0.35">
      <c r="A28" s="32" t="s">
        <v>21</v>
      </c>
      <c r="B28" s="32" t="s">
        <v>46</v>
      </c>
      <c r="C28" s="42" t="s">
        <v>47</v>
      </c>
      <c r="D28" s="43"/>
      <c r="E28" s="12"/>
      <c r="F28" s="12"/>
      <c r="G28" s="32" t="s">
        <v>48</v>
      </c>
      <c r="H28" s="13">
        <f t="shared" si="0"/>
        <v>5.0199999999999996</v>
      </c>
    </row>
    <row r="29" spans="1:8" s="8" customFormat="1" ht="24" customHeight="1" x14ac:dyDescent="0.35">
      <c r="A29" s="32" t="s">
        <v>21</v>
      </c>
      <c r="B29" s="32" t="s">
        <v>49</v>
      </c>
      <c r="C29" s="42" t="s">
        <v>50</v>
      </c>
      <c r="D29" s="45"/>
      <c r="E29" s="12"/>
      <c r="F29" s="12"/>
      <c r="G29" s="32" t="s">
        <v>51</v>
      </c>
      <c r="H29" s="13">
        <f t="shared" si="0"/>
        <v>1.23</v>
      </c>
    </row>
    <row r="30" spans="1:8" s="8" customFormat="1" ht="12" customHeight="1" x14ac:dyDescent="0.35">
      <c r="A30" s="32" t="s">
        <v>21</v>
      </c>
      <c r="B30" s="32" t="s">
        <v>52</v>
      </c>
      <c r="C30" s="42" t="s">
        <v>53</v>
      </c>
      <c r="D30" s="44"/>
      <c r="E30" s="12"/>
      <c r="F30" s="12"/>
      <c r="G30" s="32" t="s">
        <v>54</v>
      </c>
      <c r="H30" s="13">
        <f t="shared" si="0"/>
        <v>2.5299999999999998</v>
      </c>
    </row>
    <row r="31" spans="1:8" s="8" customFormat="1" ht="24" customHeight="1" x14ac:dyDescent="0.35">
      <c r="A31" s="32" t="s">
        <v>21</v>
      </c>
      <c r="B31" s="32" t="s">
        <v>55</v>
      </c>
      <c r="C31" s="42" t="s">
        <v>56</v>
      </c>
      <c r="D31" s="44"/>
      <c r="E31" s="12"/>
      <c r="F31" s="12"/>
      <c r="G31" s="32" t="s">
        <v>57</v>
      </c>
      <c r="H31" s="13">
        <f t="shared" si="0"/>
        <v>2.57</v>
      </c>
    </row>
    <row r="32" spans="1:8" s="8" customFormat="1" ht="24" customHeight="1" x14ac:dyDescent="0.35">
      <c r="A32" s="32" t="s">
        <v>21</v>
      </c>
      <c r="B32" s="32" t="s">
        <v>58</v>
      </c>
      <c r="C32" s="42" t="s">
        <v>59</v>
      </c>
      <c r="D32" s="44"/>
      <c r="E32" s="12"/>
      <c r="F32" s="12"/>
      <c r="G32" s="32" t="s">
        <v>60</v>
      </c>
      <c r="H32" s="13">
        <f t="shared" si="0"/>
        <v>5.41</v>
      </c>
    </row>
    <row r="33" spans="1:8" s="8" customFormat="1" ht="24" customHeight="1" x14ac:dyDescent="0.35">
      <c r="A33" s="32" t="s">
        <v>21</v>
      </c>
      <c r="B33" s="32" t="s">
        <v>61</v>
      </c>
      <c r="C33" s="42" t="s">
        <v>62</v>
      </c>
      <c r="D33" s="44"/>
      <c r="E33" s="12"/>
      <c r="F33" s="12"/>
      <c r="G33" s="32" t="s">
        <v>63</v>
      </c>
      <c r="H33" s="13">
        <f t="shared" si="0"/>
        <v>6.14</v>
      </c>
    </row>
    <row r="34" spans="1:8" s="8" customFormat="1" ht="24" customHeight="1" x14ac:dyDescent="0.35">
      <c r="A34" s="32" t="s">
        <v>64</v>
      </c>
      <c r="B34" s="32" t="s">
        <v>65</v>
      </c>
      <c r="C34" s="42" t="s">
        <v>66</v>
      </c>
      <c r="D34" s="44"/>
      <c r="E34" s="12"/>
      <c r="F34" s="12"/>
      <c r="G34" s="32" t="s">
        <v>67</v>
      </c>
      <c r="H34" s="13">
        <f t="shared" si="0"/>
        <v>105</v>
      </c>
    </row>
    <row r="35" spans="1:8" s="8" customFormat="1" ht="15.9" customHeight="1" x14ac:dyDescent="0.35">
      <c r="A35" s="32"/>
      <c r="B35" s="32"/>
      <c r="C35" s="42"/>
      <c r="D35" s="44"/>
      <c r="E35" s="12"/>
      <c r="F35" s="12"/>
      <c r="G35" s="32"/>
      <c r="H35" s="13" t="str">
        <f t="shared" si="0"/>
        <v/>
      </c>
    </row>
    <row r="36" spans="1:8" s="8" customFormat="1" ht="15.9" customHeight="1" x14ac:dyDescent="0.35">
      <c r="A36" s="14"/>
      <c r="B36" s="14"/>
      <c r="C36" s="14"/>
      <c r="D36" s="14"/>
      <c r="E36" s="14"/>
      <c r="F36" s="14"/>
      <c r="G36" s="15" t="s">
        <v>68</v>
      </c>
      <c r="H36" s="16">
        <f>IF(SUM(H20:H35)&gt;0,SUM(H20:H35),"")</f>
        <v>471.95</v>
      </c>
    </row>
    <row r="37" spans="1:8" s="8" customFormat="1" ht="15.9" customHeight="1" x14ac:dyDescent="0.35">
      <c r="A37" s="39"/>
      <c r="B37" s="39"/>
      <c r="C37" s="39"/>
      <c r="D37" s="29"/>
      <c r="E37" s="29"/>
      <c r="F37" s="29"/>
      <c r="G37" s="17" t="s">
        <v>69</v>
      </c>
      <c r="H37" s="16">
        <f>IF(SUM(H36)&gt;0,H36*0.05+H36*0.07,"")</f>
        <v>56.634</v>
      </c>
    </row>
    <row r="38" spans="1:8" s="8" customFormat="1" ht="15.9" customHeight="1" x14ac:dyDescent="0.35">
      <c r="A38" s="39"/>
      <c r="B38" s="39"/>
      <c r="C38" s="39"/>
      <c r="D38" s="29"/>
      <c r="E38" s="29"/>
      <c r="F38" s="29"/>
      <c r="G38" s="17" t="s">
        <v>70</v>
      </c>
      <c r="H38" s="18">
        <f>IF(SUM(H36)&gt;0, SUM(H36:H37),"")</f>
        <v>528.58399999999995</v>
      </c>
    </row>
    <row r="39" spans="1:8" s="8" customFormat="1" ht="15.9" customHeight="1" x14ac:dyDescent="0.35">
      <c r="A39" s="39"/>
      <c r="B39" s="39"/>
      <c r="C39" s="39"/>
      <c r="D39" s="19"/>
      <c r="E39" s="19"/>
      <c r="F39" s="19"/>
      <c r="G39" s="19"/>
      <c r="H39" s="19"/>
    </row>
    <row r="40" spans="1:8" s="8" customFormat="1" ht="15.9" customHeight="1" x14ac:dyDescent="0.35">
      <c r="A40" s="22"/>
      <c r="B40" s="19"/>
      <c r="C40" s="19"/>
      <c r="D40" s="19"/>
      <c r="E40" s="19"/>
      <c r="F40" s="19"/>
      <c r="G40" s="19"/>
      <c r="H40" s="19"/>
    </row>
    <row r="41" spans="1:8" s="8" customFormat="1" ht="15.9" customHeight="1" x14ac:dyDescent="0.35">
      <c r="A41" s="20"/>
      <c r="B41" s="19"/>
      <c r="C41" s="19"/>
      <c r="D41" s="19"/>
      <c r="E41" s="19"/>
      <c r="F41" s="19"/>
      <c r="G41" s="19"/>
      <c r="H41" s="19"/>
    </row>
    <row r="42" spans="1:8" s="8" customFormat="1" ht="15.9" customHeight="1" x14ac:dyDescent="0.35">
      <c r="A42" s="20"/>
      <c r="B42" s="19"/>
      <c r="C42" s="19"/>
      <c r="D42" s="19"/>
      <c r="E42" s="19"/>
      <c r="F42" s="19"/>
      <c r="G42" s="19"/>
      <c r="H42" s="19"/>
    </row>
    <row r="43" spans="1:8" s="8" customFormat="1" ht="15.9" customHeight="1" x14ac:dyDescent="0.35">
      <c r="A43" s="20"/>
      <c r="B43" s="19"/>
      <c r="C43" s="19"/>
      <c r="D43" s="19"/>
      <c r="E43" s="33"/>
      <c r="F43" s="33"/>
      <c r="G43" s="33"/>
      <c r="H43" s="33"/>
    </row>
    <row r="44" spans="1:8" s="8" customFormat="1" ht="12.75" customHeight="1" x14ac:dyDescent="0.35">
      <c r="A44" s="21"/>
      <c r="E44" s="38" t="s">
        <v>71</v>
      </c>
      <c r="F44" s="38"/>
      <c r="G44" s="38"/>
      <c r="H44" s="30" t="s">
        <v>72</v>
      </c>
    </row>
    <row r="45" spans="1:8" x14ac:dyDescent="0.35">
      <c r="A45" s="1"/>
      <c r="B45" s="2"/>
      <c r="C45" s="2"/>
      <c r="D45" s="2"/>
      <c r="E45" s="2"/>
      <c r="F45" s="2"/>
      <c r="G45" s="2"/>
    </row>
  </sheetData>
  <mergeCells count="49">
    <mergeCell ref="C2:G2"/>
    <mergeCell ref="A3:B3"/>
    <mergeCell ref="A2:B2"/>
    <mergeCell ref="E10:G10"/>
    <mergeCell ref="E5:G5"/>
    <mergeCell ref="E6:G6"/>
    <mergeCell ref="E7:G7"/>
    <mergeCell ref="A5:B5"/>
    <mergeCell ref="C3:G3"/>
    <mergeCell ref="A4:G4"/>
    <mergeCell ref="A6:B6"/>
    <mergeCell ref="C8:D8"/>
    <mergeCell ref="C7:D7"/>
    <mergeCell ref="A9:G9"/>
    <mergeCell ref="E11:G11"/>
    <mergeCell ref="E12:G12"/>
    <mergeCell ref="A16:B16"/>
    <mergeCell ref="G16:H16"/>
    <mergeCell ref="A17:B17"/>
    <mergeCell ref="D16:E16"/>
    <mergeCell ref="A15:G15"/>
    <mergeCell ref="E13:G13"/>
    <mergeCell ref="D17:E17"/>
    <mergeCell ref="B11:C11"/>
    <mergeCell ref="C21:D21"/>
    <mergeCell ref="C30:D30"/>
    <mergeCell ref="C34:D34"/>
    <mergeCell ref="C27:D27"/>
    <mergeCell ref="E14:G14"/>
    <mergeCell ref="C22:D22"/>
    <mergeCell ref="C31:D31"/>
    <mergeCell ref="C32:D32"/>
    <mergeCell ref="C33:D33"/>
    <mergeCell ref="E43:H43"/>
    <mergeCell ref="A18:H18"/>
    <mergeCell ref="G17:H17"/>
    <mergeCell ref="E44:G44"/>
    <mergeCell ref="A39:C39"/>
    <mergeCell ref="C19:D19"/>
    <mergeCell ref="C20:D20"/>
    <mergeCell ref="C35:D35"/>
    <mergeCell ref="C25:D25"/>
    <mergeCell ref="C26:D26"/>
    <mergeCell ref="A37:C37"/>
    <mergeCell ref="A38:C38"/>
    <mergeCell ref="C28:D28"/>
    <mergeCell ref="C29:D29"/>
    <mergeCell ref="C23:D23"/>
    <mergeCell ref="C24:D24"/>
  </mergeCells>
  <printOptions horizontalCentered="1"/>
  <pageMargins left="0.75" right="0.75" top="0.5" bottom="0.5" header="0.5" footer="0.5"/>
  <pageSetup scale="8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</dc:creator>
  <cp:keywords/>
  <dc:description/>
  <cp:lastModifiedBy>Adriel Encarnacion</cp:lastModifiedBy>
  <cp:revision/>
  <cp:lastPrinted>2015-06-16T17:31:27Z</cp:lastPrinted>
  <dcterms:created xsi:type="dcterms:W3CDTF">2006-01-23T19:37:33Z</dcterms:created>
  <dcterms:modified xsi:type="dcterms:W3CDTF">2017-09-27T22:04:19Z</dcterms:modified>
  <cp:category/>
  <dc:identifier/>
  <cp:contentStatus/>
  <dc:language/>
  <cp:version/>
</cp:coreProperties>
</file>