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datastuctures-and-algotithms\test\"/>
    </mc:Choice>
  </mc:AlternateContent>
  <xr:revisionPtr revIDLastSave="0" documentId="13_ncr:1_{A85EDBE8-F103-449A-9D16-28EAE87FB0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licybee" sheetId="1" r:id="rId1"/>
  </sheets>
  <definedNames>
    <definedName name="AXA_Tradesmen_Financial_Bordereau" localSheetId="0" hidden="1">Policybee!$A$9:$AU$268</definedName>
    <definedName name="getMonth" localSheetId="0" hidden="1">Policybee!$J$2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XA Tradesmen Financial Bordereau" type="5" refreshedVersion="8" background="1" saveData="1">
    <dbPr connection="Provider=SQLOLEDB.1;Integrated Security=SSPI;Persist Security Info=True;Initial Catalog=BVAcMan;Data Source=blyth-sql1;Use Procedure for Prepare=1;Auto Translate=True;Packet Size=4096;Workstation ID=BLYTH-TS;Use Encryption for Data=False;Tag with column collation when possible=False" command="exec BVAcMan.[dbo].[sp_transBDX_AXA] 'AXA Tradesmen Borderaux Monthly'"/>
  </connection>
  <connection id="2" xr16:uid="{00000000-0015-0000-FFFF-FFFF01000000}" keepAlive="1" name="getMonth" type="5" refreshedVersion="8" background="1" saveData="1">
    <dbPr connection="Provider=SQLOLEDB.1;Integrated Security=SSPI;Persist Security Info=True;Initial Catalog=blyth_live;Data Source=blyth-sql1;Use Procedure for Prepare=1;Auto Translate=True;Packet Size=4096;Workstation ID=BLYTH-TS;Use Encryption for Data=False;Tag with column collation when possible=False" command="select format(dateadd(month,-1,current_timestamp),'MMMM')"/>
  </connection>
</connections>
</file>

<file path=xl/sharedStrings.xml><?xml version="1.0" encoding="utf-8"?>
<sst xmlns="http://schemas.openxmlformats.org/spreadsheetml/2006/main" count="3682" uniqueCount="1240">
  <si>
    <t>MONTHLY PREMIUM BORDEREAU</t>
  </si>
  <si>
    <t>MONTH</t>
  </si>
  <si>
    <t>MGA</t>
  </si>
  <si>
    <t>SCHEME NAME</t>
  </si>
  <si>
    <t>Policy Holder</t>
  </si>
  <si>
    <t>Policy Reference</t>
  </si>
  <si>
    <t>Business Description</t>
  </si>
  <si>
    <t>Risk Address</t>
  </si>
  <si>
    <t>Risk Postcode</t>
  </si>
  <si>
    <t>Product Type</t>
  </si>
  <si>
    <t>Effective Date</t>
  </si>
  <si>
    <t>Expiry Date</t>
  </si>
  <si>
    <t>AGENCY NUMBER</t>
  </si>
  <si>
    <t>Total Gross premium exc ipt</t>
  </si>
  <si>
    <t>IPT %</t>
  </si>
  <si>
    <t>IPT amount (£)</t>
  </si>
  <si>
    <t>Policy commission %</t>
  </si>
  <si>
    <t>Net premium to AXA inc ipt</t>
  </si>
  <si>
    <t>Portable tools and equipment premium sum insured</t>
  </si>
  <si>
    <t>Hired in Plant premium (exc ipt)</t>
  </si>
  <si>
    <t>Hired in Plant sum insured</t>
  </si>
  <si>
    <t>Public Liability LOI</t>
  </si>
  <si>
    <t>Employers Liability LOI</t>
  </si>
  <si>
    <t>Number of clerical employees</t>
  </si>
  <si>
    <t>Number of manual employees</t>
  </si>
  <si>
    <t>ERN Exempt (Yes/ No)</t>
  </si>
  <si>
    <t>ERN number if applicable</t>
  </si>
  <si>
    <t>Contract works premium (exc ipt)</t>
  </si>
  <si>
    <t>Contract works sum insured</t>
  </si>
  <si>
    <t>Legal expenses premium (exc ipt)</t>
  </si>
  <si>
    <t>Legal expenses LOI</t>
  </si>
  <si>
    <t>Personal accident - number of persons insured</t>
  </si>
  <si>
    <t>Capital Benefit amount</t>
  </si>
  <si>
    <t xml:space="preserve">Policy Bee </t>
  </si>
  <si>
    <t>Number of principals/ partners/ Directors - manual</t>
  </si>
  <si>
    <t>Number of principals/ partners/ Directors - clerical</t>
  </si>
  <si>
    <t>Number of BFSC - manual</t>
  </si>
  <si>
    <t>Number of BFSC - clerical</t>
  </si>
  <si>
    <t>Contract works - max value any one contract</t>
  </si>
  <si>
    <t>Hired in Plant - annual hiring charges</t>
  </si>
  <si>
    <t>Anticipated annual turnover (£)</t>
  </si>
  <si>
    <t>Policy commission £</t>
  </si>
  <si>
    <t>Net premium exc ipt</t>
  </si>
  <si>
    <t>Public/Products premium (exc ipt)</t>
  </si>
  <si>
    <t>Personal Accident premium (exc ipt)</t>
  </si>
  <si>
    <t>Employers liability premium (exc ipt)</t>
  </si>
  <si>
    <t>Number of woodworking machinists</t>
  </si>
  <si>
    <t>Business stock premium (exc ipt)</t>
  </si>
  <si>
    <t>Business stock sum insured</t>
  </si>
  <si>
    <t>Construction plant and machinery Premium (exc ipt)</t>
  </si>
  <si>
    <t>Construction plant and machinery sum insured</t>
  </si>
  <si>
    <t>Portable tools and equipment premium (exc ipt)</t>
  </si>
  <si>
    <t>Transaction Type (RNL/NEW/MTA/CANX)</t>
  </si>
  <si>
    <t>AXA</t>
  </si>
  <si>
    <t>Tradesman (monthly)</t>
  </si>
  <si>
    <t>October</t>
  </si>
  <si>
    <t>Ems Cleaning</t>
  </si>
  <si>
    <t>NM BDX 7055831 - 15018111</t>
  </si>
  <si>
    <t>Cleaning Services</t>
  </si>
  <si>
    <t>Flat 1, 34 Burnaby Road, Bournemouth</t>
  </si>
  <si>
    <t>BH4 8JG</t>
  </si>
  <si>
    <t>Tradesmen</t>
  </si>
  <si>
    <t>2023-09-13</t>
  </si>
  <si>
    <t>2023-10-19</t>
  </si>
  <si>
    <t>CANX</t>
  </si>
  <si>
    <t/>
  </si>
  <si>
    <t>Cleaning with Lee-Anne</t>
  </si>
  <si>
    <t>NM BDX 7055831 - 14906547</t>
  </si>
  <si>
    <t>2 Withy Trees Road, South Littleton, Evesham</t>
  </si>
  <si>
    <t>WR11 8YA</t>
  </si>
  <si>
    <t>2023-09-29</t>
  </si>
  <si>
    <t>2024-01-16</t>
  </si>
  <si>
    <t>Laura Debenham trading as Wight n Shine Cleaning Services</t>
  </si>
  <si>
    <t>NM BDX 7055831 - 15046895</t>
  </si>
  <si>
    <t>28 Cook Avenue, Newport</t>
  </si>
  <si>
    <t>PO30 2LL</t>
  </si>
  <si>
    <t>2024-01-11</t>
  </si>
  <si>
    <t>Shelley's Shiny Clean</t>
  </si>
  <si>
    <t>NM BDX 7055831 - 14884471</t>
  </si>
  <si>
    <t>108 Andover Road, Ludgershall, Andover</t>
  </si>
  <si>
    <t>SP11 9NA</t>
  </si>
  <si>
    <t>2023-11-01</t>
  </si>
  <si>
    <t>MTA</t>
  </si>
  <si>
    <t>3</t>
  </si>
  <si>
    <t>A b bricklaying</t>
  </si>
  <si>
    <t>NM BDX 7055831 - 15087490</t>
  </si>
  <si>
    <t>Bricklayer</t>
  </si>
  <si>
    <t>148 Hednesford Road, Cannock</t>
  </si>
  <si>
    <t>WS115BS</t>
  </si>
  <si>
    <t>2023-09-30</t>
  </si>
  <si>
    <t>2024-03-30</t>
  </si>
  <si>
    <t>A. Heward Cleaning Services</t>
  </si>
  <si>
    <t>NM BDX 7055831 - 15175763</t>
  </si>
  <si>
    <t>285 Gertrude Road, Norwich</t>
  </si>
  <si>
    <t>NR34RW</t>
  </si>
  <si>
    <t>2024-09-29</t>
  </si>
  <si>
    <t>NEW</t>
  </si>
  <si>
    <t>2</t>
  </si>
  <si>
    <t>Bogdan iosub</t>
  </si>
  <si>
    <t>NM BDX 7055831 - 15176128</t>
  </si>
  <si>
    <t>128 Swale Avenue, Peterborough</t>
  </si>
  <si>
    <t>PE4 7GT</t>
  </si>
  <si>
    <t>2023-10-01</t>
  </si>
  <si>
    <t>2024-09-30</t>
  </si>
  <si>
    <t>1</t>
  </si>
  <si>
    <t>Daj Dec's</t>
  </si>
  <si>
    <t>NM BDX 7055831 - 15156701</t>
  </si>
  <si>
    <t>Painting and decorating</t>
  </si>
  <si>
    <t>6B St. Augustine Street, Taunton</t>
  </si>
  <si>
    <t>TA11QJ</t>
  </si>
  <si>
    <t>2024-08-25</t>
  </si>
  <si>
    <t>Englands cleaning services</t>
  </si>
  <si>
    <t>NM BDX 7055831 - 15175877</t>
  </si>
  <si>
    <t>241 Chipperfield Road, Orpington</t>
  </si>
  <si>
    <t>BR5 2LR</t>
  </si>
  <si>
    <t>0</t>
  </si>
  <si>
    <t>Yes</t>
  </si>
  <si>
    <t>KF cleaning</t>
  </si>
  <si>
    <t>NM BDX 7055831 - 15050129</t>
  </si>
  <si>
    <t>12 Ash Grove, Warrington</t>
  </si>
  <si>
    <t>WA4 1EF</t>
  </si>
  <si>
    <t>2024-01-18</t>
  </si>
  <si>
    <t>Swift Resources</t>
  </si>
  <si>
    <t>NM BDX 7055831 - 15175954</t>
  </si>
  <si>
    <t>12 St. Stephen Walk, Sheffield</t>
  </si>
  <si>
    <t>S3 7PZ</t>
  </si>
  <si>
    <t>No</t>
  </si>
  <si>
    <t>TBC</t>
  </si>
  <si>
    <t>Adele England</t>
  </si>
  <si>
    <t>NM BDX 7055831 - 15032762</t>
  </si>
  <si>
    <t>54 Poyntell Road, Staplehurst, Tonbridge</t>
  </si>
  <si>
    <t>TN12 0SA</t>
  </si>
  <si>
    <t>2023-10-02</t>
  </si>
  <si>
    <t>2024-10-01</t>
  </si>
  <si>
    <t>Belle Vue Cleaning</t>
  </si>
  <si>
    <t>NM BDX 7055831 - 15177648</t>
  </si>
  <si>
    <t>2 Belle Vue Place, Millbrook</t>
  </si>
  <si>
    <t>PL101AQ</t>
  </si>
  <si>
    <t>Christopher brown</t>
  </si>
  <si>
    <t>NM BDX 7055831 - 15177628</t>
  </si>
  <si>
    <t>7 Trent Walk, Daventry</t>
  </si>
  <si>
    <t>NN114QF</t>
  </si>
  <si>
    <t>Dalmally Valet</t>
  </si>
  <si>
    <t>NM BDX 7055831 - 15139986</t>
  </si>
  <si>
    <t>Car Valeting</t>
  </si>
  <si>
    <t>New School House Glenview, Dalmally</t>
  </si>
  <si>
    <t>PA331BE</t>
  </si>
  <si>
    <t>2024-07-20</t>
  </si>
  <si>
    <t>Diamond shine cleaning services</t>
  </si>
  <si>
    <t>NM BDX 7055831 - 15177717</t>
  </si>
  <si>
    <t>12 Sayer Drive, Alconbury Weald, Huntingdon</t>
  </si>
  <si>
    <t>PE284LS</t>
  </si>
  <si>
    <t>Fanatical Car Care</t>
  </si>
  <si>
    <t>NM BDX 7055831 - 15166219</t>
  </si>
  <si>
    <t>Unit 9 Bluebell Businees Estate, Uckfield, East Sussex</t>
  </si>
  <si>
    <t>TN223QH</t>
  </si>
  <si>
    <t>Golden goat auto care</t>
  </si>
  <si>
    <t>NM BDX 7055831 - 15104917</t>
  </si>
  <si>
    <t>North Site Kington St. Michael Road, Kington Langley, Chippenham</t>
  </si>
  <si>
    <t>SN155PU</t>
  </si>
  <si>
    <t>2024-05-08</t>
  </si>
  <si>
    <t>John C Hey</t>
  </si>
  <si>
    <t>NM BDX 7055831 - 15177539</t>
  </si>
  <si>
    <t>Carpentry and joinery</t>
  </si>
  <si>
    <t>39 Hall Cliffe Crescent, Horbury, Wakefield</t>
  </si>
  <si>
    <t>WF4 6DG</t>
  </si>
  <si>
    <t>Kaily Barnard trading as scrubs</t>
  </si>
  <si>
    <t>NM BDX 7055831 - 15068156</t>
  </si>
  <si>
    <t>100 Great Mistley, Basildon</t>
  </si>
  <si>
    <t>SS16 4AT</t>
  </si>
  <si>
    <t>2024-02-23</t>
  </si>
  <si>
    <t>1’st Choice Carpentry And Building Services</t>
  </si>
  <si>
    <t>NM BDX 7055831 - 15177959</t>
  </si>
  <si>
    <t>50 Sedbergh Road, Southampton</t>
  </si>
  <si>
    <t>SO16 9GY</t>
  </si>
  <si>
    <t>2023-10-03</t>
  </si>
  <si>
    <t>2024-10-02</t>
  </si>
  <si>
    <t>Alina Condurache trading as SparkClean Services</t>
  </si>
  <si>
    <t>NM BDX 7055831 - 15172142</t>
  </si>
  <si>
    <t>76 Hartington Street, Bedford</t>
  </si>
  <si>
    <t>MK417RL</t>
  </si>
  <si>
    <t>Clean and Care in the countryside</t>
  </si>
  <si>
    <t>NM BDX 7055831 - 15177807</t>
  </si>
  <si>
    <t>4 Merryfield, Charlton, Pershore</t>
  </si>
  <si>
    <t>WR10 3LN</t>
  </si>
  <si>
    <t>clean queen</t>
  </si>
  <si>
    <t>NM BDX 7055831 - 15177563</t>
  </si>
  <si>
    <t>1 Marlow Avenue, Nottingham</t>
  </si>
  <si>
    <t>NG60HL</t>
  </si>
  <si>
    <t>Clean&amp;clear</t>
  </si>
  <si>
    <t>NM BDX 7055831 - 15157678</t>
  </si>
  <si>
    <t>20 Lycett Road, Wallasey</t>
  </si>
  <si>
    <t>CH44 2DA</t>
  </si>
  <si>
    <t>2024-08-27</t>
  </si>
  <si>
    <t>Done &amp; Dusted</t>
  </si>
  <si>
    <t>NM BDX 7055831 - 15166021</t>
  </si>
  <si>
    <t>14 Coopersales, Basildon</t>
  </si>
  <si>
    <t>SS15 6QN</t>
  </si>
  <si>
    <t>JMDetailing and Valet Services</t>
  </si>
  <si>
    <t>NM BDX 7055831 - 15088437</t>
  </si>
  <si>
    <t>72 Small Street, Lochgelly</t>
  </si>
  <si>
    <t>KY5 9AY</t>
  </si>
  <si>
    <t>2024-04-01</t>
  </si>
  <si>
    <t>Mrs R’s Cleaning Services</t>
  </si>
  <si>
    <t>NM BDX 7055831 - 15178066</t>
  </si>
  <si>
    <t>23 Fair Green, Diss</t>
  </si>
  <si>
    <t>IP22 4BQ</t>
  </si>
  <si>
    <t>RTW Build Ltd</t>
  </si>
  <si>
    <t>NM BDX 7055831 - 15087410</t>
  </si>
  <si>
    <t>Builders - PDH Alteration and Repair</t>
  </si>
  <si>
    <t>40 Sutherland Avenue, Biggin Hill, Westerham</t>
  </si>
  <si>
    <t>TN16 3HE</t>
  </si>
  <si>
    <t>2024-03-29</t>
  </si>
  <si>
    <t>Scottysmobilewash</t>
  </si>
  <si>
    <t>NM BDX 7055831 - 15178355</t>
  </si>
  <si>
    <t>14 Kings Road, Hayling Island</t>
  </si>
  <si>
    <t>PO11 0PD</t>
  </si>
  <si>
    <t>Sian Payne cleaning</t>
  </si>
  <si>
    <t>NM BDX 7055831 - 15178286</t>
  </si>
  <si>
    <t>28 Breach Close, Steyning</t>
  </si>
  <si>
    <t>BN443RZ</t>
  </si>
  <si>
    <t>Valet Elite</t>
  </si>
  <si>
    <t>NM BDX 7055831 - 15001072</t>
  </si>
  <si>
    <t>Flat 3 Tower House, 2 Lake Hill, Sandown</t>
  </si>
  <si>
    <t>PO36 9EX</t>
  </si>
  <si>
    <t>RNL</t>
  </si>
  <si>
    <t>Wigtownshire Property Management Ltd</t>
  </si>
  <si>
    <t>NM BDX 7055831 - 15176104</t>
  </si>
  <si>
    <t>33 Murray Place, Minnigaff, Newton Stewart</t>
  </si>
  <si>
    <t>DG8 6NZ</t>
  </si>
  <si>
    <t>Andrew Dickson Electrical Ltd</t>
  </si>
  <si>
    <t>NM BDX 7055831 - 14996449</t>
  </si>
  <si>
    <t>Electrician, Alarm Installation, Burglary Alarm Installers</t>
  </si>
  <si>
    <t>27 Glen Brae, Bridge Of Weir</t>
  </si>
  <si>
    <t>PA11 3BH</t>
  </si>
  <si>
    <t>2023-10-04</t>
  </si>
  <si>
    <t>2024-09-06</t>
  </si>
  <si>
    <t>Char Maid Limited</t>
  </si>
  <si>
    <t>NM BDX 7055831 - 15177880</t>
  </si>
  <si>
    <t>37 Station Road, Bexhill-on-sea</t>
  </si>
  <si>
    <t>TN40 1RG</t>
  </si>
  <si>
    <t>2024-10-03</t>
  </si>
  <si>
    <t>Jessica Green trading as JG Clean</t>
  </si>
  <si>
    <t>NM BDX 7055831 - 15178763</t>
  </si>
  <si>
    <t>Cleaning Services, Carpet and upholstery cleaning</t>
  </si>
  <si>
    <t>56 Cottingham Drive, Moulton, Northampton</t>
  </si>
  <si>
    <t>NN3 7LG</t>
  </si>
  <si>
    <t>Scott McConnachie Construction Ltd</t>
  </si>
  <si>
    <t>NM BDX 7055831 - 14984975</t>
  </si>
  <si>
    <t>Builders - PDH Alteration and Repair, Builders - Commercial Alteration And Repair</t>
  </si>
  <si>
    <t>27 Craighall Crescent, Edinburgh</t>
  </si>
  <si>
    <t>EH6 4SL</t>
  </si>
  <si>
    <t>2024-02-26</t>
  </si>
  <si>
    <t>Stay Clean Plymouth</t>
  </si>
  <si>
    <t>NM BDX 7055831 - 15178799</t>
  </si>
  <si>
    <t>25 Pearn Road, Plymouth</t>
  </si>
  <si>
    <t>PL3 5JF</t>
  </si>
  <si>
    <t>The Oven Charmer</t>
  </si>
  <si>
    <t>NM BDX 7055831 - 15122692</t>
  </si>
  <si>
    <t>35 Hexham Avenue, Bourne</t>
  </si>
  <si>
    <t>PE100YB</t>
  </si>
  <si>
    <t>2024-06-15</t>
  </si>
  <si>
    <t>Tidy Bee Domestic Cleaning</t>
  </si>
  <si>
    <t>NM BDX 7055831 - 15178746</t>
  </si>
  <si>
    <t>27 Pullman House 11 Tudor Way, Beeston, Leeds</t>
  </si>
  <si>
    <t>LS11 8LR</t>
  </si>
  <si>
    <t>Beverley Stewart</t>
  </si>
  <si>
    <t>NM BDX 7055831 - 15179194</t>
  </si>
  <si>
    <t>25 Leslie Drive, Amble, Morpeth</t>
  </si>
  <si>
    <t>NE65 0QG</t>
  </si>
  <si>
    <t>2023-10-05</t>
  </si>
  <si>
    <t>2024-10-04</t>
  </si>
  <si>
    <t>BL Landscape</t>
  </si>
  <si>
    <t>NM BDX 7055831 - 15179136</t>
  </si>
  <si>
    <t>Landscape gardening</t>
  </si>
  <si>
    <t>18 New Acres, Nine Mile Ride, Wokingham</t>
  </si>
  <si>
    <t>RG40 3LZ</t>
  </si>
  <si>
    <t>Brits Construction Services Ltd</t>
  </si>
  <si>
    <t>NM BDX 7055831 - 15069695</t>
  </si>
  <si>
    <t>Builders - All Premises</t>
  </si>
  <si>
    <t>468 Church Lane, London</t>
  </si>
  <si>
    <t>NW9 8UA</t>
  </si>
  <si>
    <t>2024-02-27</t>
  </si>
  <si>
    <t>Clean &amp; Pristine</t>
  </si>
  <si>
    <t>NM BDX 7055831 - 15179543</t>
  </si>
  <si>
    <t>18 Thyme Close, Newport Pagnell</t>
  </si>
  <si>
    <t>MK16 8SQ</t>
  </si>
  <si>
    <t>RamonaSpringClean</t>
  </si>
  <si>
    <t>NM BDX 7055831 - 15179392</t>
  </si>
  <si>
    <t>Flat 8, 1 Nancy Road, Portsmouth</t>
  </si>
  <si>
    <t>PO1 5DF</t>
  </si>
  <si>
    <t>Richmond valeting services</t>
  </si>
  <si>
    <t>NM BDX 7055831 - 15123136</t>
  </si>
  <si>
    <t>41 York Road, Stevenage</t>
  </si>
  <si>
    <t>SG14ET</t>
  </si>
  <si>
    <t>2024-06-17</t>
  </si>
  <si>
    <t>Auto Clean Auchterarder</t>
  </si>
  <si>
    <t>NM BDX 7055831 - 15179655</t>
  </si>
  <si>
    <t>51 Parkside, Auchterarder</t>
  </si>
  <si>
    <t>PH3 1GG</t>
  </si>
  <si>
    <t>2023-10-06</t>
  </si>
  <si>
    <t>2024-10-05</t>
  </si>
  <si>
    <t>Jakes cleaning services</t>
  </si>
  <si>
    <t>NM BDX 7055831 - 15179891</t>
  </si>
  <si>
    <t>14 Steam Flour Mill Church Street, St Neots</t>
  </si>
  <si>
    <t>PE192AB</t>
  </si>
  <si>
    <t>Tymor Building Contractors Ltd</t>
  </si>
  <si>
    <t>NM BDX 7055831 - 15179457</t>
  </si>
  <si>
    <t>26 Sebring Avenue, Northop Hall, Mold</t>
  </si>
  <si>
    <t>CH7 6NP</t>
  </si>
  <si>
    <t>Croydon Cleaning Company</t>
  </si>
  <si>
    <t>NM BDX 7055831 - 15180203</t>
  </si>
  <si>
    <t>12 Ross Road, London</t>
  </si>
  <si>
    <t>SE256SE</t>
  </si>
  <si>
    <t>2023-10-07</t>
  </si>
  <si>
    <t>2024-10-06</t>
  </si>
  <si>
    <t>Jo's Cleaning Services</t>
  </si>
  <si>
    <t>NM BDX 7055831 - 15180488</t>
  </si>
  <si>
    <t>22 Red Poll Close, Banbury</t>
  </si>
  <si>
    <t>OX16 1UG</t>
  </si>
  <si>
    <t>KP Cleans</t>
  </si>
  <si>
    <t>NM BDX 7055831 - 15180239</t>
  </si>
  <si>
    <t>19 Rylands Road, Chorley</t>
  </si>
  <si>
    <t>PR7 2DN</t>
  </si>
  <si>
    <t>Mindset Facilities Management Ltd</t>
  </si>
  <si>
    <t>NM BDX 7055831 - 14937603</t>
  </si>
  <si>
    <t>11 Wilderness Road, Costessey, Norwich</t>
  </si>
  <si>
    <t>NR8 5GJ</t>
  </si>
  <si>
    <t>2024-06-19</t>
  </si>
  <si>
    <t>Tiptree hand carwash and valeting ltd</t>
  </si>
  <si>
    <t>NM BDX 7055831 - 15027159</t>
  </si>
  <si>
    <t>1 Tower Business Park Kelvedon Road, Tiptree, Colchester</t>
  </si>
  <si>
    <t>CO5 0LX</t>
  </si>
  <si>
    <t>2023-11-12</t>
  </si>
  <si>
    <t>Magna cleaning services ltd</t>
  </si>
  <si>
    <t>NM BDX 7055831 - 15013835</t>
  </si>
  <si>
    <t>17 Maple Avenue, Kidlington</t>
  </si>
  <si>
    <t>OX5 1ES</t>
  </si>
  <si>
    <t>2023-10-08</t>
  </si>
  <si>
    <t>2024-10-07</t>
  </si>
  <si>
    <t>SDL Cleaning</t>
  </si>
  <si>
    <t>NM BDX 7055831 - 14910241</t>
  </si>
  <si>
    <t>5 Woodland Glade, Mytchett, Camberley</t>
  </si>
  <si>
    <t>GU16 6GY</t>
  </si>
  <si>
    <t>2024-01-25</t>
  </si>
  <si>
    <t>Allison Simpson Trading as The Cleaner</t>
  </si>
  <si>
    <t>NM BDX 7055831 - 14956219</t>
  </si>
  <si>
    <t>53 Ilex Road, St Ives</t>
  </si>
  <si>
    <t>PE273AL</t>
  </si>
  <si>
    <t>2023-10-09</t>
  </si>
  <si>
    <t>2024-05-16</t>
  </si>
  <si>
    <t>Bk Bosslady Cleaning Ltd</t>
  </si>
  <si>
    <t>NM BDX 7055831 - 15180766</t>
  </si>
  <si>
    <t>Unit 9 Dalton House 60, Windsor Avenue, London</t>
  </si>
  <si>
    <t>SW19 2RR</t>
  </si>
  <si>
    <t>2024-10-08</t>
  </si>
  <si>
    <t>Construction X Limited</t>
  </si>
  <si>
    <t>NM BDX 7055831 - 15181216</t>
  </si>
  <si>
    <t>2B Springfield Road, kingston upon thames, Kingston Upon Thames</t>
  </si>
  <si>
    <t>KT1 2SA</t>
  </si>
  <si>
    <t>Eddie Marley Cleaning Services</t>
  </si>
  <si>
    <t>NM BDX 7055831 - 14888635</t>
  </si>
  <si>
    <t>159 Gainsborough Avenue, London</t>
  </si>
  <si>
    <t>E12 6JN</t>
  </si>
  <si>
    <t>2023-11-14</t>
  </si>
  <si>
    <t>Jays Detailing</t>
  </si>
  <si>
    <t>NM BDX 7055831 - 15181071</t>
  </si>
  <si>
    <t>20 Ardd Fawr, Dolgellau</t>
  </si>
  <si>
    <t>LL40 2YD</t>
  </si>
  <si>
    <t>Pure water</t>
  </si>
  <si>
    <t>NM BDX 7055831 - 15014137</t>
  </si>
  <si>
    <t>91 Liverpool Road, Worcester</t>
  </si>
  <si>
    <t>WR51QH</t>
  </si>
  <si>
    <t>Tracys Domestic Services</t>
  </si>
  <si>
    <t>NM BDX 7055831 - 15180840</t>
  </si>
  <si>
    <t>77 Peckham Chase, Eastergate, Chichester</t>
  </si>
  <si>
    <t>PO20 3AR</t>
  </si>
  <si>
    <t>Artisan Detailers</t>
  </si>
  <si>
    <t>NM BDX 7055831 - 15181102</t>
  </si>
  <si>
    <t>Car Valeting, Gardening services, Pressure Cleaning Excluding Blast and Tank Cleaning</t>
  </si>
  <si>
    <t>65 Green Lane, Ockbrook, Derby</t>
  </si>
  <si>
    <t>DE72 3SE</t>
  </si>
  <si>
    <t>2023-10-10</t>
  </si>
  <si>
    <t>2024-10-09</t>
  </si>
  <si>
    <t>Barbara Gierc</t>
  </si>
  <si>
    <t>NM BDX 7055831 - 15181930</t>
  </si>
  <si>
    <t>1 Pennington Court, Cheltenham</t>
  </si>
  <si>
    <t>GL510FD</t>
  </si>
  <si>
    <t>Claire Chamberlain</t>
  </si>
  <si>
    <t>NM BDX 7055831 - 15179848</t>
  </si>
  <si>
    <t>96 Avonvale Road, Bristol</t>
  </si>
  <si>
    <t>BS5 9RU</t>
  </si>
  <si>
    <t>Dane Upton</t>
  </si>
  <si>
    <t>NM BDX 7055831 - 15006939</t>
  </si>
  <si>
    <t>Pest and vermin control</t>
  </si>
  <si>
    <t>12 Bury Lane, Bramfield, Hertford</t>
  </si>
  <si>
    <t>SG14 2QL</t>
  </si>
  <si>
    <t>2024-07-05</t>
  </si>
  <si>
    <t>DM E &amp; C Ltd</t>
  </si>
  <si>
    <t>NM BDX 7055831 - 15161160</t>
  </si>
  <si>
    <t>Electrician</t>
  </si>
  <si>
    <t>71-75 Shelton Street, London</t>
  </si>
  <si>
    <t>WC2H 9JQ</t>
  </si>
  <si>
    <t>2024-09-03</t>
  </si>
  <si>
    <t>Gregory Emerson trading as G Luxe Detailing</t>
  </si>
  <si>
    <t>NM BDX 7055831 - 15178204</t>
  </si>
  <si>
    <t>4 Nightingale Drive, Towcester</t>
  </si>
  <si>
    <t>NN126RA</t>
  </si>
  <si>
    <t>Hannah Brogan</t>
  </si>
  <si>
    <t>NM BDX 7055831 - 15181557</t>
  </si>
  <si>
    <t>38 Czarina Rise, Laindon, Basildon</t>
  </si>
  <si>
    <t>SS15 5SS</t>
  </si>
  <si>
    <t>May Macaulay</t>
  </si>
  <si>
    <t>NM BDX 7055831 - 15009920</t>
  </si>
  <si>
    <t>9 Struan Crescent, Tobermory, Isle Of Mull</t>
  </si>
  <si>
    <t>PA75 6AD</t>
  </si>
  <si>
    <t>MuK OFF AUTO VALETING</t>
  </si>
  <si>
    <t>NM BDX 7055831 - 15181875</t>
  </si>
  <si>
    <t>1 Glebe Place, Chirnside, Duns</t>
  </si>
  <si>
    <t>TD11 3WB</t>
  </si>
  <si>
    <t>Pixie cleaning service Edinburgh</t>
  </si>
  <si>
    <t>NM BDX 7055831 - 15167403</t>
  </si>
  <si>
    <t>55/3 Trafalgar Lane, Edinburgh</t>
  </si>
  <si>
    <t>EH64DQ</t>
  </si>
  <si>
    <t>S.Pipe Electrical</t>
  </si>
  <si>
    <t>NM BDX 7055831 - 15181854</t>
  </si>
  <si>
    <t>29 Vineburgh Avenue, Irvine</t>
  </si>
  <si>
    <t>KA12 0TZ</t>
  </si>
  <si>
    <t>Sara Gorur</t>
  </si>
  <si>
    <t>NM BDX 7055831 - 15014013</t>
  </si>
  <si>
    <t>Tala Farm, Boyton, Launceston</t>
  </si>
  <si>
    <t>PL158NP</t>
  </si>
  <si>
    <t>Small Cleans</t>
  </si>
  <si>
    <t>NM BDX 7055831 - 15014289</t>
  </si>
  <si>
    <t>55 Westons Hill Drive, Emersons Green, Bristol</t>
  </si>
  <si>
    <t>BS167DF</t>
  </si>
  <si>
    <t>AM-Polish Builders Ltd</t>
  </si>
  <si>
    <t>NM BDX 7055831 - 15177292</t>
  </si>
  <si>
    <t>158 Uxbridge Road, London</t>
  </si>
  <si>
    <t>W13 8SB</t>
  </si>
  <si>
    <t>2023-10-11</t>
  </si>
  <si>
    <t>2024-10-10</t>
  </si>
  <si>
    <t>250000</t>
  </si>
  <si>
    <t>Bright diamond cleaning</t>
  </si>
  <si>
    <t>NM BDX 7055831 - 15014911</t>
  </si>
  <si>
    <t>206 Western Avenue, Port Talbot</t>
  </si>
  <si>
    <t>SA12 7NE</t>
  </si>
  <si>
    <t>5</t>
  </si>
  <si>
    <t>DT cleaning services</t>
  </si>
  <si>
    <t>NM BDX 7055831 - 15083877</t>
  </si>
  <si>
    <t>19 Lodge Road, Wolverhampton</t>
  </si>
  <si>
    <t>WV106TG</t>
  </si>
  <si>
    <t>2024-03-25</t>
  </si>
  <si>
    <t>Extra mile cleaning services</t>
  </si>
  <si>
    <t>NM BDX 7055831 - 15161635</t>
  </si>
  <si>
    <t>15 Fir Place, Cambuslang, Glasgow</t>
  </si>
  <si>
    <t>G727NH</t>
  </si>
  <si>
    <t>2024-09-04</t>
  </si>
  <si>
    <t>Golspie Housekeeping</t>
  </si>
  <si>
    <t>NM BDX 7055831 - 15181715</t>
  </si>
  <si>
    <t>36 East Millicent Avenue, Golspie</t>
  </si>
  <si>
    <t>KW10 6TL</t>
  </si>
  <si>
    <t>Immerse Detailing</t>
  </si>
  <si>
    <t>NM BDX 7055831 - 15014850</t>
  </si>
  <si>
    <t>79 Woodside Drive, Newbridge, Newport</t>
  </si>
  <si>
    <t>NP11 4NP</t>
  </si>
  <si>
    <t>Josh Stone</t>
  </si>
  <si>
    <t>NM BDX 7055831 - 15182275</t>
  </si>
  <si>
    <t>6 Eridge Road, London</t>
  </si>
  <si>
    <t>W4 1BH</t>
  </si>
  <si>
    <t>Personal Household Assistant</t>
  </si>
  <si>
    <t>NM BDX 7055831 - 15053477</t>
  </si>
  <si>
    <t>48 Honeysuckle Avenue, Tutbury, Burton-on-trent</t>
  </si>
  <si>
    <t>DE139NY</t>
  </si>
  <si>
    <t>Polished Polly’s Cleaning Services</t>
  </si>
  <si>
    <t>NM BDX 7055831 - 15015050</t>
  </si>
  <si>
    <t>17 Dove Close, Shepshed, Loughborough</t>
  </si>
  <si>
    <t>LE12 9GE</t>
  </si>
  <si>
    <t>Refresh valeting and detailing</t>
  </si>
  <si>
    <t>NM BDX 7055831 - 15182625</t>
  </si>
  <si>
    <t>1 College Square Victoria Road, Richmond</t>
  </si>
  <si>
    <t>DL104DS</t>
  </si>
  <si>
    <t>Sophie Jenkins trading as Dust Dolly</t>
  </si>
  <si>
    <t>NM BDX 7055831 - 15182563</t>
  </si>
  <si>
    <t>77 Dane Road, Seaford</t>
  </si>
  <si>
    <t>BN25 1DY</t>
  </si>
  <si>
    <t>TCS Tonis Cleaning Services</t>
  </si>
  <si>
    <t>NM BDX 7055831 - 15182540</t>
  </si>
  <si>
    <t>Cleaning Services, Car Valeting</t>
  </si>
  <si>
    <t>30 Shaw Street, Chesterfield</t>
  </si>
  <si>
    <t>S41 9AY</t>
  </si>
  <si>
    <t>Vaska Iosifova</t>
  </si>
  <si>
    <t>NM BDX 7055831 - 15182473</t>
  </si>
  <si>
    <t>Flat 7, 31A High Street, Perth</t>
  </si>
  <si>
    <t>PH1 5TJ</t>
  </si>
  <si>
    <t>2023-10-12</t>
  </si>
  <si>
    <t>Buff Daddy Cleaning Services</t>
  </si>
  <si>
    <t>NM BDX 7055831 - 15028676</t>
  </si>
  <si>
    <t>5 Homestead Terrace, Torquay</t>
  </si>
  <si>
    <t>TQ1 4JA</t>
  </si>
  <si>
    <t>2023-11-15</t>
  </si>
  <si>
    <t>Dee-clean Ltd</t>
  </si>
  <si>
    <t>NM BDX 7055831 - 15183201</t>
  </si>
  <si>
    <t>18 Keith Muir Gardens, Drumoak, Banchory</t>
  </si>
  <si>
    <t>AB31 5AA</t>
  </si>
  <si>
    <t>2024-10-11</t>
  </si>
  <si>
    <t>Express</t>
  </si>
  <si>
    <t>NM BDX 7055831 - 15182929</t>
  </si>
  <si>
    <t>18 Baker Street, Greenock</t>
  </si>
  <si>
    <t>PA15 4TZ</t>
  </si>
  <si>
    <t>Katherine OKeeffeBerner</t>
  </si>
  <si>
    <t>NM BDX 7055831 - 15182513</t>
  </si>
  <si>
    <t>42 Low Road, Wortwell, Harleston</t>
  </si>
  <si>
    <t>IP20 0HJ</t>
  </si>
  <si>
    <t>Leah Toop trading as Leah Toop cleaning services</t>
  </si>
  <si>
    <t>NM BDX 7055831 - 15182956</t>
  </si>
  <si>
    <t>12 Breakspear Close, Grove, Wantage</t>
  </si>
  <si>
    <t>OX127FS</t>
  </si>
  <si>
    <t>Midalert Security ltd</t>
  </si>
  <si>
    <t>NM BDX 7055831 - 15182884</t>
  </si>
  <si>
    <t>Alarm Installation</t>
  </si>
  <si>
    <t>2-4 Ravenstone Street, London</t>
  </si>
  <si>
    <t>SW129SS</t>
  </si>
  <si>
    <t>Nikki Mclusky</t>
  </si>
  <si>
    <t>NM BDX 7055831 - 15015241</t>
  </si>
  <si>
    <t>Leadenham Village Hall, Leadenham</t>
  </si>
  <si>
    <t>LN5 0PY</t>
  </si>
  <si>
    <t>Sharon’s cleaning services</t>
  </si>
  <si>
    <t>NM BDX 7055831 - 15015068</t>
  </si>
  <si>
    <t>115 Chewton Street, Eastwood, Nottingham</t>
  </si>
  <si>
    <t>NG16 3JQ</t>
  </si>
  <si>
    <t>Spennymoor Valet Services</t>
  </si>
  <si>
    <t>NM BDX 7055831 - 15183118</t>
  </si>
  <si>
    <t>15 Studley Drive, Spennymoor</t>
  </si>
  <si>
    <t>DL16 7GB</t>
  </si>
  <si>
    <t>Super Shine Car Wash Ltd</t>
  </si>
  <si>
    <t>NM BDX 7055831 - 15183197</t>
  </si>
  <si>
    <t>349 Gallowgate Road, Super Shine Car Wash Ltd, Glasgow</t>
  </si>
  <si>
    <t>G402EF</t>
  </si>
  <si>
    <t>The Kensington Cleaning Company Ltd</t>
  </si>
  <si>
    <t>NM BDX 7055831 - 15182900</t>
  </si>
  <si>
    <t>298 Gray's Inn Road, London</t>
  </si>
  <si>
    <t>WC1X 8DX</t>
  </si>
  <si>
    <t>Clean prestige ltd</t>
  </si>
  <si>
    <t>NM BDX 7055831 - 15181262</t>
  </si>
  <si>
    <t>26 Stanbrook Street, Manchester</t>
  </si>
  <si>
    <t>M193JY</t>
  </si>
  <si>
    <t>2023-10-13</t>
  </si>
  <si>
    <t>2024-10-12</t>
  </si>
  <si>
    <t>Cleans By Mrs Finch</t>
  </si>
  <si>
    <t>NM BDX 7055831 - 15008005</t>
  </si>
  <si>
    <t>38 Bourne Brook View, Earls Colne, Colchester</t>
  </si>
  <si>
    <t>CO6 2FL</t>
  </si>
  <si>
    <t>4</t>
  </si>
  <si>
    <t>Consolv Limited</t>
  </si>
  <si>
    <t>NM BDX 7055831 - 15183026</t>
  </si>
  <si>
    <t>Builders - PDH New, Builders - PDH Alteration and Repair</t>
  </si>
  <si>
    <t>Red Lion Quarter, Red Lion Street, Spalding</t>
  </si>
  <si>
    <t>PE111SX</t>
  </si>
  <si>
    <t>Helena Bransby-Cobb</t>
  </si>
  <si>
    <t>NM BDX 7055831 - 15016012</t>
  </si>
  <si>
    <t>507B Ipswich Road, Colchester</t>
  </si>
  <si>
    <t>CO4 9HD</t>
  </si>
  <si>
    <t>Helpful Hands</t>
  </si>
  <si>
    <t>NM BDX 7055831 - 15015799</t>
  </si>
  <si>
    <t>50 Jessica Crescent, Totton, Southampton</t>
  </si>
  <si>
    <t>SO402BP</t>
  </si>
  <si>
    <t>R L Valeting</t>
  </si>
  <si>
    <t>NM BDX 7055831 - 15177227</t>
  </si>
  <si>
    <t>3 Anderson Place, Kilmarnock</t>
  </si>
  <si>
    <t>KA37JU</t>
  </si>
  <si>
    <t>Sean Caskie</t>
  </si>
  <si>
    <t>NM BDX 7055831 - 15183584</t>
  </si>
  <si>
    <t>Electrical Contractor</t>
  </si>
  <si>
    <t>24 Way Field Close, Botley, Southampton</t>
  </si>
  <si>
    <t>SO32 2GD</t>
  </si>
  <si>
    <t>Sweet Life Cleaning Service</t>
  </si>
  <si>
    <t>NM BDX 7055831 - 14878084</t>
  </si>
  <si>
    <t>114 Bitham Lane, Stretton, Burton-on-trent</t>
  </si>
  <si>
    <t>DE13 0HB</t>
  </si>
  <si>
    <t>Zizi cleaning service's</t>
  </si>
  <si>
    <t>NM BDX 7055831 - 15183587</t>
  </si>
  <si>
    <t>5 Beechwood Road, Dudley</t>
  </si>
  <si>
    <t>DY27QA</t>
  </si>
  <si>
    <t>Timesavers</t>
  </si>
  <si>
    <t>NM BDX 7055831 - 14872707</t>
  </si>
  <si>
    <t>91 Sandsfield Lane, Gainsborough</t>
  </si>
  <si>
    <t>DN211BQ</t>
  </si>
  <si>
    <t>2023-10-14</t>
  </si>
  <si>
    <t>2024-10-13</t>
  </si>
  <si>
    <t>Bianca Pal trading as Bianca’s Cleaning Services</t>
  </si>
  <si>
    <t>NM BDX 7055831 - 15138182</t>
  </si>
  <si>
    <t>58 Stanton Walk, Warwick</t>
  </si>
  <si>
    <t>CV34 5UZ</t>
  </si>
  <si>
    <t>2023-10-15</t>
  </si>
  <si>
    <t>2024-07-17</t>
  </si>
  <si>
    <t>Buried Demons Detailing</t>
  </si>
  <si>
    <t>NM BDX 7055831 - 15144688</t>
  </si>
  <si>
    <t>4 The Knoll, Framlingham, Woodbridge</t>
  </si>
  <si>
    <t>IP13 9DH</t>
  </si>
  <si>
    <t>2024-07-31</t>
  </si>
  <si>
    <t>Dust Bunnies Domestic Cleaning</t>
  </si>
  <si>
    <t>NM BDX 7055831 - 15143470</t>
  </si>
  <si>
    <t>2 Thistle Walk, Sittingbourne</t>
  </si>
  <si>
    <t>ME10 3QL</t>
  </si>
  <si>
    <t>2024-07-29</t>
  </si>
  <si>
    <t>Jess’ Mess</t>
  </si>
  <si>
    <t>NM BDX 7055831 - 15146003</t>
  </si>
  <si>
    <t>8 Jubilee Terrace, Sowerby Bridge</t>
  </si>
  <si>
    <t>HX64AE</t>
  </si>
  <si>
    <t>2024-08-02</t>
  </si>
  <si>
    <t>Point Projects Ltd</t>
  </si>
  <si>
    <t>NM BDX 7055831 - 15110963</t>
  </si>
  <si>
    <t>19 New Star Bank, Newtongrange, Dalkeith</t>
  </si>
  <si>
    <t>EH22 4NT</t>
  </si>
  <si>
    <t>2024-05-21</t>
  </si>
  <si>
    <t>a plus builders</t>
  </si>
  <si>
    <t>NM BDX 7055831 - 15184929</t>
  </si>
  <si>
    <t>17 Valencia Road, Liverpool</t>
  </si>
  <si>
    <t>L158LL</t>
  </si>
  <si>
    <t>2023-10-16</t>
  </si>
  <si>
    <t>2024-10-15</t>
  </si>
  <si>
    <t>Cleanest Solutions.UK</t>
  </si>
  <si>
    <t>NM BDX 7055831 - 15183792</t>
  </si>
  <si>
    <t>202 Winchester Road, Wolverhampton</t>
  </si>
  <si>
    <t>WV10 6HA</t>
  </si>
  <si>
    <t>CleaningNV</t>
  </si>
  <si>
    <t>NM BDX 7055831 - 14879485</t>
  </si>
  <si>
    <t>10 The Elms, Hindringham, Fakenham</t>
  </si>
  <si>
    <t>NR21 0PP</t>
  </si>
  <si>
    <t>Jane lakin</t>
  </si>
  <si>
    <t>NM BDX 7055831 - 15184713</t>
  </si>
  <si>
    <t>109 Dawberry Road, Birmingham</t>
  </si>
  <si>
    <t>B146RY</t>
  </si>
  <si>
    <t>Nooks &amp; Crannies</t>
  </si>
  <si>
    <t>NM BDX 7055831 - 14922106</t>
  </si>
  <si>
    <t>12 Wesley Road, Little Haven, Haverfordwest</t>
  </si>
  <si>
    <t>SA623UJ</t>
  </si>
  <si>
    <t>2024-02-22</t>
  </si>
  <si>
    <t>The Cleaning Fairy</t>
  </si>
  <si>
    <t>NM BDX 7055831 - 15183597</t>
  </si>
  <si>
    <t>27 Chadwick Crescent, Hill Ridware, Rugeley</t>
  </si>
  <si>
    <t>WS153QW</t>
  </si>
  <si>
    <t>Bonnie Holliday - Happy House Cleaning</t>
  </si>
  <si>
    <t>NM BDX 7055831 - 15185333</t>
  </si>
  <si>
    <t>25A Pennylets Green, Stoke Poges, Slough</t>
  </si>
  <si>
    <t>SL24BU</t>
  </si>
  <si>
    <t>2023-10-17</t>
  </si>
  <si>
    <t>2024-10-16</t>
  </si>
  <si>
    <t>Friendly Clean</t>
  </si>
  <si>
    <t>NM BDX 7055831 - 14909521</t>
  </si>
  <si>
    <t>Cleaning Services, Gardening services</t>
  </si>
  <si>
    <t>Flat 11 Stanley Lodge, 35 Osborne Road, Thornton Heath</t>
  </si>
  <si>
    <t>CR78FN</t>
  </si>
  <si>
    <t>2024-01-23</t>
  </si>
  <si>
    <t>RD Williams Plumbing Services</t>
  </si>
  <si>
    <t>NM BDX 7055831 - 15016060</t>
  </si>
  <si>
    <t>Bathroom Installation</t>
  </si>
  <si>
    <t>21 Arundel Road, Stourbridge</t>
  </si>
  <si>
    <t>DY8 5EQ</t>
  </si>
  <si>
    <t>Sharleen Copson &amp; Wavelean Marsden t/a sweep domestics</t>
  </si>
  <si>
    <t>NM BDX 7055831 - 15017350</t>
  </si>
  <si>
    <t>14 Beacon Park Drive, Skegness</t>
  </si>
  <si>
    <t>PE251HE</t>
  </si>
  <si>
    <t>The cleaning fairy Cambridge</t>
  </si>
  <si>
    <t>NM BDX 7055831 - 15183985</t>
  </si>
  <si>
    <t>19 Church Lane, Madingley, Cambridge</t>
  </si>
  <si>
    <t>CB23 8AF</t>
  </si>
  <si>
    <t>Buzzbees pest control ltd</t>
  </si>
  <si>
    <t>NM BDX 7055831 - 15104524</t>
  </si>
  <si>
    <t>Flat 3, 86 Brook Road, Benfleet</t>
  </si>
  <si>
    <t>SS7 5JF</t>
  </si>
  <si>
    <t>2023-10-18</t>
  </si>
  <si>
    <t>2024-05-07</t>
  </si>
  <si>
    <t>Chelsey Bridges-Wakerley</t>
  </si>
  <si>
    <t>NM BDX 7055831 - 15095186</t>
  </si>
  <si>
    <t>94 High Road, Rayleigh</t>
  </si>
  <si>
    <t>SS6 7AE</t>
  </si>
  <si>
    <t>2024-04-16</t>
  </si>
  <si>
    <t>Crazy Maid</t>
  </si>
  <si>
    <t>NM BDX 7055831 - 15186298</t>
  </si>
  <si>
    <t>22 Buchanan Way, Latchingdon, Chelmsford</t>
  </si>
  <si>
    <t>CM36HL</t>
  </si>
  <si>
    <t>2024-10-17</t>
  </si>
  <si>
    <t>D.W Detailing</t>
  </si>
  <si>
    <t>NM BDX 7055831 - 15185682</t>
  </si>
  <si>
    <t>12 Conduit Hill Rise, Thame</t>
  </si>
  <si>
    <t>OX9 2EL</t>
  </si>
  <si>
    <t>Essex Pest Control Services LTD</t>
  </si>
  <si>
    <t>NM BDX 7055831 - 15186249</t>
  </si>
  <si>
    <t>Harrison Allen trading as H&amp;A Car Detailing</t>
  </si>
  <si>
    <t>NM BDX 7055831 - 15017672</t>
  </si>
  <si>
    <t>3 Kiln Road, Fareham</t>
  </si>
  <si>
    <t>PO167UA</t>
  </si>
  <si>
    <t>Haruna and Sons Limited</t>
  </si>
  <si>
    <t>NM BDX 7055831 - 15185822</t>
  </si>
  <si>
    <t>23 Eddy Close, Romford</t>
  </si>
  <si>
    <t>RM7 9HR</t>
  </si>
  <si>
    <t>Katyiscleaning</t>
  </si>
  <si>
    <t>NM BDX 7055831 - 15186263</t>
  </si>
  <si>
    <t>19 Gorse Road, Kettering</t>
  </si>
  <si>
    <t>NN16 9TD</t>
  </si>
  <si>
    <t>Kelly walton</t>
  </si>
  <si>
    <t>NM BDX 7055831 - 15017776</t>
  </si>
  <si>
    <t>6 Harriet Street, Brighouse</t>
  </si>
  <si>
    <t>HD62BU</t>
  </si>
  <si>
    <t>Local Pest Control Services LTD</t>
  </si>
  <si>
    <t>NM BDX 7055831 - 15185961</t>
  </si>
  <si>
    <t>Perfect Blitz</t>
  </si>
  <si>
    <t>NM BDX 7055831 - 15186350</t>
  </si>
  <si>
    <t>3 Wardlow Fold, Glossop</t>
  </si>
  <si>
    <t>SK130BJ</t>
  </si>
  <si>
    <t>Sparkling Kleanz</t>
  </si>
  <si>
    <t>NM BDX 7055831 - 15017714</t>
  </si>
  <si>
    <t>287 Station Road, Wallsend</t>
  </si>
  <si>
    <t>NE288SB</t>
  </si>
  <si>
    <t>Swift Auto Detailing UK</t>
  </si>
  <si>
    <t>NM BDX 7055831 - 15185962</t>
  </si>
  <si>
    <t>48 Saltmarsh Lane, Hayling Island</t>
  </si>
  <si>
    <t>PO110JT</t>
  </si>
  <si>
    <t>Toni Allen</t>
  </si>
  <si>
    <t>NM BDX 7055831 - 14880235</t>
  </si>
  <si>
    <t>8 Hawthorn Crescent, Shepton Mallet</t>
  </si>
  <si>
    <t>BA4 5XR</t>
  </si>
  <si>
    <t>And Just Like That Cleaning Services</t>
  </si>
  <si>
    <t>NM BDX 7055831 - 15172092</t>
  </si>
  <si>
    <t>13 Broom Way, Narborough, Leicester</t>
  </si>
  <si>
    <t>LE193RY</t>
  </si>
  <si>
    <t>2024-10-18</t>
  </si>
  <si>
    <t>Andrew Fee</t>
  </si>
  <si>
    <t>NM BDX 7055831 - 15186419</t>
  </si>
  <si>
    <t>136 Haven Drive, Hakin, Milford Haven</t>
  </si>
  <si>
    <t>SA73 3HL</t>
  </si>
  <si>
    <t>Busy Lizzies</t>
  </si>
  <si>
    <t>NM BDX 7055831 - 15018073</t>
  </si>
  <si>
    <t>38 Scholes Road, Huddersfield</t>
  </si>
  <si>
    <t>HD2 2PB</t>
  </si>
  <si>
    <t>Laura Stevens Bee Clean</t>
  </si>
  <si>
    <t>NM BDX 7055831 - 15186277</t>
  </si>
  <si>
    <t>2 School Crescent, School Road, Joys Green</t>
  </si>
  <si>
    <t>GL179RN</t>
  </si>
  <si>
    <t>Leila Evans</t>
  </si>
  <si>
    <t>NM BDX 7055831 - 15186967</t>
  </si>
  <si>
    <t>57 Charminster Drive, Coventry</t>
  </si>
  <si>
    <t>CV3 5AE</t>
  </si>
  <si>
    <t>Tlr construction</t>
  </si>
  <si>
    <t>NM BDX 7055831 - 14880521</t>
  </si>
  <si>
    <t>Builders - PDH New, Builders - PDH Alteration and Repair, Builders - Commercial New, Builders - Commercial Alteration And Repair</t>
  </si>
  <si>
    <t>15 Hollins Road, Nelson</t>
  </si>
  <si>
    <t>BB98JY</t>
  </si>
  <si>
    <t>Zeals Hand Car Wash Ltd</t>
  </si>
  <si>
    <t>NM BDX 7055831 - 15186447</t>
  </si>
  <si>
    <t>Zeals, Chapel Lane, Chapel Lane, Warminster</t>
  </si>
  <si>
    <t>BA12 6NL</t>
  </si>
  <si>
    <t>Catherine Alexandra Percy</t>
  </si>
  <si>
    <t>NM BDX 7055831 - 15017718</t>
  </si>
  <si>
    <t>27 Coronation Road, Warmley, Bristol</t>
  </si>
  <si>
    <t>BS30 8EU</t>
  </si>
  <si>
    <t>2023-10-20</t>
  </si>
  <si>
    <t>2024-10-19</t>
  </si>
  <si>
    <t>Freya Coles</t>
  </si>
  <si>
    <t>NM BDX 7055831 - 15186510</t>
  </si>
  <si>
    <t>420C Lymington Road, Highcliffe, Christchurch</t>
  </si>
  <si>
    <t>BH23 5HE</t>
  </si>
  <si>
    <t>J.S painting &amp; spraying solutions</t>
  </si>
  <si>
    <t>NM BDX 7055831 - 15018723</t>
  </si>
  <si>
    <t>137 Warren Avenue, Knutsford</t>
  </si>
  <si>
    <t>WA160AL</t>
  </si>
  <si>
    <t>Kh Construction</t>
  </si>
  <si>
    <t>NM BDX 7055831 - 15171212</t>
  </si>
  <si>
    <t>Builders - Commercial New</t>
  </si>
  <si>
    <t>35A St. Marys Road, London</t>
  </si>
  <si>
    <t>NW104AS</t>
  </si>
  <si>
    <t>2024-09-20</t>
  </si>
  <si>
    <t>MKSA Cleaning Services Ltd</t>
  </si>
  <si>
    <t>NM BDX 7055831 - 15181403</t>
  </si>
  <si>
    <t>18 Somerset Avenue, Southampton</t>
  </si>
  <si>
    <t>SO18 5FL</t>
  </si>
  <si>
    <t>Next Level Cleaning Services</t>
  </si>
  <si>
    <t>NM BDX 7055831 - 15187134</t>
  </si>
  <si>
    <t>Window Cleaning</t>
  </si>
  <si>
    <t>8 Bleasdale Road, Crewe</t>
  </si>
  <si>
    <t>CW14PZ</t>
  </si>
  <si>
    <t>R Build</t>
  </si>
  <si>
    <t>NM BDX 7055831 - 15187013</t>
  </si>
  <si>
    <t>4 Browns Court Bower Way, Slough</t>
  </si>
  <si>
    <t>SL15HP</t>
  </si>
  <si>
    <t>Sophia dowd</t>
  </si>
  <si>
    <t>NM BDX 7055831 - 15187021</t>
  </si>
  <si>
    <t>Flat 13 Ashdowne Court, 56 Lansdowne Road, London</t>
  </si>
  <si>
    <t>N17 9XQ</t>
  </si>
  <si>
    <t>Glos valeting ltd</t>
  </si>
  <si>
    <t>NM BDX 7055831 - 15008106</t>
  </si>
  <si>
    <t>1 Eastern Avenue, Gloucester</t>
  </si>
  <si>
    <t>GL4 6PD</t>
  </si>
  <si>
    <t>2023-10-21</t>
  </si>
  <si>
    <t>2024-10-20</t>
  </si>
  <si>
    <t>475/PG01351157</t>
  </si>
  <si>
    <t>Mario Auto Keys LTD</t>
  </si>
  <si>
    <t>NM BDX 7055831 - 15162620</t>
  </si>
  <si>
    <t>Locksmith</t>
  </si>
  <si>
    <t>Flat 21 Dorking Court Copper Hall Close, Rustington, Littlehampton</t>
  </si>
  <si>
    <t>BN163RY</t>
  </si>
  <si>
    <t>2024-09-05</t>
  </si>
  <si>
    <t>Sharon Ann Hutchinson</t>
  </si>
  <si>
    <t>NM BDX 7055831 - 14881198</t>
  </si>
  <si>
    <t>118 School Green Road, Freshwater</t>
  </si>
  <si>
    <t>PO40 9BA</t>
  </si>
  <si>
    <t>bed bug exterminators ltd</t>
  </si>
  <si>
    <t>NM BDX 7055831 - 15187914</t>
  </si>
  <si>
    <t>2023-10-22</t>
  </si>
  <si>
    <t>2024-10-21</t>
  </si>
  <si>
    <t>Jack Dorgan trading as Clearsolve</t>
  </si>
  <si>
    <t>NM BDX 7055831 - 15187861</t>
  </si>
  <si>
    <t>16 Haydon Road, Watford</t>
  </si>
  <si>
    <t>WD194DD</t>
  </si>
  <si>
    <t>Mw building and roofing</t>
  </si>
  <si>
    <t>NM BDX 7055831 - 15149443</t>
  </si>
  <si>
    <t>Bluebell Wood Ashgrove, Pontypridd</t>
  </si>
  <si>
    <t>CF373DW</t>
  </si>
  <si>
    <t>2024-08-09</t>
  </si>
  <si>
    <t>Poise cleaning services ltd</t>
  </si>
  <si>
    <t>NM BDX 7055831 - 15187764</t>
  </si>
  <si>
    <t>46 St. James Street, Gloucester</t>
  </si>
  <si>
    <t>GL1 4JS</t>
  </si>
  <si>
    <t>Sparkleplus cleaning services</t>
  </si>
  <si>
    <t>NM BDX 7055831 - 15041225</t>
  </si>
  <si>
    <t>31 Abbots Way, Morpeth</t>
  </si>
  <si>
    <t>NE61 2LY</t>
  </si>
  <si>
    <t>2024-01-03</t>
  </si>
  <si>
    <t>Stacey bowers trading as Queens Cleans</t>
  </si>
  <si>
    <t>NM BDX 7055831 - 15041642</t>
  </si>
  <si>
    <t>39 Hollingworth Close, Yarnfield, Stone</t>
  </si>
  <si>
    <t>ST15 0GU</t>
  </si>
  <si>
    <t>2024-01-01</t>
  </si>
  <si>
    <t>Anna Wells-Brandon Cleaning</t>
  </si>
  <si>
    <t>NM BDX 7055831 - 15187923</t>
  </si>
  <si>
    <t>4 The Sidings, Dartmouth Road, Churston Ferrers</t>
  </si>
  <si>
    <t>TQ50FJ</t>
  </si>
  <si>
    <t>2023-10-23</t>
  </si>
  <si>
    <t>2024-10-22</t>
  </si>
  <si>
    <t>Georges Kennels</t>
  </si>
  <si>
    <t>NM BDX 7055831 - 15186932</t>
  </si>
  <si>
    <t>Unit 3 Minorca Warehouse Swepstone Road, Measham, Swadlincote</t>
  </si>
  <si>
    <t>DE12 7HF</t>
  </si>
  <si>
    <t>Lou's Cleaning Services</t>
  </si>
  <si>
    <t>NM BDX 7055831 - 15003595</t>
  </si>
  <si>
    <t>Milldown Rattle Road, Stone Cross, Pevensey</t>
  </si>
  <si>
    <t>BN24 5DT</t>
  </si>
  <si>
    <t>2024-09-19</t>
  </si>
  <si>
    <t>MOPHEADS AND BROOMSTICKS</t>
  </si>
  <si>
    <t>NM BDX 7055831 - 15187956</t>
  </si>
  <si>
    <t>33 Cedar Close, Bagshot</t>
  </si>
  <si>
    <t>GU19 5AB</t>
  </si>
  <si>
    <t>Sanitation &amp; Disposal Ltd</t>
  </si>
  <si>
    <t>NM BDX 7055831 - 15168632</t>
  </si>
  <si>
    <t>Cleaning Services, Floor Cleaning Services, Landscape gardening, Window Cleaning</t>
  </si>
  <si>
    <t>28 Kingsheath Avenue, Liverpool</t>
  </si>
  <si>
    <t>L14 2DH</t>
  </si>
  <si>
    <t>2024-09-16</t>
  </si>
  <si>
    <t>Tropical fresh cleaners ltd</t>
  </si>
  <si>
    <t>NM BDX 7055831 - 15187565</t>
  </si>
  <si>
    <t>397a Lodge Road, Hockley, Birmingham</t>
  </si>
  <si>
    <t>B18 5PW</t>
  </si>
  <si>
    <t>Flawless</t>
  </si>
  <si>
    <t>NM BDX 7055831 - 15019998</t>
  </si>
  <si>
    <t>41 Oak Tree Close, West Bridgford, Nottingham</t>
  </si>
  <si>
    <t>NG2 5DE</t>
  </si>
  <si>
    <t>2023-10-24</t>
  </si>
  <si>
    <t>2024-10-23</t>
  </si>
  <si>
    <t>HIGHDATA LIMITED</t>
  </si>
  <si>
    <t>NM BDX 7055831 - 15189094</t>
  </si>
  <si>
    <t>Telecommunication Engineers</t>
  </si>
  <si>
    <t>15 Heathfield Vale, South Croydon</t>
  </si>
  <si>
    <t>CR2 8AG</t>
  </si>
  <si>
    <t>L.M Cleaning</t>
  </si>
  <si>
    <t>NM BDX 7055831 - 15019905</t>
  </si>
  <si>
    <t>97 The Mead, Keynsham, Bristol</t>
  </si>
  <si>
    <t>BS31 1FE</t>
  </si>
  <si>
    <t>Olive’s cleaning and laundry service</t>
  </si>
  <si>
    <t>NM BDX 7055831 - 15168432</t>
  </si>
  <si>
    <t>15 Caravan Site, Coldharbour Lane, Aylesford</t>
  </si>
  <si>
    <t>ME20 7NZ</t>
  </si>
  <si>
    <t>Space+Matter Construction Ltd</t>
  </si>
  <si>
    <t>NM BDX 7055831 - 15186499</t>
  </si>
  <si>
    <t>Builders - All Premises, Builders - Commercial New, Builders - Commercial Alteration And Repair, Builders - PDH New</t>
  </si>
  <si>
    <t>1A Charman Road, Redhill</t>
  </si>
  <si>
    <t>RH1 6AG</t>
  </si>
  <si>
    <t>Yanka Kamburova</t>
  </si>
  <si>
    <t>NM BDX 7055831 - 15019579</t>
  </si>
  <si>
    <t>6 Mount Avenue, London</t>
  </si>
  <si>
    <t>E46SY</t>
  </si>
  <si>
    <t>Cuarto de bano</t>
  </si>
  <si>
    <t>NM BDX 7055831 - 15189234</t>
  </si>
  <si>
    <t>Bathroom Installation, Plastering/Dry Lining Contractor</t>
  </si>
  <si>
    <t>20 Broadway Lane, Bournemouth</t>
  </si>
  <si>
    <t>BH8 0AA</t>
  </si>
  <si>
    <t>2023-10-25</t>
  </si>
  <si>
    <t>2024-10-24</t>
  </si>
  <si>
    <t>Enhanced Detailing UK</t>
  </si>
  <si>
    <t>NM BDX 7055831 - 15188481</t>
  </si>
  <si>
    <t>49 Madeline Street, Pontygwaith, Ferndale</t>
  </si>
  <si>
    <t>CF433LT</t>
  </si>
  <si>
    <t>Marie Louise drewitt</t>
  </si>
  <si>
    <t>NM BDX 7055831 - 15189747</t>
  </si>
  <si>
    <t>4 Aston Close, Pewsey</t>
  </si>
  <si>
    <t>SN9 5EQ</t>
  </si>
  <si>
    <t>Naomi Park and Katie Farley trading as Ivy Lane Home and Garden Services</t>
  </si>
  <si>
    <t>NM BDX 7055831 - 14882268</t>
  </si>
  <si>
    <t>Cleaning Services, Gardening services, Painting and decorating</t>
  </si>
  <si>
    <t>41 Lyndhurst Road, Ashington</t>
  </si>
  <si>
    <t>NE639SS</t>
  </si>
  <si>
    <t>Paton's Vehicle Care</t>
  </si>
  <si>
    <t>NM BDX 7055831 - 15186801</t>
  </si>
  <si>
    <t>47 New Road, Ammanford</t>
  </si>
  <si>
    <t>SA183EY</t>
  </si>
  <si>
    <t>Rebecca Marshall</t>
  </si>
  <si>
    <t>NM BDX 7055831 - 15189656</t>
  </si>
  <si>
    <t>69 Tresham Green, Northampton</t>
  </si>
  <si>
    <t>NN57RU</t>
  </si>
  <si>
    <t>Vanessa Davies</t>
  </si>
  <si>
    <t>NM BDX 7055831 - 15020403</t>
  </si>
  <si>
    <t>The Manse, Pumpsaint, Llanwrda</t>
  </si>
  <si>
    <t>SA19 8UW</t>
  </si>
  <si>
    <t>Wendy redmond cleaning service</t>
  </si>
  <si>
    <t>NM BDX 7055831 - 14880241</t>
  </si>
  <si>
    <t>39 Orchard Crescent, Retreat Caravan Park, Wateringbury</t>
  </si>
  <si>
    <t>ME185LG</t>
  </si>
  <si>
    <t>Becky Lewis</t>
  </si>
  <si>
    <t>NM BDX 7055831 - 14882530</t>
  </si>
  <si>
    <t>6 Catteshall Lane, Godalming</t>
  </si>
  <si>
    <t>GU7 1LL</t>
  </si>
  <si>
    <t>2023-10-26</t>
  </si>
  <si>
    <t>2024-10-25</t>
  </si>
  <si>
    <t>Care In the Countryside</t>
  </si>
  <si>
    <t>Charlotte Hill</t>
  </si>
  <si>
    <t>NM BDX 7055831 - 15020927</t>
  </si>
  <si>
    <t>2 Stoke Road, Bromsgrove</t>
  </si>
  <si>
    <t>B60 3EJ</t>
  </si>
  <si>
    <t>City Shine Cleaners</t>
  </si>
  <si>
    <t>NM BDX 7055831 - 15167667</t>
  </si>
  <si>
    <t>140 Birkbeck Avenue, Greenford</t>
  </si>
  <si>
    <t>UB68LY</t>
  </si>
  <si>
    <t>2024-09-14</t>
  </si>
  <si>
    <t>Citywides Services Ltd</t>
  </si>
  <si>
    <t>NM BDX 7055831 - 15190196</t>
  </si>
  <si>
    <t>24 Sunnyhill Close, London</t>
  </si>
  <si>
    <t>E5 0ST</t>
  </si>
  <si>
    <t>DB Valeting &amp; Detaling</t>
  </si>
  <si>
    <t>NM BDX 7055831 - 15190031</t>
  </si>
  <si>
    <t>82 Kirkby Road, Desford, Leicester</t>
  </si>
  <si>
    <t>LE9 9JG</t>
  </si>
  <si>
    <t>George denby</t>
  </si>
  <si>
    <t>NM BDX 7055831 - 15189729</t>
  </si>
  <si>
    <t>2 Main Street, Ruston Parva, Driffield</t>
  </si>
  <si>
    <t>YO25 4DQ</t>
  </si>
  <si>
    <t>Malcolm Hasler</t>
  </si>
  <si>
    <t>NM BDX 7055831 - 15190085</t>
  </si>
  <si>
    <t>53 Powney Road, Maidenhead</t>
  </si>
  <si>
    <t>SL66EG</t>
  </si>
  <si>
    <t>Mm cleaning company</t>
  </si>
  <si>
    <t>NM BDX 7055831 - 14882582</t>
  </si>
  <si>
    <t>9 Hall Park, Largoward, Leven</t>
  </si>
  <si>
    <t>KY91HF</t>
  </si>
  <si>
    <t>RF Comms LTD</t>
  </si>
  <si>
    <t>NM BDX 7055831 - 15189960</t>
  </si>
  <si>
    <t>20 St. Edmunds Drive, Stanmore</t>
  </si>
  <si>
    <t>HA72AU</t>
  </si>
  <si>
    <t>Rmcleanteam Ltd</t>
  </si>
  <si>
    <t>NM BDX 7055831 - 15187807</t>
  </si>
  <si>
    <t>36 Walnut Close, Braishfield, Romsey</t>
  </si>
  <si>
    <t>SO510EQ</t>
  </si>
  <si>
    <t>SJ cleaning</t>
  </si>
  <si>
    <t>NM BDX 7055831 - 14882313</t>
  </si>
  <si>
    <t>3 Royden Lane, Boldre, Lymington</t>
  </si>
  <si>
    <t>SO41 8PE</t>
  </si>
  <si>
    <t>Steam2Clean Ltd</t>
  </si>
  <si>
    <t>NM BDX 7055831 - 15012595</t>
  </si>
  <si>
    <t>33 Albany Close, Fleet</t>
  </si>
  <si>
    <t>GU51 3PY</t>
  </si>
  <si>
    <t>Casey's Car Washing</t>
  </si>
  <si>
    <t>NM BDX 7055831 - 15190368</t>
  </si>
  <si>
    <t>5 Kingway View, Corston, Malmesbury</t>
  </si>
  <si>
    <t>SN16 0HG</t>
  </si>
  <si>
    <t>2023-10-27</t>
  </si>
  <si>
    <t>2024-10-26</t>
  </si>
  <si>
    <t>DWAutocare</t>
  </si>
  <si>
    <t>NM BDX 7055831 - 14903444</t>
  </si>
  <si>
    <t>15 Brunel Way, Calne</t>
  </si>
  <si>
    <t>SN11 9FN</t>
  </si>
  <si>
    <t>2024-01-07</t>
  </si>
  <si>
    <t>NM BDX 7055831 - 15170114</t>
  </si>
  <si>
    <t>IValet</t>
  </si>
  <si>
    <t>NM BDX 7055831 - 15079120</t>
  </si>
  <si>
    <t>153 St. Leonards Road, Norwich</t>
  </si>
  <si>
    <t>NR1 4JN</t>
  </si>
  <si>
    <t>2024-03-15</t>
  </si>
  <si>
    <t>JE Nelson Ltd</t>
  </si>
  <si>
    <t>NM BDX 7055831 - 14873559</t>
  </si>
  <si>
    <t>29 Kingsclere Drive, Bishops Cleeve, Cheltenham</t>
  </si>
  <si>
    <t>GL52 8TG</t>
  </si>
  <si>
    <t>Natalie frias</t>
  </si>
  <si>
    <t>NM BDX 7055831 - 15189498</t>
  </si>
  <si>
    <t>St. Augustines Vicarage, 161 Holly Road, Aldershot</t>
  </si>
  <si>
    <t>GU12 4SE</t>
  </si>
  <si>
    <t>Palasoomal construction</t>
  </si>
  <si>
    <t>NM BDX 7055831 - 14945648</t>
  </si>
  <si>
    <t>89 Bowden Road, Smethwick</t>
  </si>
  <si>
    <t>B67 7NX</t>
  </si>
  <si>
    <t>2024-04-26</t>
  </si>
  <si>
    <t>Pure shine cleaning</t>
  </si>
  <si>
    <t>NM BDX 7055831 - 15190589</t>
  </si>
  <si>
    <t>5 Fir Close, Willand, Cullompton</t>
  </si>
  <si>
    <t>EX152PZ</t>
  </si>
  <si>
    <t>Spotless dream clean</t>
  </si>
  <si>
    <t>NM BDX 7055831 - 15099287</t>
  </si>
  <si>
    <t>Flat 2 Lincoln House 66-68, Shelley Road, Worthing</t>
  </si>
  <si>
    <t>BN11 4DF</t>
  </si>
  <si>
    <t>2024-04-24</t>
  </si>
  <si>
    <t>spraying solutions</t>
  </si>
  <si>
    <t>NM BDX 7055831 - 15190751</t>
  </si>
  <si>
    <t>2 Owen Street, Oldham</t>
  </si>
  <si>
    <t>OL1 4JS</t>
  </si>
  <si>
    <t>2023-10-28</t>
  </si>
  <si>
    <t>2024-10-27</t>
  </si>
  <si>
    <t>Squeaky clean</t>
  </si>
  <si>
    <t>NM BDX 7055831 - 15160335</t>
  </si>
  <si>
    <t>7 Tizard Place Jeffery Street, Gillingham</t>
  </si>
  <si>
    <t>ME71EB</t>
  </si>
  <si>
    <t>Custom Auto Care</t>
  </si>
  <si>
    <t>NM BDX 7055831 - 15191173</t>
  </si>
  <si>
    <t>Flat 3, 140 Hook Road, Surbiton</t>
  </si>
  <si>
    <t>KT6 5BZ</t>
  </si>
  <si>
    <t>2023-10-29</t>
  </si>
  <si>
    <t>2024-10-28</t>
  </si>
  <si>
    <t>Glam rags</t>
  </si>
  <si>
    <t>NM BDX 7055831 - 15191141</t>
  </si>
  <si>
    <t>143 Bryn Place, Llay, Wrexham</t>
  </si>
  <si>
    <t>LL120LS</t>
  </si>
  <si>
    <t>Happy Gardens</t>
  </si>
  <si>
    <t>NM BDX 7055831 - 15021763</t>
  </si>
  <si>
    <t>Gardening services</t>
  </si>
  <si>
    <t>33 St. Pirans Road, Newquay</t>
  </si>
  <si>
    <t>TR71JY</t>
  </si>
  <si>
    <t>PA Cleaning</t>
  </si>
  <si>
    <t>NM BDX 7055831 - 15021912</t>
  </si>
  <si>
    <t>15 Saltwood Road, Maidstone</t>
  </si>
  <si>
    <t>ME15 6UY</t>
  </si>
  <si>
    <t>Rebecca sheehan</t>
  </si>
  <si>
    <t>NM BDX 7055831 - 15191076</t>
  </si>
  <si>
    <t>125 Cornish Road, Chipping Norton</t>
  </si>
  <si>
    <t>OX75JY</t>
  </si>
  <si>
    <t>Soarih Umed t/a Arc Car Wash</t>
  </si>
  <si>
    <t>NM BDX 7055831 - 15153125</t>
  </si>
  <si>
    <t>12 Seafield Road, Edinburgh</t>
  </si>
  <si>
    <t>EH6 7LD</t>
  </si>
  <si>
    <t>2024-08-16</t>
  </si>
  <si>
    <t>Allegiance Customs Limited</t>
  </si>
  <si>
    <t>NM BDX 7055831 - 15115536</t>
  </si>
  <si>
    <t>Car Valeting, Car Window Etching, Signwriting</t>
  </si>
  <si>
    <t>Unit- A, 82 James Carter Road, Mildenhall, Bury St Edmunds</t>
  </si>
  <si>
    <t>IP28 7DE</t>
  </si>
  <si>
    <t>2023-10-30</t>
  </si>
  <si>
    <t>2024-05-31</t>
  </si>
  <si>
    <t>Cherry Electrical LTD</t>
  </si>
  <si>
    <t>NM BDX 7055831 - 15191363</t>
  </si>
  <si>
    <t>Electrician, Builders - All Premises</t>
  </si>
  <si>
    <t>26 Dimmock Close, Paddock Wood, Tonbridge</t>
  </si>
  <si>
    <t>TN126HS</t>
  </si>
  <si>
    <t>2024-10-29</t>
  </si>
  <si>
    <t>Julie G Mayhew</t>
  </si>
  <si>
    <t>NM BDX 7055831 - 14963047</t>
  </si>
  <si>
    <t>115 Langer Road, Felixstowe</t>
  </si>
  <si>
    <t>IP112EA</t>
  </si>
  <si>
    <t>2024-06-05</t>
  </si>
  <si>
    <t>Kcs</t>
  </si>
  <si>
    <t>NM BDX 7055831 - 14987038</t>
  </si>
  <si>
    <t>39 Sydney Street, Platt Bridge, Wigan</t>
  </si>
  <si>
    <t>WN25BP</t>
  </si>
  <si>
    <t>2024-08-03</t>
  </si>
  <si>
    <t>Kim’s Cleaning Services</t>
  </si>
  <si>
    <t>NM BDX 7055831 - 15190405</t>
  </si>
  <si>
    <t>30 Lucking Lane, Bognor Regis</t>
  </si>
  <si>
    <t>PO22 6HR</t>
  </si>
  <si>
    <t>Paul Frew</t>
  </si>
  <si>
    <t>NM BDX 7055831 - 15191789</t>
  </si>
  <si>
    <t>15 Carrbridge Crescent, Newarthill, Motherwell</t>
  </si>
  <si>
    <t>ML15UZ</t>
  </si>
  <si>
    <t>Regal cleaning services</t>
  </si>
  <si>
    <t>NM BDX 7055831 - 15190931</t>
  </si>
  <si>
    <t>Apartment 9 Junction House, Dale Way, Crewe</t>
  </si>
  <si>
    <t>CW1 3GU</t>
  </si>
  <si>
    <t>Sm Rendering Ltd</t>
  </si>
  <si>
    <t>NM BDX 7055831 - 15009049</t>
  </si>
  <si>
    <t>747B High Road Leytonstone, London</t>
  </si>
  <si>
    <t>E11 4QS</t>
  </si>
  <si>
    <t>The Little Things Cleaning Company Ltd</t>
  </si>
  <si>
    <t>NM BDX 7055831 - 15007701</t>
  </si>
  <si>
    <t>10 Caesars Close, Lydney</t>
  </si>
  <si>
    <t>GL155NR</t>
  </si>
  <si>
    <t>2024-09-23</t>
  </si>
  <si>
    <t>AF Renewable Ltd</t>
  </si>
  <si>
    <t>NM BDX 7055831 - 15178939</t>
  </si>
  <si>
    <t>11 Speirs Way, Diss</t>
  </si>
  <si>
    <t>IP22 4YX</t>
  </si>
  <si>
    <t>2023-10-31</t>
  </si>
  <si>
    <t>2024-10-30</t>
  </si>
  <si>
    <t>J M Cleaning</t>
  </si>
  <si>
    <t>NM BDX 7055831 - 15159544</t>
  </si>
  <si>
    <t>99 Sundorne Crescent, Shrewsbury</t>
  </si>
  <si>
    <t>SY1 4JH</t>
  </si>
  <si>
    <t>2024-08-30</t>
  </si>
  <si>
    <t>Andreea Dumitru</t>
  </si>
  <si>
    <t>NM BDX 7055831 - 15008903</t>
  </si>
  <si>
    <t>7 Tower Avenue, Lincoln</t>
  </si>
  <si>
    <t>LN2 5QQ</t>
  </si>
  <si>
    <t>2024-10-31</t>
  </si>
  <si>
    <t>Delaney wright</t>
  </si>
  <si>
    <t>NM BDX 7055831 - 15022670</t>
  </si>
  <si>
    <t>30 Kaynton Mead, Locksbrook Road, Bath</t>
  </si>
  <si>
    <t>BA1 3EQ</t>
  </si>
  <si>
    <t>JC Cleaning Services</t>
  </si>
  <si>
    <t>NM BDX 7055831 - 15192263</t>
  </si>
  <si>
    <t>33 Fairlea Place, London</t>
  </si>
  <si>
    <t>W5 1SP</t>
  </si>
  <si>
    <t>Liz's cleaning services Ltd</t>
  </si>
  <si>
    <t>NM BDX 7055831 - 14883252</t>
  </si>
  <si>
    <t>11 Ivy Grove, Rossendale</t>
  </si>
  <si>
    <t>BB4 8HF</t>
  </si>
  <si>
    <t>ValetPlus</t>
  </si>
  <si>
    <t>NM BDX 7055831 - 15022538</t>
  </si>
  <si>
    <t>13 Devonshire Road, Bognor Regis</t>
  </si>
  <si>
    <t>PO21 2SY</t>
  </si>
  <si>
    <t>Penny's Cleaning</t>
  </si>
  <si>
    <t>NM BDX 7055831 - 14884415</t>
  </si>
  <si>
    <t>22 Crofton Avenue, Sheffield</t>
  </si>
  <si>
    <t>S6 1WF</t>
  </si>
  <si>
    <t>2023-11-02</t>
  </si>
  <si>
    <t>2024-11-01</t>
  </si>
  <si>
    <t>Susan McDiarmid</t>
  </si>
  <si>
    <t>NM BDX 7055831 - 14885117</t>
  </si>
  <si>
    <t>23 Caroline Crescent, Alva</t>
  </si>
  <si>
    <t>FK12 5BU</t>
  </si>
  <si>
    <t>2023-11-03</t>
  </si>
  <si>
    <t>2024-11-02</t>
  </si>
  <si>
    <t>Dawn Maskell Cleaning Services</t>
  </si>
  <si>
    <t>NM BDX 7055831 - 14885421</t>
  </si>
  <si>
    <t>95 Lower Broadmoor Road, Crowthorne</t>
  </si>
  <si>
    <t>RG45 7HA</t>
  </si>
  <si>
    <t>2023-11-04</t>
  </si>
  <si>
    <t>2024-11-03</t>
  </si>
  <si>
    <t>Fiona cowan</t>
  </si>
  <si>
    <t>NM BDX 7055831 - 15016861</t>
  </si>
  <si>
    <t>13 Margaret Close, Waterlooville</t>
  </si>
  <si>
    <t>PO7 6BD</t>
  </si>
  <si>
    <t>Jake Martin trading as OJ Carpet &amp; Upholstery cleaning</t>
  </si>
  <si>
    <t>NM BDX 7055831 - 15023240</t>
  </si>
  <si>
    <t>21 Glebe Lane, Sittingbourne</t>
  </si>
  <si>
    <t>ME10 4JT</t>
  </si>
  <si>
    <t>Keen to clean</t>
  </si>
  <si>
    <t>NM BDX 7055831 - 15187566</t>
  </si>
  <si>
    <t>69 Churchill Drive, Stourbridge</t>
  </si>
  <si>
    <t>DY8 4JS</t>
  </si>
  <si>
    <t>2023-11-06</t>
  </si>
  <si>
    <t>2024-11-05</t>
  </si>
  <si>
    <t>Samantha Penrose</t>
  </si>
  <si>
    <t>NM BDX 7055831 - 14885960</t>
  </si>
  <si>
    <t>23 Maresfield Drive, Pevensey Bay, Pevensey</t>
  </si>
  <si>
    <t>BN246RS</t>
  </si>
  <si>
    <t>Sandra Cowler trading as Neat &amp; Tidy Domestic Clean</t>
  </si>
  <si>
    <t>NM BDX 7055831 - 15024565</t>
  </si>
  <si>
    <t>167 Wyke Lane, Wyke, Bradford</t>
  </si>
  <si>
    <t>BD129EN</t>
  </si>
  <si>
    <t>Charlie's Angels Cleaners</t>
  </si>
  <si>
    <t>NM BDX 7055831 - 15185013</t>
  </si>
  <si>
    <t>Plough, Capel Coch, Llangefni</t>
  </si>
  <si>
    <t>LL777UR</t>
  </si>
  <si>
    <t>2023-11-07</t>
  </si>
  <si>
    <t>2024-11-06</t>
  </si>
  <si>
    <t>Mrs Flint’s Cleaning services</t>
  </si>
  <si>
    <t>NM BDX 7055831 - 15024025</t>
  </si>
  <si>
    <t>65 Heol Llwchwr, Ammanford</t>
  </si>
  <si>
    <t>SA183HG</t>
  </si>
  <si>
    <t>Poppy Daise cleaning</t>
  </si>
  <si>
    <t>NM BDX 7055831 - 15025132</t>
  </si>
  <si>
    <t>29 St. Peters Park, Aldershot</t>
  </si>
  <si>
    <t>GU11 3AY</t>
  </si>
  <si>
    <t>Maxine Richards</t>
  </si>
  <si>
    <t>NM BDX 7055831 - 15025444</t>
  </si>
  <si>
    <t>4 Usher Avenue, Sherburn Village, Durham</t>
  </si>
  <si>
    <t>DH6 1JG</t>
  </si>
  <si>
    <t>2023-11-08</t>
  </si>
  <si>
    <t>2024-11-07</t>
  </si>
  <si>
    <t>MW Electrics</t>
  </si>
  <si>
    <t>NM BDX 7055831 - 15186687</t>
  </si>
  <si>
    <t>4 Priory Close, Wilton, Salisbury</t>
  </si>
  <si>
    <t>SP20LD</t>
  </si>
  <si>
    <t>2023-11-09</t>
  </si>
  <si>
    <t>2024-11-08</t>
  </si>
  <si>
    <t>Domestic Bliss</t>
  </si>
  <si>
    <t>NM BDX 7055831 - 15021146</t>
  </si>
  <si>
    <t>Cleaning Services, Painting and decorating</t>
  </si>
  <si>
    <t>Brickhouse New Hall Lane, Mundon, Maldon</t>
  </si>
  <si>
    <t>CM9 6NZ</t>
  </si>
  <si>
    <t>2023-11-13</t>
  </si>
  <si>
    <t>2024-11-12</t>
  </si>
  <si>
    <t>SRT House Cleaning Services</t>
  </si>
  <si>
    <t>NM BDX 7055831 - 15027315</t>
  </si>
  <si>
    <t>69 The Old Common, Chalford, Stroud</t>
  </si>
  <si>
    <t>GL6 8HH</t>
  </si>
  <si>
    <t>Benton Furniture Limited</t>
  </si>
  <si>
    <t>NM BDX 7055831 - 15188597</t>
  </si>
  <si>
    <t>Unit 10 Suprema Commercial Estate Broadway, Edington, Bridgwater</t>
  </si>
  <si>
    <t>TA7 9BF</t>
  </si>
  <si>
    <t>2024-11-13</t>
  </si>
  <si>
    <t>794/AA00132</t>
  </si>
  <si>
    <t>Helen Smith cleaning services</t>
  </si>
  <si>
    <t>NM BDX 7055831 - 14889933</t>
  </si>
  <si>
    <t>10 Northfields Lane, Westfield, Dereham</t>
  </si>
  <si>
    <t>NR19 1FT</t>
  </si>
  <si>
    <t>2023-11-18</t>
  </si>
  <si>
    <t>2024-11-17</t>
  </si>
  <si>
    <t>Sparkle with Sarah</t>
  </si>
  <si>
    <t>NM BDX 7055831 - 15027127</t>
  </si>
  <si>
    <t>22 The Gallops, Norton, Malton</t>
  </si>
  <si>
    <t>YO17 9JU</t>
  </si>
  <si>
    <t>2023-11-21</t>
  </si>
  <si>
    <t>2024-11-20</t>
  </si>
  <si>
    <t>Cleaning bee</t>
  </si>
  <si>
    <t>NM BDX 7055831 - 15033450</t>
  </si>
  <si>
    <t>2 Welbeck, Bracknell</t>
  </si>
  <si>
    <t>RG12 8UQ</t>
  </si>
  <si>
    <t>2023-12-02</t>
  </si>
  <si>
    <t>2024-12-01</t>
  </si>
  <si>
    <t>Tom Color Madness</t>
  </si>
  <si>
    <t>NM BDX 7055831 - 15034082</t>
  </si>
  <si>
    <t>40 Pasture Road, Gainsborough</t>
  </si>
  <si>
    <t>DN211SR</t>
  </si>
  <si>
    <t>2023-12-03</t>
  </si>
  <si>
    <t>2024-12-02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</si>
</sst>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£&quot;* #,##0.00_);_(&quot;£&quot;* \(#,##0.00\);_(&quot;£&quot;* &quot;-&quot;??_);_(@_)"/>
    <numFmt numFmtId="165" formatCode="yyyy\-mm\-dd;@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1" xfId="0" applyFont="1" applyBorder="1"/>
    <xf numFmtId="0" fontId="2" fillId="0" borderId="4" xfId="0" applyFont="1" applyBorder="1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164" fontId="3" fillId="6" borderId="0" xfId="0" applyNumberFormat="1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0" xfId="0" applyFont="1"/>
    <xf numFmtId="2" fontId="1" fillId="0" borderId="0" xfId="0" applyNumberFormat="1" applyFont="1"/>
    <xf numFmtId="2" fontId="3" fillId="2" borderId="0" xfId="0" applyNumberFormat="1" applyFont="1" applyFill="1" applyAlignment="1">
      <alignment horizontal="center" vertical="center" wrapText="1"/>
    </xf>
    <xf numFmtId="165" fontId="1" fillId="0" borderId="0" xfId="0" applyNumberFormat="1" applyFont="1"/>
    <xf numFmtId="165" fontId="3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/>
    <xf numFmtId="1" fontId="3" fillId="3" borderId="0" xfId="0" applyNumberFormat="1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6" fillId="0" borderId="7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border outline="0">
        <left style="medium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£&quot;* #,##0.00_);_(&quot;£&quot;* \(#,##0.00\);_(&quot;£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\£* #,##0.00_-;\-\£* #,##0.00_-;_-\£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_(&quot;£&quot;* #,##0.00_);_(&quot;£&quot;* \(#,##0.00\);_(&quot;£&quot;* &quot;-&quot;??_);_(@_)"/>
      <alignment horizontal="center" vertical="center" textRotation="0" wrapText="1" indent="0" justifyLastLine="0" shrinkToFit="0" readingOrder="0"/>
    </dxf>
  </dxfs>
  <tableStyles count="0" defaultTableStyle="TableStyleMedium9"/>
  <colors>
    <mruColors>
      <color rgb="FF00B050"/>
      <color rgb="FF92D050"/>
      <color rgb="FF76933C"/>
      <color rgb="FFC4D79B"/>
      <color rgb="FFD8E4BC"/>
      <color rgb="FFC5D9F1"/>
      <color rgb="FF33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XA Tradesmen Financial Bordereau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>
  <queryTableRefresh nextId="48">
    <queryTableFields count="47">
      <queryTableField id="1" name="Policy Holder" tableColumnId="50"/>
      <queryTableField id="2" name="Policy Reference" tableColumnId="51"/>
      <queryTableField id="3" name="Business Description" tableColumnId="52"/>
      <queryTableField id="4" name="Anticipated annual turnover (£)" tableColumnId="53"/>
      <queryTableField id="5" name="Risk Address" tableColumnId="54"/>
      <queryTableField id="6" name="Risk Postcode" tableColumnId="55"/>
      <queryTableField id="7" name="Product Type" tableColumnId="56"/>
      <queryTableField id="8" name="Effective Date" tableColumnId="57"/>
      <queryTableField id="9" name="Expiry Date" tableColumnId="58"/>
      <queryTableField id="10" name="Transaction Type (RNL/NEW/MTA/CANX)" tableColumnId="59"/>
      <queryTableField id="11" name="Total Gross premium exc ipt" tableColumnId="60"/>
      <queryTableField id="12" name="IPT %" tableColumnId="61"/>
      <queryTableField id="13" name="IPT amount (£)" tableColumnId="62"/>
      <queryTableField id="14" name="Policy commission %" tableColumnId="63"/>
      <queryTableField id="15" name="Policy commission £" tableColumnId="64"/>
      <queryTableField id="16" name="Net premium exc ipt" tableColumnId="65"/>
      <queryTableField id="17" name="Net premium to AXA inc ipt" tableColumnId="66"/>
      <queryTableField id="18" name="Public/Products premium (exc ipt)" tableColumnId="67"/>
      <queryTableField id="19" name="Public Liability LOI" tableColumnId="68"/>
      <queryTableField id="20" name="Number of principals/ partners/ Directors - clerical" tableColumnId="69"/>
      <queryTableField id="21" name="Number of principals/ partners/ Directors - manual" tableColumnId="70"/>
      <queryTableField id="22" name="Number of clerical employees" tableColumnId="71"/>
      <queryTableField id="23" name="Number of manual employees" tableColumnId="72"/>
      <queryTableField id="24" name="Number of BFSC - clerical" tableColumnId="73"/>
      <queryTableField id="25" name="Number of BFSC - manual" tableColumnId="74"/>
      <queryTableField id="26" name="Personal Accident premium (exc ipt)" tableColumnId="75"/>
      <queryTableField id="27" name="Personal accident - number of persons insured" tableColumnId="76"/>
      <queryTableField id="28" name="Capital Benefit amount" tableColumnId="77"/>
      <queryTableField id="29" name="Employers Liability LOI" tableColumnId="78"/>
      <queryTableField id="30" name="Employers liability premium (exc ipt)" tableColumnId="79"/>
      <queryTableField id="31" name="Number of woodworking machinists" tableColumnId="80"/>
      <queryTableField id="32" name="ERN Exempt (Yes/ No)" tableColumnId="81"/>
      <queryTableField id="33" name="ERN number if applicable" tableColumnId="82"/>
      <queryTableField id="34" name="Business stock premium (exc ipt)" tableColumnId="83"/>
      <queryTableField id="35" name="Business stock sum insured" tableColumnId="84"/>
      <queryTableField id="36" name="Construction plant and machinery Premium (exc ipt)" tableColumnId="85"/>
      <queryTableField id="37" name="Construction plant and machinery sum insured" tableColumnId="86"/>
      <queryTableField id="38" name="Portable tools and equipment premium (exc ipt)" tableColumnId="87"/>
      <queryTableField id="39" name="Portable tools and equipment premium sum insured" tableColumnId="88"/>
      <queryTableField id="40" name="Hired in Plant premium (exc ipt)" tableColumnId="89"/>
      <queryTableField id="41" name="Hired in Plant sum insured" tableColumnId="90"/>
      <queryTableField id="42" name="Hired in Plant - annual hiring charges" tableColumnId="91"/>
      <queryTableField id="43" name="Contract works premium (exc ipt)" tableColumnId="92"/>
      <queryTableField id="44" name="Contract works sum insured" tableColumnId="93"/>
      <queryTableField id="45" name="Contract works - max value any one contract" tableColumnId="94"/>
      <queryTableField id="46" name="Legal expenses premium (exc ipt)" tableColumnId="95"/>
      <queryTableField id="47" name="Legal expenses LOI" tableColumnId="9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tMonth" headers="0" adjustColumnWidth="0" connectionId="2" xr16:uid="{00000000-0016-0000-0000-000001000000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XA_Tradesmen_Financial_Bordereau" displayName="Table_AXA_Tradesmen_Financial_Bordereau" ref="A9:AU268" tableType="queryTable" totalsRowShown="0" headerRowDxfId="53" dataDxfId="52">
  <autoFilter ref="A9:AU268" xr:uid="{00000000-0009-0000-0100-000001000000}"/>
  <sortState xmlns:xlrd2="http://schemas.microsoft.com/office/spreadsheetml/2017/richdata2" ref="A10:AU268">
    <sortCondition ref="A9:A71"/>
  </sortState>
  <tableColumns count="47">
    <tableColumn id="50" xr3:uid="{00000000-0010-0000-0000-000032000000}" uniqueName="50" name="Policy Holder" queryTableFieldId="1" dataDxfId="51"/>
    <tableColumn id="51" xr3:uid="{00000000-0010-0000-0000-000033000000}" uniqueName="51" name="Policy Reference" queryTableFieldId="2" dataDxfId="50"/>
    <tableColumn id="52" xr3:uid="{00000000-0010-0000-0000-000034000000}" uniqueName="52" name="Business Description" queryTableFieldId="3" dataDxfId="49"/>
    <tableColumn id="53" xr3:uid="{00000000-0010-0000-0000-000035000000}" uniqueName="53" name="Anticipated annual turnover (£)" queryTableFieldId="4" dataDxfId="48"/>
    <tableColumn id="54" xr3:uid="{00000000-0010-0000-0000-000036000000}" uniqueName="54" name="Risk Address" queryTableFieldId="5" dataDxfId="47"/>
    <tableColumn id="55" xr3:uid="{00000000-0010-0000-0000-000037000000}" uniqueName="55" name="Risk Postcode" queryTableFieldId="6" dataDxfId="46"/>
    <tableColumn id="56" xr3:uid="{00000000-0010-0000-0000-000038000000}" uniqueName="56" name="Product Type" queryTableFieldId="7" dataDxfId="45"/>
    <tableColumn id="57" xr3:uid="{00000000-0010-0000-0000-000039000000}" uniqueName="57" name="Effective Date" queryTableFieldId="8" dataDxfId="44"/>
    <tableColumn id="58" xr3:uid="{00000000-0010-0000-0000-00003A000000}" uniqueName="58" name="Expiry Date" queryTableFieldId="9" dataDxfId="43"/>
    <tableColumn id="59" xr3:uid="{00000000-0010-0000-0000-00003B000000}" uniqueName="59" name="Transaction Type (RNL/NEW/MTA/CANX)" queryTableFieldId="10" dataDxfId="42"/>
    <tableColumn id="60" xr3:uid="{00000000-0010-0000-0000-00003C000000}" uniqueName="60" name="Total Gross premium exc ipt" queryTableFieldId="11" dataDxfId="41"/>
    <tableColumn id="61" xr3:uid="{00000000-0010-0000-0000-00003D000000}" uniqueName="61" name="IPT %" queryTableFieldId="12" dataDxfId="40"/>
    <tableColumn id="62" xr3:uid="{00000000-0010-0000-0000-00003E000000}" uniqueName="62" name="IPT amount (£)" queryTableFieldId="13" dataDxfId="39"/>
    <tableColumn id="63" xr3:uid="{00000000-0010-0000-0000-00003F000000}" uniqueName="63" name="Policy commission %" queryTableFieldId="14" dataDxfId="38"/>
    <tableColumn id="64" xr3:uid="{00000000-0010-0000-0000-000040000000}" uniqueName="64" name="Policy commission £" queryTableFieldId="15" dataDxfId="37"/>
    <tableColumn id="65" xr3:uid="{00000000-0010-0000-0000-000041000000}" uniqueName="65" name="Net premium exc ipt" queryTableFieldId="16" dataDxfId="36"/>
    <tableColumn id="66" xr3:uid="{00000000-0010-0000-0000-000042000000}" uniqueName="66" name="Net premium to AXA inc ipt" queryTableFieldId="17" dataDxfId="35"/>
    <tableColumn id="67" xr3:uid="{00000000-0010-0000-0000-000043000000}" uniqueName="67" name="Public/Products premium (exc ipt)" queryTableFieldId="18" dataDxfId="34"/>
    <tableColumn id="68" xr3:uid="{00000000-0010-0000-0000-000044000000}" uniqueName="68" name="Public Liability LOI" queryTableFieldId="19" dataDxfId="33"/>
    <tableColumn id="69" xr3:uid="{00000000-0010-0000-0000-000045000000}" uniqueName="69" name="Number of principals/ partners/ Directors - clerical" queryTableFieldId="20" dataDxfId="32"/>
    <tableColumn id="70" xr3:uid="{00000000-0010-0000-0000-000046000000}" uniqueName="70" name="Number of principals/ partners/ Directors - manual" queryTableFieldId="21" dataDxfId="31"/>
    <tableColumn id="71" xr3:uid="{00000000-0010-0000-0000-000047000000}" uniqueName="71" name="Number of clerical employees" queryTableFieldId="22" dataDxfId="30"/>
    <tableColumn id="72" xr3:uid="{00000000-0010-0000-0000-000048000000}" uniqueName="72" name="Number of manual employees" queryTableFieldId="23" dataDxfId="29"/>
    <tableColumn id="73" xr3:uid="{00000000-0010-0000-0000-000049000000}" uniqueName="73" name="Number of BFSC - clerical" queryTableFieldId="24" dataDxfId="28"/>
    <tableColumn id="74" xr3:uid="{00000000-0010-0000-0000-00004A000000}" uniqueName="74" name="Number of BFSC - manual" queryTableFieldId="25" dataDxfId="27"/>
    <tableColumn id="75" xr3:uid="{00000000-0010-0000-0000-00004B000000}" uniqueName="75" name="Personal Accident premium (exc ipt)" queryTableFieldId="26" dataDxfId="26"/>
    <tableColumn id="76" xr3:uid="{00000000-0010-0000-0000-00004C000000}" uniqueName="76" name="Personal accident - number of persons insured" queryTableFieldId="27" dataDxfId="25"/>
    <tableColumn id="77" xr3:uid="{00000000-0010-0000-0000-00004D000000}" uniqueName="77" name="Capital Benefit amount" queryTableFieldId="28" dataDxfId="24"/>
    <tableColumn id="78" xr3:uid="{00000000-0010-0000-0000-00004E000000}" uniqueName="78" name="Employers Liability LOI" queryTableFieldId="29" dataDxfId="23"/>
    <tableColumn id="79" xr3:uid="{00000000-0010-0000-0000-00004F000000}" uniqueName="79" name="Employers liability premium (exc ipt)" queryTableFieldId="30" dataDxfId="22"/>
    <tableColumn id="80" xr3:uid="{00000000-0010-0000-0000-000050000000}" uniqueName="80" name="Number of woodworking machinists" queryTableFieldId="31" dataDxfId="21"/>
    <tableColumn id="81" xr3:uid="{00000000-0010-0000-0000-000051000000}" uniqueName="81" name="ERN Exempt (Yes/ No)" queryTableFieldId="32" dataDxfId="20"/>
    <tableColumn id="82" xr3:uid="{00000000-0010-0000-0000-000052000000}" uniqueName="82" name="ERN number if applicable" queryTableFieldId="33" dataDxfId="19"/>
    <tableColumn id="83" xr3:uid="{00000000-0010-0000-0000-000053000000}" uniqueName="83" name="Business stock premium (exc ipt)" queryTableFieldId="34" dataDxfId="18"/>
    <tableColumn id="84" xr3:uid="{00000000-0010-0000-0000-000054000000}" uniqueName="84" name="Business stock sum insured" queryTableFieldId="35" dataDxfId="17"/>
    <tableColumn id="85" xr3:uid="{00000000-0010-0000-0000-000055000000}" uniqueName="85" name="Construction plant and machinery Premium (exc ipt)" queryTableFieldId="36" dataDxfId="16"/>
    <tableColumn id="86" xr3:uid="{00000000-0010-0000-0000-000056000000}" uniqueName="86" name="Construction plant and machinery sum insured" queryTableFieldId="37" dataDxfId="15"/>
    <tableColumn id="87" xr3:uid="{00000000-0010-0000-0000-000057000000}" uniqueName="87" name="Portable tools and equipment premium (exc ipt)" queryTableFieldId="38" dataDxfId="14"/>
    <tableColumn id="88" xr3:uid="{00000000-0010-0000-0000-000058000000}" uniqueName="88" name="Portable tools and equipment premium sum insured" queryTableFieldId="39" dataDxfId="13"/>
    <tableColumn id="89" xr3:uid="{00000000-0010-0000-0000-000059000000}" uniqueName="89" name="Hired in Plant premium (exc ipt)" queryTableFieldId="40" dataDxfId="12"/>
    <tableColumn id="90" xr3:uid="{00000000-0010-0000-0000-00005A000000}" uniqueName="90" name="Hired in Plant sum insured" queryTableFieldId="41" dataDxfId="11"/>
    <tableColumn id="91" xr3:uid="{00000000-0010-0000-0000-00005B000000}" uniqueName="91" name="Hired in Plant - annual hiring charges" queryTableFieldId="42" dataDxfId="10"/>
    <tableColumn id="92" xr3:uid="{00000000-0010-0000-0000-00005C000000}" uniqueName="92" name="Contract works premium (exc ipt)" queryTableFieldId="43" dataDxfId="9"/>
    <tableColumn id="93" xr3:uid="{00000000-0010-0000-0000-00005D000000}" uniqueName="93" name="Contract works sum insured" queryTableFieldId="44" dataDxfId="8"/>
    <tableColumn id="94" xr3:uid="{00000000-0010-0000-0000-00005E000000}" uniqueName="94" name="Contract works - max value any one contract" queryTableFieldId="45" dataDxfId="7"/>
    <tableColumn id="95" xr3:uid="{00000000-0010-0000-0000-00005F000000}" uniqueName="95" name="Legal expenses premium (exc ipt)" queryTableFieldId="46" dataDxfId="6"/>
    <tableColumn id="96" xr3:uid="{00000000-0010-0000-0000-000060000000}" uniqueName="96" name="Legal expenses LOI" queryTableFieldId="47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getMonth" displayName="Table_getMonth" ref="J2" tableType="queryTable" headerRowCount="0" totalsRowShown="0" headerRowDxfId="1" dataDxfId="0" tableBorderDxfId="4">
  <tableColumns count="1">
    <tableColumn id="1" xr3:uid="{00000000-0010-0000-0100-000001000000}" uniqueName="1" name="Column1" queryTableFieldId="1" headerRowDxfId="3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X268"/>
  <sheetViews>
    <sheetView tabSelected="1" topLeftCell="B2" zoomScaleNormal="100" workbookViewId="0">
      <selection activeCell="K5" sqref="K5"/>
    </sheetView>
  </sheetViews>
  <sheetFormatPr defaultRowHeight="15" x14ac:dyDescent="0.25"/>
  <cols>
    <col min="1" max="1" width="50.7109375" style="3" customWidth="1"/>
    <col min="2" max="2" width="22.5703125" style="3" customWidth="1"/>
    <col min="3" max="3" width="30.7109375" style="3" customWidth="1"/>
    <col min="4" max="4" width="20.7109375" style="4" customWidth="1"/>
    <col min="5" max="5" width="50.7109375" style="3" customWidth="1"/>
    <col min="6" max="7" width="20.7109375" style="3" customWidth="1"/>
    <col min="8" max="9" width="20.7109375" style="21" customWidth="1"/>
    <col min="10" max="10" width="20.7109375" style="3" customWidth="1"/>
    <col min="11" max="11" width="20.7109375" style="4" customWidth="1"/>
    <col min="12" max="12" width="20.7109375" style="19" customWidth="1"/>
    <col min="13" max="13" width="20.7109375" style="4" customWidth="1"/>
    <col min="14" max="14" width="20.7109375" style="19" customWidth="1"/>
    <col min="15" max="19" width="20.7109375" style="4" customWidth="1"/>
    <col min="20" max="25" width="20.7109375" style="23" customWidth="1"/>
    <col min="26" max="26" width="20.7109375" style="4" customWidth="1"/>
    <col min="27" max="27" width="20.7109375" style="23" customWidth="1"/>
    <col min="28" max="30" width="20.7109375" style="4" customWidth="1"/>
    <col min="31" max="31" width="20.7109375" style="23" customWidth="1"/>
    <col min="32" max="36" width="20.7109375" style="4" customWidth="1"/>
    <col min="37" max="37" width="20.7109375" style="5" customWidth="1"/>
    <col min="38" max="38" width="20.7109375" style="4" customWidth="1"/>
    <col min="39" max="39" width="20.7109375" style="5" customWidth="1"/>
    <col min="40" max="41" width="20.7109375" style="4" customWidth="1"/>
    <col min="42" max="42" width="20.7109375" style="5" customWidth="1"/>
    <col min="43" max="58" width="20.7109375" style="4" customWidth="1"/>
    <col min="59" max="59" width="9" style="4" bestFit="1" customWidth="1"/>
    <col min="60" max="60" width="12.28515625" style="4" bestFit="1" customWidth="1"/>
    <col min="61" max="62" width="13.85546875" style="4" bestFit="1" customWidth="1"/>
    <col min="63" max="63" width="12.28515625" style="4" bestFit="1" customWidth="1"/>
    <col min="64" max="64" width="11.28515625" style="4" bestFit="1" customWidth="1"/>
    <col min="65" max="65" width="12.28515625" style="4" bestFit="1" customWidth="1"/>
    <col min="66" max="66" width="9.140625" style="3"/>
    <col min="67" max="68" width="12.28515625" style="4" bestFit="1" customWidth="1"/>
    <col min="69" max="70" width="11.28515625" style="4" bestFit="1" customWidth="1"/>
    <col min="71" max="71" width="12.28515625" style="4" bestFit="1" customWidth="1"/>
    <col min="72" max="72" width="9.140625" style="3"/>
    <col min="73" max="74" width="8.85546875" style="5"/>
    <col min="75" max="76" width="12.28515625" style="4" bestFit="1" customWidth="1"/>
    <col min="77" max="16384" width="9.140625" style="3"/>
  </cols>
  <sheetData>
    <row r="1" spans="1:76" ht="15.75" thickBot="1" x14ac:dyDescent="0.3">
      <c r="A1" s="1" t="s">
        <v>0</v>
      </c>
      <c r="B1" s="36" t="s">
        <v>33</v>
      </c>
      <c r="C1" s="36"/>
      <c r="F1" s="1" t="s">
        <v>1</v>
      </c>
      <c r="G1" s="37" t="str">
        <f>Table_getMonth[[#All],[Column1]]</f>
        <v>October</v>
      </c>
      <c r="H1" s="37"/>
      <c r="I1" s="37"/>
      <c r="J1"/>
    </row>
    <row r="2" spans="1:76" ht="15.75" thickBot="1" x14ac:dyDescent="0.3">
      <c r="A2" s="2" t="s">
        <v>2</v>
      </c>
      <c r="B2" s="32" t="s">
        <v>53</v>
      </c>
      <c r="C2" s="33"/>
      <c r="F2" s="1" t="s">
        <v>3</v>
      </c>
      <c r="G2" s="36" t="s">
        <v>54</v>
      </c>
      <c r="H2" s="36"/>
      <c r="I2" s="38"/>
      <c r="J2" s="18" t="s">
        <v>55</v>
      </c>
    </row>
    <row r="3" spans="1:76" ht="15.75" thickBot="1" x14ac:dyDescent="0.3">
      <c r="A3" s="1" t="s">
        <v>12</v>
      </c>
      <c r="B3" s="34">
        <v>3911871</v>
      </c>
      <c r="C3" s="35"/>
    </row>
    <row r="4" spans="1:76" x14ac:dyDescent="0.25">
      <c r="A4" s="31"/>
    </row>
    <row r="9" spans="1:76" s="7" customFormat="1" ht="61.5" customHeight="1" x14ac:dyDescent="0.25">
      <c r="A9" s="9" t="s">
        <v>4</v>
      </c>
      <c r="B9" s="17" t="s">
        <v>5</v>
      </c>
      <c r="C9" s="17" t="s">
        <v>6</v>
      </c>
      <c r="D9" s="9" t="s">
        <v>40</v>
      </c>
      <c r="E9" s="17" t="s">
        <v>7</v>
      </c>
      <c r="F9" s="17" t="s">
        <v>8</v>
      </c>
      <c r="G9" s="17" t="s">
        <v>9</v>
      </c>
      <c r="H9" s="22" t="s">
        <v>10</v>
      </c>
      <c r="I9" s="22" t="s">
        <v>11</v>
      </c>
      <c r="J9" s="17" t="s">
        <v>52</v>
      </c>
      <c r="K9" s="9" t="s">
        <v>13</v>
      </c>
      <c r="L9" s="20" t="s">
        <v>14</v>
      </c>
      <c r="M9" s="9" t="s">
        <v>15</v>
      </c>
      <c r="N9" s="20" t="s">
        <v>16</v>
      </c>
      <c r="O9" s="9" t="s">
        <v>41</v>
      </c>
      <c r="P9" s="9" t="s">
        <v>42</v>
      </c>
      <c r="Q9" s="9" t="s">
        <v>17</v>
      </c>
      <c r="R9" s="10" t="s">
        <v>43</v>
      </c>
      <c r="S9" s="10" t="s">
        <v>21</v>
      </c>
      <c r="T9" s="24" t="s">
        <v>35</v>
      </c>
      <c r="U9" s="24" t="s">
        <v>34</v>
      </c>
      <c r="V9" s="24" t="s">
        <v>23</v>
      </c>
      <c r="W9" s="24" t="s">
        <v>24</v>
      </c>
      <c r="X9" s="24" t="s">
        <v>37</v>
      </c>
      <c r="Y9" s="24" t="s">
        <v>36</v>
      </c>
      <c r="Z9" s="11" t="s">
        <v>44</v>
      </c>
      <c r="AA9" s="25" t="s">
        <v>31</v>
      </c>
      <c r="AB9" s="11" t="s">
        <v>32</v>
      </c>
      <c r="AC9" s="12" t="s">
        <v>22</v>
      </c>
      <c r="AD9" s="12" t="s">
        <v>45</v>
      </c>
      <c r="AE9" s="26" t="s">
        <v>46</v>
      </c>
      <c r="AF9" s="12" t="s">
        <v>25</v>
      </c>
      <c r="AG9" s="12" t="s">
        <v>26</v>
      </c>
      <c r="AH9" s="13" t="s">
        <v>47</v>
      </c>
      <c r="AI9" s="13" t="s">
        <v>48</v>
      </c>
      <c r="AJ9" s="13" t="s">
        <v>49</v>
      </c>
      <c r="AK9" s="13" t="s">
        <v>50</v>
      </c>
      <c r="AL9" s="13" t="s">
        <v>51</v>
      </c>
      <c r="AM9" s="13" t="s">
        <v>18</v>
      </c>
      <c r="AN9" s="16" t="s">
        <v>19</v>
      </c>
      <c r="AO9" s="16" t="s">
        <v>20</v>
      </c>
      <c r="AP9" s="16" t="s">
        <v>39</v>
      </c>
      <c r="AQ9" s="15" t="s">
        <v>27</v>
      </c>
      <c r="AR9" s="15" t="s">
        <v>28</v>
      </c>
      <c r="AS9" s="15" t="s">
        <v>38</v>
      </c>
      <c r="AT9" s="14" t="s">
        <v>29</v>
      </c>
      <c r="AU9" s="14" t="s">
        <v>30</v>
      </c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M9" s="6"/>
      <c r="BN9" s="6"/>
      <c r="BO9" s="6"/>
      <c r="BP9" s="6"/>
      <c r="BQ9" s="6"/>
      <c r="BS9" s="8"/>
      <c r="BT9" s="8"/>
      <c r="BU9" s="6"/>
      <c r="BV9" s="6"/>
    </row>
    <row r="10" spans="1:76" x14ac:dyDescent="0.25">
      <c r="A10" s="27" t="s">
        <v>171</v>
      </c>
      <c r="B10" t="s">
        <v>172</v>
      </c>
      <c r="C10" t="s">
        <v>163</v>
      </c>
      <c r="D10" s="27">
        <v>38000</v>
      </c>
      <c r="E10" t="s">
        <v>173</v>
      </c>
      <c r="F10" t="s">
        <v>174</v>
      </c>
      <c r="G10" t="s">
        <v>61</v>
      </c>
      <c r="H10" s="28" t="s">
        <v>175</v>
      </c>
      <c r="I10" s="28" t="s">
        <v>176</v>
      </c>
      <c r="J10" t="s">
        <v>96</v>
      </c>
      <c r="K10" s="27">
        <v>57.44</v>
      </c>
      <c r="L10" s="29">
        <v>12</v>
      </c>
      <c r="M10" s="27">
        <v>6.89</v>
      </c>
      <c r="N10" s="29">
        <v>22.5</v>
      </c>
      <c r="O10" s="27">
        <v>12.92</v>
      </c>
      <c r="P10" s="27">
        <v>44.52</v>
      </c>
      <c r="Q10" s="27">
        <v>51.41</v>
      </c>
      <c r="R10" s="27">
        <v>57.44</v>
      </c>
      <c r="S10" s="27">
        <v>1000000</v>
      </c>
      <c r="T10" s="30">
        <v>0</v>
      </c>
      <c r="U10" s="30">
        <v>1</v>
      </c>
      <c r="V10" s="30">
        <v>0</v>
      </c>
      <c r="W10" s="30">
        <v>0</v>
      </c>
      <c r="X10" s="30">
        <v>0</v>
      </c>
      <c r="Y10" s="30">
        <v>0</v>
      </c>
      <c r="Z10" s="27"/>
      <c r="AA10" s="30" t="s">
        <v>65</v>
      </c>
      <c r="AB10" s="27"/>
      <c r="AC10" s="27"/>
      <c r="AD10" s="27"/>
      <c r="AE10" s="30" t="s">
        <v>65</v>
      </c>
      <c r="AF10" s="27" t="s">
        <v>65</v>
      </c>
      <c r="AG10" s="27" t="s">
        <v>65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 t="s">
        <v>65</v>
      </c>
      <c r="AT10" s="27"/>
      <c r="AU10" s="27"/>
      <c r="BL10" s="3"/>
      <c r="BN10" s="4"/>
      <c r="BR10" s="3"/>
      <c r="BS10" s="5"/>
      <c r="BT10" s="5"/>
      <c r="BU10" s="4"/>
      <c r="BV10" s="4"/>
      <c r="BW10" s="3"/>
      <c r="BX10" s="3"/>
    </row>
    <row r="11" spans="1:76" x14ac:dyDescent="0.25">
      <c r="A11" s="27" t="s">
        <v>84</v>
      </c>
      <c r="B11" t="s">
        <v>85</v>
      </c>
      <c r="C11" t="s">
        <v>86</v>
      </c>
      <c r="D11" s="27">
        <v>70000</v>
      </c>
      <c r="E11" t="s">
        <v>87</v>
      </c>
      <c r="F11" t="s">
        <v>88</v>
      </c>
      <c r="G11" t="s">
        <v>61</v>
      </c>
      <c r="H11" s="28" t="s">
        <v>89</v>
      </c>
      <c r="I11" s="28" t="s">
        <v>90</v>
      </c>
      <c r="J11" t="s">
        <v>64</v>
      </c>
      <c r="K11" s="27">
        <v>-35.619999999999997</v>
      </c>
      <c r="L11" s="29">
        <v>12</v>
      </c>
      <c r="M11" s="27">
        <v>-4.2699999999999996</v>
      </c>
      <c r="N11" s="29">
        <v>22.5</v>
      </c>
      <c r="O11" s="27">
        <v>-8.01</v>
      </c>
      <c r="P11" s="27">
        <v>-27.61</v>
      </c>
      <c r="Q11" s="27">
        <v>-31.88</v>
      </c>
      <c r="R11" s="27"/>
      <c r="S11" s="27"/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27"/>
      <c r="AA11" s="30" t="s">
        <v>65</v>
      </c>
      <c r="AB11" s="27"/>
      <c r="AC11" s="27"/>
      <c r="AD11" s="27"/>
      <c r="AE11" s="30" t="s">
        <v>65</v>
      </c>
      <c r="AF11" s="27" t="s">
        <v>65</v>
      </c>
      <c r="AG11" s="27" t="s">
        <v>65</v>
      </c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 t="s">
        <v>65</v>
      </c>
      <c r="AT11" s="27"/>
      <c r="AU11" s="27"/>
    </row>
    <row r="12" spans="1:76" x14ac:dyDescent="0.25">
      <c r="A12" s="27" t="s">
        <v>616</v>
      </c>
      <c r="B12" t="s">
        <v>617</v>
      </c>
      <c r="C12" t="s">
        <v>209</v>
      </c>
      <c r="D12" s="27">
        <v>100000</v>
      </c>
      <c r="E12" t="s">
        <v>618</v>
      </c>
      <c r="F12" t="s">
        <v>619</v>
      </c>
      <c r="G12" t="s">
        <v>61</v>
      </c>
      <c r="H12" s="28" t="s">
        <v>620</v>
      </c>
      <c r="I12" s="28" t="s">
        <v>621</v>
      </c>
      <c r="J12" t="s">
        <v>96</v>
      </c>
      <c r="K12" s="27">
        <v>384.92</v>
      </c>
      <c r="L12" s="29">
        <v>12</v>
      </c>
      <c r="M12" s="27">
        <v>46.19</v>
      </c>
      <c r="N12" s="29">
        <v>22.5</v>
      </c>
      <c r="O12" s="27">
        <v>86.61</v>
      </c>
      <c r="P12" s="27">
        <v>298.31</v>
      </c>
      <c r="Q12" s="27">
        <v>344.5</v>
      </c>
      <c r="R12" s="27">
        <v>151.03</v>
      </c>
      <c r="S12" s="27">
        <v>1000000</v>
      </c>
      <c r="T12" s="30">
        <v>0</v>
      </c>
      <c r="U12" s="30">
        <v>1</v>
      </c>
      <c r="V12" s="30">
        <v>0</v>
      </c>
      <c r="W12" s="30">
        <v>0</v>
      </c>
      <c r="X12" s="30">
        <v>0</v>
      </c>
      <c r="Y12" s="30">
        <v>0</v>
      </c>
      <c r="Z12" s="27"/>
      <c r="AA12" s="30" t="s">
        <v>65</v>
      </c>
      <c r="AB12" s="27"/>
      <c r="AC12" s="27">
        <v>10000000</v>
      </c>
      <c r="AD12" s="27">
        <v>233.89</v>
      </c>
      <c r="AE12" s="30" t="s">
        <v>115</v>
      </c>
      <c r="AF12" s="27" t="s">
        <v>116</v>
      </c>
      <c r="AG12" s="27" t="s">
        <v>65</v>
      </c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 t="s">
        <v>65</v>
      </c>
      <c r="AT12" s="27"/>
      <c r="AU12" s="27"/>
    </row>
    <row r="13" spans="1:76" x14ac:dyDescent="0.25">
      <c r="A13" s="27" t="s">
        <v>91</v>
      </c>
      <c r="B13" t="s">
        <v>92</v>
      </c>
      <c r="C13" t="s">
        <v>58</v>
      </c>
      <c r="D13" s="27">
        <v>15000</v>
      </c>
      <c r="E13" t="s">
        <v>93</v>
      </c>
      <c r="F13" t="s">
        <v>94</v>
      </c>
      <c r="G13" t="s">
        <v>61</v>
      </c>
      <c r="H13" s="28" t="s">
        <v>89</v>
      </c>
      <c r="I13" s="28" t="s">
        <v>95</v>
      </c>
      <c r="J13" t="s">
        <v>96</v>
      </c>
      <c r="K13" s="27">
        <v>99.62</v>
      </c>
      <c r="L13" s="29">
        <v>12</v>
      </c>
      <c r="M13" s="27">
        <v>11.95</v>
      </c>
      <c r="N13" s="29">
        <v>22.5</v>
      </c>
      <c r="O13" s="27">
        <v>22.41</v>
      </c>
      <c r="P13" s="27">
        <v>77.209999999999994</v>
      </c>
      <c r="Q13" s="27">
        <v>89.16</v>
      </c>
      <c r="R13" s="27">
        <v>80.59</v>
      </c>
      <c r="S13" s="27">
        <v>1000000</v>
      </c>
      <c r="T13" s="30">
        <v>0</v>
      </c>
      <c r="U13" s="30">
        <v>1</v>
      </c>
      <c r="V13" s="30">
        <v>0</v>
      </c>
      <c r="W13" s="30">
        <v>1</v>
      </c>
      <c r="X13" s="30">
        <v>0</v>
      </c>
      <c r="Y13" s="30">
        <v>0</v>
      </c>
      <c r="Z13" s="27">
        <v>19.03</v>
      </c>
      <c r="AA13" s="30" t="s">
        <v>97</v>
      </c>
      <c r="AB13" s="27">
        <v>5000</v>
      </c>
      <c r="AC13" s="27"/>
      <c r="AD13" s="27"/>
      <c r="AE13" s="30" t="s">
        <v>65</v>
      </c>
      <c r="AF13" s="27" t="s">
        <v>65</v>
      </c>
      <c r="AG13" s="27" t="s">
        <v>65</v>
      </c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 t="s">
        <v>65</v>
      </c>
      <c r="AT13" s="27"/>
      <c r="AU13" s="27"/>
    </row>
    <row r="14" spans="1:76" x14ac:dyDescent="0.25">
      <c r="A14" s="27" t="s">
        <v>91</v>
      </c>
      <c r="B14" t="s">
        <v>92</v>
      </c>
      <c r="C14" t="s">
        <v>58</v>
      </c>
      <c r="D14" s="27">
        <v>15000</v>
      </c>
      <c r="E14" t="s">
        <v>93</v>
      </c>
      <c r="F14" t="s">
        <v>94</v>
      </c>
      <c r="G14" t="s">
        <v>61</v>
      </c>
      <c r="H14" s="28" t="s">
        <v>495</v>
      </c>
      <c r="I14" s="28" t="s">
        <v>95</v>
      </c>
      <c r="J14" t="s">
        <v>82</v>
      </c>
      <c r="K14" s="27">
        <v>19.29</v>
      </c>
      <c r="L14" s="29">
        <v>12</v>
      </c>
      <c r="M14" s="27">
        <v>2.31</v>
      </c>
      <c r="N14" s="29">
        <v>22.5</v>
      </c>
      <c r="O14" s="27">
        <v>4.34</v>
      </c>
      <c r="P14" s="27">
        <v>14.95</v>
      </c>
      <c r="Q14" s="27">
        <v>17.260000000000002</v>
      </c>
      <c r="R14" s="27">
        <v>100.53</v>
      </c>
      <c r="S14" s="27">
        <v>2000000</v>
      </c>
      <c r="T14" s="30">
        <v>0</v>
      </c>
      <c r="U14" s="30">
        <v>1</v>
      </c>
      <c r="V14" s="30">
        <v>0</v>
      </c>
      <c r="W14" s="30">
        <v>1</v>
      </c>
      <c r="X14" s="30">
        <v>0</v>
      </c>
      <c r="Y14" s="30">
        <v>0</v>
      </c>
      <c r="Z14" s="27">
        <v>19.03</v>
      </c>
      <c r="AA14" s="30" t="s">
        <v>97</v>
      </c>
      <c r="AB14" s="27">
        <v>5000</v>
      </c>
      <c r="AC14" s="27"/>
      <c r="AD14" s="27"/>
      <c r="AE14" s="30" t="s">
        <v>65</v>
      </c>
      <c r="AF14" s="27" t="s">
        <v>65</v>
      </c>
      <c r="AG14" s="27" t="s">
        <v>65</v>
      </c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 t="s">
        <v>65</v>
      </c>
      <c r="AT14" s="27"/>
      <c r="AU14" s="27"/>
    </row>
    <row r="15" spans="1:76" x14ac:dyDescent="0.25">
      <c r="A15" s="27" t="s">
        <v>128</v>
      </c>
      <c r="B15" t="s">
        <v>129</v>
      </c>
      <c r="C15" t="s">
        <v>58</v>
      </c>
      <c r="D15" s="27">
        <v>12000</v>
      </c>
      <c r="E15" t="s">
        <v>130</v>
      </c>
      <c r="F15" t="s">
        <v>131</v>
      </c>
      <c r="G15" t="s">
        <v>61</v>
      </c>
      <c r="H15" s="28" t="s">
        <v>132</v>
      </c>
      <c r="I15" s="28" t="s">
        <v>133</v>
      </c>
      <c r="J15" t="s">
        <v>96</v>
      </c>
      <c r="K15" s="27">
        <v>50</v>
      </c>
      <c r="L15" s="29">
        <v>12</v>
      </c>
      <c r="M15" s="27">
        <v>6</v>
      </c>
      <c r="N15" s="29">
        <v>22.5</v>
      </c>
      <c r="O15" s="27">
        <v>11.25</v>
      </c>
      <c r="P15" s="27">
        <v>38.75</v>
      </c>
      <c r="Q15" s="27">
        <v>44.75</v>
      </c>
      <c r="R15" s="27">
        <v>50</v>
      </c>
      <c r="S15" s="27">
        <v>1000000</v>
      </c>
      <c r="T15" s="30">
        <v>0</v>
      </c>
      <c r="U15" s="30">
        <v>1</v>
      </c>
      <c r="V15" s="30">
        <v>0</v>
      </c>
      <c r="W15" s="30">
        <v>0</v>
      </c>
      <c r="X15" s="30">
        <v>0</v>
      </c>
      <c r="Y15" s="30">
        <v>0</v>
      </c>
      <c r="Z15" s="27"/>
      <c r="AA15" s="30" t="s">
        <v>65</v>
      </c>
      <c r="AB15" s="27"/>
      <c r="AC15" s="27"/>
      <c r="AD15" s="27"/>
      <c r="AE15" s="30" t="s">
        <v>65</v>
      </c>
      <c r="AF15" s="27" t="s">
        <v>65</v>
      </c>
      <c r="AG15" s="27" t="s">
        <v>65</v>
      </c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 t="s">
        <v>65</v>
      </c>
      <c r="AT15" s="27"/>
      <c r="AU15" s="27"/>
    </row>
    <row r="16" spans="1:76" x14ac:dyDescent="0.25">
      <c r="A16" s="27" t="s">
        <v>1101</v>
      </c>
      <c r="B16" t="s">
        <v>1102</v>
      </c>
      <c r="C16" t="s">
        <v>573</v>
      </c>
      <c r="D16" s="27">
        <v>10000</v>
      </c>
      <c r="E16" t="s">
        <v>1103</v>
      </c>
      <c r="F16" t="s">
        <v>1104</v>
      </c>
      <c r="G16" t="s">
        <v>61</v>
      </c>
      <c r="H16" s="28" t="s">
        <v>1105</v>
      </c>
      <c r="I16" s="28" t="s">
        <v>1106</v>
      </c>
      <c r="J16" t="s">
        <v>96</v>
      </c>
      <c r="K16" s="27">
        <v>157.13</v>
      </c>
      <c r="L16" s="29">
        <v>12</v>
      </c>
      <c r="M16" s="27">
        <v>18.86</v>
      </c>
      <c r="N16" s="29">
        <v>22.5</v>
      </c>
      <c r="O16" s="27">
        <v>35.35</v>
      </c>
      <c r="P16" s="27">
        <v>121.78</v>
      </c>
      <c r="Q16" s="27">
        <v>140.63999999999999</v>
      </c>
      <c r="R16" s="27">
        <v>91.71</v>
      </c>
      <c r="S16" s="27">
        <v>5000000</v>
      </c>
      <c r="T16" s="30">
        <v>1</v>
      </c>
      <c r="U16" s="30">
        <v>1</v>
      </c>
      <c r="V16" s="30">
        <v>0</v>
      </c>
      <c r="W16" s="30">
        <v>0</v>
      </c>
      <c r="X16" s="30">
        <v>0</v>
      </c>
      <c r="Y16" s="30">
        <v>0</v>
      </c>
      <c r="Z16" s="27"/>
      <c r="AA16" s="30" t="s">
        <v>65</v>
      </c>
      <c r="AB16" s="27"/>
      <c r="AC16" s="27">
        <v>10000000</v>
      </c>
      <c r="AD16" s="27">
        <v>65.42</v>
      </c>
      <c r="AE16" s="30" t="s">
        <v>115</v>
      </c>
      <c r="AF16" s="27" t="s">
        <v>126</v>
      </c>
      <c r="AG16" s="27" t="s">
        <v>127</v>
      </c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 t="s">
        <v>65</v>
      </c>
      <c r="AT16" s="27"/>
      <c r="AU16" s="27"/>
    </row>
    <row r="17" spans="1:47" x14ac:dyDescent="0.25">
      <c r="A17" s="27" t="s">
        <v>177</v>
      </c>
      <c r="B17" t="s">
        <v>178</v>
      </c>
      <c r="C17" t="s">
        <v>58</v>
      </c>
      <c r="D17" s="27">
        <v>15200</v>
      </c>
      <c r="E17" t="s">
        <v>179</v>
      </c>
      <c r="F17" t="s">
        <v>180</v>
      </c>
      <c r="G17" t="s">
        <v>61</v>
      </c>
      <c r="H17" s="28" t="s">
        <v>175</v>
      </c>
      <c r="I17" s="28" t="s">
        <v>176</v>
      </c>
      <c r="J17" t="s">
        <v>64</v>
      </c>
      <c r="K17" s="27">
        <v>-50</v>
      </c>
      <c r="L17" s="29">
        <v>12</v>
      </c>
      <c r="M17" s="27">
        <v>-6</v>
      </c>
      <c r="N17" s="29">
        <v>22.5</v>
      </c>
      <c r="O17" s="27">
        <v>-11.25</v>
      </c>
      <c r="P17" s="27">
        <v>-38.75</v>
      </c>
      <c r="Q17" s="27">
        <v>-44.75</v>
      </c>
      <c r="R17" s="27"/>
      <c r="S17" s="27"/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27"/>
      <c r="AA17" s="30" t="s">
        <v>65</v>
      </c>
      <c r="AB17" s="27"/>
      <c r="AC17" s="27"/>
      <c r="AD17" s="27"/>
      <c r="AE17" s="30" t="s">
        <v>65</v>
      </c>
      <c r="AF17" s="27" t="s">
        <v>65</v>
      </c>
      <c r="AG17" s="27" t="s">
        <v>65</v>
      </c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 t="s">
        <v>65</v>
      </c>
      <c r="AT17" s="27"/>
      <c r="AU17" s="27"/>
    </row>
    <row r="18" spans="1:47" x14ac:dyDescent="0.25">
      <c r="A18" s="27" t="s">
        <v>1057</v>
      </c>
      <c r="B18" t="s">
        <v>1058</v>
      </c>
      <c r="C18" t="s">
        <v>1059</v>
      </c>
      <c r="D18" s="27">
        <v>5000</v>
      </c>
      <c r="E18" t="s">
        <v>1060</v>
      </c>
      <c r="F18" t="s">
        <v>1061</v>
      </c>
      <c r="G18" t="s">
        <v>61</v>
      </c>
      <c r="H18" s="28" t="s">
        <v>1062</v>
      </c>
      <c r="I18" s="28" t="s">
        <v>1063</v>
      </c>
      <c r="J18" t="s">
        <v>64</v>
      </c>
      <c r="K18" s="27">
        <v>-29.37</v>
      </c>
      <c r="L18" s="29">
        <v>12</v>
      </c>
      <c r="M18" s="27">
        <v>-3.52</v>
      </c>
      <c r="N18" s="29">
        <v>22.5</v>
      </c>
      <c r="O18" s="27">
        <v>-6.61</v>
      </c>
      <c r="P18" s="27">
        <v>-22.76</v>
      </c>
      <c r="Q18" s="27">
        <v>-26.28</v>
      </c>
      <c r="R18" s="27"/>
      <c r="S18" s="27"/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27"/>
      <c r="AA18" s="30" t="s">
        <v>65</v>
      </c>
      <c r="AB18" s="27"/>
      <c r="AC18" s="27"/>
      <c r="AD18" s="27"/>
      <c r="AE18" s="30" t="s">
        <v>65</v>
      </c>
      <c r="AF18" s="27" t="s">
        <v>65</v>
      </c>
      <c r="AG18" s="27" t="s">
        <v>65</v>
      </c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 t="s">
        <v>65</v>
      </c>
      <c r="AT18" s="27"/>
      <c r="AU18" s="27"/>
    </row>
    <row r="19" spans="1:47" x14ac:dyDescent="0.25">
      <c r="A19" s="27" t="s">
        <v>345</v>
      </c>
      <c r="B19" t="s">
        <v>346</v>
      </c>
      <c r="C19" t="s">
        <v>58</v>
      </c>
      <c r="D19" s="27">
        <v>14500</v>
      </c>
      <c r="E19" t="s">
        <v>347</v>
      </c>
      <c r="F19" t="s">
        <v>348</v>
      </c>
      <c r="G19" t="s">
        <v>61</v>
      </c>
      <c r="H19" s="28" t="s">
        <v>349</v>
      </c>
      <c r="I19" s="28" t="s">
        <v>350</v>
      </c>
      <c r="J19" t="s">
        <v>64</v>
      </c>
      <c r="K19" s="27">
        <v>-36.229999999999997</v>
      </c>
      <c r="L19" s="29">
        <v>12</v>
      </c>
      <c r="M19" s="27">
        <v>-4.3499999999999996</v>
      </c>
      <c r="N19" s="29">
        <v>22.5</v>
      </c>
      <c r="O19" s="27">
        <v>-8.15</v>
      </c>
      <c r="P19" s="27">
        <v>-28.08</v>
      </c>
      <c r="Q19" s="27">
        <v>-32.43</v>
      </c>
      <c r="R19" s="27"/>
      <c r="S19" s="27"/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27"/>
      <c r="AA19" s="30" t="s">
        <v>65</v>
      </c>
      <c r="AB19" s="27"/>
      <c r="AC19" s="27"/>
      <c r="AD19" s="27"/>
      <c r="AE19" s="30" t="s">
        <v>65</v>
      </c>
      <c r="AF19" s="27" t="s">
        <v>65</v>
      </c>
      <c r="AG19" s="27" t="s">
        <v>65</v>
      </c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 t="s">
        <v>65</v>
      </c>
      <c r="AT19" s="27"/>
      <c r="AU19" s="27"/>
    </row>
    <row r="20" spans="1:47" x14ac:dyDescent="0.25">
      <c r="A20" s="27" t="s">
        <v>436</v>
      </c>
      <c r="B20" t="s">
        <v>437</v>
      </c>
      <c r="C20" t="s">
        <v>209</v>
      </c>
      <c r="D20" s="27">
        <v>200000</v>
      </c>
      <c r="E20" t="s">
        <v>438</v>
      </c>
      <c r="F20" t="s">
        <v>439</v>
      </c>
      <c r="G20" t="s">
        <v>61</v>
      </c>
      <c r="H20" s="28" t="s">
        <v>440</v>
      </c>
      <c r="I20" s="28" t="s">
        <v>441</v>
      </c>
      <c r="J20" t="s">
        <v>96</v>
      </c>
      <c r="K20" s="27">
        <v>1221.3699999999999</v>
      </c>
      <c r="L20" s="29">
        <v>12</v>
      </c>
      <c r="M20" s="27">
        <v>146.56</v>
      </c>
      <c r="N20" s="29">
        <v>22.5</v>
      </c>
      <c r="O20" s="27">
        <v>274.81</v>
      </c>
      <c r="P20" s="27">
        <v>946.56</v>
      </c>
      <c r="Q20" s="27">
        <v>1093.1199999999999</v>
      </c>
      <c r="R20" s="27">
        <v>370.27</v>
      </c>
      <c r="S20" s="27">
        <v>5000000</v>
      </c>
      <c r="T20" s="30">
        <v>0</v>
      </c>
      <c r="U20" s="30">
        <v>1</v>
      </c>
      <c r="V20" s="30">
        <v>0</v>
      </c>
      <c r="W20" s="30">
        <v>2</v>
      </c>
      <c r="X20" s="30">
        <v>0</v>
      </c>
      <c r="Y20" s="30">
        <v>0</v>
      </c>
      <c r="Z20" s="27">
        <v>35.979999999999997</v>
      </c>
      <c r="AA20" s="30" t="s">
        <v>83</v>
      </c>
      <c r="AB20" s="27">
        <v>5000</v>
      </c>
      <c r="AC20" s="27">
        <v>10000000</v>
      </c>
      <c r="AD20" s="27">
        <v>378.41</v>
      </c>
      <c r="AE20" s="30" t="s">
        <v>115</v>
      </c>
      <c r="AF20" s="27" t="s">
        <v>116</v>
      </c>
      <c r="AG20" s="27" t="s">
        <v>65</v>
      </c>
      <c r="AH20" s="27"/>
      <c r="AI20" s="27"/>
      <c r="AJ20" s="27"/>
      <c r="AK20" s="27"/>
      <c r="AL20" s="27"/>
      <c r="AM20" s="27"/>
      <c r="AN20" s="27"/>
      <c r="AO20" s="27"/>
      <c r="AP20" s="27"/>
      <c r="AQ20" s="27">
        <v>395.16</v>
      </c>
      <c r="AR20" s="27">
        <v>250000</v>
      </c>
      <c r="AS20" s="27" t="s">
        <v>442</v>
      </c>
      <c r="AT20" s="27">
        <v>41.55</v>
      </c>
      <c r="AU20" s="27">
        <v>100000</v>
      </c>
    </row>
    <row r="21" spans="1:47" x14ac:dyDescent="0.25">
      <c r="A21" s="27" t="s">
        <v>724</v>
      </c>
      <c r="B21" t="s">
        <v>725</v>
      </c>
      <c r="C21" t="s">
        <v>58</v>
      </c>
      <c r="D21" s="27">
        <v>18000</v>
      </c>
      <c r="E21" t="s">
        <v>726</v>
      </c>
      <c r="F21" t="s">
        <v>727</v>
      </c>
      <c r="G21" t="s">
        <v>61</v>
      </c>
      <c r="H21" s="28" t="s">
        <v>63</v>
      </c>
      <c r="I21" s="28" t="s">
        <v>728</v>
      </c>
      <c r="J21" t="s">
        <v>96</v>
      </c>
      <c r="K21" s="27">
        <v>50</v>
      </c>
      <c r="L21" s="29">
        <v>12</v>
      </c>
      <c r="M21" s="27">
        <v>6</v>
      </c>
      <c r="N21" s="29">
        <v>22.5</v>
      </c>
      <c r="O21" s="27">
        <v>11.25</v>
      </c>
      <c r="P21" s="27">
        <v>38.75</v>
      </c>
      <c r="Q21" s="27">
        <v>44.75</v>
      </c>
      <c r="R21" s="27">
        <v>50</v>
      </c>
      <c r="S21" s="27">
        <v>1000000</v>
      </c>
      <c r="T21" s="30">
        <v>0</v>
      </c>
      <c r="U21" s="30">
        <v>1</v>
      </c>
      <c r="V21" s="30">
        <v>0</v>
      </c>
      <c r="W21" s="30">
        <v>0</v>
      </c>
      <c r="X21" s="30">
        <v>0</v>
      </c>
      <c r="Y21" s="30">
        <v>0</v>
      </c>
      <c r="Z21" s="27"/>
      <c r="AA21" s="30" t="s">
        <v>65</v>
      </c>
      <c r="AB21" s="27"/>
      <c r="AC21" s="27"/>
      <c r="AD21" s="27"/>
      <c r="AE21" s="30" t="s">
        <v>65</v>
      </c>
      <c r="AF21" s="27" t="s">
        <v>65</v>
      </c>
      <c r="AG21" s="27" t="s">
        <v>65</v>
      </c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 t="s">
        <v>65</v>
      </c>
      <c r="AT21" s="27"/>
      <c r="AU21" s="27"/>
    </row>
    <row r="22" spans="1:47" x14ac:dyDescent="0.25">
      <c r="A22" s="27" t="s">
        <v>1112</v>
      </c>
      <c r="B22" t="s">
        <v>1113</v>
      </c>
      <c r="C22" t="s">
        <v>58</v>
      </c>
      <c r="D22" s="27">
        <v>10000</v>
      </c>
      <c r="E22" t="s">
        <v>1114</v>
      </c>
      <c r="F22" t="s">
        <v>1115</v>
      </c>
      <c r="G22" t="s">
        <v>61</v>
      </c>
      <c r="H22" s="28" t="s">
        <v>81</v>
      </c>
      <c r="I22" s="28" t="s">
        <v>1116</v>
      </c>
      <c r="J22" t="s">
        <v>225</v>
      </c>
      <c r="K22" s="27">
        <v>53.53</v>
      </c>
      <c r="L22" s="29">
        <v>12</v>
      </c>
      <c r="M22" s="27">
        <v>6.42</v>
      </c>
      <c r="N22" s="29">
        <v>22.5</v>
      </c>
      <c r="O22" s="27">
        <v>12.04</v>
      </c>
      <c r="P22" s="27">
        <v>41.49</v>
      </c>
      <c r="Q22" s="27">
        <v>47.91</v>
      </c>
      <c r="R22" s="27">
        <v>53.53</v>
      </c>
      <c r="S22" s="27">
        <v>1000000</v>
      </c>
      <c r="T22" s="30">
        <v>0</v>
      </c>
      <c r="U22" s="30">
        <v>1</v>
      </c>
      <c r="V22" s="30">
        <v>0</v>
      </c>
      <c r="W22" s="30">
        <v>0</v>
      </c>
      <c r="X22" s="30">
        <v>0</v>
      </c>
      <c r="Y22" s="30">
        <v>0</v>
      </c>
      <c r="Z22" s="27"/>
      <c r="AA22" s="30" t="s">
        <v>65</v>
      </c>
      <c r="AB22" s="27"/>
      <c r="AC22" s="27"/>
      <c r="AD22" s="27"/>
      <c r="AE22" s="30" t="s">
        <v>65</v>
      </c>
      <c r="AF22" s="27" t="s">
        <v>65</v>
      </c>
      <c r="AG22" s="27" t="s">
        <v>65</v>
      </c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 t="s">
        <v>65</v>
      </c>
      <c r="AT22" s="27"/>
      <c r="AU22" s="27"/>
    </row>
    <row r="23" spans="1:47" x14ac:dyDescent="0.25">
      <c r="A23" s="27" t="s">
        <v>230</v>
      </c>
      <c r="B23" t="s">
        <v>231</v>
      </c>
      <c r="C23" t="s">
        <v>232</v>
      </c>
      <c r="D23" s="27">
        <v>100000</v>
      </c>
      <c r="E23" t="s">
        <v>233</v>
      </c>
      <c r="F23" t="s">
        <v>234</v>
      </c>
      <c r="G23" t="s">
        <v>61</v>
      </c>
      <c r="H23" s="28" t="s">
        <v>235</v>
      </c>
      <c r="I23" s="28" t="s">
        <v>236</v>
      </c>
      <c r="J23" t="s">
        <v>64</v>
      </c>
      <c r="K23" s="27">
        <v>-391.43</v>
      </c>
      <c r="L23" s="29">
        <v>12</v>
      </c>
      <c r="M23" s="27">
        <v>-46.97</v>
      </c>
      <c r="N23" s="29">
        <v>22.5</v>
      </c>
      <c r="O23" s="27">
        <v>-88.07</v>
      </c>
      <c r="P23" s="27">
        <v>-303.36</v>
      </c>
      <c r="Q23" s="27">
        <v>-350.33</v>
      </c>
      <c r="R23" s="27"/>
      <c r="S23" s="27"/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27"/>
      <c r="AA23" s="30" t="s">
        <v>65</v>
      </c>
      <c r="AB23" s="27"/>
      <c r="AC23" s="27"/>
      <c r="AD23" s="27"/>
      <c r="AE23" s="30" t="s">
        <v>65</v>
      </c>
      <c r="AF23" s="27" t="s">
        <v>65</v>
      </c>
      <c r="AG23" s="27" t="s">
        <v>65</v>
      </c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 t="s">
        <v>65</v>
      </c>
      <c r="AT23" s="27"/>
      <c r="AU23" s="27"/>
    </row>
    <row r="24" spans="1:47" x14ac:dyDescent="0.25">
      <c r="A24" s="27" t="s">
        <v>729</v>
      </c>
      <c r="B24" t="s">
        <v>730</v>
      </c>
      <c r="C24" t="s">
        <v>279</v>
      </c>
      <c r="D24" s="27">
        <v>25000</v>
      </c>
      <c r="E24" t="s">
        <v>731</v>
      </c>
      <c r="F24" t="s">
        <v>732</v>
      </c>
      <c r="G24" t="s">
        <v>61</v>
      </c>
      <c r="H24" s="28" t="s">
        <v>63</v>
      </c>
      <c r="I24" s="28" t="s">
        <v>728</v>
      </c>
      <c r="J24" t="s">
        <v>96</v>
      </c>
      <c r="K24" s="27">
        <v>228.51</v>
      </c>
      <c r="L24" s="29">
        <v>12</v>
      </c>
      <c r="M24" s="27">
        <v>27.42</v>
      </c>
      <c r="N24" s="29">
        <v>22.5</v>
      </c>
      <c r="O24" s="27">
        <v>51.41</v>
      </c>
      <c r="P24" s="27">
        <v>177.1</v>
      </c>
      <c r="Q24" s="27">
        <v>204.52</v>
      </c>
      <c r="R24" s="27">
        <v>139.58000000000001</v>
      </c>
      <c r="S24" s="27">
        <v>5000000</v>
      </c>
      <c r="T24" s="30">
        <v>0</v>
      </c>
      <c r="U24" s="30">
        <v>1</v>
      </c>
      <c r="V24" s="30">
        <v>0</v>
      </c>
      <c r="W24" s="30">
        <v>0</v>
      </c>
      <c r="X24" s="30">
        <v>0</v>
      </c>
      <c r="Y24" s="30">
        <v>0</v>
      </c>
      <c r="Z24" s="27">
        <v>10</v>
      </c>
      <c r="AA24" s="30" t="s">
        <v>104</v>
      </c>
      <c r="AB24" s="27">
        <v>5000</v>
      </c>
      <c r="AC24" s="27"/>
      <c r="AD24" s="27"/>
      <c r="AE24" s="30" t="s">
        <v>65</v>
      </c>
      <c r="AF24" s="27" t="s">
        <v>65</v>
      </c>
      <c r="AG24" s="27" t="s">
        <v>65</v>
      </c>
      <c r="AH24" s="27"/>
      <c r="AI24" s="27"/>
      <c r="AJ24" s="27"/>
      <c r="AK24" s="27"/>
      <c r="AL24" s="27">
        <v>78.930000000000007</v>
      </c>
      <c r="AM24" s="27">
        <v>5000</v>
      </c>
      <c r="AN24" s="27"/>
      <c r="AO24" s="27"/>
      <c r="AP24" s="27"/>
      <c r="AQ24" s="27"/>
      <c r="AR24" s="27"/>
      <c r="AS24" s="27" t="s">
        <v>65</v>
      </c>
      <c r="AT24" s="27"/>
      <c r="AU24" s="27"/>
    </row>
    <row r="25" spans="1:47" x14ac:dyDescent="0.25">
      <c r="A25" s="27" t="s">
        <v>835</v>
      </c>
      <c r="B25" t="s">
        <v>836</v>
      </c>
      <c r="C25" t="s">
        <v>58</v>
      </c>
      <c r="D25" s="27">
        <v>10000</v>
      </c>
      <c r="E25" t="s">
        <v>837</v>
      </c>
      <c r="F25" t="s">
        <v>838</v>
      </c>
      <c r="G25" t="s">
        <v>61</v>
      </c>
      <c r="H25" s="28" t="s">
        <v>839</v>
      </c>
      <c r="I25" s="28" t="s">
        <v>840</v>
      </c>
      <c r="J25" t="s">
        <v>96</v>
      </c>
      <c r="K25" s="27">
        <v>60</v>
      </c>
      <c r="L25" s="29">
        <v>12</v>
      </c>
      <c r="M25" s="27">
        <v>7.2</v>
      </c>
      <c r="N25" s="29">
        <v>22.5</v>
      </c>
      <c r="O25" s="27">
        <v>13.5</v>
      </c>
      <c r="P25" s="27">
        <v>46.5</v>
      </c>
      <c r="Q25" s="27">
        <v>53.7</v>
      </c>
      <c r="R25" s="27">
        <v>50</v>
      </c>
      <c r="S25" s="27">
        <v>1000000</v>
      </c>
      <c r="T25" s="30">
        <v>0</v>
      </c>
      <c r="U25" s="30">
        <v>1</v>
      </c>
      <c r="V25" s="30">
        <v>0</v>
      </c>
      <c r="W25" s="30">
        <v>0</v>
      </c>
      <c r="X25" s="30">
        <v>0</v>
      </c>
      <c r="Y25" s="30">
        <v>0</v>
      </c>
      <c r="Z25" s="27">
        <v>10</v>
      </c>
      <c r="AA25" s="30" t="s">
        <v>104</v>
      </c>
      <c r="AB25" s="27">
        <v>5000</v>
      </c>
      <c r="AC25" s="27"/>
      <c r="AD25" s="27"/>
      <c r="AE25" s="30" t="s">
        <v>65</v>
      </c>
      <c r="AF25" s="27" t="s">
        <v>65</v>
      </c>
      <c r="AG25" s="27" t="s">
        <v>65</v>
      </c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 t="s">
        <v>65</v>
      </c>
      <c r="AT25" s="27"/>
      <c r="AU25" s="27"/>
    </row>
    <row r="26" spans="1:47" x14ac:dyDescent="0.25">
      <c r="A26" s="27" t="s">
        <v>377</v>
      </c>
      <c r="B26" t="s">
        <v>378</v>
      </c>
      <c r="C26" t="s">
        <v>379</v>
      </c>
      <c r="D26" s="27">
        <v>80000</v>
      </c>
      <c r="E26" t="s">
        <v>380</v>
      </c>
      <c r="F26" t="s">
        <v>381</v>
      </c>
      <c r="G26" t="s">
        <v>61</v>
      </c>
      <c r="H26" s="28" t="s">
        <v>382</v>
      </c>
      <c r="I26" s="28" t="s">
        <v>383</v>
      </c>
      <c r="J26" t="s">
        <v>96</v>
      </c>
      <c r="K26" s="27">
        <v>439.87</v>
      </c>
      <c r="L26" s="29">
        <v>12</v>
      </c>
      <c r="M26" s="27">
        <v>52.78</v>
      </c>
      <c r="N26" s="29">
        <v>22.5</v>
      </c>
      <c r="O26" s="27">
        <v>98.97</v>
      </c>
      <c r="P26" s="27">
        <v>340.9</v>
      </c>
      <c r="Q26" s="27">
        <v>393.68</v>
      </c>
      <c r="R26" s="27">
        <v>151.36000000000001</v>
      </c>
      <c r="S26" s="27">
        <v>1000000</v>
      </c>
      <c r="T26" s="30">
        <v>0</v>
      </c>
      <c r="U26" s="30">
        <v>2</v>
      </c>
      <c r="V26" s="30">
        <v>0</v>
      </c>
      <c r="W26" s="30">
        <v>0</v>
      </c>
      <c r="X26" s="30">
        <v>0</v>
      </c>
      <c r="Y26" s="30">
        <v>0</v>
      </c>
      <c r="Z26" s="27">
        <v>22.72</v>
      </c>
      <c r="AA26" s="30" t="s">
        <v>97</v>
      </c>
      <c r="AB26" s="27">
        <v>5000</v>
      </c>
      <c r="AC26" s="27">
        <v>10000000</v>
      </c>
      <c r="AD26" s="27">
        <v>227.08</v>
      </c>
      <c r="AE26" s="30" t="s">
        <v>115</v>
      </c>
      <c r="AF26" s="27" t="s">
        <v>116</v>
      </c>
      <c r="AG26" s="27" t="s">
        <v>65</v>
      </c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 t="s">
        <v>65</v>
      </c>
      <c r="AT26" s="27">
        <v>38.71</v>
      </c>
      <c r="AU26" s="27">
        <v>100000</v>
      </c>
    </row>
    <row r="27" spans="1:47" x14ac:dyDescent="0.25">
      <c r="A27" s="27" t="s">
        <v>296</v>
      </c>
      <c r="B27" t="s">
        <v>297</v>
      </c>
      <c r="C27" t="s">
        <v>144</v>
      </c>
      <c r="D27" s="27">
        <v>13000</v>
      </c>
      <c r="E27" t="s">
        <v>298</v>
      </c>
      <c r="F27" t="s">
        <v>299</v>
      </c>
      <c r="G27" t="s">
        <v>61</v>
      </c>
      <c r="H27" s="28" t="s">
        <v>300</v>
      </c>
      <c r="I27" s="28" t="s">
        <v>301</v>
      </c>
      <c r="J27" t="s">
        <v>96</v>
      </c>
      <c r="K27" s="27">
        <v>51.86</v>
      </c>
      <c r="L27" s="29">
        <v>12</v>
      </c>
      <c r="M27" s="27">
        <v>6.22</v>
      </c>
      <c r="N27" s="29">
        <v>22.5</v>
      </c>
      <c r="O27" s="27">
        <v>11.67</v>
      </c>
      <c r="P27" s="27">
        <v>40.19</v>
      </c>
      <c r="Q27" s="27">
        <v>46.41</v>
      </c>
      <c r="R27" s="27">
        <v>51.86</v>
      </c>
      <c r="S27" s="27">
        <v>1000000</v>
      </c>
      <c r="T27" s="30">
        <v>0</v>
      </c>
      <c r="U27" s="30">
        <v>1</v>
      </c>
      <c r="V27" s="30">
        <v>0</v>
      </c>
      <c r="W27" s="30">
        <v>0</v>
      </c>
      <c r="X27" s="30">
        <v>0</v>
      </c>
      <c r="Y27" s="30">
        <v>0</v>
      </c>
      <c r="Z27" s="27"/>
      <c r="AA27" s="30" t="s">
        <v>65</v>
      </c>
      <c r="AB27" s="27"/>
      <c r="AC27" s="27"/>
      <c r="AD27" s="27"/>
      <c r="AE27" s="30" t="s">
        <v>65</v>
      </c>
      <c r="AF27" s="27" t="s">
        <v>65</v>
      </c>
      <c r="AG27" s="27" t="s">
        <v>65</v>
      </c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 t="s">
        <v>65</v>
      </c>
      <c r="AT27" s="27"/>
      <c r="AU27" s="27"/>
    </row>
    <row r="28" spans="1:47" x14ac:dyDescent="0.25">
      <c r="A28" s="27" t="s">
        <v>384</v>
      </c>
      <c r="B28" t="s">
        <v>385</v>
      </c>
      <c r="C28" t="s">
        <v>58</v>
      </c>
      <c r="D28" s="27">
        <v>9000</v>
      </c>
      <c r="E28" t="s">
        <v>386</v>
      </c>
      <c r="F28" t="s">
        <v>387</v>
      </c>
      <c r="G28" t="s">
        <v>61</v>
      </c>
      <c r="H28" s="28" t="s">
        <v>382</v>
      </c>
      <c r="I28" s="28" t="s">
        <v>383</v>
      </c>
      <c r="J28" t="s">
        <v>96</v>
      </c>
      <c r="K28" s="27">
        <v>50</v>
      </c>
      <c r="L28" s="29">
        <v>12</v>
      </c>
      <c r="M28" s="27">
        <v>6</v>
      </c>
      <c r="N28" s="29">
        <v>22.5</v>
      </c>
      <c r="O28" s="27">
        <v>11.25</v>
      </c>
      <c r="P28" s="27">
        <v>38.75</v>
      </c>
      <c r="Q28" s="27">
        <v>44.75</v>
      </c>
      <c r="R28" s="27">
        <v>50</v>
      </c>
      <c r="S28" s="27">
        <v>1000000</v>
      </c>
      <c r="T28" s="30">
        <v>0</v>
      </c>
      <c r="U28" s="30">
        <v>1</v>
      </c>
      <c r="V28" s="30">
        <v>0</v>
      </c>
      <c r="W28" s="30">
        <v>0</v>
      </c>
      <c r="X28" s="30">
        <v>0</v>
      </c>
      <c r="Y28" s="30">
        <v>0</v>
      </c>
      <c r="Z28" s="27"/>
      <c r="AA28" s="30" t="s">
        <v>65</v>
      </c>
      <c r="AB28" s="27"/>
      <c r="AC28" s="27"/>
      <c r="AD28" s="27"/>
      <c r="AE28" s="30" t="s">
        <v>65</v>
      </c>
      <c r="AF28" s="27" t="s">
        <v>65</v>
      </c>
      <c r="AG28" s="27" t="s">
        <v>65</v>
      </c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 t="s">
        <v>65</v>
      </c>
      <c r="AT28" s="27"/>
      <c r="AU28" s="27"/>
    </row>
    <row r="29" spans="1:47" x14ac:dyDescent="0.25">
      <c r="A29" s="27" t="s">
        <v>928</v>
      </c>
      <c r="B29" t="s">
        <v>929</v>
      </c>
      <c r="C29" t="s">
        <v>58</v>
      </c>
      <c r="D29" s="27">
        <v>1000</v>
      </c>
      <c r="E29" t="s">
        <v>930</v>
      </c>
      <c r="F29" t="s">
        <v>931</v>
      </c>
      <c r="G29" t="s">
        <v>61</v>
      </c>
      <c r="H29" s="28" t="s">
        <v>932</v>
      </c>
      <c r="I29" s="28" t="s">
        <v>933</v>
      </c>
      <c r="J29" t="s">
        <v>225</v>
      </c>
      <c r="K29" s="27">
        <v>60</v>
      </c>
      <c r="L29" s="29">
        <v>12</v>
      </c>
      <c r="M29" s="27">
        <v>7.2</v>
      </c>
      <c r="N29" s="29">
        <v>22.5</v>
      </c>
      <c r="O29" s="27">
        <v>13.5</v>
      </c>
      <c r="P29" s="27">
        <v>46.5</v>
      </c>
      <c r="Q29" s="27">
        <v>53.7</v>
      </c>
      <c r="R29" s="27">
        <v>50</v>
      </c>
      <c r="S29" s="27">
        <v>1000000</v>
      </c>
      <c r="T29" s="30">
        <v>0</v>
      </c>
      <c r="U29" s="30">
        <v>1</v>
      </c>
      <c r="V29" s="30">
        <v>0</v>
      </c>
      <c r="W29" s="30">
        <v>0</v>
      </c>
      <c r="X29" s="30">
        <v>0</v>
      </c>
      <c r="Y29" s="30">
        <v>0</v>
      </c>
      <c r="Z29" s="27">
        <v>10</v>
      </c>
      <c r="AA29" s="30" t="s">
        <v>104</v>
      </c>
      <c r="AB29" s="27">
        <v>5000</v>
      </c>
      <c r="AC29" s="27"/>
      <c r="AD29" s="27"/>
      <c r="AE29" s="30" t="s">
        <v>65</v>
      </c>
      <c r="AF29" s="27" t="s">
        <v>65</v>
      </c>
      <c r="AG29" s="27" t="s">
        <v>65</v>
      </c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 t="s">
        <v>65</v>
      </c>
      <c r="AT29" s="27"/>
      <c r="AU29" s="27"/>
    </row>
    <row r="30" spans="1:47" x14ac:dyDescent="0.25">
      <c r="A30" s="27" t="s">
        <v>808</v>
      </c>
      <c r="B30" t="s">
        <v>809</v>
      </c>
      <c r="C30" t="s">
        <v>394</v>
      </c>
      <c r="D30" s="27">
        <v>10000</v>
      </c>
      <c r="E30" t="s">
        <v>670</v>
      </c>
      <c r="F30" t="s">
        <v>671</v>
      </c>
      <c r="G30" t="s">
        <v>61</v>
      </c>
      <c r="H30" s="28" t="s">
        <v>810</v>
      </c>
      <c r="I30" s="28" t="s">
        <v>811</v>
      </c>
      <c r="J30" t="s">
        <v>96</v>
      </c>
      <c r="K30" s="27">
        <v>255.96</v>
      </c>
      <c r="L30" s="29">
        <v>12</v>
      </c>
      <c r="M30" s="27">
        <v>30.72</v>
      </c>
      <c r="N30" s="29">
        <v>22.5</v>
      </c>
      <c r="O30" s="27">
        <v>57.59</v>
      </c>
      <c r="P30" s="27">
        <v>198.37</v>
      </c>
      <c r="Q30" s="27">
        <v>229.09</v>
      </c>
      <c r="R30" s="27">
        <v>255.96</v>
      </c>
      <c r="S30" s="27">
        <v>1000000</v>
      </c>
      <c r="T30" s="30">
        <v>0</v>
      </c>
      <c r="U30" s="30">
        <v>1</v>
      </c>
      <c r="V30" s="30">
        <v>0</v>
      </c>
      <c r="W30" s="30">
        <v>0</v>
      </c>
      <c r="X30" s="30">
        <v>0</v>
      </c>
      <c r="Y30" s="30">
        <v>0</v>
      </c>
      <c r="Z30" s="27"/>
      <c r="AA30" s="30" t="s">
        <v>65</v>
      </c>
      <c r="AB30" s="27"/>
      <c r="AC30" s="27"/>
      <c r="AD30" s="27"/>
      <c r="AE30" s="30" t="s">
        <v>65</v>
      </c>
      <c r="AF30" s="27" t="s">
        <v>65</v>
      </c>
      <c r="AG30" s="27" t="s">
        <v>65</v>
      </c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 t="s">
        <v>65</v>
      </c>
      <c r="AT30" s="27"/>
      <c r="AU30" s="27"/>
    </row>
    <row r="31" spans="1:47" x14ac:dyDescent="0.25">
      <c r="A31" s="27" t="s">
        <v>134</v>
      </c>
      <c r="B31" t="s">
        <v>135</v>
      </c>
      <c r="C31" t="s">
        <v>58</v>
      </c>
      <c r="D31" s="27">
        <v>8000</v>
      </c>
      <c r="E31" t="s">
        <v>136</v>
      </c>
      <c r="F31" t="s">
        <v>137</v>
      </c>
      <c r="G31" t="s">
        <v>61</v>
      </c>
      <c r="H31" s="28" t="s">
        <v>132</v>
      </c>
      <c r="I31" s="28" t="s">
        <v>133</v>
      </c>
      <c r="J31" t="s">
        <v>96</v>
      </c>
      <c r="K31" s="27">
        <v>50</v>
      </c>
      <c r="L31" s="29">
        <v>12</v>
      </c>
      <c r="M31" s="27">
        <v>6</v>
      </c>
      <c r="N31" s="29">
        <v>22.5</v>
      </c>
      <c r="O31" s="27">
        <v>11.25</v>
      </c>
      <c r="P31" s="27">
        <v>38.75</v>
      </c>
      <c r="Q31" s="27">
        <v>44.75</v>
      </c>
      <c r="R31" s="27">
        <v>50</v>
      </c>
      <c r="S31" s="27">
        <v>1000000</v>
      </c>
      <c r="T31" s="30">
        <v>0</v>
      </c>
      <c r="U31" s="30">
        <v>1</v>
      </c>
      <c r="V31" s="30">
        <v>0</v>
      </c>
      <c r="W31" s="30">
        <v>0</v>
      </c>
      <c r="X31" s="30">
        <v>0</v>
      </c>
      <c r="Y31" s="30">
        <v>0</v>
      </c>
      <c r="Z31" s="27"/>
      <c r="AA31" s="30" t="s">
        <v>65</v>
      </c>
      <c r="AB31" s="27"/>
      <c r="AC31" s="27"/>
      <c r="AD31" s="27"/>
      <c r="AE31" s="30" t="s">
        <v>65</v>
      </c>
      <c r="AF31" s="27" t="s">
        <v>65</v>
      </c>
      <c r="AG31" s="27" t="s">
        <v>65</v>
      </c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 t="s">
        <v>65</v>
      </c>
      <c r="AT31" s="27"/>
      <c r="AU31" s="27"/>
    </row>
    <row r="32" spans="1:47" x14ac:dyDescent="0.25">
      <c r="A32" s="27" t="s">
        <v>1210</v>
      </c>
      <c r="B32" t="s">
        <v>1211</v>
      </c>
      <c r="C32" t="s">
        <v>163</v>
      </c>
      <c r="D32" s="27">
        <v>187000</v>
      </c>
      <c r="E32" t="s">
        <v>1212</v>
      </c>
      <c r="F32" t="s">
        <v>1213</v>
      </c>
      <c r="G32" t="s">
        <v>61</v>
      </c>
      <c r="H32" s="28" t="s">
        <v>364</v>
      </c>
      <c r="I32" s="28" t="s">
        <v>1214</v>
      </c>
      <c r="J32" t="s">
        <v>96</v>
      </c>
      <c r="K32" s="27">
        <v>908.71</v>
      </c>
      <c r="L32" s="29">
        <v>12</v>
      </c>
      <c r="M32" s="27">
        <v>109.05</v>
      </c>
      <c r="N32" s="29">
        <v>22.5</v>
      </c>
      <c r="O32" s="27">
        <v>204.46</v>
      </c>
      <c r="P32" s="27">
        <v>704.25</v>
      </c>
      <c r="Q32" s="27">
        <v>813.3</v>
      </c>
      <c r="R32" s="27">
        <v>110.81</v>
      </c>
      <c r="S32" s="27">
        <v>1000000</v>
      </c>
      <c r="T32" s="30">
        <v>0</v>
      </c>
      <c r="U32" s="30">
        <v>2</v>
      </c>
      <c r="V32" s="30">
        <v>1</v>
      </c>
      <c r="W32" s="30">
        <v>2</v>
      </c>
      <c r="X32" s="30">
        <v>0</v>
      </c>
      <c r="Y32" s="30">
        <v>0</v>
      </c>
      <c r="Z32" s="27"/>
      <c r="AA32" s="30" t="s">
        <v>65</v>
      </c>
      <c r="AB32" s="27"/>
      <c r="AC32" s="27">
        <v>10000000</v>
      </c>
      <c r="AD32" s="27">
        <v>299.56</v>
      </c>
      <c r="AE32" s="30" t="s">
        <v>115</v>
      </c>
      <c r="AF32" s="27" t="s">
        <v>126</v>
      </c>
      <c r="AG32" s="27" t="s">
        <v>1215</v>
      </c>
      <c r="AH32" s="27">
        <v>34.880000000000003</v>
      </c>
      <c r="AI32" s="27">
        <v>5000</v>
      </c>
      <c r="AJ32" s="27">
        <v>312.57</v>
      </c>
      <c r="AK32" s="27">
        <v>25000</v>
      </c>
      <c r="AL32" s="27">
        <v>109.34</v>
      </c>
      <c r="AM32" s="27">
        <v>4000</v>
      </c>
      <c r="AN32" s="27"/>
      <c r="AO32" s="27"/>
      <c r="AP32" s="27"/>
      <c r="AQ32" s="27"/>
      <c r="AR32" s="27"/>
      <c r="AS32" s="27" t="s">
        <v>65</v>
      </c>
      <c r="AT32" s="27">
        <v>41.55</v>
      </c>
      <c r="AU32" s="27">
        <v>100000</v>
      </c>
    </row>
    <row r="33" spans="1:47" x14ac:dyDescent="0.25">
      <c r="A33" s="27" t="s">
        <v>266</v>
      </c>
      <c r="B33" t="s">
        <v>267</v>
      </c>
      <c r="C33" t="s">
        <v>58</v>
      </c>
      <c r="D33" s="27">
        <v>5000</v>
      </c>
      <c r="E33" t="s">
        <v>268</v>
      </c>
      <c r="F33" t="s">
        <v>269</v>
      </c>
      <c r="G33" t="s">
        <v>61</v>
      </c>
      <c r="H33" s="28" t="s">
        <v>270</v>
      </c>
      <c r="I33" s="28" t="s">
        <v>271</v>
      </c>
      <c r="J33" t="s">
        <v>96</v>
      </c>
      <c r="K33" s="27">
        <v>60</v>
      </c>
      <c r="L33" s="29">
        <v>12</v>
      </c>
      <c r="M33" s="27">
        <v>7.2</v>
      </c>
      <c r="N33" s="29">
        <v>22.5</v>
      </c>
      <c r="O33" s="27">
        <v>13.5</v>
      </c>
      <c r="P33" s="27">
        <v>46.5</v>
      </c>
      <c r="Q33" s="27">
        <v>53.7</v>
      </c>
      <c r="R33" s="27">
        <v>50</v>
      </c>
      <c r="S33" s="27">
        <v>1000000</v>
      </c>
      <c r="T33" s="30">
        <v>0</v>
      </c>
      <c r="U33" s="30">
        <v>1</v>
      </c>
      <c r="V33" s="30">
        <v>0</v>
      </c>
      <c r="W33" s="30">
        <v>0</v>
      </c>
      <c r="X33" s="30">
        <v>0</v>
      </c>
      <c r="Y33" s="30">
        <v>0</v>
      </c>
      <c r="Z33" s="27">
        <v>10</v>
      </c>
      <c r="AA33" s="30" t="s">
        <v>104</v>
      </c>
      <c r="AB33" s="27">
        <v>5000</v>
      </c>
      <c r="AC33" s="27"/>
      <c r="AD33" s="27"/>
      <c r="AE33" s="30" t="s">
        <v>65</v>
      </c>
      <c r="AF33" s="27" t="s">
        <v>65</v>
      </c>
      <c r="AG33" s="27" t="s">
        <v>65</v>
      </c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 t="s">
        <v>65</v>
      </c>
      <c r="AT33" s="27"/>
      <c r="AU33" s="27"/>
    </row>
    <row r="34" spans="1:47" x14ac:dyDescent="0.25">
      <c r="A34" s="27" t="s">
        <v>590</v>
      </c>
      <c r="B34" t="s">
        <v>591</v>
      </c>
      <c r="C34" t="s">
        <v>58</v>
      </c>
      <c r="D34" s="27">
        <v>15000</v>
      </c>
      <c r="E34" t="s">
        <v>592</v>
      </c>
      <c r="F34" t="s">
        <v>593</v>
      </c>
      <c r="G34" t="s">
        <v>61</v>
      </c>
      <c r="H34" s="28" t="s">
        <v>594</v>
      </c>
      <c r="I34" s="28" t="s">
        <v>595</v>
      </c>
      <c r="J34" t="s">
        <v>64</v>
      </c>
      <c r="K34" s="27">
        <v>-37.770000000000003</v>
      </c>
      <c r="L34" s="29">
        <v>12</v>
      </c>
      <c r="M34" s="27">
        <v>-4.53</v>
      </c>
      <c r="N34" s="29">
        <v>22.5</v>
      </c>
      <c r="O34" s="27">
        <v>-8.5</v>
      </c>
      <c r="P34" s="27">
        <v>-29.27</v>
      </c>
      <c r="Q34" s="27">
        <v>-33.799999999999997</v>
      </c>
      <c r="R34" s="27"/>
      <c r="S34" s="27"/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27"/>
      <c r="AA34" s="30" t="s">
        <v>65</v>
      </c>
      <c r="AB34" s="27"/>
      <c r="AC34" s="27"/>
      <c r="AD34" s="27"/>
      <c r="AE34" s="30" t="s">
        <v>65</v>
      </c>
      <c r="AF34" s="27" t="s">
        <v>65</v>
      </c>
      <c r="AG34" s="27" t="s">
        <v>65</v>
      </c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 t="s">
        <v>65</v>
      </c>
      <c r="AT34" s="27"/>
      <c r="AU34" s="27"/>
    </row>
    <row r="35" spans="1:47" x14ac:dyDescent="0.25">
      <c r="A35" s="27" t="s">
        <v>351</v>
      </c>
      <c r="B35" t="s">
        <v>352</v>
      </c>
      <c r="C35" t="s">
        <v>58</v>
      </c>
      <c r="D35" s="27">
        <v>5000</v>
      </c>
      <c r="E35" t="s">
        <v>353</v>
      </c>
      <c r="F35" t="s">
        <v>354</v>
      </c>
      <c r="G35" t="s">
        <v>61</v>
      </c>
      <c r="H35" s="28" t="s">
        <v>349</v>
      </c>
      <c r="I35" s="28" t="s">
        <v>355</v>
      </c>
      <c r="J35" t="s">
        <v>96</v>
      </c>
      <c r="K35" s="27">
        <v>148.62</v>
      </c>
      <c r="L35" s="29">
        <v>12</v>
      </c>
      <c r="M35" s="27">
        <v>17.829999999999998</v>
      </c>
      <c r="N35" s="29">
        <v>22.5</v>
      </c>
      <c r="O35" s="27">
        <v>33.44</v>
      </c>
      <c r="P35" s="27">
        <v>115.18</v>
      </c>
      <c r="Q35" s="27">
        <v>133.01</v>
      </c>
      <c r="R35" s="27">
        <v>62.27</v>
      </c>
      <c r="S35" s="27">
        <v>1000000</v>
      </c>
      <c r="T35" s="30">
        <v>0</v>
      </c>
      <c r="U35" s="30">
        <v>1</v>
      </c>
      <c r="V35" s="30">
        <v>0</v>
      </c>
      <c r="W35" s="30">
        <v>0</v>
      </c>
      <c r="X35" s="30">
        <v>0</v>
      </c>
      <c r="Y35" s="30">
        <v>0</v>
      </c>
      <c r="Z35" s="27">
        <v>11.44</v>
      </c>
      <c r="AA35" s="30" t="s">
        <v>104</v>
      </c>
      <c r="AB35" s="27">
        <v>5000</v>
      </c>
      <c r="AC35" s="27">
        <v>10000000</v>
      </c>
      <c r="AD35" s="27">
        <v>74.91</v>
      </c>
      <c r="AE35" s="30" t="s">
        <v>115</v>
      </c>
      <c r="AF35" s="27" t="s">
        <v>116</v>
      </c>
      <c r="AG35" s="27" t="s">
        <v>65</v>
      </c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 t="s">
        <v>65</v>
      </c>
      <c r="AT35" s="27"/>
      <c r="AU35" s="27"/>
    </row>
    <row r="36" spans="1:47" x14ac:dyDescent="0.25">
      <c r="A36" s="27" t="s">
        <v>272</v>
      </c>
      <c r="B36" t="s">
        <v>273</v>
      </c>
      <c r="C36" t="s">
        <v>274</v>
      </c>
      <c r="D36" s="27">
        <v>40000</v>
      </c>
      <c r="E36" t="s">
        <v>275</v>
      </c>
      <c r="F36" t="s">
        <v>276</v>
      </c>
      <c r="G36" t="s">
        <v>61</v>
      </c>
      <c r="H36" s="28" t="s">
        <v>270</v>
      </c>
      <c r="I36" s="28" t="s">
        <v>271</v>
      </c>
      <c r="J36" t="s">
        <v>96</v>
      </c>
      <c r="K36" s="27">
        <v>62.67</v>
      </c>
      <c r="L36" s="29">
        <v>12</v>
      </c>
      <c r="M36" s="27">
        <v>7.52</v>
      </c>
      <c r="N36" s="29">
        <v>22.5</v>
      </c>
      <c r="O36" s="27">
        <v>14.1</v>
      </c>
      <c r="P36" s="27">
        <v>48.57</v>
      </c>
      <c r="Q36" s="27">
        <v>56.09</v>
      </c>
      <c r="R36" s="27">
        <v>62.67</v>
      </c>
      <c r="S36" s="27">
        <v>1000000</v>
      </c>
      <c r="T36" s="30">
        <v>0</v>
      </c>
      <c r="U36" s="30">
        <v>2</v>
      </c>
      <c r="V36" s="30">
        <v>0</v>
      </c>
      <c r="W36" s="30">
        <v>0</v>
      </c>
      <c r="X36" s="30">
        <v>0</v>
      </c>
      <c r="Y36" s="30">
        <v>0</v>
      </c>
      <c r="Z36" s="27"/>
      <c r="AA36" s="30" t="s">
        <v>65</v>
      </c>
      <c r="AB36" s="27"/>
      <c r="AC36" s="27"/>
      <c r="AD36" s="27"/>
      <c r="AE36" s="30" t="s">
        <v>65</v>
      </c>
      <c r="AF36" s="27" t="s">
        <v>65</v>
      </c>
      <c r="AG36" s="27" t="s">
        <v>65</v>
      </c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 t="s">
        <v>65</v>
      </c>
      <c r="AT36" s="27"/>
      <c r="AU36" s="27"/>
    </row>
    <row r="37" spans="1:47" x14ac:dyDescent="0.25">
      <c r="A37" s="27" t="s">
        <v>98</v>
      </c>
      <c r="B37" t="s">
        <v>99</v>
      </c>
      <c r="C37" t="s">
        <v>86</v>
      </c>
      <c r="D37" s="27">
        <v>50000</v>
      </c>
      <c r="E37" t="s">
        <v>100</v>
      </c>
      <c r="F37" t="s">
        <v>101</v>
      </c>
      <c r="G37" t="s">
        <v>61</v>
      </c>
      <c r="H37" s="28" t="s">
        <v>102</v>
      </c>
      <c r="I37" s="28" t="s">
        <v>103</v>
      </c>
      <c r="J37" t="s">
        <v>96</v>
      </c>
      <c r="K37" s="27">
        <v>60</v>
      </c>
      <c r="L37" s="29">
        <v>12</v>
      </c>
      <c r="M37" s="27">
        <v>7.2</v>
      </c>
      <c r="N37" s="29">
        <v>22.5</v>
      </c>
      <c r="O37" s="27">
        <v>13.5</v>
      </c>
      <c r="P37" s="27">
        <v>46.5</v>
      </c>
      <c r="Q37" s="27">
        <v>53.7</v>
      </c>
      <c r="R37" s="27">
        <v>50</v>
      </c>
      <c r="S37" s="27">
        <v>1000000</v>
      </c>
      <c r="T37" s="30">
        <v>0</v>
      </c>
      <c r="U37" s="30">
        <v>1</v>
      </c>
      <c r="V37" s="30">
        <v>0</v>
      </c>
      <c r="W37" s="30">
        <v>0</v>
      </c>
      <c r="X37" s="30">
        <v>0</v>
      </c>
      <c r="Y37" s="30">
        <v>0</v>
      </c>
      <c r="Z37" s="27">
        <v>10</v>
      </c>
      <c r="AA37" s="30" t="s">
        <v>104</v>
      </c>
      <c r="AB37" s="27">
        <v>5000</v>
      </c>
      <c r="AC37" s="27"/>
      <c r="AD37" s="27"/>
      <c r="AE37" s="30" t="s">
        <v>65</v>
      </c>
      <c r="AF37" s="27" t="s">
        <v>65</v>
      </c>
      <c r="AG37" s="27" t="s">
        <v>65</v>
      </c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 t="s">
        <v>65</v>
      </c>
      <c r="AT37" s="27"/>
      <c r="AU37" s="27"/>
    </row>
    <row r="38" spans="1:47" x14ac:dyDescent="0.25">
      <c r="A38" s="27" t="s">
        <v>643</v>
      </c>
      <c r="B38" t="s">
        <v>644</v>
      </c>
      <c r="C38" t="s">
        <v>58</v>
      </c>
      <c r="D38" s="27">
        <v>12000</v>
      </c>
      <c r="E38" t="s">
        <v>645</v>
      </c>
      <c r="F38" t="s">
        <v>646</v>
      </c>
      <c r="G38" t="s">
        <v>61</v>
      </c>
      <c r="H38" s="28" t="s">
        <v>647</v>
      </c>
      <c r="I38" s="28" t="s">
        <v>648</v>
      </c>
      <c r="J38" t="s">
        <v>96</v>
      </c>
      <c r="K38" s="27">
        <v>50</v>
      </c>
      <c r="L38" s="29">
        <v>12</v>
      </c>
      <c r="M38" s="27">
        <v>6</v>
      </c>
      <c r="N38" s="29">
        <v>22.5</v>
      </c>
      <c r="O38" s="27">
        <v>11.25</v>
      </c>
      <c r="P38" s="27">
        <v>38.75</v>
      </c>
      <c r="Q38" s="27">
        <v>44.75</v>
      </c>
      <c r="R38" s="27">
        <v>50</v>
      </c>
      <c r="S38" s="27">
        <v>1000000</v>
      </c>
      <c r="T38" s="30">
        <v>0</v>
      </c>
      <c r="U38" s="30">
        <v>1</v>
      </c>
      <c r="V38" s="30">
        <v>0</v>
      </c>
      <c r="W38" s="30">
        <v>0</v>
      </c>
      <c r="X38" s="30">
        <v>0</v>
      </c>
      <c r="Y38" s="30">
        <v>0</v>
      </c>
      <c r="Z38" s="27"/>
      <c r="AA38" s="30" t="s">
        <v>65</v>
      </c>
      <c r="AB38" s="27"/>
      <c r="AC38" s="27"/>
      <c r="AD38" s="27"/>
      <c r="AE38" s="30" t="s">
        <v>65</v>
      </c>
      <c r="AF38" s="27" t="s">
        <v>65</v>
      </c>
      <c r="AG38" s="27" t="s">
        <v>65</v>
      </c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 t="s">
        <v>65</v>
      </c>
      <c r="AT38" s="27"/>
      <c r="AU38" s="27"/>
    </row>
    <row r="39" spans="1:47" x14ac:dyDescent="0.25">
      <c r="A39" s="27" t="s">
        <v>443</v>
      </c>
      <c r="B39" t="s">
        <v>444</v>
      </c>
      <c r="C39" t="s">
        <v>58</v>
      </c>
      <c r="D39" s="27">
        <v>15000</v>
      </c>
      <c r="E39" t="s">
        <v>445</v>
      </c>
      <c r="F39" t="s">
        <v>446</v>
      </c>
      <c r="G39" t="s">
        <v>61</v>
      </c>
      <c r="H39" s="28" t="s">
        <v>440</v>
      </c>
      <c r="I39" s="28" t="s">
        <v>441</v>
      </c>
      <c r="J39" t="s">
        <v>225</v>
      </c>
      <c r="K39" s="27">
        <v>622.22</v>
      </c>
      <c r="L39" s="29">
        <v>12</v>
      </c>
      <c r="M39" s="27">
        <v>74.67</v>
      </c>
      <c r="N39" s="29">
        <v>22.5</v>
      </c>
      <c r="O39" s="27">
        <v>140</v>
      </c>
      <c r="P39" s="27">
        <v>482.22</v>
      </c>
      <c r="Q39" s="27">
        <v>556.89</v>
      </c>
      <c r="R39" s="27">
        <v>179.45</v>
      </c>
      <c r="S39" s="27">
        <v>1000000</v>
      </c>
      <c r="T39" s="30">
        <v>0</v>
      </c>
      <c r="U39" s="30">
        <v>1</v>
      </c>
      <c r="V39" s="30">
        <v>2</v>
      </c>
      <c r="W39" s="30">
        <v>2</v>
      </c>
      <c r="X39" s="30">
        <v>0</v>
      </c>
      <c r="Y39" s="30">
        <v>0</v>
      </c>
      <c r="Z39" s="27">
        <v>67.319999999999993</v>
      </c>
      <c r="AA39" s="30" t="s">
        <v>447</v>
      </c>
      <c r="AB39" s="27">
        <v>5000</v>
      </c>
      <c r="AC39" s="27">
        <v>10000000</v>
      </c>
      <c r="AD39" s="27">
        <v>291.99</v>
      </c>
      <c r="AE39" s="30" t="s">
        <v>115</v>
      </c>
      <c r="AF39" s="27" t="s">
        <v>116</v>
      </c>
      <c r="AG39" s="27" t="s">
        <v>65</v>
      </c>
      <c r="AH39" s="27"/>
      <c r="AI39" s="27"/>
      <c r="AJ39" s="27"/>
      <c r="AK39" s="27"/>
      <c r="AL39" s="27">
        <v>83.46</v>
      </c>
      <c r="AM39" s="27">
        <v>3000</v>
      </c>
      <c r="AN39" s="27"/>
      <c r="AO39" s="27"/>
      <c r="AP39" s="27"/>
      <c r="AQ39" s="27"/>
      <c r="AR39" s="27"/>
      <c r="AS39" s="27" t="s">
        <v>65</v>
      </c>
      <c r="AT39" s="27"/>
      <c r="AU39" s="27"/>
    </row>
    <row r="40" spans="1:47" x14ac:dyDescent="0.25">
      <c r="A40" s="27" t="s">
        <v>277</v>
      </c>
      <c r="B40" t="s">
        <v>278</v>
      </c>
      <c r="C40" t="s">
        <v>279</v>
      </c>
      <c r="D40" s="27">
        <v>200000</v>
      </c>
      <c r="E40" t="s">
        <v>280</v>
      </c>
      <c r="F40" t="s">
        <v>281</v>
      </c>
      <c r="G40" t="s">
        <v>61</v>
      </c>
      <c r="H40" s="28" t="s">
        <v>270</v>
      </c>
      <c r="I40" s="28" t="s">
        <v>282</v>
      </c>
      <c r="J40" t="s">
        <v>64</v>
      </c>
      <c r="K40" s="27">
        <v>-167.26</v>
      </c>
      <c r="L40" s="29">
        <v>12</v>
      </c>
      <c r="M40" s="27">
        <v>-20.07</v>
      </c>
      <c r="N40" s="29">
        <v>22.5</v>
      </c>
      <c r="O40" s="27">
        <v>-37.630000000000003</v>
      </c>
      <c r="P40" s="27">
        <v>-129.63</v>
      </c>
      <c r="Q40" s="27">
        <v>-149.69999999999999</v>
      </c>
      <c r="R40" s="27"/>
      <c r="S40" s="27"/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27"/>
      <c r="AA40" s="30" t="s">
        <v>65</v>
      </c>
      <c r="AB40" s="27"/>
      <c r="AC40" s="27"/>
      <c r="AD40" s="27"/>
      <c r="AE40" s="30" t="s">
        <v>65</v>
      </c>
      <c r="AF40" s="27" t="s">
        <v>65</v>
      </c>
      <c r="AG40" s="27" t="s">
        <v>65</v>
      </c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 t="s">
        <v>65</v>
      </c>
      <c r="AT40" s="27"/>
      <c r="AU40" s="27"/>
    </row>
    <row r="41" spans="1:47" x14ac:dyDescent="0.25">
      <c r="A41" s="27" t="s">
        <v>496</v>
      </c>
      <c r="B41" t="s">
        <v>497</v>
      </c>
      <c r="C41" t="s">
        <v>58</v>
      </c>
      <c r="D41" s="27">
        <v>12000</v>
      </c>
      <c r="E41" t="s">
        <v>498</v>
      </c>
      <c r="F41" t="s">
        <v>499</v>
      </c>
      <c r="G41" t="s">
        <v>61</v>
      </c>
      <c r="H41" s="28" t="s">
        <v>495</v>
      </c>
      <c r="I41" s="28" t="s">
        <v>500</v>
      </c>
      <c r="J41" t="s">
        <v>64</v>
      </c>
      <c r="K41" s="27">
        <v>-12.08</v>
      </c>
      <c r="L41" s="29">
        <v>12</v>
      </c>
      <c r="M41" s="27">
        <v>-1.45</v>
      </c>
      <c r="N41" s="29">
        <v>22.5</v>
      </c>
      <c r="O41" s="27">
        <v>-2.72</v>
      </c>
      <c r="P41" s="27">
        <v>-9.36</v>
      </c>
      <c r="Q41" s="27">
        <v>-10.81</v>
      </c>
      <c r="R41" s="27"/>
      <c r="S41" s="27"/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27"/>
      <c r="AA41" s="30" t="s">
        <v>65</v>
      </c>
      <c r="AB41" s="27"/>
      <c r="AC41" s="27"/>
      <c r="AD41" s="27"/>
      <c r="AE41" s="30" t="s">
        <v>65</v>
      </c>
      <c r="AF41" s="27" t="s">
        <v>65</v>
      </c>
      <c r="AG41" s="27" t="s">
        <v>65</v>
      </c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 t="s">
        <v>65</v>
      </c>
      <c r="AT41" s="27"/>
      <c r="AU41" s="27"/>
    </row>
    <row r="42" spans="1:47" x14ac:dyDescent="0.25">
      <c r="A42" s="27" t="s">
        <v>596</v>
      </c>
      <c r="B42" t="s">
        <v>597</v>
      </c>
      <c r="C42" t="s">
        <v>144</v>
      </c>
      <c r="D42" s="27">
        <v>10000</v>
      </c>
      <c r="E42" t="s">
        <v>598</v>
      </c>
      <c r="F42" t="s">
        <v>599</v>
      </c>
      <c r="G42" t="s">
        <v>61</v>
      </c>
      <c r="H42" s="28" t="s">
        <v>594</v>
      </c>
      <c r="I42" s="28" t="s">
        <v>600</v>
      </c>
      <c r="J42" t="s">
        <v>64</v>
      </c>
      <c r="K42" s="27">
        <v>-179.7</v>
      </c>
      <c r="L42" s="29">
        <v>12</v>
      </c>
      <c r="M42" s="27">
        <v>-21.56</v>
      </c>
      <c r="N42" s="29">
        <v>22.5</v>
      </c>
      <c r="O42" s="27">
        <v>-40.43</v>
      </c>
      <c r="P42" s="27">
        <v>-139.27000000000001</v>
      </c>
      <c r="Q42" s="27">
        <v>-160.83000000000001</v>
      </c>
      <c r="R42" s="27"/>
      <c r="S42" s="27"/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27"/>
      <c r="AA42" s="30" t="s">
        <v>65</v>
      </c>
      <c r="AB42" s="27"/>
      <c r="AC42" s="27"/>
      <c r="AD42" s="27"/>
      <c r="AE42" s="30" t="s">
        <v>65</v>
      </c>
      <c r="AF42" s="27" t="s">
        <v>65</v>
      </c>
      <c r="AG42" s="27" t="s">
        <v>65</v>
      </c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 t="s">
        <v>65</v>
      </c>
      <c r="AT42" s="27"/>
      <c r="AU42" s="27"/>
    </row>
    <row r="43" spans="1:47" x14ac:dyDescent="0.25">
      <c r="A43" s="27" t="s">
        <v>733</v>
      </c>
      <c r="B43" t="s">
        <v>734</v>
      </c>
      <c r="C43" t="s">
        <v>58</v>
      </c>
      <c r="D43" s="27">
        <v>16000</v>
      </c>
      <c r="E43" t="s">
        <v>735</v>
      </c>
      <c r="F43" t="s">
        <v>736</v>
      </c>
      <c r="G43" t="s">
        <v>61</v>
      </c>
      <c r="H43" s="28" t="s">
        <v>63</v>
      </c>
      <c r="I43" s="28" t="s">
        <v>672</v>
      </c>
      <c r="J43" t="s">
        <v>64</v>
      </c>
      <c r="K43" s="27">
        <v>0</v>
      </c>
      <c r="L43" s="29">
        <v>12</v>
      </c>
      <c r="M43" s="27">
        <v>0</v>
      </c>
      <c r="N43" s="29">
        <v>0</v>
      </c>
      <c r="O43" s="27">
        <v>0</v>
      </c>
      <c r="P43" s="27">
        <v>0</v>
      </c>
      <c r="Q43" s="27">
        <v>0</v>
      </c>
      <c r="R43" s="27"/>
      <c r="S43" s="27"/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27"/>
      <c r="AA43" s="30" t="s">
        <v>65</v>
      </c>
      <c r="AB43" s="27"/>
      <c r="AC43" s="27"/>
      <c r="AD43" s="27"/>
      <c r="AE43" s="30" t="s">
        <v>65</v>
      </c>
      <c r="AF43" s="27" t="s">
        <v>65</v>
      </c>
      <c r="AG43" s="27" t="s">
        <v>65</v>
      </c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 t="s">
        <v>65</v>
      </c>
      <c r="AT43" s="27"/>
      <c r="AU43" s="27"/>
    </row>
    <row r="44" spans="1:47" x14ac:dyDescent="0.25">
      <c r="A44" s="27" t="s">
        <v>668</v>
      </c>
      <c r="B44" t="s">
        <v>669</v>
      </c>
      <c r="C44" t="s">
        <v>394</v>
      </c>
      <c r="D44" s="27">
        <v>10000</v>
      </c>
      <c r="E44" t="s">
        <v>670</v>
      </c>
      <c r="F44" t="s">
        <v>671</v>
      </c>
      <c r="G44" t="s">
        <v>61</v>
      </c>
      <c r="H44" s="28" t="s">
        <v>672</v>
      </c>
      <c r="I44" s="28" t="s">
        <v>673</v>
      </c>
      <c r="J44" t="s">
        <v>64</v>
      </c>
      <c r="K44" s="27">
        <v>-134.21</v>
      </c>
      <c r="L44" s="29">
        <v>12</v>
      </c>
      <c r="M44" s="27">
        <v>-16.11</v>
      </c>
      <c r="N44" s="29">
        <v>22.5</v>
      </c>
      <c r="O44" s="27">
        <v>-30.2</v>
      </c>
      <c r="P44" s="27">
        <v>-104.01</v>
      </c>
      <c r="Q44" s="27">
        <v>-120.12</v>
      </c>
      <c r="R44" s="27"/>
      <c r="S44" s="27"/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27"/>
      <c r="AA44" s="30" t="s">
        <v>65</v>
      </c>
      <c r="AB44" s="27"/>
      <c r="AC44" s="27"/>
      <c r="AD44" s="27"/>
      <c r="AE44" s="30" t="s">
        <v>65</v>
      </c>
      <c r="AF44" s="27" t="s">
        <v>65</v>
      </c>
      <c r="AG44" s="27" t="s">
        <v>65</v>
      </c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 t="s">
        <v>65</v>
      </c>
      <c r="AT44" s="27"/>
      <c r="AU44" s="27"/>
    </row>
    <row r="45" spans="1:47" x14ac:dyDescent="0.25">
      <c r="A45" s="27" t="s">
        <v>934</v>
      </c>
      <c r="B45" t="s">
        <v>182</v>
      </c>
      <c r="C45" t="s">
        <v>58</v>
      </c>
      <c r="D45" s="27">
        <v>6000</v>
      </c>
      <c r="E45" t="s">
        <v>183</v>
      </c>
      <c r="F45" t="s">
        <v>184</v>
      </c>
      <c r="G45" t="s">
        <v>61</v>
      </c>
      <c r="H45" s="28" t="s">
        <v>932</v>
      </c>
      <c r="I45" s="28" t="s">
        <v>176</v>
      </c>
      <c r="J45" t="s">
        <v>64</v>
      </c>
      <c r="K45" s="27">
        <v>-83.14</v>
      </c>
      <c r="L45" s="29">
        <v>12</v>
      </c>
      <c r="M45" s="27">
        <v>-9.98</v>
      </c>
      <c r="N45" s="29">
        <v>22.5</v>
      </c>
      <c r="O45" s="27">
        <v>-18.71</v>
      </c>
      <c r="P45" s="27">
        <v>-64.430000000000007</v>
      </c>
      <c r="Q45" s="27">
        <v>-74.41</v>
      </c>
      <c r="R45" s="27"/>
      <c r="S45" s="27"/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27"/>
      <c r="AA45" s="30" t="s">
        <v>65</v>
      </c>
      <c r="AB45" s="27"/>
      <c r="AC45" s="27"/>
      <c r="AD45" s="27"/>
      <c r="AE45" s="30" t="s">
        <v>65</v>
      </c>
      <c r="AF45" s="27" t="s">
        <v>65</v>
      </c>
      <c r="AG45" s="27" t="s">
        <v>65</v>
      </c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 t="s">
        <v>65</v>
      </c>
      <c r="AT45" s="27"/>
      <c r="AU45" s="27"/>
    </row>
    <row r="46" spans="1:47" x14ac:dyDescent="0.25">
      <c r="A46" s="27" t="s">
        <v>980</v>
      </c>
      <c r="B46" t="s">
        <v>981</v>
      </c>
      <c r="C46" t="s">
        <v>144</v>
      </c>
      <c r="D46" s="27">
        <v>10000</v>
      </c>
      <c r="E46" t="s">
        <v>982</v>
      </c>
      <c r="F46" t="s">
        <v>983</v>
      </c>
      <c r="G46" t="s">
        <v>61</v>
      </c>
      <c r="H46" s="28" t="s">
        <v>984</v>
      </c>
      <c r="I46" s="28" t="s">
        <v>985</v>
      </c>
      <c r="J46" t="s">
        <v>96</v>
      </c>
      <c r="K46" s="27">
        <v>50</v>
      </c>
      <c r="L46" s="29">
        <v>12</v>
      </c>
      <c r="M46" s="27">
        <v>6</v>
      </c>
      <c r="N46" s="29">
        <v>22.5</v>
      </c>
      <c r="O46" s="27">
        <v>11.25</v>
      </c>
      <c r="P46" s="27">
        <v>38.75</v>
      </c>
      <c r="Q46" s="27">
        <v>44.75</v>
      </c>
      <c r="R46" s="27">
        <v>50</v>
      </c>
      <c r="S46" s="27">
        <v>1000000</v>
      </c>
      <c r="T46" s="30">
        <v>0</v>
      </c>
      <c r="U46" s="30">
        <v>1</v>
      </c>
      <c r="V46" s="30">
        <v>0</v>
      </c>
      <c r="W46" s="30">
        <v>0</v>
      </c>
      <c r="X46" s="30">
        <v>0</v>
      </c>
      <c r="Y46" s="30">
        <v>0</v>
      </c>
      <c r="Z46" s="27"/>
      <c r="AA46" s="30" t="s">
        <v>65</v>
      </c>
      <c r="AB46" s="27"/>
      <c r="AC46" s="27"/>
      <c r="AD46" s="27"/>
      <c r="AE46" s="30" t="s">
        <v>65</v>
      </c>
      <c r="AF46" s="27" t="s">
        <v>65</v>
      </c>
      <c r="AG46" s="27" t="s">
        <v>65</v>
      </c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 t="s">
        <v>65</v>
      </c>
      <c r="AT46" s="27"/>
      <c r="AU46" s="27"/>
    </row>
    <row r="47" spans="1:47" x14ac:dyDescent="0.25">
      <c r="A47" s="27" t="s">
        <v>754</v>
      </c>
      <c r="B47" t="s">
        <v>755</v>
      </c>
      <c r="C47" t="s">
        <v>58</v>
      </c>
      <c r="D47" s="27">
        <v>14400</v>
      </c>
      <c r="E47" t="s">
        <v>756</v>
      </c>
      <c r="F47" t="s">
        <v>757</v>
      </c>
      <c r="G47" t="s">
        <v>61</v>
      </c>
      <c r="H47" s="28" t="s">
        <v>758</v>
      </c>
      <c r="I47" s="28" t="s">
        <v>759</v>
      </c>
      <c r="J47" t="s">
        <v>225</v>
      </c>
      <c r="K47" s="27">
        <v>60</v>
      </c>
      <c r="L47" s="29">
        <v>12</v>
      </c>
      <c r="M47" s="27">
        <v>7.2</v>
      </c>
      <c r="N47" s="29">
        <v>22.5</v>
      </c>
      <c r="O47" s="27">
        <v>13.5</v>
      </c>
      <c r="P47" s="27">
        <v>46.5</v>
      </c>
      <c r="Q47" s="27">
        <v>53.7</v>
      </c>
      <c r="R47" s="27">
        <v>50</v>
      </c>
      <c r="S47" s="27">
        <v>1000000</v>
      </c>
      <c r="T47" s="30">
        <v>0</v>
      </c>
      <c r="U47" s="30">
        <v>1</v>
      </c>
      <c r="V47" s="30">
        <v>0</v>
      </c>
      <c r="W47" s="30">
        <v>0</v>
      </c>
      <c r="X47" s="30">
        <v>0</v>
      </c>
      <c r="Y47" s="30">
        <v>0</v>
      </c>
      <c r="Z47" s="27">
        <v>10</v>
      </c>
      <c r="AA47" s="30" t="s">
        <v>104</v>
      </c>
      <c r="AB47" s="27">
        <v>5000</v>
      </c>
      <c r="AC47" s="27"/>
      <c r="AD47" s="27"/>
      <c r="AE47" s="30" t="s">
        <v>65</v>
      </c>
      <c r="AF47" s="27" t="s">
        <v>65</v>
      </c>
      <c r="AG47" s="27" t="s">
        <v>65</v>
      </c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 t="s">
        <v>65</v>
      </c>
      <c r="AT47" s="27"/>
      <c r="AU47" s="27"/>
    </row>
    <row r="48" spans="1:47" x14ac:dyDescent="0.25">
      <c r="A48" s="27" t="s">
        <v>237</v>
      </c>
      <c r="B48" t="s">
        <v>238</v>
      </c>
      <c r="C48" t="s">
        <v>58</v>
      </c>
      <c r="D48" s="27">
        <v>25000</v>
      </c>
      <c r="E48" t="s">
        <v>239</v>
      </c>
      <c r="F48" t="s">
        <v>240</v>
      </c>
      <c r="G48" t="s">
        <v>61</v>
      </c>
      <c r="H48" s="28" t="s">
        <v>235</v>
      </c>
      <c r="I48" s="28" t="s">
        <v>241</v>
      </c>
      <c r="J48" t="s">
        <v>96</v>
      </c>
      <c r="K48" s="27">
        <v>120</v>
      </c>
      <c r="L48" s="29">
        <v>12</v>
      </c>
      <c r="M48" s="27">
        <v>14.4</v>
      </c>
      <c r="N48" s="29">
        <v>22.5</v>
      </c>
      <c r="O48" s="27">
        <v>27</v>
      </c>
      <c r="P48" s="27">
        <v>93</v>
      </c>
      <c r="Q48" s="27">
        <v>107.4</v>
      </c>
      <c r="R48" s="27">
        <v>50</v>
      </c>
      <c r="S48" s="27">
        <v>1000000</v>
      </c>
      <c r="T48" s="30">
        <v>0</v>
      </c>
      <c r="U48" s="30">
        <v>1</v>
      </c>
      <c r="V48" s="30">
        <v>0</v>
      </c>
      <c r="W48" s="30">
        <v>0</v>
      </c>
      <c r="X48" s="30">
        <v>0</v>
      </c>
      <c r="Y48" s="30">
        <v>2</v>
      </c>
      <c r="Z48" s="27"/>
      <c r="AA48" s="30" t="s">
        <v>65</v>
      </c>
      <c r="AB48" s="27"/>
      <c r="AC48" s="27">
        <v>10000000</v>
      </c>
      <c r="AD48" s="27">
        <v>70</v>
      </c>
      <c r="AE48" s="30" t="s">
        <v>115</v>
      </c>
      <c r="AF48" s="27" t="s">
        <v>116</v>
      </c>
      <c r="AG48" s="27" t="s">
        <v>65</v>
      </c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 t="s">
        <v>65</v>
      </c>
      <c r="AT48" s="27"/>
      <c r="AU48" s="27"/>
    </row>
    <row r="49" spans="1:47" x14ac:dyDescent="0.25">
      <c r="A49" s="27" t="s">
        <v>1173</v>
      </c>
      <c r="B49" t="s">
        <v>1174</v>
      </c>
      <c r="C49" t="s">
        <v>58</v>
      </c>
      <c r="D49" s="27">
        <v>4000</v>
      </c>
      <c r="E49" t="s">
        <v>1175</v>
      </c>
      <c r="F49" t="s">
        <v>1176</v>
      </c>
      <c r="G49" t="s">
        <v>61</v>
      </c>
      <c r="H49" s="28" t="s">
        <v>1177</v>
      </c>
      <c r="I49" s="28" t="s">
        <v>1178</v>
      </c>
      <c r="J49" t="s">
        <v>96</v>
      </c>
      <c r="K49" s="27">
        <v>175.71</v>
      </c>
      <c r="L49" s="29">
        <v>12</v>
      </c>
      <c r="M49" s="27">
        <v>21.09</v>
      </c>
      <c r="N49" s="29">
        <v>22.5</v>
      </c>
      <c r="O49" s="27">
        <v>39.53</v>
      </c>
      <c r="P49" s="27">
        <v>136.18</v>
      </c>
      <c r="Q49" s="27">
        <v>157.27000000000001</v>
      </c>
      <c r="R49" s="27">
        <v>50</v>
      </c>
      <c r="S49" s="27">
        <v>1000000</v>
      </c>
      <c r="T49" s="30">
        <v>0</v>
      </c>
      <c r="U49" s="30">
        <v>1</v>
      </c>
      <c r="V49" s="30">
        <v>0</v>
      </c>
      <c r="W49" s="30">
        <v>0</v>
      </c>
      <c r="X49" s="30">
        <v>0</v>
      </c>
      <c r="Y49" s="30">
        <v>0</v>
      </c>
      <c r="Z49" s="27">
        <v>10</v>
      </c>
      <c r="AA49" s="30" t="s">
        <v>104</v>
      </c>
      <c r="AB49" s="27">
        <v>5000</v>
      </c>
      <c r="AC49" s="27"/>
      <c r="AD49" s="27"/>
      <c r="AE49" s="30" t="s">
        <v>65</v>
      </c>
      <c r="AF49" s="27" t="s">
        <v>65</v>
      </c>
      <c r="AG49" s="27" t="s">
        <v>65</v>
      </c>
      <c r="AH49" s="27"/>
      <c r="AI49" s="27"/>
      <c r="AJ49" s="27"/>
      <c r="AK49" s="27"/>
      <c r="AL49" s="27">
        <v>115.71</v>
      </c>
      <c r="AM49" s="27">
        <v>5000</v>
      </c>
      <c r="AN49" s="27"/>
      <c r="AO49" s="27"/>
      <c r="AP49" s="27"/>
      <c r="AQ49" s="27"/>
      <c r="AR49" s="27"/>
      <c r="AS49" s="27" t="s">
        <v>65</v>
      </c>
      <c r="AT49" s="27"/>
      <c r="AU49" s="27"/>
    </row>
    <row r="50" spans="1:47" x14ac:dyDescent="0.25">
      <c r="A50" s="27" t="s">
        <v>935</v>
      </c>
      <c r="B50" t="s">
        <v>936</v>
      </c>
      <c r="C50" t="s">
        <v>58</v>
      </c>
      <c r="D50" s="27">
        <v>7800</v>
      </c>
      <c r="E50" t="s">
        <v>937</v>
      </c>
      <c r="F50" t="s">
        <v>938</v>
      </c>
      <c r="G50" t="s">
        <v>61</v>
      </c>
      <c r="H50" s="28" t="s">
        <v>932</v>
      </c>
      <c r="I50" s="28" t="s">
        <v>933</v>
      </c>
      <c r="J50" t="s">
        <v>225</v>
      </c>
      <c r="K50" s="27">
        <v>114.83</v>
      </c>
      <c r="L50" s="29">
        <v>12</v>
      </c>
      <c r="M50" s="27">
        <v>13.78</v>
      </c>
      <c r="N50" s="29">
        <v>22.5</v>
      </c>
      <c r="O50" s="27">
        <v>25.84</v>
      </c>
      <c r="P50" s="27">
        <v>88.99</v>
      </c>
      <c r="Q50" s="27">
        <v>102.77</v>
      </c>
      <c r="R50" s="27">
        <v>73.28</v>
      </c>
      <c r="S50" s="27">
        <v>5000000</v>
      </c>
      <c r="T50" s="30">
        <v>0</v>
      </c>
      <c r="U50" s="30">
        <v>1</v>
      </c>
      <c r="V50" s="30">
        <v>0</v>
      </c>
      <c r="W50" s="30">
        <v>0</v>
      </c>
      <c r="X50" s="30">
        <v>0</v>
      </c>
      <c r="Y50" s="30">
        <v>0</v>
      </c>
      <c r="Z50" s="27"/>
      <c r="AA50" s="30" t="s">
        <v>65</v>
      </c>
      <c r="AB50" s="27"/>
      <c r="AC50" s="27"/>
      <c r="AD50" s="27"/>
      <c r="AE50" s="30" t="s">
        <v>65</v>
      </c>
      <c r="AF50" s="27" t="s">
        <v>65</v>
      </c>
      <c r="AG50" s="27" t="s">
        <v>65</v>
      </c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 t="s">
        <v>65</v>
      </c>
      <c r="AT50" s="27">
        <v>41.55</v>
      </c>
      <c r="AU50" s="27">
        <v>100000</v>
      </c>
    </row>
    <row r="51" spans="1:47" x14ac:dyDescent="0.25">
      <c r="A51" s="27" t="s">
        <v>674</v>
      </c>
      <c r="B51" t="s">
        <v>675</v>
      </c>
      <c r="C51" t="s">
        <v>58</v>
      </c>
      <c r="D51" s="27">
        <v>12000</v>
      </c>
      <c r="E51" t="s">
        <v>676</v>
      </c>
      <c r="F51" t="s">
        <v>677</v>
      </c>
      <c r="G51" t="s">
        <v>61</v>
      </c>
      <c r="H51" s="28" t="s">
        <v>672</v>
      </c>
      <c r="I51" s="28" t="s">
        <v>678</v>
      </c>
      <c r="J51" t="s">
        <v>64</v>
      </c>
      <c r="K51" s="27">
        <v>-26.22</v>
      </c>
      <c r="L51" s="29">
        <v>12</v>
      </c>
      <c r="M51" s="27">
        <v>-3.15</v>
      </c>
      <c r="N51" s="29">
        <v>22.5</v>
      </c>
      <c r="O51" s="27">
        <v>-5.9</v>
      </c>
      <c r="P51" s="27">
        <v>-20.32</v>
      </c>
      <c r="Q51" s="27">
        <v>-23.47</v>
      </c>
      <c r="R51" s="27"/>
      <c r="S51" s="27"/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27"/>
      <c r="AA51" s="30" t="s">
        <v>65</v>
      </c>
      <c r="AB51" s="27"/>
      <c r="AC51" s="27"/>
      <c r="AD51" s="27"/>
      <c r="AE51" s="30" t="s">
        <v>65</v>
      </c>
      <c r="AF51" s="27" t="s">
        <v>65</v>
      </c>
      <c r="AG51" s="27" t="s">
        <v>65</v>
      </c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 t="s">
        <v>65</v>
      </c>
      <c r="AT51" s="27"/>
      <c r="AU51" s="27"/>
    </row>
    <row r="52" spans="1:47" x14ac:dyDescent="0.25">
      <c r="A52" s="27" t="s">
        <v>1064</v>
      </c>
      <c r="B52" t="s">
        <v>1065</v>
      </c>
      <c r="C52" t="s">
        <v>1066</v>
      </c>
      <c r="D52" s="27">
        <v>50000</v>
      </c>
      <c r="E52" t="s">
        <v>1067</v>
      </c>
      <c r="F52" t="s">
        <v>1068</v>
      </c>
      <c r="G52" t="s">
        <v>61</v>
      </c>
      <c r="H52" s="28" t="s">
        <v>1062</v>
      </c>
      <c r="I52" s="28" t="s">
        <v>1069</v>
      </c>
      <c r="J52" t="s">
        <v>96</v>
      </c>
      <c r="K52" s="27">
        <v>157.34</v>
      </c>
      <c r="L52" s="29">
        <v>12</v>
      </c>
      <c r="M52" s="27">
        <v>18.88</v>
      </c>
      <c r="N52" s="29">
        <v>22.5</v>
      </c>
      <c r="O52" s="27">
        <v>35.4</v>
      </c>
      <c r="P52" s="27">
        <v>121.94</v>
      </c>
      <c r="Q52" s="27">
        <v>140.82</v>
      </c>
      <c r="R52" s="27">
        <v>157.34</v>
      </c>
      <c r="S52" s="27">
        <v>2000000</v>
      </c>
      <c r="T52" s="30">
        <v>0</v>
      </c>
      <c r="U52" s="30">
        <v>1</v>
      </c>
      <c r="V52" s="30">
        <v>0</v>
      </c>
      <c r="W52" s="30">
        <v>0</v>
      </c>
      <c r="X52" s="30">
        <v>0</v>
      </c>
      <c r="Y52" s="30">
        <v>0</v>
      </c>
      <c r="Z52" s="27"/>
      <c r="AA52" s="30" t="s">
        <v>65</v>
      </c>
      <c r="AB52" s="27"/>
      <c r="AC52" s="27"/>
      <c r="AD52" s="27"/>
      <c r="AE52" s="30" t="s">
        <v>65</v>
      </c>
      <c r="AF52" s="27" t="s">
        <v>65</v>
      </c>
      <c r="AG52" s="27" t="s">
        <v>65</v>
      </c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 t="s">
        <v>65</v>
      </c>
      <c r="AT52" s="27"/>
      <c r="AU52" s="27"/>
    </row>
    <row r="53" spans="1:47" x14ac:dyDescent="0.25">
      <c r="A53" s="27" t="s">
        <v>138</v>
      </c>
      <c r="B53" t="s">
        <v>139</v>
      </c>
      <c r="C53" t="s">
        <v>107</v>
      </c>
      <c r="D53" s="27">
        <v>35000</v>
      </c>
      <c r="E53" t="s">
        <v>140</v>
      </c>
      <c r="F53" t="s">
        <v>141</v>
      </c>
      <c r="G53" t="s">
        <v>61</v>
      </c>
      <c r="H53" s="28" t="s">
        <v>132</v>
      </c>
      <c r="I53" s="28" t="s">
        <v>133</v>
      </c>
      <c r="J53" t="s">
        <v>96</v>
      </c>
      <c r="K53" s="27">
        <v>50</v>
      </c>
      <c r="L53" s="29">
        <v>12</v>
      </c>
      <c r="M53" s="27">
        <v>6</v>
      </c>
      <c r="N53" s="29">
        <v>22.5</v>
      </c>
      <c r="O53" s="27">
        <v>11.25</v>
      </c>
      <c r="P53" s="27">
        <v>38.75</v>
      </c>
      <c r="Q53" s="27">
        <v>44.75</v>
      </c>
      <c r="R53" s="27">
        <v>50</v>
      </c>
      <c r="S53" s="27">
        <v>1000000</v>
      </c>
      <c r="T53" s="30">
        <v>0</v>
      </c>
      <c r="U53" s="30">
        <v>1</v>
      </c>
      <c r="V53" s="30">
        <v>0</v>
      </c>
      <c r="W53" s="30">
        <v>0</v>
      </c>
      <c r="X53" s="30">
        <v>0</v>
      </c>
      <c r="Y53" s="30">
        <v>0</v>
      </c>
      <c r="Z53" s="27"/>
      <c r="AA53" s="30" t="s">
        <v>65</v>
      </c>
      <c r="AB53" s="27"/>
      <c r="AC53" s="27"/>
      <c r="AD53" s="27"/>
      <c r="AE53" s="30" t="s">
        <v>65</v>
      </c>
      <c r="AF53" s="27" t="s">
        <v>65</v>
      </c>
      <c r="AG53" s="27" t="s">
        <v>65</v>
      </c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 t="s">
        <v>65</v>
      </c>
      <c r="AT53" s="27"/>
      <c r="AU53" s="27"/>
    </row>
    <row r="54" spans="1:47" x14ac:dyDescent="0.25">
      <c r="A54" s="27" t="s">
        <v>939</v>
      </c>
      <c r="B54" t="s">
        <v>940</v>
      </c>
      <c r="C54" t="s">
        <v>58</v>
      </c>
      <c r="D54" s="27">
        <v>2000</v>
      </c>
      <c r="E54" t="s">
        <v>941</v>
      </c>
      <c r="F54" t="s">
        <v>942</v>
      </c>
      <c r="G54" t="s">
        <v>61</v>
      </c>
      <c r="H54" s="28" t="s">
        <v>932</v>
      </c>
      <c r="I54" s="28" t="s">
        <v>943</v>
      </c>
      <c r="J54" t="s">
        <v>64</v>
      </c>
      <c r="K54" s="27">
        <v>-1022.42</v>
      </c>
      <c r="L54" s="29">
        <v>12</v>
      </c>
      <c r="M54" s="27">
        <v>-122.69</v>
      </c>
      <c r="N54" s="29">
        <v>22.5</v>
      </c>
      <c r="O54" s="27">
        <v>-230.04</v>
      </c>
      <c r="P54" s="27">
        <v>-792.38</v>
      </c>
      <c r="Q54" s="27">
        <v>-915.07</v>
      </c>
      <c r="R54" s="27"/>
      <c r="S54" s="27"/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27"/>
      <c r="AA54" s="30" t="s">
        <v>65</v>
      </c>
      <c r="AB54" s="27"/>
      <c r="AC54" s="27"/>
      <c r="AD54" s="27"/>
      <c r="AE54" s="30" t="s">
        <v>65</v>
      </c>
      <c r="AF54" s="27" t="s">
        <v>65</v>
      </c>
      <c r="AG54" s="27" t="s">
        <v>65</v>
      </c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 t="s">
        <v>65</v>
      </c>
      <c r="AT54" s="27"/>
      <c r="AU54" s="27"/>
    </row>
    <row r="55" spans="1:47" x14ac:dyDescent="0.25">
      <c r="A55" s="27" t="s">
        <v>944</v>
      </c>
      <c r="B55" t="s">
        <v>945</v>
      </c>
      <c r="C55" t="s">
        <v>58</v>
      </c>
      <c r="D55" s="27">
        <v>5000</v>
      </c>
      <c r="E55" t="s">
        <v>946</v>
      </c>
      <c r="F55" t="s">
        <v>947</v>
      </c>
      <c r="G55" t="s">
        <v>61</v>
      </c>
      <c r="H55" s="28" t="s">
        <v>932</v>
      </c>
      <c r="I55" s="28" t="s">
        <v>933</v>
      </c>
      <c r="J55" t="s">
        <v>96</v>
      </c>
      <c r="K55" s="27">
        <v>220.36</v>
      </c>
      <c r="L55" s="29">
        <v>12</v>
      </c>
      <c r="M55" s="27">
        <v>26.44</v>
      </c>
      <c r="N55" s="29">
        <v>22.5</v>
      </c>
      <c r="O55" s="27">
        <v>49.58</v>
      </c>
      <c r="P55" s="27">
        <v>170.78</v>
      </c>
      <c r="Q55" s="27">
        <v>197.22</v>
      </c>
      <c r="R55" s="27">
        <v>103.82</v>
      </c>
      <c r="S55" s="27">
        <v>1000000</v>
      </c>
      <c r="T55" s="30">
        <v>0</v>
      </c>
      <c r="U55" s="30">
        <v>1</v>
      </c>
      <c r="V55" s="30">
        <v>0</v>
      </c>
      <c r="W55" s="30">
        <v>0</v>
      </c>
      <c r="X55" s="30">
        <v>0</v>
      </c>
      <c r="Y55" s="30">
        <v>0</v>
      </c>
      <c r="Z55" s="27">
        <v>18.920000000000002</v>
      </c>
      <c r="AA55" s="30" t="s">
        <v>104</v>
      </c>
      <c r="AB55" s="27">
        <v>5000</v>
      </c>
      <c r="AC55" s="27">
        <v>10000000</v>
      </c>
      <c r="AD55" s="27">
        <v>97.62</v>
      </c>
      <c r="AE55" s="30" t="s">
        <v>115</v>
      </c>
      <c r="AF55" s="27" t="s">
        <v>126</v>
      </c>
      <c r="AG55" s="27" t="s">
        <v>127</v>
      </c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 t="s">
        <v>65</v>
      </c>
      <c r="AT55" s="27"/>
      <c r="AU55" s="27"/>
    </row>
    <row r="56" spans="1:47" x14ac:dyDescent="0.25">
      <c r="A56" s="27" t="s">
        <v>388</v>
      </c>
      <c r="B56" t="s">
        <v>389</v>
      </c>
      <c r="C56" t="s">
        <v>58</v>
      </c>
      <c r="D56" s="27">
        <v>2500</v>
      </c>
      <c r="E56" t="s">
        <v>390</v>
      </c>
      <c r="F56" t="s">
        <v>391</v>
      </c>
      <c r="G56" t="s">
        <v>61</v>
      </c>
      <c r="H56" s="28" t="s">
        <v>382</v>
      </c>
      <c r="I56" s="28" t="s">
        <v>383</v>
      </c>
      <c r="J56" t="s">
        <v>96</v>
      </c>
      <c r="K56" s="27">
        <v>52.73</v>
      </c>
      <c r="L56" s="29">
        <v>12</v>
      </c>
      <c r="M56" s="27">
        <v>6.33</v>
      </c>
      <c r="N56" s="29">
        <v>22.5</v>
      </c>
      <c r="O56" s="27">
        <v>11.86</v>
      </c>
      <c r="P56" s="27">
        <v>40.869999999999997</v>
      </c>
      <c r="Q56" s="27">
        <v>47.2</v>
      </c>
      <c r="R56" s="27">
        <v>52.73</v>
      </c>
      <c r="S56" s="27">
        <v>1000000</v>
      </c>
      <c r="T56" s="30">
        <v>0</v>
      </c>
      <c r="U56" s="30">
        <v>1</v>
      </c>
      <c r="V56" s="30">
        <v>0</v>
      </c>
      <c r="W56" s="30">
        <v>0</v>
      </c>
      <c r="X56" s="30">
        <v>0</v>
      </c>
      <c r="Y56" s="30">
        <v>0</v>
      </c>
      <c r="Z56" s="27"/>
      <c r="AA56" s="30" t="s">
        <v>65</v>
      </c>
      <c r="AB56" s="27"/>
      <c r="AC56" s="27"/>
      <c r="AD56" s="27"/>
      <c r="AE56" s="30" t="s">
        <v>65</v>
      </c>
      <c r="AF56" s="27" t="s">
        <v>65</v>
      </c>
      <c r="AG56" s="27" t="s">
        <v>65</v>
      </c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 t="s">
        <v>65</v>
      </c>
      <c r="AT56" s="27"/>
      <c r="AU56" s="27"/>
    </row>
    <row r="57" spans="1:47" x14ac:dyDescent="0.25">
      <c r="A57" s="27" t="s">
        <v>283</v>
      </c>
      <c r="B57" t="s">
        <v>284</v>
      </c>
      <c r="C57" t="s">
        <v>244</v>
      </c>
      <c r="D57" s="27">
        <v>10000</v>
      </c>
      <c r="E57" t="s">
        <v>285</v>
      </c>
      <c r="F57" t="s">
        <v>286</v>
      </c>
      <c r="G57" t="s">
        <v>61</v>
      </c>
      <c r="H57" s="28" t="s">
        <v>270</v>
      </c>
      <c r="I57" s="28" t="s">
        <v>271</v>
      </c>
      <c r="J57" t="s">
        <v>96</v>
      </c>
      <c r="K57" s="27">
        <v>76.73</v>
      </c>
      <c r="L57" s="29">
        <v>12</v>
      </c>
      <c r="M57" s="27">
        <v>9.2100000000000009</v>
      </c>
      <c r="N57" s="29">
        <v>22.5</v>
      </c>
      <c r="O57" s="27">
        <v>17.260000000000002</v>
      </c>
      <c r="P57" s="27">
        <v>59.47</v>
      </c>
      <c r="Q57" s="27">
        <v>68.680000000000007</v>
      </c>
      <c r="R57" s="27">
        <v>76.73</v>
      </c>
      <c r="S57" s="27">
        <v>1000000</v>
      </c>
      <c r="T57" s="30">
        <v>0</v>
      </c>
      <c r="U57" s="30">
        <v>1</v>
      </c>
      <c r="V57" s="30">
        <v>0</v>
      </c>
      <c r="W57" s="30">
        <v>0</v>
      </c>
      <c r="X57" s="30">
        <v>0</v>
      </c>
      <c r="Y57" s="30">
        <v>0</v>
      </c>
      <c r="Z57" s="27"/>
      <c r="AA57" s="30" t="s">
        <v>65</v>
      </c>
      <c r="AB57" s="27"/>
      <c r="AC57" s="27"/>
      <c r="AD57" s="27"/>
      <c r="AE57" s="30" t="s">
        <v>65</v>
      </c>
      <c r="AF57" s="27" t="s">
        <v>65</v>
      </c>
      <c r="AG57" s="27" t="s">
        <v>65</v>
      </c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 t="s">
        <v>65</v>
      </c>
      <c r="AT57" s="27"/>
      <c r="AU57" s="27"/>
    </row>
    <row r="58" spans="1:47" x14ac:dyDescent="0.25">
      <c r="A58" s="27" t="s">
        <v>181</v>
      </c>
      <c r="B58" t="s">
        <v>182</v>
      </c>
      <c r="C58" t="s">
        <v>58</v>
      </c>
      <c r="D58" s="27">
        <v>6000</v>
      </c>
      <c r="E58" t="s">
        <v>183</v>
      </c>
      <c r="F58" t="s">
        <v>184</v>
      </c>
      <c r="G58" t="s">
        <v>61</v>
      </c>
      <c r="H58" s="28" t="s">
        <v>175</v>
      </c>
      <c r="I58" s="28" t="s">
        <v>176</v>
      </c>
      <c r="J58" t="s">
        <v>96</v>
      </c>
      <c r="K58" s="27">
        <v>88.71</v>
      </c>
      <c r="L58" s="29">
        <v>12</v>
      </c>
      <c r="M58" s="27">
        <v>10.65</v>
      </c>
      <c r="N58" s="29">
        <v>22.5</v>
      </c>
      <c r="O58" s="27">
        <v>19.96</v>
      </c>
      <c r="P58" s="27">
        <v>68.75</v>
      </c>
      <c r="Q58" s="27">
        <v>79.400000000000006</v>
      </c>
      <c r="R58" s="27">
        <v>50</v>
      </c>
      <c r="S58" s="27">
        <v>1000000</v>
      </c>
      <c r="T58" s="30">
        <v>0</v>
      </c>
      <c r="U58" s="30">
        <v>1</v>
      </c>
      <c r="V58" s="30">
        <v>0</v>
      </c>
      <c r="W58" s="30">
        <v>0</v>
      </c>
      <c r="X58" s="30">
        <v>0</v>
      </c>
      <c r="Y58" s="30">
        <v>0</v>
      </c>
      <c r="Z58" s="27"/>
      <c r="AA58" s="30" t="s">
        <v>65</v>
      </c>
      <c r="AB58" s="27"/>
      <c r="AC58" s="27"/>
      <c r="AD58" s="27"/>
      <c r="AE58" s="30" t="s">
        <v>65</v>
      </c>
      <c r="AF58" s="27" t="s">
        <v>65</v>
      </c>
      <c r="AG58" s="27" t="s">
        <v>65</v>
      </c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 t="s">
        <v>65</v>
      </c>
      <c r="AT58" s="27">
        <v>38.71</v>
      </c>
      <c r="AU58" s="27">
        <v>100000</v>
      </c>
    </row>
    <row r="59" spans="1:47" x14ac:dyDescent="0.25">
      <c r="A59" s="27" t="s">
        <v>543</v>
      </c>
      <c r="B59" t="s">
        <v>544</v>
      </c>
      <c r="C59" t="s">
        <v>58</v>
      </c>
      <c r="D59" s="27">
        <v>30000</v>
      </c>
      <c r="E59" t="s">
        <v>545</v>
      </c>
      <c r="F59" t="s">
        <v>546</v>
      </c>
      <c r="G59" t="s">
        <v>61</v>
      </c>
      <c r="H59" s="28" t="s">
        <v>547</v>
      </c>
      <c r="I59" s="28" t="s">
        <v>548</v>
      </c>
      <c r="J59" t="s">
        <v>96</v>
      </c>
      <c r="K59" s="27">
        <v>468.31</v>
      </c>
      <c r="L59" s="29">
        <v>12</v>
      </c>
      <c r="M59" s="27">
        <v>56.2</v>
      </c>
      <c r="N59" s="29">
        <v>22.5</v>
      </c>
      <c r="O59" s="27">
        <v>105.37</v>
      </c>
      <c r="P59" s="27">
        <v>362.94</v>
      </c>
      <c r="Q59" s="27">
        <v>419.14</v>
      </c>
      <c r="R59" s="27">
        <v>214.49</v>
      </c>
      <c r="S59" s="27">
        <v>1000000</v>
      </c>
      <c r="T59" s="30">
        <v>0</v>
      </c>
      <c r="U59" s="30">
        <v>1</v>
      </c>
      <c r="V59" s="30">
        <v>0</v>
      </c>
      <c r="W59" s="30">
        <v>2</v>
      </c>
      <c r="X59" s="30">
        <v>0</v>
      </c>
      <c r="Y59" s="30">
        <v>0</v>
      </c>
      <c r="Z59" s="27"/>
      <c r="AA59" s="30" t="s">
        <v>65</v>
      </c>
      <c r="AB59" s="27"/>
      <c r="AC59" s="27">
        <v>10000000</v>
      </c>
      <c r="AD59" s="27">
        <v>253.82</v>
      </c>
      <c r="AE59" s="30" t="s">
        <v>115</v>
      </c>
      <c r="AF59" s="27" t="s">
        <v>126</v>
      </c>
      <c r="AG59" s="27" t="s">
        <v>127</v>
      </c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 t="s">
        <v>65</v>
      </c>
      <c r="AT59" s="27"/>
      <c r="AU59" s="27"/>
    </row>
    <row r="60" spans="1:47" x14ac:dyDescent="0.25">
      <c r="A60" s="27" t="s">
        <v>185</v>
      </c>
      <c r="B60" t="s">
        <v>186</v>
      </c>
      <c r="C60" t="s">
        <v>58</v>
      </c>
      <c r="D60" s="27">
        <v>12000</v>
      </c>
      <c r="E60" t="s">
        <v>187</v>
      </c>
      <c r="F60" t="s">
        <v>188</v>
      </c>
      <c r="G60" t="s">
        <v>61</v>
      </c>
      <c r="H60" s="28" t="s">
        <v>175</v>
      </c>
      <c r="I60" s="28" t="s">
        <v>176</v>
      </c>
      <c r="J60" t="s">
        <v>96</v>
      </c>
      <c r="K60" s="27">
        <v>60</v>
      </c>
      <c r="L60" s="29">
        <v>12</v>
      </c>
      <c r="M60" s="27">
        <v>7.2</v>
      </c>
      <c r="N60" s="29">
        <v>22.5</v>
      </c>
      <c r="O60" s="27">
        <v>13.5</v>
      </c>
      <c r="P60" s="27">
        <v>46.5</v>
      </c>
      <c r="Q60" s="27">
        <v>53.7</v>
      </c>
      <c r="R60" s="27">
        <v>50</v>
      </c>
      <c r="S60" s="27">
        <v>1000000</v>
      </c>
      <c r="T60" s="30">
        <v>0</v>
      </c>
      <c r="U60" s="30">
        <v>1</v>
      </c>
      <c r="V60" s="30">
        <v>0</v>
      </c>
      <c r="W60" s="30">
        <v>0</v>
      </c>
      <c r="X60" s="30">
        <v>0</v>
      </c>
      <c r="Y60" s="30">
        <v>0</v>
      </c>
      <c r="Z60" s="27">
        <v>10</v>
      </c>
      <c r="AA60" s="30" t="s">
        <v>104</v>
      </c>
      <c r="AB60" s="27">
        <v>5000</v>
      </c>
      <c r="AC60" s="27"/>
      <c r="AD60" s="27"/>
      <c r="AE60" s="30" t="s">
        <v>65</v>
      </c>
      <c r="AF60" s="27" t="s">
        <v>65</v>
      </c>
      <c r="AG60" s="27" t="s">
        <v>65</v>
      </c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 t="s">
        <v>65</v>
      </c>
      <c r="AT60" s="27"/>
      <c r="AU60" s="27"/>
    </row>
    <row r="61" spans="1:47" x14ac:dyDescent="0.25">
      <c r="A61" s="27" t="s">
        <v>189</v>
      </c>
      <c r="B61" t="s">
        <v>190</v>
      </c>
      <c r="C61" t="s">
        <v>58</v>
      </c>
      <c r="D61" s="27">
        <v>5000</v>
      </c>
      <c r="E61" t="s">
        <v>191</v>
      </c>
      <c r="F61" t="s">
        <v>192</v>
      </c>
      <c r="G61" t="s">
        <v>61</v>
      </c>
      <c r="H61" s="28" t="s">
        <v>175</v>
      </c>
      <c r="I61" s="28" t="s">
        <v>193</v>
      </c>
      <c r="J61" t="s">
        <v>64</v>
      </c>
      <c r="K61" s="27">
        <v>-90.27</v>
      </c>
      <c r="L61" s="29">
        <v>12</v>
      </c>
      <c r="M61" s="27">
        <v>-10.83</v>
      </c>
      <c r="N61" s="29">
        <v>22.5</v>
      </c>
      <c r="O61" s="27">
        <v>-20.309999999999999</v>
      </c>
      <c r="P61" s="27">
        <v>-69.959999999999994</v>
      </c>
      <c r="Q61" s="27">
        <v>-80.790000000000006</v>
      </c>
      <c r="R61" s="27"/>
      <c r="S61" s="27"/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27"/>
      <c r="AA61" s="30" t="s">
        <v>65</v>
      </c>
      <c r="AB61" s="27"/>
      <c r="AC61" s="27"/>
      <c r="AD61" s="27"/>
      <c r="AE61" s="30" t="s">
        <v>65</v>
      </c>
      <c r="AF61" s="27" t="s">
        <v>65</v>
      </c>
      <c r="AG61" s="27" t="s">
        <v>65</v>
      </c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 t="s">
        <v>65</v>
      </c>
      <c r="AT61" s="27"/>
      <c r="AU61" s="27"/>
    </row>
    <row r="62" spans="1:47" x14ac:dyDescent="0.25">
      <c r="A62" s="27" t="s">
        <v>622</v>
      </c>
      <c r="B62" t="s">
        <v>623</v>
      </c>
      <c r="C62" t="s">
        <v>58</v>
      </c>
      <c r="D62" s="27">
        <v>3000</v>
      </c>
      <c r="E62" t="s">
        <v>624</v>
      </c>
      <c r="F62" t="s">
        <v>625</v>
      </c>
      <c r="G62" t="s">
        <v>61</v>
      </c>
      <c r="H62" s="28" t="s">
        <v>620</v>
      </c>
      <c r="I62" s="28" t="s">
        <v>621</v>
      </c>
      <c r="J62" t="s">
        <v>96</v>
      </c>
      <c r="K62" s="27">
        <v>60</v>
      </c>
      <c r="L62" s="29">
        <v>12</v>
      </c>
      <c r="M62" s="27">
        <v>7.2</v>
      </c>
      <c r="N62" s="29">
        <v>22.5</v>
      </c>
      <c r="O62" s="27">
        <v>13.5</v>
      </c>
      <c r="P62" s="27">
        <v>46.5</v>
      </c>
      <c r="Q62" s="27">
        <v>53.7</v>
      </c>
      <c r="R62" s="27">
        <v>50</v>
      </c>
      <c r="S62" s="27">
        <v>1000000</v>
      </c>
      <c r="T62" s="30">
        <v>0</v>
      </c>
      <c r="U62" s="30">
        <v>1</v>
      </c>
      <c r="V62" s="30">
        <v>0</v>
      </c>
      <c r="W62" s="30">
        <v>0</v>
      </c>
      <c r="X62" s="30">
        <v>0</v>
      </c>
      <c r="Y62" s="30">
        <v>0</v>
      </c>
      <c r="Z62" s="27">
        <v>10</v>
      </c>
      <c r="AA62" s="30" t="s">
        <v>104</v>
      </c>
      <c r="AB62" s="27">
        <v>5000</v>
      </c>
      <c r="AC62" s="27"/>
      <c r="AD62" s="27"/>
      <c r="AE62" s="30" t="s">
        <v>65</v>
      </c>
      <c r="AF62" s="27" t="s">
        <v>65</v>
      </c>
      <c r="AG62" s="27" t="s">
        <v>65</v>
      </c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 t="s">
        <v>65</v>
      </c>
      <c r="AT62" s="27"/>
      <c r="AU62" s="27"/>
    </row>
    <row r="63" spans="1:47" x14ac:dyDescent="0.25">
      <c r="A63" s="27" t="s">
        <v>1228</v>
      </c>
      <c r="B63" t="s">
        <v>1229</v>
      </c>
      <c r="C63" t="s">
        <v>58</v>
      </c>
      <c r="D63" s="27">
        <v>10000</v>
      </c>
      <c r="E63" t="s">
        <v>1230</v>
      </c>
      <c r="F63" t="s">
        <v>1231</v>
      </c>
      <c r="G63" t="s">
        <v>61</v>
      </c>
      <c r="H63" s="28" t="s">
        <v>1232</v>
      </c>
      <c r="I63" s="28" t="s">
        <v>1233</v>
      </c>
      <c r="J63" t="s">
        <v>225</v>
      </c>
      <c r="K63" s="27">
        <v>60</v>
      </c>
      <c r="L63" s="29">
        <v>12</v>
      </c>
      <c r="M63" s="27">
        <v>7.2</v>
      </c>
      <c r="N63" s="29">
        <v>22.5</v>
      </c>
      <c r="O63" s="27">
        <v>13.5</v>
      </c>
      <c r="P63" s="27">
        <v>46.5</v>
      </c>
      <c r="Q63" s="27">
        <v>53.7</v>
      </c>
      <c r="R63" s="27">
        <v>50</v>
      </c>
      <c r="S63" s="27">
        <v>1000000</v>
      </c>
      <c r="T63" s="30">
        <v>0</v>
      </c>
      <c r="U63" s="30">
        <v>1</v>
      </c>
      <c r="V63" s="30">
        <v>0</v>
      </c>
      <c r="W63" s="30">
        <v>0</v>
      </c>
      <c r="X63" s="30">
        <v>0</v>
      </c>
      <c r="Y63" s="30">
        <v>0</v>
      </c>
      <c r="Z63" s="27">
        <v>10</v>
      </c>
      <c r="AA63" s="30" t="s">
        <v>104</v>
      </c>
      <c r="AB63" s="27">
        <v>5000</v>
      </c>
      <c r="AC63" s="27"/>
      <c r="AD63" s="27"/>
      <c r="AE63" s="30" t="s">
        <v>65</v>
      </c>
      <c r="AF63" s="27" t="s">
        <v>65</v>
      </c>
      <c r="AG63" s="27" t="s">
        <v>65</v>
      </c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 t="s">
        <v>65</v>
      </c>
      <c r="AT63" s="27"/>
      <c r="AU63" s="27"/>
    </row>
    <row r="64" spans="1:47" x14ac:dyDescent="0.25">
      <c r="A64" s="27" t="s">
        <v>66</v>
      </c>
      <c r="B64" t="s">
        <v>67</v>
      </c>
      <c r="C64" t="s">
        <v>58</v>
      </c>
      <c r="D64" s="27">
        <v>12000</v>
      </c>
      <c r="E64" t="s">
        <v>68</v>
      </c>
      <c r="F64" t="s">
        <v>69</v>
      </c>
      <c r="G64" t="s">
        <v>61</v>
      </c>
      <c r="H64" s="28" t="s">
        <v>70</v>
      </c>
      <c r="I64" s="28" t="s">
        <v>71</v>
      </c>
      <c r="J64" t="s">
        <v>64</v>
      </c>
      <c r="K64" s="27">
        <v>-15</v>
      </c>
      <c r="L64" s="29">
        <v>12</v>
      </c>
      <c r="M64" s="27">
        <v>-1.8</v>
      </c>
      <c r="N64" s="29">
        <v>22.5</v>
      </c>
      <c r="O64" s="27">
        <v>-3.38</v>
      </c>
      <c r="P64" s="27">
        <v>-11.62</v>
      </c>
      <c r="Q64" s="27">
        <v>-13.42</v>
      </c>
      <c r="R64" s="27"/>
      <c r="S64" s="27"/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27"/>
      <c r="AA64" s="30" t="s">
        <v>65</v>
      </c>
      <c r="AB64" s="27"/>
      <c r="AC64" s="27"/>
      <c r="AD64" s="27"/>
      <c r="AE64" s="30" t="s">
        <v>65</v>
      </c>
      <c r="AF64" s="27" t="s">
        <v>65</v>
      </c>
      <c r="AG64" s="27" t="s">
        <v>65</v>
      </c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 t="s">
        <v>65</v>
      </c>
      <c r="AT64" s="27"/>
      <c r="AU64" s="27"/>
    </row>
    <row r="65" spans="1:76" x14ac:dyDescent="0.25">
      <c r="A65" s="27" t="s">
        <v>626</v>
      </c>
      <c r="B65" t="s">
        <v>627</v>
      </c>
      <c r="C65" t="s">
        <v>58</v>
      </c>
      <c r="D65" s="27">
        <v>10000</v>
      </c>
      <c r="E65" t="s">
        <v>628</v>
      </c>
      <c r="F65" t="s">
        <v>629</v>
      </c>
      <c r="G65" t="s">
        <v>61</v>
      </c>
      <c r="H65" s="28" t="s">
        <v>620</v>
      </c>
      <c r="I65" s="28" t="s">
        <v>621</v>
      </c>
      <c r="J65" t="s">
        <v>225</v>
      </c>
      <c r="K65" s="27">
        <v>60</v>
      </c>
      <c r="L65" s="29">
        <v>12</v>
      </c>
      <c r="M65" s="27">
        <v>7.2</v>
      </c>
      <c r="N65" s="29">
        <v>22.5</v>
      </c>
      <c r="O65" s="27">
        <v>13.5</v>
      </c>
      <c r="P65" s="27">
        <v>46.5</v>
      </c>
      <c r="Q65" s="27">
        <v>53.7</v>
      </c>
      <c r="R65" s="27">
        <v>50</v>
      </c>
      <c r="S65" s="27">
        <v>1000000</v>
      </c>
      <c r="T65" s="30">
        <v>0</v>
      </c>
      <c r="U65" s="30">
        <v>1</v>
      </c>
      <c r="V65" s="30">
        <v>0</v>
      </c>
      <c r="W65" s="30">
        <v>0</v>
      </c>
      <c r="X65" s="30">
        <v>0</v>
      </c>
      <c r="Y65" s="30">
        <v>0</v>
      </c>
      <c r="Z65" s="27">
        <v>10</v>
      </c>
      <c r="AA65" s="30" t="s">
        <v>104</v>
      </c>
      <c r="AB65" s="27">
        <v>5000</v>
      </c>
      <c r="AC65" s="27"/>
      <c r="AD65" s="27"/>
      <c r="AE65" s="30" t="s">
        <v>65</v>
      </c>
      <c r="AF65" s="27" t="s">
        <v>65</v>
      </c>
      <c r="AG65" s="27" t="s">
        <v>65</v>
      </c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 t="s">
        <v>65</v>
      </c>
      <c r="AT65" s="27"/>
      <c r="AU65" s="27"/>
    </row>
    <row r="66" spans="1:76" x14ac:dyDescent="0.25">
      <c r="A66" s="3" t="s">
        <v>549</v>
      </c>
      <c r="B66" s="3" t="s">
        <v>550</v>
      </c>
      <c r="C66" s="3" t="s">
        <v>58</v>
      </c>
      <c r="D66" s="4">
        <v>18000</v>
      </c>
      <c r="E66" s="3" t="s">
        <v>551</v>
      </c>
      <c r="F66" s="3" t="s">
        <v>552</v>
      </c>
      <c r="G66" s="3" t="s">
        <v>61</v>
      </c>
      <c r="H66" s="21" t="s">
        <v>547</v>
      </c>
      <c r="I66" s="21" t="s">
        <v>548</v>
      </c>
      <c r="J66" s="3" t="s">
        <v>225</v>
      </c>
      <c r="K66" s="4">
        <v>372.04</v>
      </c>
      <c r="L66" s="19">
        <v>12</v>
      </c>
      <c r="M66" s="4">
        <v>44.64</v>
      </c>
      <c r="N66" s="19">
        <v>22.5</v>
      </c>
      <c r="O66" s="4">
        <v>83.71</v>
      </c>
      <c r="P66" s="4">
        <v>288.33</v>
      </c>
      <c r="Q66" s="4">
        <v>332.97</v>
      </c>
      <c r="R66" s="4">
        <v>136.71</v>
      </c>
      <c r="S66" s="4">
        <v>1000000</v>
      </c>
      <c r="T66" s="23">
        <v>0</v>
      </c>
      <c r="U66" s="23">
        <v>1</v>
      </c>
      <c r="V66" s="23">
        <v>0</v>
      </c>
      <c r="W66" s="23">
        <v>3</v>
      </c>
      <c r="X66" s="23">
        <v>0</v>
      </c>
      <c r="Y66" s="23">
        <v>0</v>
      </c>
      <c r="Z66" s="4">
        <v>29.87</v>
      </c>
      <c r="AA66" s="23" t="s">
        <v>553</v>
      </c>
      <c r="AB66" s="4">
        <v>5000</v>
      </c>
      <c r="AC66" s="4">
        <v>10000000</v>
      </c>
      <c r="AD66" s="4">
        <v>205.46</v>
      </c>
      <c r="AE66" s="23" t="s">
        <v>115</v>
      </c>
      <c r="AF66" s="4" t="s">
        <v>116</v>
      </c>
      <c r="AG66" s="4" t="s">
        <v>65</v>
      </c>
      <c r="AK66" s="4"/>
      <c r="AM66" s="4"/>
      <c r="AP66" s="4"/>
      <c r="AS66" s="4" t="s">
        <v>65</v>
      </c>
    </row>
    <row r="67" spans="1:76" x14ac:dyDescent="0.25">
      <c r="A67" t="s">
        <v>554</v>
      </c>
      <c r="B67" t="s">
        <v>555</v>
      </c>
      <c r="C67" t="s">
        <v>556</v>
      </c>
      <c r="D67" s="27">
        <v>200000</v>
      </c>
      <c r="E67" t="s">
        <v>557</v>
      </c>
      <c r="F67" t="s">
        <v>558</v>
      </c>
      <c r="G67" t="s">
        <v>61</v>
      </c>
      <c r="H67" s="28" t="s">
        <v>547</v>
      </c>
      <c r="I67" s="28" t="s">
        <v>548</v>
      </c>
      <c r="J67" t="s">
        <v>96</v>
      </c>
      <c r="K67" s="27">
        <v>1072.52</v>
      </c>
      <c r="L67" s="29">
        <v>12</v>
      </c>
      <c r="M67" s="27">
        <v>128.69999999999999</v>
      </c>
      <c r="N67" s="29">
        <v>22.5</v>
      </c>
      <c r="O67" s="27">
        <v>241.32</v>
      </c>
      <c r="P67" s="27">
        <v>831.2</v>
      </c>
      <c r="Q67" s="27">
        <v>959.9</v>
      </c>
      <c r="R67" s="27">
        <v>327.04000000000002</v>
      </c>
      <c r="S67" s="27">
        <v>2000000</v>
      </c>
      <c r="T67" s="30">
        <v>0</v>
      </c>
      <c r="U67" s="30">
        <v>2</v>
      </c>
      <c r="V67" s="30">
        <v>0</v>
      </c>
      <c r="W67" s="30">
        <v>3</v>
      </c>
      <c r="X67" s="30">
        <v>0</v>
      </c>
      <c r="Y67" s="30">
        <v>3</v>
      </c>
      <c r="Z67" s="27"/>
      <c r="AA67" s="30" t="s">
        <v>65</v>
      </c>
      <c r="AB67" s="27"/>
      <c r="AC67" s="27">
        <v>10000000</v>
      </c>
      <c r="AD67" s="27">
        <v>745.48</v>
      </c>
      <c r="AE67" s="30" t="s">
        <v>115</v>
      </c>
      <c r="AF67" s="27" t="s">
        <v>116</v>
      </c>
      <c r="AG67" s="27" t="s">
        <v>65</v>
      </c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 t="s">
        <v>65</v>
      </c>
      <c r="AT67" s="27"/>
      <c r="AU67" s="27"/>
    </row>
    <row r="68" spans="1:76" x14ac:dyDescent="0.25">
      <c r="A68" s="27" t="s">
        <v>356</v>
      </c>
      <c r="B68" t="s">
        <v>357</v>
      </c>
      <c r="C68" t="s">
        <v>107</v>
      </c>
      <c r="D68" s="27">
        <v>1000</v>
      </c>
      <c r="E68" t="s">
        <v>358</v>
      </c>
      <c r="F68" t="s">
        <v>359</v>
      </c>
      <c r="G68" t="s">
        <v>61</v>
      </c>
      <c r="H68" s="28" t="s">
        <v>349</v>
      </c>
      <c r="I68" s="28" t="s">
        <v>355</v>
      </c>
      <c r="J68" t="s">
        <v>96</v>
      </c>
      <c r="K68" s="27">
        <v>66.760000000000005</v>
      </c>
      <c r="L68" s="29">
        <v>12</v>
      </c>
      <c r="M68" s="27">
        <v>8.01</v>
      </c>
      <c r="N68" s="29">
        <v>22.5</v>
      </c>
      <c r="O68" s="27">
        <v>15.02</v>
      </c>
      <c r="P68" s="27">
        <v>51.74</v>
      </c>
      <c r="Q68" s="27">
        <v>59.75</v>
      </c>
      <c r="R68" s="27">
        <v>66.760000000000005</v>
      </c>
      <c r="S68" s="27">
        <v>1000000</v>
      </c>
      <c r="T68" s="30">
        <v>0</v>
      </c>
      <c r="U68" s="30">
        <v>1</v>
      </c>
      <c r="V68" s="30">
        <v>0</v>
      </c>
      <c r="W68" s="30">
        <v>0</v>
      </c>
      <c r="X68" s="30">
        <v>0</v>
      </c>
      <c r="Y68" s="30">
        <v>0</v>
      </c>
      <c r="Z68" s="27"/>
      <c r="AA68" s="30" t="s">
        <v>65</v>
      </c>
      <c r="AB68" s="27"/>
      <c r="AC68" s="27"/>
      <c r="AD68" s="27"/>
      <c r="AE68" s="30" t="s">
        <v>65</v>
      </c>
      <c r="AF68" s="27" t="s">
        <v>65</v>
      </c>
      <c r="AG68" s="27" t="s">
        <v>65</v>
      </c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 t="s">
        <v>65</v>
      </c>
      <c r="AT68" s="27"/>
      <c r="AU68" s="27"/>
    </row>
    <row r="69" spans="1:76" x14ac:dyDescent="0.25">
      <c r="A69" s="27" t="s">
        <v>356</v>
      </c>
      <c r="B69" t="s">
        <v>357</v>
      </c>
      <c r="C69" t="s">
        <v>107</v>
      </c>
      <c r="D69" s="27">
        <v>1000</v>
      </c>
      <c r="E69" t="s">
        <v>358</v>
      </c>
      <c r="F69" t="s">
        <v>359</v>
      </c>
      <c r="G69" t="s">
        <v>61</v>
      </c>
      <c r="H69" s="28" t="s">
        <v>382</v>
      </c>
      <c r="I69" s="28" t="s">
        <v>355</v>
      </c>
      <c r="J69" t="s">
        <v>82</v>
      </c>
      <c r="K69" s="27">
        <v>49.48</v>
      </c>
      <c r="L69" s="29">
        <v>12</v>
      </c>
      <c r="M69" s="27">
        <v>5.94</v>
      </c>
      <c r="N69" s="29">
        <v>22.5</v>
      </c>
      <c r="O69" s="27">
        <v>11.13</v>
      </c>
      <c r="P69" s="27">
        <v>38.35</v>
      </c>
      <c r="Q69" s="27">
        <v>44.29</v>
      </c>
      <c r="R69" s="27">
        <v>116.38</v>
      </c>
      <c r="S69" s="27">
        <v>5000000</v>
      </c>
      <c r="T69" s="30">
        <v>0</v>
      </c>
      <c r="U69" s="30">
        <v>1</v>
      </c>
      <c r="V69" s="30">
        <v>0</v>
      </c>
      <c r="W69" s="30">
        <v>0</v>
      </c>
      <c r="X69" s="30">
        <v>0</v>
      </c>
      <c r="Y69" s="30">
        <v>0</v>
      </c>
      <c r="Z69" s="27"/>
      <c r="AA69" s="30" t="s">
        <v>65</v>
      </c>
      <c r="AB69" s="27"/>
      <c r="AC69" s="27"/>
      <c r="AD69" s="27"/>
      <c r="AE69" s="30" t="s">
        <v>65</v>
      </c>
      <c r="AF69" s="27" t="s">
        <v>65</v>
      </c>
      <c r="AG69" s="27" t="s">
        <v>65</v>
      </c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 t="s">
        <v>65</v>
      </c>
      <c r="AT69" s="27"/>
      <c r="AU69" s="27"/>
    </row>
    <row r="70" spans="1:76" x14ac:dyDescent="0.25">
      <c r="A70" s="27" t="s">
        <v>679</v>
      </c>
      <c r="B70" t="s">
        <v>680</v>
      </c>
      <c r="C70" t="s">
        <v>58</v>
      </c>
      <c r="D70" s="27">
        <v>2000</v>
      </c>
      <c r="E70" t="s">
        <v>681</v>
      </c>
      <c r="F70" t="s">
        <v>682</v>
      </c>
      <c r="G70" t="s">
        <v>61</v>
      </c>
      <c r="H70" s="28" t="s">
        <v>672</v>
      </c>
      <c r="I70" s="28" t="s">
        <v>683</v>
      </c>
      <c r="J70" t="s">
        <v>96</v>
      </c>
      <c r="K70" s="27">
        <v>50</v>
      </c>
      <c r="L70" s="29">
        <v>12</v>
      </c>
      <c r="M70" s="27">
        <v>6</v>
      </c>
      <c r="N70" s="29">
        <v>22.5</v>
      </c>
      <c r="O70" s="27">
        <v>11.25</v>
      </c>
      <c r="P70" s="27">
        <v>38.75</v>
      </c>
      <c r="Q70" s="27">
        <v>44.75</v>
      </c>
      <c r="R70" s="27">
        <v>50</v>
      </c>
      <c r="S70" s="27">
        <v>1000000</v>
      </c>
      <c r="T70" s="30">
        <v>0</v>
      </c>
      <c r="U70" s="30">
        <v>1</v>
      </c>
      <c r="V70" s="30">
        <v>0</v>
      </c>
      <c r="W70" s="30">
        <v>0</v>
      </c>
      <c r="X70" s="30">
        <v>0</v>
      </c>
      <c r="Y70" s="30">
        <v>0</v>
      </c>
      <c r="Z70" s="27"/>
      <c r="AA70" s="30" t="s">
        <v>65</v>
      </c>
      <c r="AB70" s="27"/>
      <c r="AC70" s="27"/>
      <c r="AD70" s="27"/>
      <c r="AE70" s="30" t="s">
        <v>65</v>
      </c>
      <c r="AF70" s="27" t="s">
        <v>65</v>
      </c>
      <c r="AG70" s="27" t="s">
        <v>65</v>
      </c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 t="s">
        <v>65</v>
      </c>
      <c r="AT70" s="27"/>
      <c r="AU70" s="27"/>
    </row>
    <row r="71" spans="1:76" x14ac:dyDescent="0.25">
      <c r="A71" s="27" t="s">
        <v>310</v>
      </c>
      <c r="B71" t="s">
        <v>311</v>
      </c>
      <c r="C71" t="s">
        <v>58</v>
      </c>
      <c r="D71" s="27">
        <v>30000</v>
      </c>
      <c r="E71" t="s">
        <v>312</v>
      </c>
      <c r="F71" t="s">
        <v>313</v>
      </c>
      <c r="G71" t="s">
        <v>61</v>
      </c>
      <c r="H71" s="28" t="s">
        <v>314</v>
      </c>
      <c r="I71" s="28" t="s">
        <v>315</v>
      </c>
      <c r="J71" t="s">
        <v>96</v>
      </c>
      <c r="K71" s="27">
        <v>155.69</v>
      </c>
      <c r="L71" s="29">
        <v>12</v>
      </c>
      <c r="M71" s="27">
        <v>18.68</v>
      </c>
      <c r="N71" s="29">
        <v>22.5</v>
      </c>
      <c r="O71" s="27">
        <v>35.03</v>
      </c>
      <c r="P71" s="27">
        <v>120.66</v>
      </c>
      <c r="Q71" s="27">
        <v>139.34</v>
      </c>
      <c r="R71" s="27">
        <v>66.42</v>
      </c>
      <c r="S71" s="27">
        <v>1000000</v>
      </c>
      <c r="T71" s="30">
        <v>0</v>
      </c>
      <c r="U71" s="30">
        <v>1</v>
      </c>
      <c r="V71" s="30">
        <v>0</v>
      </c>
      <c r="W71" s="30">
        <v>0</v>
      </c>
      <c r="X71" s="30">
        <v>0</v>
      </c>
      <c r="Y71" s="30">
        <v>2</v>
      </c>
      <c r="Z71" s="27"/>
      <c r="AA71" s="30" t="s">
        <v>65</v>
      </c>
      <c r="AB71" s="27"/>
      <c r="AC71" s="27">
        <v>10000000</v>
      </c>
      <c r="AD71" s="27">
        <v>89.27</v>
      </c>
      <c r="AE71" s="30" t="s">
        <v>115</v>
      </c>
      <c r="AF71" s="27" t="s">
        <v>116</v>
      </c>
      <c r="AG71" s="27" t="s">
        <v>65</v>
      </c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 t="s">
        <v>65</v>
      </c>
      <c r="AT71" s="27"/>
      <c r="AU71" s="27"/>
    </row>
    <row r="72" spans="1:76" x14ac:dyDescent="0.25">
      <c r="A72" s="27" t="s">
        <v>310</v>
      </c>
      <c r="B72" t="s">
        <v>311</v>
      </c>
      <c r="C72" t="s">
        <v>58</v>
      </c>
      <c r="D72" s="27">
        <v>30000</v>
      </c>
      <c r="E72" t="s">
        <v>312</v>
      </c>
      <c r="F72" t="s">
        <v>313</v>
      </c>
      <c r="G72" t="s">
        <v>61</v>
      </c>
      <c r="H72" s="28" t="s">
        <v>758</v>
      </c>
      <c r="I72" s="28" t="s">
        <v>315</v>
      </c>
      <c r="J72" t="s">
        <v>64</v>
      </c>
      <c r="K72" s="27">
        <v>-150.16</v>
      </c>
      <c r="L72" s="29">
        <v>12</v>
      </c>
      <c r="M72" s="27">
        <v>-18.02</v>
      </c>
      <c r="N72" s="29">
        <v>22.5</v>
      </c>
      <c r="O72" s="27">
        <v>-33.79</v>
      </c>
      <c r="P72" s="27">
        <v>-116.37</v>
      </c>
      <c r="Q72" s="27">
        <v>-134.38999999999999</v>
      </c>
      <c r="R72" s="27"/>
      <c r="S72" s="27"/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27"/>
      <c r="AA72" s="30" t="s">
        <v>65</v>
      </c>
      <c r="AB72" s="27"/>
      <c r="AC72" s="27"/>
      <c r="AD72" s="27"/>
      <c r="AE72" s="30" t="s">
        <v>65</v>
      </c>
      <c r="AF72" s="27" t="s">
        <v>65</v>
      </c>
      <c r="AG72" s="27" t="s">
        <v>65</v>
      </c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 t="s">
        <v>65</v>
      </c>
      <c r="AT72" s="27"/>
      <c r="AU72" s="27"/>
      <c r="BL72" s="3"/>
      <c r="BN72" s="4"/>
      <c r="BR72" s="3"/>
      <c r="BS72" s="5"/>
      <c r="BT72" s="5"/>
      <c r="BU72" s="4"/>
      <c r="BV72" s="4"/>
      <c r="BW72" s="3"/>
      <c r="BX72" s="3"/>
    </row>
    <row r="73" spans="1:76" x14ac:dyDescent="0.25">
      <c r="A73" s="4" t="s">
        <v>892</v>
      </c>
      <c r="B73" s="3" t="s">
        <v>893</v>
      </c>
      <c r="C73" s="3" t="s">
        <v>894</v>
      </c>
      <c r="D73" s="4">
        <v>60000</v>
      </c>
      <c r="E73" s="3" t="s">
        <v>895</v>
      </c>
      <c r="F73" s="3" t="s">
        <v>896</v>
      </c>
      <c r="G73" s="3" t="s">
        <v>61</v>
      </c>
      <c r="H73" s="21" t="s">
        <v>897</v>
      </c>
      <c r="I73" s="21" t="s">
        <v>898</v>
      </c>
      <c r="J73" s="3" t="s">
        <v>96</v>
      </c>
      <c r="K73" s="4">
        <v>245.92</v>
      </c>
      <c r="L73" s="19">
        <v>12</v>
      </c>
      <c r="M73" s="4">
        <v>29.51</v>
      </c>
      <c r="N73" s="19">
        <v>22.5</v>
      </c>
      <c r="O73" s="4">
        <v>55.33</v>
      </c>
      <c r="P73" s="4">
        <v>190.59</v>
      </c>
      <c r="Q73" s="4">
        <v>220.1</v>
      </c>
      <c r="R73" s="4">
        <v>235.92</v>
      </c>
      <c r="S73" s="4">
        <v>1000000</v>
      </c>
      <c r="T73" s="23">
        <v>0</v>
      </c>
      <c r="U73" s="23">
        <v>1</v>
      </c>
      <c r="V73" s="23">
        <v>0</v>
      </c>
      <c r="W73" s="23">
        <v>0</v>
      </c>
      <c r="X73" s="23">
        <v>0</v>
      </c>
      <c r="Y73" s="23">
        <v>0</v>
      </c>
      <c r="Z73" s="4">
        <v>10</v>
      </c>
      <c r="AA73" s="23" t="s">
        <v>104</v>
      </c>
      <c r="AB73" s="4">
        <v>5000</v>
      </c>
      <c r="AE73" s="23" t="s">
        <v>65</v>
      </c>
      <c r="AF73" s="4" t="s">
        <v>65</v>
      </c>
      <c r="AG73" s="4" t="s">
        <v>65</v>
      </c>
      <c r="AK73" s="4"/>
      <c r="AM73" s="4"/>
      <c r="AP73" s="4"/>
      <c r="AS73" s="4" t="s">
        <v>65</v>
      </c>
    </row>
    <row r="74" spans="1:76" x14ac:dyDescent="0.25">
      <c r="A74" s="4" t="s">
        <v>1029</v>
      </c>
      <c r="B74" s="3" t="s">
        <v>1030</v>
      </c>
      <c r="C74" s="3" t="s">
        <v>144</v>
      </c>
      <c r="D74" s="4">
        <v>35000</v>
      </c>
      <c r="E74" s="3" t="s">
        <v>1031</v>
      </c>
      <c r="F74" s="3" t="s">
        <v>1032</v>
      </c>
      <c r="G74" s="3" t="s">
        <v>61</v>
      </c>
      <c r="H74" s="21" t="s">
        <v>1033</v>
      </c>
      <c r="I74" s="21" t="s">
        <v>1034</v>
      </c>
      <c r="J74" s="3" t="s">
        <v>96</v>
      </c>
      <c r="K74" s="4">
        <v>74.16</v>
      </c>
      <c r="L74" s="19">
        <v>12</v>
      </c>
      <c r="M74" s="4">
        <v>8.9</v>
      </c>
      <c r="N74" s="19">
        <v>22.5</v>
      </c>
      <c r="O74" s="4">
        <v>16.690000000000001</v>
      </c>
      <c r="P74" s="4">
        <v>57.47</v>
      </c>
      <c r="Q74" s="4">
        <v>66.37</v>
      </c>
      <c r="R74" s="4">
        <v>74.16</v>
      </c>
      <c r="S74" s="4">
        <v>1000000</v>
      </c>
      <c r="T74" s="23">
        <v>0</v>
      </c>
      <c r="U74" s="23">
        <v>1</v>
      </c>
      <c r="V74" s="23">
        <v>0</v>
      </c>
      <c r="W74" s="23">
        <v>0</v>
      </c>
      <c r="X74" s="23">
        <v>0</v>
      </c>
      <c r="Y74" s="23">
        <v>0</v>
      </c>
      <c r="AA74" s="23" t="s">
        <v>65</v>
      </c>
      <c r="AE74" s="23" t="s">
        <v>65</v>
      </c>
      <c r="AF74" s="4" t="s">
        <v>65</v>
      </c>
      <c r="AG74" s="4" t="s">
        <v>65</v>
      </c>
      <c r="AK74" s="4"/>
      <c r="AM74" s="4"/>
      <c r="AP74" s="4"/>
      <c r="AS74" s="4" t="s">
        <v>65</v>
      </c>
    </row>
    <row r="75" spans="1:76" x14ac:dyDescent="0.25">
      <c r="A75" s="4" t="s">
        <v>684</v>
      </c>
      <c r="B75" s="3" t="s">
        <v>685</v>
      </c>
      <c r="C75" s="3" t="s">
        <v>144</v>
      </c>
      <c r="D75" s="4">
        <v>30000</v>
      </c>
      <c r="E75" s="3" t="s">
        <v>686</v>
      </c>
      <c r="F75" s="3" t="s">
        <v>687</v>
      </c>
      <c r="G75" s="3" t="s">
        <v>61</v>
      </c>
      <c r="H75" s="21" t="s">
        <v>672</v>
      </c>
      <c r="I75" s="21" t="s">
        <v>683</v>
      </c>
      <c r="J75" s="3" t="s">
        <v>96</v>
      </c>
      <c r="K75" s="4">
        <v>164.1</v>
      </c>
      <c r="L75" s="19">
        <v>12</v>
      </c>
      <c r="M75" s="4">
        <v>19.690000000000001</v>
      </c>
      <c r="N75" s="19">
        <v>22.5</v>
      </c>
      <c r="O75" s="4">
        <v>36.92</v>
      </c>
      <c r="P75" s="4">
        <v>127.18</v>
      </c>
      <c r="Q75" s="4">
        <v>146.87</v>
      </c>
      <c r="R75" s="4">
        <v>50</v>
      </c>
      <c r="S75" s="4">
        <v>1000000</v>
      </c>
      <c r="T75" s="23">
        <v>0</v>
      </c>
      <c r="U75" s="23">
        <v>1</v>
      </c>
      <c r="V75" s="23">
        <v>0</v>
      </c>
      <c r="W75" s="23">
        <v>0</v>
      </c>
      <c r="X75" s="23">
        <v>0</v>
      </c>
      <c r="Y75" s="23">
        <v>0</v>
      </c>
      <c r="AA75" s="23" t="s">
        <v>65</v>
      </c>
      <c r="AE75" s="23" t="s">
        <v>65</v>
      </c>
      <c r="AF75" s="4" t="s">
        <v>65</v>
      </c>
      <c r="AG75" s="4" t="s">
        <v>65</v>
      </c>
      <c r="AK75" s="4"/>
      <c r="AL75" s="4">
        <v>114.1</v>
      </c>
      <c r="AM75" s="4">
        <v>5000</v>
      </c>
      <c r="AP75" s="4"/>
      <c r="AS75" s="4" t="s">
        <v>65</v>
      </c>
    </row>
    <row r="76" spans="1:76" x14ac:dyDescent="0.25">
      <c r="A76" s="4" t="s">
        <v>105</v>
      </c>
      <c r="B76" s="3" t="s">
        <v>106</v>
      </c>
      <c r="C76" s="3" t="s">
        <v>107</v>
      </c>
      <c r="D76" s="4">
        <v>18000</v>
      </c>
      <c r="E76" s="3" t="s">
        <v>108</v>
      </c>
      <c r="F76" s="3" t="s">
        <v>109</v>
      </c>
      <c r="G76" s="3" t="s">
        <v>61</v>
      </c>
      <c r="H76" s="21" t="s">
        <v>102</v>
      </c>
      <c r="I76" s="21" t="s">
        <v>110</v>
      </c>
      <c r="J76" s="3" t="s">
        <v>64</v>
      </c>
      <c r="K76" s="4">
        <v>-45</v>
      </c>
      <c r="L76" s="19">
        <v>12</v>
      </c>
      <c r="M76" s="4">
        <v>-5.4</v>
      </c>
      <c r="N76" s="19">
        <v>22.5</v>
      </c>
      <c r="O76" s="4">
        <v>-10.130000000000001</v>
      </c>
      <c r="P76" s="4">
        <v>-34.869999999999997</v>
      </c>
      <c r="Q76" s="4">
        <v>-40.270000000000003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AA76" s="23" t="s">
        <v>65</v>
      </c>
      <c r="AE76" s="23" t="s">
        <v>65</v>
      </c>
      <c r="AF76" s="4" t="s">
        <v>65</v>
      </c>
      <c r="AG76" s="4" t="s">
        <v>65</v>
      </c>
      <c r="AK76" s="4"/>
      <c r="AM76" s="4"/>
      <c r="AP76" s="4"/>
      <c r="AS76" s="4" t="s">
        <v>65</v>
      </c>
    </row>
    <row r="77" spans="1:76" x14ac:dyDescent="0.25">
      <c r="A77" s="4" t="s">
        <v>142</v>
      </c>
      <c r="B77" s="3" t="s">
        <v>143</v>
      </c>
      <c r="C77" s="3" t="s">
        <v>144</v>
      </c>
      <c r="D77" s="4">
        <v>4000</v>
      </c>
      <c r="E77" s="3" t="s">
        <v>145</v>
      </c>
      <c r="F77" s="3" t="s">
        <v>146</v>
      </c>
      <c r="G77" s="3" t="s">
        <v>61</v>
      </c>
      <c r="H77" s="21" t="s">
        <v>132</v>
      </c>
      <c r="I77" s="21" t="s">
        <v>147</v>
      </c>
      <c r="J77" s="3" t="s">
        <v>64</v>
      </c>
      <c r="K77" s="4">
        <v>-40</v>
      </c>
      <c r="L77" s="19">
        <v>12</v>
      </c>
      <c r="M77" s="4">
        <v>-4.8</v>
      </c>
      <c r="N77" s="19">
        <v>22.5</v>
      </c>
      <c r="O77" s="4">
        <v>-9</v>
      </c>
      <c r="P77" s="4">
        <v>-31</v>
      </c>
      <c r="Q77" s="4">
        <v>-35.799999999999997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AA77" s="23" t="s">
        <v>65</v>
      </c>
      <c r="AE77" s="23" t="s">
        <v>65</v>
      </c>
      <c r="AF77" s="4" t="s">
        <v>65</v>
      </c>
      <c r="AG77" s="4" t="s">
        <v>65</v>
      </c>
      <c r="AK77" s="4"/>
      <c r="AM77" s="4"/>
      <c r="AP77" s="4"/>
      <c r="AS77" s="4" t="s">
        <v>65</v>
      </c>
    </row>
    <row r="78" spans="1:76" x14ac:dyDescent="0.25">
      <c r="A78" s="4" t="s">
        <v>392</v>
      </c>
      <c r="B78" s="3" t="s">
        <v>393</v>
      </c>
      <c r="C78" s="3" t="s">
        <v>394</v>
      </c>
      <c r="D78" s="4">
        <v>4000</v>
      </c>
      <c r="E78" s="3" t="s">
        <v>395</v>
      </c>
      <c r="F78" s="3" t="s">
        <v>396</v>
      </c>
      <c r="G78" s="3" t="s">
        <v>61</v>
      </c>
      <c r="H78" s="21" t="s">
        <v>382</v>
      </c>
      <c r="I78" s="21" t="s">
        <v>397</v>
      </c>
      <c r="J78" s="3" t="s">
        <v>64</v>
      </c>
      <c r="K78" s="4">
        <v>-118.34</v>
      </c>
      <c r="L78" s="19">
        <v>12</v>
      </c>
      <c r="M78" s="4">
        <v>-14.2</v>
      </c>
      <c r="N78" s="19">
        <v>22.5</v>
      </c>
      <c r="O78" s="4">
        <v>-26.63</v>
      </c>
      <c r="P78" s="4">
        <v>-91.71</v>
      </c>
      <c r="Q78" s="4">
        <v>-105.91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AA78" s="23" t="s">
        <v>65</v>
      </c>
      <c r="AE78" s="23" t="s">
        <v>65</v>
      </c>
      <c r="AF78" s="4" t="s">
        <v>65</v>
      </c>
      <c r="AG78" s="4" t="s">
        <v>65</v>
      </c>
      <c r="AK78" s="4"/>
      <c r="AM78" s="4"/>
      <c r="AP78" s="4"/>
      <c r="AS78" s="4" t="s">
        <v>65</v>
      </c>
    </row>
    <row r="79" spans="1:76" x14ac:dyDescent="0.25">
      <c r="A79" s="27" t="s">
        <v>1145</v>
      </c>
      <c r="B79" t="s">
        <v>1146</v>
      </c>
      <c r="C79" t="s">
        <v>58</v>
      </c>
      <c r="D79" s="27">
        <v>10000</v>
      </c>
      <c r="E79" t="s">
        <v>1147</v>
      </c>
      <c r="F79" t="s">
        <v>1148</v>
      </c>
      <c r="G79" t="s">
        <v>61</v>
      </c>
      <c r="H79" s="28" t="s">
        <v>1149</v>
      </c>
      <c r="I79" s="28" t="s">
        <v>1150</v>
      </c>
      <c r="J79" t="s">
        <v>225</v>
      </c>
      <c r="K79" s="27">
        <v>50</v>
      </c>
      <c r="L79" s="29">
        <v>12</v>
      </c>
      <c r="M79" s="27">
        <v>6</v>
      </c>
      <c r="N79" s="29">
        <v>22.5</v>
      </c>
      <c r="O79" s="27">
        <v>11.25</v>
      </c>
      <c r="P79" s="27">
        <v>38.75</v>
      </c>
      <c r="Q79" s="27">
        <v>44.75</v>
      </c>
      <c r="R79" s="27">
        <v>50</v>
      </c>
      <c r="S79" s="27">
        <v>1000000</v>
      </c>
      <c r="T79" s="30">
        <v>0</v>
      </c>
      <c r="U79" s="30">
        <v>1</v>
      </c>
      <c r="V79" s="30">
        <v>0</v>
      </c>
      <c r="W79" s="30">
        <v>0</v>
      </c>
      <c r="X79" s="30">
        <v>0</v>
      </c>
      <c r="Y79" s="30">
        <v>0</v>
      </c>
      <c r="Z79" s="27"/>
      <c r="AA79" s="30" t="s">
        <v>65</v>
      </c>
      <c r="AB79" s="27"/>
      <c r="AC79" s="27"/>
      <c r="AD79" s="27"/>
      <c r="AE79" s="30" t="s">
        <v>65</v>
      </c>
      <c r="AF79" s="27" t="s">
        <v>65</v>
      </c>
      <c r="AG79" s="27" t="s">
        <v>65</v>
      </c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 t="s">
        <v>65</v>
      </c>
      <c r="AT79" s="27"/>
      <c r="AU79" s="27"/>
    </row>
    <row r="80" spans="1:76" x14ac:dyDescent="0.25">
      <c r="A80" s="27" t="s">
        <v>1145</v>
      </c>
      <c r="B80" t="s">
        <v>1146</v>
      </c>
      <c r="C80" t="s">
        <v>58</v>
      </c>
      <c r="D80" s="27">
        <v>10000</v>
      </c>
      <c r="E80" t="s">
        <v>1147</v>
      </c>
      <c r="F80" t="s">
        <v>1148</v>
      </c>
      <c r="G80" t="s">
        <v>61</v>
      </c>
      <c r="H80" s="28" t="s">
        <v>1149</v>
      </c>
      <c r="I80" s="28" t="s">
        <v>1150</v>
      </c>
      <c r="J80" t="s">
        <v>64</v>
      </c>
      <c r="K80" s="27">
        <v>-50</v>
      </c>
      <c r="L80" s="29">
        <v>12</v>
      </c>
      <c r="M80" s="27">
        <v>-6</v>
      </c>
      <c r="N80" s="29">
        <v>22.5</v>
      </c>
      <c r="O80" s="27">
        <v>-11.25</v>
      </c>
      <c r="P80" s="27">
        <v>-38.75</v>
      </c>
      <c r="Q80" s="27">
        <v>-44.75</v>
      </c>
      <c r="R80" s="27"/>
      <c r="S80" s="27"/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27"/>
      <c r="AA80" s="30" t="s">
        <v>65</v>
      </c>
      <c r="AB80" s="27"/>
      <c r="AC80" s="27"/>
      <c r="AD80" s="27"/>
      <c r="AE80" s="30" t="s">
        <v>65</v>
      </c>
      <c r="AF80" s="27" t="s">
        <v>65</v>
      </c>
      <c r="AG80" s="27" t="s">
        <v>65</v>
      </c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 t="s">
        <v>65</v>
      </c>
      <c r="AT80" s="27"/>
      <c r="AU80" s="27"/>
    </row>
    <row r="81" spans="1:47" x14ac:dyDescent="0.25">
      <c r="A81" s="27" t="s">
        <v>948</v>
      </c>
      <c r="B81" t="s">
        <v>949</v>
      </c>
      <c r="C81" t="s">
        <v>144</v>
      </c>
      <c r="D81" s="27">
        <v>16000</v>
      </c>
      <c r="E81" t="s">
        <v>950</v>
      </c>
      <c r="F81" t="s">
        <v>951</v>
      </c>
      <c r="G81" t="s">
        <v>61</v>
      </c>
      <c r="H81" s="28" t="s">
        <v>932</v>
      </c>
      <c r="I81" s="28" t="s">
        <v>933</v>
      </c>
      <c r="J81" t="s">
        <v>96</v>
      </c>
      <c r="K81" s="27">
        <v>76.739999999999995</v>
      </c>
      <c r="L81" s="29">
        <v>12</v>
      </c>
      <c r="M81" s="27">
        <v>9.2100000000000009</v>
      </c>
      <c r="N81" s="29">
        <v>22.5</v>
      </c>
      <c r="O81" s="27">
        <v>17.27</v>
      </c>
      <c r="P81" s="27">
        <v>59.47</v>
      </c>
      <c r="Q81" s="27">
        <v>68.680000000000007</v>
      </c>
      <c r="R81" s="27">
        <v>66.17</v>
      </c>
      <c r="S81" s="27">
        <v>1000000</v>
      </c>
      <c r="T81" s="30">
        <v>0</v>
      </c>
      <c r="U81" s="30">
        <v>1</v>
      </c>
      <c r="V81" s="30">
        <v>0</v>
      </c>
      <c r="W81" s="30">
        <v>0</v>
      </c>
      <c r="X81" s="30">
        <v>0</v>
      </c>
      <c r="Y81" s="30">
        <v>0</v>
      </c>
      <c r="Z81" s="27">
        <v>10.57</v>
      </c>
      <c r="AA81" s="30" t="s">
        <v>104</v>
      </c>
      <c r="AB81" s="27">
        <v>5000</v>
      </c>
      <c r="AC81" s="27"/>
      <c r="AD81" s="27"/>
      <c r="AE81" s="30" t="s">
        <v>65</v>
      </c>
      <c r="AF81" s="27" t="s">
        <v>65</v>
      </c>
      <c r="AG81" s="27" t="s">
        <v>65</v>
      </c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 t="s">
        <v>65</v>
      </c>
      <c r="AT81" s="27"/>
      <c r="AU81" s="27"/>
    </row>
    <row r="82" spans="1:47" x14ac:dyDescent="0.25">
      <c r="A82" s="27" t="s">
        <v>501</v>
      </c>
      <c r="B82" t="s">
        <v>502</v>
      </c>
      <c r="C82" t="s">
        <v>58</v>
      </c>
      <c r="D82" s="27">
        <v>20000</v>
      </c>
      <c r="E82" t="s">
        <v>503</v>
      </c>
      <c r="F82" t="s">
        <v>504</v>
      </c>
      <c r="G82" t="s">
        <v>61</v>
      </c>
      <c r="H82" s="28" t="s">
        <v>495</v>
      </c>
      <c r="I82" s="28" t="s">
        <v>505</v>
      </c>
      <c r="J82" t="s">
        <v>96</v>
      </c>
      <c r="K82" s="27">
        <v>79.42</v>
      </c>
      <c r="L82" s="29">
        <v>12</v>
      </c>
      <c r="M82" s="27">
        <v>9.5299999999999994</v>
      </c>
      <c r="N82" s="29">
        <v>22.5</v>
      </c>
      <c r="O82" s="27">
        <v>17.87</v>
      </c>
      <c r="P82" s="27">
        <v>61.55</v>
      </c>
      <c r="Q82" s="27">
        <v>71.08</v>
      </c>
      <c r="R82" s="27">
        <v>79.42</v>
      </c>
      <c r="S82" s="27">
        <v>1000000</v>
      </c>
      <c r="T82" s="30">
        <v>0</v>
      </c>
      <c r="U82" s="30">
        <v>1</v>
      </c>
      <c r="V82" s="30">
        <v>0</v>
      </c>
      <c r="W82" s="30">
        <v>1</v>
      </c>
      <c r="X82" s="30">
        <v>0</v>
      </c>
      <c r="Y82" s="30">
        <v>0</v>
      </c>
      <c r="Z82" s="27"/>
      <c r="AA82" s="30" t="s">
        <v>65</v>
      </c>
      <c r="AB82" s="27"/>
      <c r="AC82" s="27"/>
      <c r="AD82" s="27"/>
      <c r="AE82" s="30" t="s">
        <v>65</v>
      </c>
      <c r="AF82" s="27" t="s">
        <v>65</v>
      </c>
      <c r="AG82" s="27" t="s">
        <v>65</v>
      </c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 t="s">
        <v>65</v>
      </c>
      <c r="AT82" s="27"/>
      <c r="AU82" s="27"/>
    </row>
    <row r="83" spans="1:47" x14ac:dyDescent="0.25">
      <c r="A83" s="27" t="s">
        <v>1117</v>
      </c>
      <c r="B83" t="s">
        <v>1118</v>
      </c>
      <c r="C83" t="s">
        <v>107</v>
      </c>
      <c r="D83" s="27">
        <v>5000</v>
      </c>
      <c r="E83" t="s">
        <v>1119</v>
      </c>
      <c r="F83" t="s">
        <v>1120</v>
      </c>
      <c r="G83" t="s">
        <v>61</v>
      </c>
      <c r="H83" s="28" t="s">
        <v>81</v>
      </c>
      <c r="I83" s="28" t="s">
        <v>1116</v>
      </c>
      <c r="J83" t="s">
        <v>225</v>
      </c>
      <c r="K83" s="27">
        <v>101.55</v>
      </c>
      <c r="L83" s="29">
        <v>12</v>
      </c>
      <c r="M83" s="27">
        <v>12.19</v>
      </c>
      <c r="N83" s="29">
        <v>22.5</v>
      </c>
      <c r="O83" s="27">
        <v>22.85</v>
      </c>
      <c r="P83" s="27">
        <v>78.7</v>
      </c>
      <c r="Q83" s="27">
        <v>90.89</v>
      </c>
      <c r="R83" s="27">
        <v>50</v>
      </c>
      <c r="S83" s="27">
        <v>1000000</v>
      </c>
      <c r="T83" s="30">
        <v>0</v>
      </c>
      <c r="U83" s="30">
        <v>1</v>
      </c>
      <c r="V83" s="30">
        <v>0</v>
      </c>
      <c r="W83" s="30">
        <v>0</v>
      </c>
      <c r="X83" s="30">
        <v>0</v>
      </c>
      <c r="Y83" s="30">
        <v>0</v>
      </c>
      <c r="Z83" s="27">
        <v>10</v>
      </c>
      <c r="AA83" s="30" t="s">
        <v>104</v>
      </c>
      <c r="AB83" s="27">
        <v>5000</v>
      </c>
      <c r="AC83" s="27"/>
      <c r="AD83" s="27"/>
      <c r="AE83" s="30" t="s">
        <v>65</v>
      </c>
      <c r="AF83" s="27" t="s">
        <v>65</v>
      </c>
      <c r="AG83" s="27" t="s">
        <v>65</v>
      </c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 t="s">
        <v>65</v>
      </c>
      <c r="AT83" s="27">
        <v>41.55</v>
      </c>
      <c r="AU83" s="27">
        <v>100000</v>
      </c>
    </row>
    <row r="84" spans="1:47" x14ac:dyDescent="0.25">
      <c r="A84" s="27" t="s">
        <v>1117</v>
      </c>
      <c r="B84" t="s">
        <v>1118</v>
      </c>
      <c r="C84" t="s">
        <v>107</v>
      </c>
      <c r="D84" s="27">
        <v>5000</v>
      </c>
      <c r="E84" t="s">
        <v>1119</v>
      </c>
      <c r="F84" t="s">
        <v>1120</v>
      </c>
      <c r="G84" t="s">
        <v>61</v>
      </c>
      <c r="H84" s="28" t="s">
        <v>81</v>
      </c>
      <c r="I84" s="28" t="s">
        <v>1116</v>
      </c>
      <c r="J84" t="s">
        <v>64</v>
      </c>
      <c r="K84" s="27">
        <v>-101.55</v>
      </c>
      <c r="L84" s="29">
        <v>12</v>
      </c>
      <c r="M84" s="27">
        <v>-12.19</v>
      </c>
      <c r="N84" s="29">
        <v>22.5</v>
      </c>
      <c r="O84" s="27">
        <v>-22.85</v>
      </c>
      <c r="P84" s="27">
        <v>-78.7</v>
      </c>
      <c r="Q84" s="27">
        <v>-90.89</v>
      </c>
      <c r="R84" s="27"/>
      <c r="S84" s="27"/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27"/>
      <c r="AA84" s="30" t="s">
        <v>65</v>
      </c>
      <c r="AB84" s="27"/>
      <c r="AC84" s="27"/>
      <c r="AD84" s="27"/>
      <c r="AE84" s="30" t="s">
        <v>65</v>
      </c>
      <c r="AF84" s="27" t="s">
        <v>65</v>
      </c>
      <c r="AG84" s="27" t="s">
        <v>65</v>
      </c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 t="s">
        <v>65</v>
      </c>
      <c r="AT84" s="27"/>
      <c r="AU84" s="27"/>
    </row>
    <row r="85" spans="1:47" x14ac:dyDescent="0.25">
      <c r="A85" s="27" t="s">
        <v>148</v>
      </c>
      <c r="B85" t="s">
        <v>149</v>
      </c>
      <c r="C85" t="s">
        <v>58</v>
      </c>
      <c r="D85" s="27">
        <v>20000</v>
      </c>
      <c r="E85" t="s">
        <v>150</v>
      </c>
      <c r="F85" t="s">
        <v>151</v>
      </c>
      <c r="G85" t="s">
        <v>61</v>
      </c>
      <c r="H85" s="28" t="s">
        <v>132</v>
      </c>
      <c r="I85" s="28" t="s">
        <v>133</v>
      </c>
      <c r="J85" t="s">
        <v>96</v>
      </c>
      <c r="K85" s="27">
        <v>207.12</v>
      </c>
      <c r="L85" s="29">
        <v>12</v>
      </c>
      <c r="M85" s="27">
        <v>24.85</v>
      </c>
      <c r="N85" s="29">
        <v>22.5</v>
      </c>
      <c r="O85" s="27">
        <v>46.6</v>
      </c>
      <c r="P85" s="27">
        <v>160.52000000000001</v>
      </c>
      <c r="Q85" s="27">
        <v>185.37</v>
      </c>
      <c r="R85" s="27">
        <v>85.3</v>
      </c>
      <c r="S85" s="27">
        <v>1000000</v>
      </c>
      <c r="T85" s="30">
        <v>0</v>
      </c>
      <c r="U85" s="30">
        <v>1</v>
      </c>
      <c r="V85" s="30">
        <v>0</v>
      </c>
      <c r="W85" s="30">
        <v>1</v>
      </c>
      <c r="X85" s="30">
        <v>0</v>
      </c>
      <c r="Y85" s="30">
        <v>0</v>
      </c>
      <c r="Z85" s="27">
        <v>10.07</v>
      </c>
      <c r="AA85" s="30" t="s">
        <v>97</v>
      </c>
      <c r="AB85" s="27">
        <v>2000</v>
      </c>
      <c r="AC85" s="27">
        <v>10000000</v>
      </c>
      <c r="AD85" s="27">
        <v>111.75</v>
      </c>
      <c r="AE85" s="30" t="s">
        <v>115</v>
      </c>
      <c r="AF85" s="27" t="s">
        <v>116</v>
      </c>
      <c r="AG85" s="27" t="s">
        <v>65</v>
      </c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 t="s">
        <v>65</v>
      </c>
      <c r="AT85" s="27"/>
      <c r="AU85" s="27"/>
    </row>
    <row r="86" spans="1:47" x14ac:dyDescent="0.25">
      <c r="A86" s="27" t="s">
        <v>398</v>
      </c>
      <c r="B86" t="s">
        <v>399</v>
      </c>
      <c r="C86" t="s">
        <v>400</v>
      </c>
      <c r="D86" s="27">
        <v>50000</v>
      </c>
      <c r="E86" t="s">
        <v>401</v>
      </c>
      <c r="F86" t="s">
        <v>402</v>
      </c>
      <c r="G86" t="s">
        <v>61</v>
      </c>
      <c r="H86" s="28" t="s">
        <v>382</v>
      </c>
      <c r="I86" s="28" t="s">
        <v>403</v>
      </c>
      <c r="J86" t="s">
        <v>64</v>
      </c>
      <c r="K86" s="27">
        <v>-153.33000000000001</v>
      </c>
      <c r="L86" s="29">
        <v>12</v>
      </c>
      <c r="M86" s="27">
        <v>-18.399999999999999</v>
      </c>
      <c r="N86" s="29">
        <v>22.5</v>
      </c>
      <c r="O86" s="27">
        <v>-34.5</v>
      </c>
      <c r="P86" s="27">
        <v>-118.83</v>
      </c>
      <c r="Q86" s="27">
        <v>-137.22999999999999</v>
      </c>
      <c r="R86" s="27"/>
      <c r="S86" s="27"/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27"/>
      <c r="AA86" s="30" t="s">
        <v>65</v>
      </c>
      <c r="AB86" s="27"/>
      <c r="AC86" s="27"/>
      <c r="AD86" s="27"/>
      <c r="AE86" s="30" t="s">
        <v>65</v>
      </c>
      <c r="AF86" s="27" t="s">
        <v>65</v>
      </c>
      <c r="AG86" s="27" t="s">
        <v>65</v>
      </c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 t="s">
        <v>65</v>
      </c>
      <c r="AT86" s="27"/>
      <c r="AU86" s="27"/>
    </row>
    <row r="87" spans="1:47" x14ac:dyDescent="0.25">
      <c r="A87" s="27" t="s">
        <v>1199</v>
      </c>
      <c r="B87" t="s">
        <v>1200</v>
      </c>
      <c r="C87" t="s">
        <v>1201</v>
      </c>
      <c r="D87" s="27">
        <v>6000</v>
      </c>
      <c r="E87" t="s">
        <v>1202</v>
      </c>
      <c r="F87" t="s">
        <v>1203</v>
      </c>
      <c r="G87" t="s">
        <v>61</v>
      </c>
      <c r="H87" s="28" t="s">
        <v>1204</v>
      </c>
      <c r="I87" s="28" t="s">
        <v>1205</v>
      </c>
      <c r="J87" t="s">
        <v>225</v>
      </c>
      <c r="K87" s="27">
        <v>50</v>
      </c>
      <c r="L87" s="29">
        <v>12</v>
      </c>
      <c r="M87" s="27">
        <v>6</v>
      </c>
      <c r="N87" s="29">
        <v>22.5</v>
      </c>
      <c r="O87" s="27">
        <v>11.25</v>
      </c>
      <c r="P87" s="27">
        <v>38.75</v>
      </c>
      <c r="Q87" s="27">
        <v>44.75</v>
      </c>
      <c r="R87" s="27">
        <v>50</v>
      </c>
      <c r="S87" s="27">
        <v>1000000</v>
      </c>
      <c r="T87" s="30">
        <v>0</v>
      </c>
      <c r="U87" s="30">
        <v>1</v>
      </c>
      <c r="V87" s="30">
        <v>0</v>
      </c>
      <c r="W87" s="30">
        <v>0</v>
      </c>
      <c r="X87" s="30">
        <v>0</v>
      </c>
      <c r="Y87" s="30">
        <v>0</v>
      </c>
      <c r="Z87" s="27"/>
      <c r="AA87" s="30" t="s">
        <v>65</v>
      </c>
      <c r="AB87" s="27"/>
      <c r="AC87" s="27"/>
      <c r="AD87" s="27"/>
      <c r="AE87" s="30" t="s">
        <v>65</v>
      </c>
      <c r="AF87" s="27" t="s">
        <v>65</v>
      </c>
      <c r="AG87" s="27" t="s">
        <v>65</v>
      </c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 t="s">
        <v>65</v>
      </c>
      <c r="AT87" s="27"/>
      <c r="AU87" s="27"/>
    </row>
    <row r="88" spans="1:47" x14ac:dyDescent="0.25">
      <c r="A88" s="27" t="s">
        <v>194</v>
      </c>
      <c r="B88" t="s">
        <v>195</v>
      </c>
      <c r="C88" t="s">
        <v>58</v>
      </c>
      <c r="D88" s="27">
        <v>50000</v>
      </c>
      <c r="E88" t="s">
        <v>196</v>
      </c>
      <c r="F88" t="s">
        <v>197</v>
      </c>
      <c r="G88" t="s">
        <v>61</v>
      </c>
      <c r="H88" s="28" t="s">
        <v>175</v>
      </c>
      <c r="I88" s="28" t="s">
        <v>176</v>
      </c>
      <c r="J88" t="s">
        <v>96</v>
      </c>
      <c r="K88" s="27">
        <v>109.28</v>
      </c>
      <c r="L88" s="29">
        <v>12</v>
      </c>
      <c r="M88" s="27">
        <v>13.11</v>
      </c>
      <c r="N88" s="29">
        <v>22.5</v>
      </c>
      <c r="O88" s="27">
        <v>24.59</v>
      </c>
      <c r="P88" s="27">
        <v>84.69</v>
      </c>
      <c r="Q88" s="27">
        <v>97.8</v>
      </c>
      <c r="R88" s="27">
        <v>109.28</v>
      </c>
      <c r="S88" s="27">
        <v>1000000</v>
      </c>
      <c r="T88" s="30">
        <v>0</v>
      </c>
      <c r="U88" s="30">
        <v>1</v>
      </c>
      <c r="V88" s="30">
        <v>0</v>
      </c>
      <c r="W88" s="30">
        <v>2</v>
      </c>
      <c r="X88" s="30">
        <v>0</v>
      </c>
      <c r="Y88" s="30">
        <v>0</v>
      </c>
      <c r="Z88" s="27"/>
      <c r="AA88" s="30" t="s">
        <v>65</v>
      </c>
      <c r="AB88" s="27"/>
      <c r="AC88" s="27"/>
      <c r="AD88" s="27"/>
      <c r="AE88" s="30" t="s">
        <v>65</v>
      </c>
      <c r="AF88" s="27" t="s">
        <v>65</v>
      </c>
      <c r="AG88" s="27" t="s">
        <v>65</v>
      </c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 t="s">
        <v>65</v>
      </c>
      <c r="AT88" s="27"/>
      <c r="AU88" s="27"/>
    </row>
    <row r="89" spans="1:47" x14ac:dyDescent="0.25">
      <c r="A89" s="27" t="s">
        <v>448</v>
      </c>
      <c r="B89" t="s">
        <v>449</v>
      </c>
      <c r="C89" t="s">
        <v>58</v>
      </c>
      <c r="D89" s="27">
        <v>7200</v>
      </c>
      <c r="E89" t="s">
        <v>450</v>
      </c>
      <c r="F89" t="s">
        <v>451</v>
      </c>
      <c r="G89" t="s">
        <v>61</v>
      </c>
      <c r="H89" s="28" t="s">
        <v>440</v>
      </c>
      <c r="I89" s="28" t="s">
        <v>452</v>
      </c>
      <c r="J89" t="s">
        <v>64</v>
      </c>
      <c r="K89" s="27">
        <v>-22.81</v>
      </c>
      <c r="L89" s="29">
        <v>12</v>
      </c>
      <c r="M89" s="27">
        <v>-2.74</v>
      </c>
      <c r="N89" s="29">
        <v>22.5</v>
      </c>
      <c r="O89" s="27">
        <v>-5.13</v>
      </c>
      <c r="P89" s="27">
        <v>-17.68</v>
      </c>
      <c r="Q89" s="27">
        <v>-20.420000000000002</v>
      </c>
      <c r="R89" s="27"/>
      <c r="S89" s="27"/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27"/>
      <c r="AA89" s="30" t="s">
        <v>65</v>
      </c>
      <c r="AB89" s="27"/>
      <c r="AC89" s="27"/>
      <c r="AD89" s="27"/>
      <c r="AE89" s="30" t="s">
        <v>65</v>
      </c>
      <c r="AF89" s="27" t="s">
        <v>65</v>
      </c>
      <c r="AG89" s="27" t="s">
        <v>65</v>
      </c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 t="s">
        <v>65</v>
      </c>
      <c r="AT89" s="27"/>
      <c r="AU89" s="27"/>
    </row>
    <row r="90" spans="1:47" x14ac:dyDescent="0.25">
      <c r="A90" s="27" t="s">
        <v>601</v>
      </c>
      <c r="B90" t="s">
        <v>602</v>
      </c>
      <c r="C90" t="s">
        <v>58</v>
      </c>
      <c r="D90" s="27">
        <v>10000</v>
      </c>
      <c r="E90" t="s">
        <v>603</v>
      </c>
      <c r="F90" t="s">
        <v>604</v>
      </c>
      <c r="G90" t="s">
        <v>61</v>
      </c>
      <c r="H90" s="28" t="s">
        <v>594</v>
      </c>
      <c r="I90" s="28" t="s">
        <v>605</v>
      </c>
      <c r="J90" t="s">
        <v>64</v>
      </c>
      <c r="K90" s="27">
        <v>-150</v>
      </c>
      <c r="L90" s="29">
        <v>12</v>
      </c>
      <c r="M90" s="27">
        <v>-18</v>
      </c>
      <c r="N90" s="29">
        <v>22.5</v>
      </c>
      <c r="O90" s="27">
        <v>-33.75</v>
      </c>
      <c r="P90" s="27">
        <v>-116.25</v>
      </c>
      <c r="Q90" s="27">
        <v>-134.25</v>
      </c>
      <c r="R90" s="27"/>
      <c r="S90" s="27"/>
      <c r="T90" s="30">
        <v>0</v>
      </c>
      <c r="U90" s="30">
        <v>0</v>
      </c>
      <c r="V90" s="30">
        <v>0</v>
      </c>
      <c r="W90" s="30">
        <v>0</v>
      </c>
      <c r="X90" s="30">
        <v>0</v>
      </c>
      <c r="Y90" s="30">
        <v>0</v>
      </c>
      <c r="Z90" s="27"/>
      <c r="AA90" s="30" t="s">
        <v>65</v>
      </c>
      <c r="AB90" s="27"/>
      <c r="AC90" s="27"/>
      <c r="AD90" s="27"/>
      <c r="AE90" s="30" t="s">
        <v>65</v>
      </c>
      <c r="AF90" s="27" t="s">
        <v>65</v>
      </c>
      <c r="AG90" s="27" t="s">
        <v>65</v>
      </c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 t="s">
        <v>65</v>
      </c>
      <c r="AT90" s="27"/>
      <c r="AU90" s="27"/>
    </row>
    <row r="91" spans="1:47" x14ac:dyDescent="0.25">
      <c r="A91" s="27" t="s">
        <v>986</v>
      </c>
      <c r="B91" t="s">
        <v>987</v>
      </c>
      <c r="C91" t="s">
        <v>144</v>
      </c>
      <c r="D91" s="27">
        <v>15000</v>
      </c>
      <c r="E91" t="s">
        <v>988</v>
      </c>
      <c r="F91" t="s">
        <v>989</v>
      </c>
      <c r="G91" t="s">
        <v>61</v>
      </c>
      <c r="H91" s="28" t="s">
        <v>984</v>
      </c>
      <c r="I91" s="28" t="s">
        <v>990</v>
      </c>
      <c r="J91" t="s">
        <v>64</v>
      </c>
      <c r="K91" s="27">
        <v>-28.28</v>
      </c>
      <c r="L91" s="29">
        <v>12</v>
      </c>
      <c r="M91" s="27">
        <v>-3.39</v>
      </c>
      <c r="N91" s="29">
        <v>22.5</v>
      </c>
      <c r="O91" s="27">
        <v>-6.36</v>
      </c>
      <c r="P91" s="27">
        <v>-21.92</v>
      </c>
      <c r="Q91" s="27">
        <v>-25.31</v>
      </c>
      <c r="R91" s="27"/>
      <c r="S91" s="27"/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27"/>
      <c r="AA91" s="30" t="s">
        <v>65</v>
      </c>
      <c r="AB91" s="27"/>
      <c r="AC91" s="27"/>
      <c r="AD91" s="27"/>
      <c r="AE91" s="30" t="s">
        <v>65</v>
      </c>
      <c r="AF91" s="27" t="s">
        <v>65</v>
      </c>
      <c r="AG91" s="27" t="s">
        <v>65</v>
      </c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 t="s">
        <v>65</v>
      </c>
      <c r="AT91" s="27"/>
      <c r="AU91" s="27"/>
    </row>
    <row r="92" spans="1:47" x14ac:dyDescent="0.25">
      <c r="A92" s="27" t="s">
        <v>360</v>
      </c>
      <c r="B92" t="s">
        <v>361</v>
      </c>
      <c r="C92" t="s">
        <v>58</v>
      </c>
      <c r="D92" s="27">
        <v>6000</v>
      </c>
      <c r="E92" t="s">
        <v>362</v>
      </c>
      <c r="F92" t="s">
        <v>363</v>
      </c>
      <c r="G92" t="s">
        <v>61</v>
      </c>
      <c r="H92" s="28" t="s">
        <v>349</v>
      </c>
      <c r="I92" s="28" t="s">
        <v>364</v>
      </c>
      <c r="J92" t="s">
        <v>64</v>
      </c>
      <c r="K92" s="27">
        <v>-13.97</v>
      </c>
      <c r="L92" s="29">
        <v>12</v>
      </c>
      <c r="M92" s="27">
        <v>-1.68</v>
      </c>
      <c r="N92" s="29">
        <v>22.5</v>
      </c>
      <c r="O92" s="27">
        <v>-3.14</v>
      </c>
      <c r="P92" s="27">
        <v>-10.83</v>
      </c>
      <c r="Q92" s="27">
        <v>-12.51</v>
      </c>
      <c r="R92" s="27"/>
      <c r="S92" s="27"/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27"/>
      <c r="AA92" s="30" t="s">
        <v>65</v>
      </c>
      <c r="AB92" s="27"/>
      <c r="AC92" s="27"/>
      <c r="AD92" s="27"/>
      <c r="AE92" s="30" t="s">
        <v>65</v>
      </c>
      <c r="AF92" s="27" t="s">
        <v>65</v>
      </c>
      <c r="AG92" s="27" t="s">
        <v>65</v>
      </c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 t="s">
        <v>65</v>
      </c>
      <c r="AT92" s="27"/>
      <c r="AU92" s="27"/>
    </row>
    <row r="93" spans="1:47" x14ac:dyDescent="0.25">
      <c r="A93" s="27" t="s">
        <v>56</v>
      </c>
      <c r="B93" t="s">
        <v>57</v>
      </c>
      <c r="C93" t="s">
        <v>58</v>
      </c>
      <c r="D93" s="27">
        <v>1000</v>
      </c>
      <c r="E93" t="s">
        <v>59</v>
      </c>
      <c r="F93" t="s">
        <v>60</v>
      </c>
      <c r="G93" t="s">
        <v>61</v>
      </c>
      <c r="H93" s="28" t="s">
        <v>62</v>
      </c>
      <c r="I93" s="28" t="s">
        <v>63</v>
      </c>
      <c r="J93" t="s">
        <v>64</v>
      </c>
      <c r="K93" s="27">
        <v>-7.52</v>
      </c>
      <c r="L93" s="29">
        <v>12</v>
      </c>
      <c r="M93" s="27">
        <v>-0.9</v>
      </c>
      <c r="N93" s="29">
        <v>22.5</v>
      </c>
      <c r="O93" s="27">
        <v>-1.69</v>
      </c>
      <c r="P93" s="27">
        <v>-5.83</v>
      </c>
      <c r="Q93" s="27">
        <v>-6.73</v>
      </c>
      <c r="R93" s="27"/>
      <c r="S93" s="27"/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27"/>
      <c r="AA93" s="30" t="s">
        <v>65</v>
      </c>
      <c r="AB93" s="27"/>
      <c r="AC93" s="27"/>
      <c r="AD93" s="27"/>
      <c r="AE93" s="30" t="s">
        <v>65</v>
      </c>
      <c r="AF93" s="27" t="s">
        <v>65</v>
      </c>
      <c r="AG93" s="27" t="s">
        <v>65</v>
      </c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 t="s">
        <v>65</v>
      </c>
      <c r="AT93" s="27"/>
      <c r="AU93" s="27"/>
    </row>
    <row r="94" spans="1:47" x14ac:dyDescent="0.25">
      <c r="A94" s="27" t="s">
        <v>111</v>
      </c>
      <c r="B94" t="s">
        <v>112</v>
      </c>
      <c r="C94" t="s">
        <v>58</v>
      </c>
      <c r="D94" s="27">
        <v>20000</v>
      </c>
      <c r="E94" t="s">
        <v>113</v>
      </c>
      <c r="F94" t="s">
        <v>114</v>
      </c>
      <c r="G94" t="s">
        <v>61</v>
      </c>
      <c r="H94" s="28" t="s">
        <v>102</v>
      </c>
      <c r="I94" s="28" t="s">
        <v>103</v>
      </c>
      <c r="J94" t="s">
        <v>96</v>
      </c>
      <c r="K94" s="27">
        <v>344.36</v>
      </c>
      <c r="L94" s="29">
        <v>12</v>
      </c>
      <c r="M94" s="27">
        <v>41.32</v>
      </c>
      <c r="N94" s="29">
        <v>22.5</v>
      </c>
      <c r="O94" s="27">
        <v>77.48</v>
      </c>
      <c r="P94" s="27">
        <v>266.88</v>
      </c>
      <c r="Q94" s="27">
        <v>308.2</v>
      </c>
      <c r="R94" s="27">
        <v>62.5</v>
      </c>
      <c r="S94" s="27">
        <v>1000000</v>
      </c>
      <c r="T94" s="30">
        <v>0</v>
      </c>
      <c r="U94" s="30">
        <v>1</v>
      </c>
      <c r="V94" s="30">
        <v>0</v>
      </c>
      <c r="W94" s="30">
        <v>0</v>
      </c>
      <c r="X94" s="30">
        <v>0</v>
      </c>
      <c r="Y94" s="30">
        <v>0</v>
      </c>
      <c r="Z94" s="27">
        <v>12.63</v>
      </c>
      <c r="AA94" s="30" t="s">
        <v>104</v>
      </c>
      <c r="AB94" s="27">
        <v>5000</v>
      </c>
      <c r="AC94" s="27">
        <v>10000000</v>
      </c>
      <c r="AD94" s="27">
        <v>82.71</v>
      </c>
      <c r="AE94" s="30" t="s">
        <v>115</v>
      </c>
      <c r="AF94" s="27" t="s">
        <v>116</v>
      </c>
      <c r="AG94" s="27" t="s">
        <v>65</v>
      </c>
      <c r="AH94" s="27"/>
      <c r="AI94" s="27"/>
      <c r="AJ94" s="27"/>
      <c r="AK94" s="27"/>
      <c r="AL94" s="27">
        <v>186.52</v>
      </c>
      <c r="AM94" s="27">
        <v>5000</v>
      </c>
      <c r="AN94" s="27"/>
      <c r="AO94" s="27"/>
      <c r="AP94" s="27"/>
      <c r="AQ94" s="27"/>
      <c r="AR94" s="27"/>
      <c r="AS94" s="27" t="s">
        <v>65</v>
      </c>
      <c r="AT94" s="27"/>
      <c r="AU94" s="27"/>
    </row>
    <row r="95" spans="1:47" x14ac:dyDescent="0.25">
      <c r="A95" s="27" t="s">
        <v>899</v>
      </c>
      <c r="B95" t="s">
        <v>900</v>
      </c>
      <c r="C95" t="s">
        <v>144</v>
      </c>
      <c r="D95" s="27">
        <v>25000</v>
      </c>
      <c r="E95" t="s">
        <v>901</v>
      </c>
      <c r="F95" t="s">
        <v>902</v>
      </c>
      <c r="G95" t="s">
        <v>61</v>
      </c>
      <c r="H95" s="28" t="s">
        <v>897</v>
      </c>
      <c r="I95" s="28" t="s">
        <v>898</v>
      </c>
      <c r="J95" t="s">
        <v>96</v>
      </c>
      <c r="K95" s="27">
        <v>107.9</v>
      </c>
      <c r="L95" s="29">
        <v>12</v>
      </c>
      <c r="M95" s="27">
        <v>12.95</v>
      </c>
      <c r="N95" s="29">
        <v>22.5</v>
      </c>
      <c r="O95" s="27">
        <v>24.28</v>
      </c>
      <c r="P95" s="27">
        <v>83.62</v>
      </c>
      <c r="Q95" s="27">
        <v>96.57</v>
      </c>
      <c r="R95" s="27">
        <v>93.03</v>
      </c>
      <c r="S95" s="27">
        <v>1000000</v>
      </c>
      <c r="T95" s="30">
        <v>0</v>
      </c>
      <c r="U95" s="30">
        <v>1</v>
      </c>
      <c r="V95" s="30">
        <v>0</v>
      </c>
      <c r="W95" s="30">
        <v>0</v>
      </c>
      <c r="X95" s="30">
        <v>0</v>
      </c>
      <c r="Y95" s="30">
        <v>0</v>
      </c>
      <c r="Z95" s="27">
        <v>14.87</v>
      </c>
      <c r="AA95" s="30" t="s">
        <v>104</v>
      </c>
      <c r="AB95" s="27">
        <v>5000</v>
      </c>
      <c r="AC95" s="27"/>
      <c r="AD95" s="27"/>
      <c r="AE95" s="30" t="s">
        <v>65</v>
      </c>
      <c r="AF95" s="27" t="s">
        <v>65</v>
      </c>
      <c r="AG95" s="27" t="s">
        <v>65</v>
      </c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 t="s">
        <v>65</v>
      </c>
      <c r="AT95" s="27"/>
      <c r="AU95" s="27"/>
    </row>
    <row r="96" spans="1:47" x14ac:dyDescent="0.25">
      <c r="A96" s="27" t="s">
        <v>688</v>
      </c>
      <c r="B96" t="s">
        <v>689</v>
      </c>
      <c r="C96" t="s">
        <v>394</v>
      </c>
      <c r="D96" s="27">
        <v>10000</v>
      </c>
      <c r="E96" t="s">
        <v>670</v>
      </c>
      <c r="F96" t="s">
        <v>671</v>
      </c>
      <c r="G96" t="s">
        <v>61</v>
      </c>
      <c r="H96" s="28" t="s">
        <v>672</v>
      </c>
      <c r="I96" s="28" t="s">
        <v>683</v>
      </c>
      <c r="J96" t="s">
        <v>96</v>
      </c>
      <c r="K96" s="27">
        <v>255.96</v>
      </c>
      <c r="L96" s="29">
        <v>12</v>
      </c>
      <c r="M96" s="27">
        <v>30.72</v>
      </c>
      <c r="N96" s="29">
        <v>22.5</v>
      </c>
      <c r="O96" s="27">
        <v>57.59</v>
      </c>
      <c r="P96" s="27">
        <v>198.37</v>
      </c>
      <c r="Q96" s="27">
        <v>229.09</v>
      </c>
      <c r="R96" s="27">
        <v>255.96</v>
      </c>
      <c r="S96" s="27">
        <v>1000000</v>
      </c>
      <c r="T96" s="30">
        <v>0</v>
      </c>
      <c r="U96" s="30">
        <v>1</v>
      </c>
      <c r="V96" s="30">
        <v>0</v>
      </c>
      <c r="W96" s="30">
        <v>0</v>
      </c>
      <c r="X96" s="30">
        <v>0</v>
      </c>
      <c r="Y96" s="30">
        <v>0</v>
      </c>
      <c r="Z96" s="27"/>
      <c r="AA96" s="30" t="s">
        <v>65</v>
      </c>
      <c r="AB96" s="27"/>
      <c r="AC96" s="27"/>
      <c r="AD96" s="27"/>
      <c r="AE96" s="30" t="s">
        <v>65</v>
      </c>
      <c r="AF96" s="27" t="s">
        <v>65</v>
      </c>
      <c r="AG96" s="27" t="s">
        <v>65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 t="s">
        <v>65</v>
      </c>
      <c r="AT96" s="27"/>
      <c r="AU96" s="27"/>
    </row>
    <row r="97" spans="1:47" x14ac:dyDescent="0.25">
      <c r="A97" s="27" t="s">
        <v>506</v>
      </c>
      <c r="B97" t="s">
        <v>507</v>
      </c>
      <c r="C97" t="s">
        <v>144</v>
      </c>
      <c r="D97" s="27">
        <v>23000</v>
      </c>
      <c r="E97" t="s">
        <v>508</v>
      </c>
      <c r="F97" t="s">
        <v>509</v>
      </c>
      <c r="G97" t="s">
        <v>61</v>
      </c>
      <c r="H97" s="28" t="s">
        <v>495</v>
      </c>
      <c r="I97" s="28" t="s">
        <v>505</v>
      </c>
      <c r="J97" t="s">
        <v>96</v>
      </c>
      <c r="K97" s="27">
        <v>66.17</v>
      </c>
      <c r="L97" s="29">
        <v>12</v>
      </c>
      <c r="M97" s="27">
        <v>7.94</v>
      </c>
      <c r="N97" s="29">
        <v>22.5</v>
      </c>
      <c r="O97" s="27">
        <v>14.89</v>
      </c>
      <c r="P97" s="27">
        <v>51.28</v>
      </c>
      <c r="Q97" s="27">
        <v>59.22</v>
      </c>
      <c r="R97" s="27">
        <v>66.17</v>
      </c>
      <c r="S97" s="27">
        <v>1000000</v>
      </c>
      <c r="T97" s="30">
        <v>0</v>
      </c>
      <c r="U97" s="30">
        <v>1</v>
      </c>
      <c r="V97" s="30">
        <v>0</v>
      </c>
      <c r="W97" s="30">
        <v>0</v>
      </c>
      <c r="X97" s="30">
        <v>0</v>
      </c>
      <c r="Y97" s="30">
        <v>0</v>
      </c>
      <c r="Z97" s="27"/>
      <c r="AA97" s="30" t="s">
        <v>65</v>
      </c>
      <c r="AB97" s="27"/>
      <c r="AC97" s="27"/>
      <c r="AD97" s="27"/>
      <c r="AE97" s="30" t="s">
        <v>65</v>
      </c>
      <c r="AF97" s="27" t="s">
        <v>65</v>
      </c>
      <c r="AG97" s="27" t="s">
        <v>65</v>
      </c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 t="s">
        <v>65</v>
      </c>
      <c r="AT97" s="27"/>
      <c r="AU97" s="27"/>
    </row>
    <row r="98" spans="1:47" x14ac:dyDescent="0.25">
      <c r="A98" s="27" t="s">
        <v>453</v>
      </c>
      <c r="B98" t="s">
        <v>454</v>
      </c>
      <c r="C98" t="s">
        <v>58</v>
      </c>
      <c r="D98" s="27">
        <v>25000</v>
      </c>
      <c r="E98" t="s">
        <v>455</v>
      </c>
      <c r="F98" t="s">
        <v>456</v>
      </c>
      <c r="G98" t="s">
        <v>61</v>
      </c>
      <c r="H98" s="28" t="s">
        <v>440</v>
      </c>
      <c r="I98" s="28" t="s">
        <v>457</v>
      </c>
      <c r="J98" t="s">
        <v>64</v>
      </c>
      <c r="K98" s="27">
        <v>-92.8</v>
      </c>
      <c r="L98" s="29">
        <v>12</v>
      </c>
      <c r="M98" s="27">
        <v>-11.14</v>
      </c>
      <c r="N98" s="29">
        <v>22.5</v>
      </c>
      <c r="O98" s="27">
        <v>-20.88</v>
      </c>
      <c r="P98" s="27">
        <v>-71.92</v>
      </c>
      <c r="Q98" s="27">
        <v>-83.06</v>
      </c>
      <c r="R98" s="27"/>
      <c r="S98" s="27"/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27"/>
      <c r="AA98" s="30" t="s">
        <v>65</v>
      </c>
      <c r="AB98" s="27"/>
      <c r="AC98" s="27"/>
      <c r="AD98" s="27"/>
      <c r="AE98" s="30" t="s">
        <v>65</v>
      </c>
      <c r="AF98" s="27" t="s">
        <v>65</v>
      </c>
      <c r="AG98" s="27" t="s">
        <v>65</v>
      </c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 t="s">
        <v>65</v>
      </c>
      <c r="AT98" s="27"/>
      <c r="AU98" s="27"/>
    </row>
    <row r="99" spans="1:47" x14ac:dyDescent="0.25">
      <c r="A99" s="27" t="s">
        <v>152</v>
      </c>
      <c r="B99" t="s">
        <v>153</v>
      </c>
      <c r="C99" t="s">
        <v>144</v>
      </c>
      <c r="D99" s="27">
        <v>40000</v>
      </c>
      <c r="E99" t="s">
        <v>154</v>
      </c>
      <c r="F99" t="s">
        <v>155</v>
      </c>
      <c r="G99" t="s">
        <v>61</v>
      </c>
      <c r="H99" s="28" t="s">
        <v>132</v>
      </c>
      <c r="I99" s="28" t="s">
        <v>133</v>
      </c>
      <c r="J99" t="s">
        <v>96</v>
      </c>
      <c r="K99" s="27">
        <v>51.86</v>
      </c>
      <c r="L99" s="29">
        <v>12</v>
      </c>
      <c r="M99" s="27">
        <v>6.22</v>
      </c>
      <c r="N99" s="29">
        <v>22.5</v>
      </c>
      <c r="O99" s="27">
        <v>11.67</v>
      </c>
      <c r="P99" s="27">
        <v>40.19</v>
      </c>
      <c r="Q99" s="27">
        <v>46.41</v>
      </c>
      <c r="R99" s="27">
        <v>51.86</v>
      </c>
      <c r="S99" s="27">
        <v>1000000</v>
      </c>
      <c r="T99" s="30">
        <v>0</v>
      </c>
      <c r="U99" s="30">
        <v>1</v>
      </c>
      <c r="V99" s="30">
        <v>0</v>
      </c>
      <c r="W99" s="30">
        <v>0</v>
      </c>
      <c r="X99" s="30">
        <v>0</v>
      </c>
      <c r="Y99" s="30">
        <v>0</v>
      </c>
      <c r="Z99" s="27"/>
      <c r="AA99" s="30" t="s">
        <v>65</v>
      </c>
      <c r="AB99" s="27"/>
      <c r="AC99" s="27"/>
      <c r="AD99" s="27"/>
      <c r="AE99" s="30" t="s">
        <v>65</v>
      </c>
      <c r="AF99" s="27" t="s">
        <v>65</v>
      </c>
      <c r="AG99" s="27" t="s">
        <v>65</v>
      </c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 t="s">
        <v>65</v>
      </c>
      <c r="AT99" s="27"/>
      <c r="AU99" s="27"/>
    </row>
    <row r="100" spans="1:47" x14ac:dyDescent="0.25">
      <c r="A100" s="27" t="s">
        <v>1151</v>
      </c>
      <c r="B100" t="s">
        <v>1152</v>
      </c>
      <c r="C100" t="s">
        <v>58</v>
      </c>
      <c r="D100" s="27">
        <v>13000</v>
      </c>
      <c r="E100" t="s">
        <v>1153</v>
      </c>
      <c r="F100" t="s">
        <v>1154</v>
      </c>
      <c r="G100" t="s">
        <v>61</v>
      </c>
      <c r="H100" s="28" t="s">
        <v>1149</v>
      </c>
      <c r="I100" s="28" t="s">
        <v>1150</v>
      </c>
      <c r="J100" t="s">
        <v>225</v>
      </c>
      <c r="K100" s="27">
        <v>50</v>
      </c>
      <c r="L100" s="29">
        <v>12</v>
      </c>
      <c r="M100" s="27">
        <v>6</v>
      </c>
      <c r="N100" s="29">
        <v>22.5</v>
      </c>
      <c r="O100" s="27">
        <v>11.25</v>
      </c>
      <c r="P100" s="27">
        <v>38.75</v>
      </c>
      <c r="Q100" s="27">
        <v>44.75</v>
      </c>
      <c r="R100" s="27">
        <v>50</v>
      </c>
      <c r="S100" s="27">
        <v>1000000</v>
      </c>
      <c r="T100" s="30">
        <v>0</v>
      </c>
      <c r="U100" s="30">
        <v>1</v>
      </c>
      <c r="V100" s="30">
        <v>0</v>
      </c>
      <c r="W100" s="30">
        <v>0</v>
      </c>
      <c r="X100" s="30">
        <v>0</v>
      </c>
      <c r="Y100" s="30">
        <v>0</v>
      </c>
      <c r="Z100" s="27"/>
      <c r="AA100" s="30" t="s">
        <v>65</v>
      </c>
      <c r="AB100" s="27"/>
      <c r="AC100" s="27"/>
      <c r="AD100" s="27"/>
      <c r="AE100" s="30" t="s">
        <v>65</v>
      </c>
      <c r="AF100" s="27" t="s">
        <v>65</v>
      </c>
      <c r="AG100" s="27" t="s">
        <v>65</v>
      </c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 t="s">
        <v>65</v>
      </c>
      <c r="AT100" s="27"/>
      <c r="AU100" s="27"/>
    </row>
    <row r="101" spans="1:47" x14ac:dyDescent="0.25">
      <c r="A101" s="27" t="s">
        <v>864</v>
      </c>
      <c r="B101" t="s">
        <v>865</v>
      </c>
      <c r="C101" t="s">
        <v>58</v>
      </c>
      <c r="D101" s="27">
        <v>6000</v>
      </c>
      <c r="E101" t="s">
        <v>866</v>
      </c>
      <c r="F101" t="s">
        <v>867</v>
      </c>
      <c r="G101" t="s">
        <v>61</v>
      </c>
      <c r="H101" s="28" t="s">
        <v>868</v>
      </c>
      <c r="I101" s="28" t="s">
        <v>869</v>
      </c>
      <c r="J101" t="s">
        <v>225</v>
      </c>
      <c r="K101" s="27">
        <v>50</v>
      </c>
      <c r="L101" s="29">
        <v>12</v>
      </c>
      <c r="M101" s="27">
        <v>6</v>
      </c>
      <c r="N101" s="29">
        <v>22.5</v>
      </c>
      <c r="O101" s="27">
        <v>11.25</v>
      </c>
      <c r="P101" s="27">
        <v>38.75</v>
      </c>
      <c r="Q101" s="27">
        <v>44.75</v>
      </c>
      <c r="R101" s="27">
        <v>50</v>
      </c>
      <c r="S101" s="27">
        <v>1000000</v>
      </c>
      <c r="T101" s="30">
        <v>0</v>
      </c>
      <c r="U101" s="30">
        <v>1</v>
      </c>
      <c r="V101" s="30">
        <v>0</v>
      </c>
      <c r="W101" s="30">
        <v>0</v>
      </c>
      <c r="X101" s="30">
        <v>0</v>
      </c>
      <c r="Y101" s="30">
        <v>0</v>
      </c>
      <c r="Z101" s="27"/>
      <c r="AA101" s="30" t="s">
        <v>65</v>
      </c>
      <c r="AB101" s="27"/>
      <c r="AC101" s="27"/>
      <c r="AD101" s="27"/>
      <c r="AE101" s="30" t="s">
        <v>65</v>
      </c>
      <c r="AF101" s="27" t="s">
        <v>65</v>
      </c>
      <c r="AG101" s="27" t="s">
        <v>65</v>
      </c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 t="s">
        <v>65</v>
      </c>
      <c r="AT101" s="27"/>
      <c r="AU101" s="27"/>
    </row>
    <row r="102" spans="1:47" x14ac:dyDescent="0.25">
      <c r="A102" s="27" t="s">
        <v>760</v>
      </c>
      <c r="B102" t="s">
        <v>761</v>
      </c>
      <c r="C102" t="s">
        <v>58</v>
      </c>
      <c r="D102" s="27">
        <v>20000</v>
      </c>
      <c r="E102" t="s">
        <v>762</v>
      </c>
      <c r="F102" t="s">
        <v>763</v>
      </c>
      <c r="G102" t="s">
        <v>61</v>
      </c>
      <c r="H102" s="28" t="s">
        <v>758</v>
      </c>
      <c r="I102" s="28" t="s">
        <v>759</v>
      </c>
      <c r="J102" t="s">
        <v>96</v>
      </c>
      <c r="K102" s="27">
        <v>60</v>
      </c>
      <c r="L102" s="29">
        <v>12</v>
      </c>
      <c r="M102" s="27">
        <v>7.2</v>
      </c>
      <c r="N102" s="29">
        <v>22.5</v>
      </c>
      <c r="O102" s="27">
        <v>13.5</v>
      </c>
      <c r="P102" s="27">
        <v>46.5</v>
      </c>
      <c r="Q102" s="27">
        <v>53.7</v>
      </c>
      <c r="R102" s="27">
        <v>50</v>
      </c>
      <c r="S102" s="27">
        <v>1000000</v>
      </c>
      <c r="T102" s="30">
        <v>0</v>
      </c>
      <c r="U102" s="30">
        <v>1</v>
      </c>
      <c r="V102" s="30">
        <v>0</v>
      </c>
      <c r="W102" s="30">
        <v>0</v>
      </c>
      <c r="X102" s="30">
        <v>0</v>
      </c>
      <c r="Y102" s="30">
        <v>0</v>
      </c>
      <c r="Z102" s="27">
        <v>10</v>
      </c>
      <c r="AA102" s="30" t="s">
        <v>104</v>
      </c>
      <c r="AB102" s="27">
        <v>5000</v>
      </c>
      <c r="AC102" s="27"/>
      <c r="AD102" s="27"/>
      <c r="AE102" s="30" t="s">
        <v>65</v>
      </c>
      <c r="AF102" s="27" t="s">
        <v>65</v>
      </c>
      <c r="AG102" s="27" t="s">
        <v>65</v>
      </c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 t="s">
        <v>65</v>
      </c>
      <c r="AT102" s="27"/>
      <c r="AU102" s="27"/>
    </row>
    <row r="103" spans="1:47" x14ac:dyDescent="0.25">
      <c r="A103" s="27" t="s">
        <v>649</v>
      </c>
      <c r="B103" t="s">
        <v>650</v>
      </c>
      <c r="C103" t="s">
        <v>651</v>
      </c>
      <c r="D103" s="27">
        <v>20000</v>
      </c>
      <c r="E103" t="s">
        <v>652</v>
      </c>
      <c r="F103" t="s">
        <v>653</v>
      </c>
      <c r="G103" t="s">
        <v>61</v>
      </c>
      <c r="H103" s="28" t="s">
        <v>647</v>
      </c>
      <c r="I103" s="28" t="s">
        <v>654</v>
      </c>
      <c r="J103" t="s">
        <v>82</v>
      </c>
      <c r="K103" s="27">
        <v>34.19</v>
      </c>
      <c r="L103" s="29">
        <v>12</v>
      </c>
      <c r="M103" s="27">
        <v>4.0999999999999996</v>
      </c>
      <c r="N103" s="29">
        <v>22.5</v>
      </c>
      <c r="O103" s="27">
        <v>7.69</v>
      </c>
      <c r="P103" s="27">
        <v>26.5</v>
      </c>
      <c r="Q103" s="27">
        <v>30.6</v>
      </c>
      <c r="R103" s="27">
        <v>295.72000000000003</v>
      </c>
      <c r="S103" s="27">
        <v>5000000</v>
      </c>
      <c r="T103" s="30">
        <v>0</v>
      </c>
      <c r="U103" s="30">
        <v>1</v>
      </c>
      <c r="V103" s="30">
        <v>0</v>
      </c>
      <c r="W103" s="30">
        <v>2</v>
      </c>
      <c r="X103" s="30">
        <v>0</v>
      </c>
      <c r="Y103" s="30">
        <v>0</v>
      </c>
      <c r="Z103" s="27"/>
      <c r="AA103" s="30" t="s">
        <v>65</v>
      </c>
      <c r="AB103" s="27"/>
      <c r="AC103" s="27"/>
      <c r="AD103" s="27"/>
      <c r="AE103" s="30" t="s">
        <v>65</v>
      </c>
      <c r="AF103" s="27" t="s">
        <v>65</v>
      </c>
      <c r="AG103" s="27" t="s">
        <v>65</v>
      </c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 t="s">
        <v>65</v>
      </c>
      <c r="AT103" s="27"/>
      <c r="AU103" s="27"/>
    </row>
    <row r="104" spans="1:47" x14ac:dyDescent="0.25">
      <c r="A104" s="27" t="s">
        <v>952</v>
      </c>
      <c r="B104" t="s">
        <v>953</v>
      </c>
      <c r="C104" t="s">
        <v>209</v>
      </c>
      <c r="D104" s="27">
        <v>47000</v>
      </c>
      <c r="E104" t="s">
        <v>954</v>
      </c>
      <c r="F104" t="s">
        <v>955</v>
      </c>
      <c r="G104" t="s">
        <v>61</v>
      </c>
      <c r="H104" s="28" t="s">
        <v>932</v>
      </c>
      <c r="I104" s="28" t="s">
        <v>933</v>
      </c>
      <c r="J104" t="s">
        <v>96</v>
      </c>
      <c r="K104" s="27">
        <v>71.040000000000006</v>
      </c>
      <c r="L104" s="29">
        <v>12</v>
      </c>
      <c r="M104" s="27">
        <v>8.52</v>
      </c>
      <c r="N104" s="29">
        <v>22.5</v>
      </c>
      <c r="O104" s="27">
        <v>15.98</v>
      </c>
      <c r="P104" s="27">
        <v>55.06</v>
      </c>
      <c r="Q104" s="27">
        <v>63.58</v>
      </c>
      <c r="R104" s="27">
        <v>61.04</v>
      </c>
      <c r="S104" s="27">
        <v>1000000</v>
      </c>
      <c r="T104" s="30">
        <v>0</v>
      </c>
      <c r="U104" s="30">
        <v>1</v>
      </c>
      <c r="V104" s="30">
        <v>0</v>
      </c>
      <c r="W104" s="30">
        <v>0</v>
      </c>
      <c r="X104" s="30">
        <v>0</v>
      </c>
      <c r="Y104" s="30">
        <v>0</v>
      </c>
      <c r="Z104" s="27">
        <v>10</v>
      </c>
      <c r="AA104" s="30" t="s">
        <v>104</v>
      </c>
      <c r="AB104" s="27">
        <v>5000</v>
      </c>
      <c r="AC104" s="27"/>
      <c r="AD104" s="27"/>
      <c r="AE104" s="30" t="s">
        <v>65</v>
      </c>
      <c r="AF104" s="27" t="s">
        <v>65</v>
      </c>
      <c r="AG104" s="27" t="s">
        <v>65</v>
      </c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 t="s">
        <v>65</v>
      </c>
      <c r="AT104" s="27"/>
      <c r="AU104" s="27"/>
    </row>
    <row r="105" spans="1:47" x14ac:dyDescent="0.25">
      <c r="A105" s="27" t="s">
        <v>841</v>
      </c>
      <c r="B105" t="s">
        <v>842</v>
      </c>
      <c r="C105" t="s">
        <v>163</v>
      </c>
      <c r="D105" s="27">
        <v>15000</v>
      </c>
      <c r="E105" t="s">
        <v>843</v>
      </c>
      <c r="F105" t="s">
        <v>844</v>
      </c>
      <c r="G105" t="s">
        <v>61</v>
      </c>
      <c r="H105" s="28" t="s">
        <v>839</v>
      </c>
      <c r="I105" s="28" t="s">
        <v>840</v>
      </c>
      <c r="J105" t="s">
        <v>96</v>
      </c>
      <c r="K105" s="27">
        <v>57.39</v>
      </c>
      <c r="L105" s="29">
        <v>12</v>
      </c>
      <c r="M105" s="27">
        <v>6.89</v>
      </c>
      <c r="N105" s="29">
        <v>22.5</v>
      </c>
      <c r="O105" s="27">
        <v>12.91</v>
      </c>
      <c r="P105" s="27">
        <v>44.48</v>
      </c>
      <c r="Q105" s="27">
        <v>51.37</v>
      </c>
      <c r="R105" s="27">
        <v>57.39</v>
      </c>
      <c r="S105" s="27">
        <v>1000000</v>
      </c>
      <c r="T105" s="30">
        <v>0</v>
      </c>
      <c r="U105" s="30">
        <v>1</v>
      </c>
      <c r="V105" s="30">
        <v>0</v>
      </c>
      <c r="W105" s="30">
        <v>0</v>
      </c>
      <c r="X105" s="30">
        <v>0</v>
      </c>
      <c r="Y105" s="30">
        <v>0</v>
      </c>
      <c r="Z105" s="27"/>
      <c r="AA105" s="30" t="s">
        <v>65</v>
      </c>
      <c r="AB105" s="27"/>
      <c r="AC105" s="27"/>
      <c r="AD105" s="27"/>
      <c r="AE105" s="30" t="s">
        <v>65</v>
      </c>
      <c r="AF105" s="27" t="s">
        <v>65</v>
      </c>
      <c r="AG105" s="27" t="s">
        <v>65</v>
      </c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 t="s">
        <v>65</v>
      </c>
      <c r="AT105" s="27"/>
      <c r="AU105" s="27"/>
    </row>
    <row r="106" spans="1:47" x14ac:dyDescent="0.25">
      <c r="A106" s="27" t="s">
        <v>841</v>
      </c>
      <c r="B106" t="s">
        <v>842</v>
      </c>
      <c r="C106" t="s">
        <v>163</v>
      </c>
      <c r="D106" s="27">
        <v>15000</v>
      </c>
      <c r="E106" t="s">
        <v>843</v>
      </c>
      <c r="F106" t="s">
        <v>844</v>
      </c>
      <c r="G106" t="s">
        <v>61</v>
      </c>
      <c r="H106" s="28" t="s">
        <v>839</v>
      </c>
      <c r="I106" s="28" t="s">
        <v>840</v>
      </c>
      <c r="J106" t="s">
        <v>82</v>
      </c>
      <c r="K106" s="27">
        <v>142.41</v>
      </c>
      <c r="L106" s="29">
        <v>12</v>
      </c>
      <c r="M106" s="27">
        <v>17.09</v>
      </c>
      <c r="N106" s="29">
        <v>22.5</v>
      </c>
      <c r="O106" s="27">
        <v>32.04</v>
      </c>
      <c r="P106" s="27">
        <v>110.37</v>
      </c>
      <c r="Q106" s="27">
        <v>127.46</v>
      </c>
      <c r="R106" s="27">
        <v>57.39</v>
      </c>
      <c r="S106" s="27">
        <v>1000000</v>
      </c>
      <c r="T106" s="30">
        <v>0</v>
      </c>
      <c r="U106" s="30">
        <v>1</v>
      </c>
      <c r="V106" s="30">
        <v>0</v>
      </c>
      <c r="W106" s="30">
        <v>0</v>
      </c>
      <c r="X106" s="30">
        <v>0</v>
      </c>
      <c r="Y106" s="30">
        <v>0</v>
      </c>
      <c r="Z106" s="27"/>
      <c r="AA106" s="30" t="s">
        <v>65</v>
      </c>
      <c r="AB106" s="27"/>
      <c r="AC106" s="27">
        <v>10000000</v>
      </c>
      <c r="AD106" s="27">
        <v>142.41</v>
      </c>
      <c r="AE106" s="30" t="s">
        <v>115</v>
      </c>
      <c r="AF106" s="27" t="s">
        <v>116</v>
      </c>
      <c r="AG106" s="27" t="s">
        <v>65</v>
      </c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 t="s">
        <v>65</v>
      </c>
      <c r="AT106" s="27"/>
      <c r="AU106" s="27"/>
    </row>
    <row r="107" spans="1:47" x14ac:dyDescent="0.25">
      <c r="A107" s="27" t="s">
        <v>1035</v>
      </c>
      <c r="B107" t="s">
        <v>1036</v>
      </c>
      <c r="C107" t="s">
        <v>58</v>
      </c>
      <c r="D107" s="27">
        <v>4800</v>
      </c>
      <c r="E107" t="s">
        <v>1037</v>
      </c>
      <c r="F107" t="s">
        <v>1038</v>
      </c>
      <c r="G107" t="s">
        <v>61</v>
      </c>
      <c r="H107" s="28" t="s">
        <v>1033</v>
      </c>
      <c r="I107" s="28" t="s">
        <v>1034</v>
      </c>
      <c r="J107" t="s">
        <v>96</v>
      </c>
      <c r="K107" s="27">
        <v>209.32</v>
      </c>
      <c r="L107" s="29">
        <v>12</v>
      </c>
      <c r="M107" s="27">
        <v>25.12</v>
      </c>
      <c r="N107" s="29">
        <v>22.5</v>
      </c>
      <c r="O107" s="27">
        <v>47.1</v>
      </c>
      <c r="P107" s="27">
        <v>162.22</v>
      </c>
      <c r="Q107" s="27">
        <v>187.34</v>
      </c>
      <c r="R107" s="27">
        <v>52.74</v>
      </c>
      <c r="S107" s="27">
        <v>1000000</v>
      </c>
      <c r="T107" s="30">
        <v>0</v>
      </c>
      <c r="U107" s="30">
        <v>1</v>
      </c>
      <c r="V107" s="30">
        <v>0</v>
      </c>
      <c r="W107" s="30">
        <v>0</v>
      </c>
      <c r="X107" s="30">
        <v>0</v>
      </c>
      <c r="Y107" s="30">
        <v>0</v>
      </c>
      <c r="Z107" s="27">
        <v>10.57</v>
      </c>
      <c r="AA107" s="30" t="s">
        <v>104</v>
      </c>
      <c r="AB107" s="27">
        <v>5000</v>
      </c>
      <c r="AC107" s="27"/>
      <c r="AD107" s="27"/>
      <c r="AE107" s="30" t="s">
        <v>65</v>
      </c>
      <c r="AF107" s="27" t="s">
        <v>65</v>
      </c>
      <c r="AG107" s="27" t="s">
        <v>65</v>
      </c>
      <c r="AH107" s="27"/>
      <c r="AI107" s="27"/>
      <c r="AJ107" s="27"/>
      <c r="AK107" s="27"/>
      <c r="AL107" s="27">
        <v>146.01</v>
      </c>
      <c r="AM107" s="27">
        <v>5000</v>
      </c>
      <c r="AN107" s="27"/>
      <c r="AO107" s="27"/>
      <c r="AP107" s="27"/>
      <c r="AQ107" s="27"/>
      <c r="AR107" s="27"/>
      <c r="AS107" s="27" t="s">
        <v>65</v>
      </c>
      <c r="AT107" s="27"/>
      <c r="AU107" s="27"/>
    </row>
    <row r="108" spans="1:47" x14ac:dyDescent="0.25">
      <c r="A108" s="27" t="s">
        <v>791</v>
      </c>
      <c r="B108" t="s">
        <v>792</v>
      </c>
      <c r="C108" t="s">
        <v>144</v>
      </c>
      <c r="D108" s="27">
        <v>75000</v>
      </c>
      <c r="E108" t="s">
        <v>793</v>
      </c>
      <c r="F108" t="s">
        <v>794</v>
      </c>
      <c r="G108" t="s">
        <v>61</v>
      </c>
      <c r="H108" s="28" t="s">
        <v>795</v>
      </c>
      <c r="I108" s="28" t="s">
        <v>796</v>
      </c>
      <c r="J108" t="s">
        <v>225</v>
      </c>
      <c r="K108" s="27">
        <v>445.49</v>
      </c>
      <c r="L108" s="29">
        <v>12</v>
      </c>
      <c r="M108" s="27">
        <v>53.46</v>
      </c>
      <c r="N108" s="29">
        <v>22.5</v>
      </c>
      <c r="O108" s="27">
        <v>100.24</v>
      </c>
      <c r="P108" s="27">
        <v>345.25</v>
      </c>
      <c r="Q108" s="27">
        <v>398.71</v>
      </c>
      <c r="R108" s="27">
        <v>222.41</v>
      </c>
      <c r="S108" s="27">
        <v>1000000</v>
      </c>
      <c r="T108" s="30">
        <v>0</v>
      </c>
      <c r="U108" s="30">
        <v>1</v>
      </c>
      <c r="V108" s="30">
        <v>0</v>
      </c>
      <c r="W108" s="30">
        <v>4</v>
      </c>
      <c r="X108" s="30">
        <v>0</v>
      </c>
      <c r="Y108" s="30">
        <v>0</v>
      </c>
      <c r="Z108" s="27"/>
      <c r="AA108" s="30" t="s">
        <v>65</v>
      </c>
      <c r="AB108" s="27"/>
      <c r="AC108" s="27">
        <v>10000000</v>
      </c>
      <c r="AD108" s="27">
        <v>223.08</v>
      </c>
      <c r="AE108" s="30" t="s">
        <v>115</v>
      </c>
      <c r="AF108" s="27" t="s">
        <v>126</v>
      </c>
      <c r="AG108" s="27" t="s">
        <v>797</v>
      </c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 t="s">
        <v>65</v>
      </c>
      <c r="AT108" s="27"/>
      <c r="AU108" s="27"/>
    </row>
    <row r="109" spans="1:47" x14ac:dyDescent="0.25">
      <c r="A109" s="27" t="s">
        <v>156</v>
      </c>
      <c r="B109" t="s">
        <v>157</v>
      </c>
      <c r="C109" t="s">
        <v>144</v>
      </c>
      <c r="D109" s="27">
        <v>15000</v>
      </c>
      <c r="E109" t="s">
        <v>158</v>
      </c>
      <c r="F109" t="s">
        <v>159</v>
      </c>
      <c r="G109" t="s">
        <v>61</v>
      </c>
      <c r="H109" s="28" t="s">
        <v>132</v>
      </c>
      <c r="I109" s="28" t="s">
        <v>160</v>
      </c>
      <c r="J109" t="s">
        <v>64</v>
      </c>
      <c r="K109" s="27">
        <v>-30</v>
      </c>
      <c r="L109" s="29">
        <v>12</v>
      </c>
      <c r="M109" s="27">
        <v>-3.6</v>
      </c>
      <c r="N109" s="29">
        <v>22.5</v>
      </c>
      <c r="O109" s="27">
        <v>-6.75</v>
      </c>
      <c r="P109" s="27">
        <v>-23.25</v>
      </c>
      <c r="Q109" s="27">
        <v>-26.85</v>
      </c>
      <c r="R109" s="27"/>
      <c r="S109" s="27"/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27"/>
      <c r="AA109" s="30" t="s">
        <v>65</v>
      </c>
      <c r="AB109" s="27"/>
      <c r="AC109" s="27"/>
      <c r="AD109" s="27"/>
      <c r="AE109" s="30" t="s">
        <v>65</v>
      </c>
      <c r="AF109" s="27" t="s">
        <v>65</v>
      </c>
      <c r="AG109" s="27" t="s">
        <v>65</v>
      </c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 t="s">
        <v>65</v>
      </c>
      <c r="AT109" s="27"/>
      <c r="AU109" s="27"/>
    </row>
    <row r="110" spans="1:47" x14ac:dyDescent="0.25">
      <c r="A110" s="27" t="s">
        <v>458</v>
      </c>
      <c r="B110" t="s">
        <v>459</v>
      </c>
      <c r="C110" t="s">
        <v>58</v>
      </c>
      <c r="D110" s="27">
        <v>20000</v>
      </c>
      <c r="E110" t="s">
        <v>460</v>
      </c>
      <c r="F110" t="s">
        <v>461</v>
      </c>
      <c r="G110" t="s">
        <v>61</v>
      </c>
      <c r="H110" s="28" t="s">
        <v>440</v>
      </c>
      <c r="I110" s="28" t="s">
        <v>441</v>
      </c>
      <c r="J110" t="s">
        <v>96</v>
      </c>
      <c r="K110" s="27">
        <v>624.88</v>
      </c>
      <c r="L110" s="29">
        <v>12</v>
      </c>
      <c r="M110" s="27">
        <v>74.989999999999995</v>
      </c>
      <c r="N110" s="29">
        <v>22.5</v>
      </c>
      <c r="O110" s="27">
        <v>140.6</v>
      </c>
      <c r="P110" s="27">
        <v>484.28</v>
      </c>
      <c r="Q110" s="27">
        <v>559.27</v>
      </c>
      <c r="R110" s="27">
        <v>196.89</v>
      </c>
      <c r="S110" s="27">
        <v>1000000</v>
      </c>
      <c r="T110" s="30">
        <v>0</v>
      </c>
      <c r="U110" s="30">
        <v>1</v>
      </c>
      <c r="V110" s="30">
        <v>0</v>
      </c>
      <c r="W110" s="30">
        <v>4</v>
      </c>
      <c r="X110" s="30">
        <v>0</v>
      </c>
      <c r="Y110" s="30">
        <v>0</v>
      </c>
      <c r="Z110" s="27"/>
      <c r="AA110" s="30" t="s">
        <v>65</v>
      </c>
      <c r="AB110" s="27"/>
      <c r="AC110" s="27">
        <v>10000000</v>
      </c>
      <c r="AD110" s="27">
        <v>386.44</v>
      </c>
      <c r="AE110" s="30" t="s">
        <v>115</v>
      </c>
      <c r="AF110" s="27" t="s">
        <v>126</v>
      </c>
      <c r="AG110" s="27" t="s">
        <v>127</v>
      </c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 t="s">
        <v>65</v>
      </c>
      <c r="AT110" s="27">
        <v>41.55</v>
      </c>
      <c r="AU110" s="27">
        <v>100000</v>
      </c>
    </row>
    <row r="111" spans="1:47" x14ac:dyDescent="0.25">
      <c r="A111" s="27" t="s">
        <v>458</v>
      </c>
      <c r="B111" t="s">
        <v>991</v>
      </c>
      <c r="C111" t="s">
        <v>58</v>
      </c>
      <c r="D111" s="27">
        <v>20000</v>
      </c>
      <c r="E111" t="s">
        <v>460</v>
      </c>
      <c r="F111" t="s">
        <v>461</v>
      </c>
      <c r="G111" t="s">
        <v>61</v>
      </c>
      <c r="H111" s="28" t="s">
        <v>984</v>
      </c>
      <c r="I111" s="28" t="s">
        <v>985</v>
      </c>
      <c r="J111" t="s">
        <v>64</v>
      </c>
      <c r="K111" s="27">
        <v>-624.88</v>
      </c>
      <c r="L111" s="29">
        <v>12</v>
      </c>
      <c r="M111" s="27">
        <v>-74.989999999999995</v>
      </c>
      <c r="N111" s="29">
        <v>22.5</v>
      </c>
      <c r="O111" s="27">
        <v>-140.6</v>
      </c>
      <c r="P111" s="27">
        <v>-484.28</v>
      </c>
      <c r="Q111" s="27">
        <v>-559.27</v>
      </c>
      <c r="R111" s="27"/>
      <c r="S111" s="27"/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27"/>
      <c r="AA111" s="30" t="s">
        <v>65</v>
      </c>
      <c r="AB111" s="27"/>
      <c r="AC111" s="27"/>
      <c r="AD111" s="27"/>
      <c r="AE111" s="30" t="s">
        <v>65</v>
      </c>
      <c r="AF111" s="27" t="s">
        <v>65</v>
      </c>
      <c r="AG111" s="27" t="s">
        <v>65</v>
      </c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 t="s">
        <v>65</v>
      </c>
      <c r="AT111" s="27"/>
      <c r="AU111" s="27"/>
    </row>
    <row r="112" spans="1:47" x14ac:dyDescent="0.25">
      <c r="A112" s="27" t="s">
        <v>404</v>
      </c>
      <c r="B112" t="s">
        <v>405</v>
      </c>
      <c r="C112" t="s">
        <v>144</v>
      </c>
      <c r="D112" s="27">
        <v>15000</v>
      </c>
      <c r="E112" t="s">
        <v>406</v>
      </c>
      <c r="F112" t="s">
        <v>407</v>
      </c>
      <c r="G112" t="s">
        <v>61</v>
      </c>
      <c r="H112" s="28" t="s">
        <v>382</v>
      </c>
      <c r="I112" s="28" t="s">
        <v>383</v>
      </c>
      <c r="J112" t="s">
        <v>96</v>
      </c>
      <c r="K112" s="27">
        <v>60</v>
      </c>
      <c r="L112" s="29">
        <v>12</v>
      </c>
      <c r="M112" s="27">
        <v>7.2</v>
      </c>
      <c r="N112" s="29">
        <v>22.5</v>
      </c>
      <c r="O112" s="27">
        <v>13.5</v>
      </c>
      <c r="P112" s="27">
        <v>46.5</v>
      </c>
      <c r="Q112" s="27">
        <v>53.7</v>
      </c>
      <c r="R112" s="27">
        <v>50</v>
      </c>
      <c r="S112" s="27">
        <v>1000000</v>
      </c>
      <c r="T112" s="30">
        <v>0</v>
      </c>
      <c r="U112" s="30">
        <v>1</v>
      </c>
      <c r="V112" s="30">
        <v>0</v>
      </c>
      <c r="W112" s="30">
        <v>0</v>
      </c>
      <c r="X112" s="30">
        <v>0</v>
      </c>
      <c r="Y112" s="30">
        <v>0</v>
      </c>
      <c r="Z112" s="27">
        <v>10</v>
      </c>
      <c r="AA112" s="30" t="s">
        <v>104</v>
      </c>
      <c r="AB112" s="27">
        <v>5000</v>
      </c>
      <c r="AC112" s="27"/>
      <c r="AD112" s="27"/>
      <c r="AE112" s="30" t="s">
        <v>65</v>
      </c>
      <c r="AF112" s="27" t="s">
        <v>65</v>
      </c>
      <c r="AG112" s="27" t="s">
        <v>65</v>
      </c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 t="s">
        <v>65</v>
      </c>
      <c r="AT112" s="27"/>
      <c r="AU112" s="27"/>
    </row>
    <row r="113" spans="1:47" x14ac:dyDescent="0.25">
      <c r="A113" s="27" t="s">
        <v>408</v>
      </c>
      <c r="B113" t="s">
        <v>409</v>
      </c>
      <c r="C113" t="s">
        <v>58</v>
      </c>
      <c r="D113" s="27">
        <v>1500</v>
      </c>
      <c r="E113" t="s">
        <v>410</v>
      </c>
      <c r="F113" t="s">
        <v>411</v>
      </c>
      <c r="G113" t="s">
        <v>61</v>
      </c>
      <c r="H113" s="28" t="s">
        <v>382</v>
      </c>
      <c r="I113" s="28" t="s">
        <v>383</v>
      </c>
      <c r="J113" t="s">
        <v>96</v>
      </c>
      <c r="K113" s="27">
        <v>59</v>
      </c>
      <c r="L113" s="29">
        <v>12</v>
      </c>
      <c r="M113" s="27">
        <v>7.08</v>
      </c>
      <c r="N113" s="29">
        <v>22.5</v>
      </c>
      <c r="O113" s="27">
        <v>13.28</v>
      </c>
      <c r="P113" s="27">
        <v>45.72</v>
      </c>
      <c r="Q113" s="27">
        <v>52.8</v>
      </c>
      <c r="R113" s="27">
        <v>59</v>
      </c>
      <c r="S113" s="27">
        <v>1000000</v>
      </c>
      <c r="T113" s="30">
        <v>0</v>
      </c>
      <c r="U113" s="30">
        <v>1</v>
      </c>
      <c r="V113" s="30">
        <v>0</v>
      </c>
      <c r="W113" s="30">
        <v>0</v>
      </c>
      <c r="X113" s="30">
        <v>0</v>
      </c>
      <c r="Y113" s="30">
        <v>0</v>
      </c>
      <c r="Z113" s="27"/>
      <c r="AA113" s="30" t="s">
        <v>65</v>
      </c>
      <c r="AB113" s="27"/>
      <c r="AC113" s="27"/>
      <c r="AD113" s="27"/>
      <c r="AE113" s="30" t="s">
        <v>65</v>
      </c>
      <c r="AF113" s="27" t="s">
        <v>65</v>
      </c>
      <c r="AG113" s="27" t="s">
        <v>65</v>
      </c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 t="s">
        <v>65</v>
      </c>
      <c r="AT113" s="27"/>
      <c r="AU113" s="27"/>
    </row>
    <row r="114" spans="1:47" x14ac:dyDescent="0.25">
      <c r="A114" s="27" t="s">
        <v>1039</v>
      </c>
      <c r="B114" t="s">
        <v>1040</v>
      </c>
      <c r="C114" t="s">
        <v>1041</v>
      </c>
      <c r="D114" s="27">
        <v>16000</v>
      </c>
      <c r="E114" t="s">
        <v>1042</v>
      </c>
      <c r="F114" t="s">
        <v>1043</v>
      </c>
      <c r="G114" t="s">
        <v>61</v>
      </c>
      <c r="H114" s="28" t="s">
        <v>1033</v>
      </c>
      <c r="I114" s="28" t="s">
        <v>1034</v>
      </c>
      <c r="J114" t="s">
        <v>225</v>
      </c>
      <c r="K114" s="27">
        <v>111.27</v>
      </c>
      <c r="L114" s="29">
        <v>12</v>
      </c>
      <c r="M114" s="27">
        <v>13.35</v>
      </c>
      <c r="N114" s="29">
        <v>22.5</v>
      </c>
      <c r="O114" s="27">
        <v>25.04</v>
      </c>
      <c r="P114" s="27">
        <v>86.23</v>
      </c>
      <c r="Q114" s="27">
        <v>99.58</v>
      </c>
      <c r="R114" s="27">
        <v>54.42</v>
      </c>
      <c r="S114" s="27">
        <v>1000000</v>
      </c>
      <c r="T114" s="30">
        <v>0</v>
      </c>
      <c r="U114" s="30">
        <v>1</v>
      </c>
      <c r="V114" s="30">
        <v>0</v>
      </c>
      <c r="W114" s="30">
        <v>1</v>
      </c>
      <c r="X114" s="30">
        <v>0</v>
      </c>
      <c r="Y114" s="30">
        <v>0</v>
      </c>
      <c r="Z114" s="27">
        <v>15.3</v>
      </c>
      <c r="AA114" s="30" t="s">
        <v>97</v>
      </c>
      <c r="AB114" s="27">
        <v>5000</v>
      </c>
      <c r="AC114" s="27"/>
      <c r="AD114" s="27"/>
      <c r="AE114" s="30" t="s">
        <v>65</v>
      </c>
      <c r="AF114" s="27" t="s">
        <v>65</v>
      </c>
      <c r="AG114" s="27" t="s">
        <v>65</v>
      </c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 t="s">
        <v>65</v>
      </c>
      <c r="AT114" s="27">
        <v>41.55</v>
      </c>
      <c r="AU114" s="27">
        <v>100000</v>
      </c>
    </row>
    <row r="115" spans="1:47" x14ac:dyDescent="0.25">
      <c r="A115" s="27" t="s">
        <v>690</v>
      </c>
      <c r="B115" t="s">
        <v>691</v>
      </c>
      <c r="C115" t="s">
        <v>144</v>
      </c>
      <c r="D115" s="27">
        <v>5000</v>
      </c>
      <c r="E115" t="s">
        <v>692</v>
      </c>
      <c r="F115" t="s">
        <v>693</v>
      </c>
      <c r="G115" t="s">
        <v>61</v>
      </c>
      <c r="H115" s="28" t="s">
        <v>672</v>
      </c>
      <c r="I115" s="28" t="s">
        <v>683</v>
      </c>
      <c r="J115" t="s">
        <v>64</v>
      </c>
      <c r="K115" s="27">
        <v>-67.17</v>
      </c>
      <c r="L115" s="29">
        <v>12</v>
      </c>
      <c r="M115" s="27">
        <v>-8.06</v>
      </c>
      <c r="N115" s="29">
        <v>22.5</v>
      </c>
      <c r="O115" s="27">
        <v>-15.11</v>
      </c>
      <c r="P115" s="27">
        <v>-52.06</v>
      </c>
      <c r="Q115" s="27">
        <v>-60.12</v>
      </c>
      <c r="R115" s="27"/>
      <c r="S115" s="27"/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27"/>
      <c r="AA115" s="30" t="s">
        <v>65</v>
      </c>
      <c r="AB115" s="27"/>
      <c r="AC115" s="27"/>
      <c r="AD115" s="27"/>
      <c r="AE115" s="30" t="s">
        <v>65</v>
      </c>
      <c r="AF115" s="27" t="s">
        <v>65</v>
      </c>
      <c r="AG115" s="27" t="s">
        <v>65</v>
      </c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 t="s">
        <v>65</v>
      </c>
      <c r="AT115" s="27"/>
      <c r="AU115" s="27"/>
    </row>
    <row r="116" spans="1:47" x14ac:dyDescent="0.25">
      <c r="A116" s="27" t="s">
        <v>690</v>
      </c>
      <c r="B116" t="s">
        <v>691</v>
      </c>
      <c r="C116" t="s">
        <v>144</v>
      </c>
      <c r="D116" s="27">
        <v>5000</v>
      </c>
      <c r="E116" t="s">
        <v>692</v>
      </c>
      <c r="F116" t="s">
        <v>693</v>
      </c>
      <c r="G116" t="s">
        <v>61</v>
      </c>
      <c r="H116" s="28" t="s">
        <v>672</v>
      </c>
      <c r="I116" s="28" t="s">
        <v>683</v>
      </c>
      <c r="J116" t="s">
        <v>225</v>
      </c>
      <c r="K116" s="27">
        <v>67.17</v>
      </c>
      <c r="L116" s="29">
        <v>12</v>
      </c>
      <c r="M116" s="27">
        <v>8.06</v>
      </c>
      <c r="N116" s="29">
        <v>22.5</v>
      </c>
      <c r="O116" s="27">
        <v>15.11</v>
      </c>
      <c r="P116" s="27">
        <v>52.06</v>
      </c>
      <c r="Q116" s="27">
        <v>60.12</v>
      </c>
      <c r="R116" s="27">
        <v>67.17</v>
      </c>
      <c r="S116" s="27">
        <v>1000000</v>
      </c>
      <c r="T116" s="30">
        <v>0</v>
      </c>
      <c r="U116" s="30">
        <v>1</v>
      </c>
      <c r="V116" s="30">
        <v>0</v>
      </c>
      <c r="W116" s="30">
        <v>0</v>
      </c>
      <c r="X116" s="30">
        <v>0</v>
      </c>
      <c r="Y116" s="30">
        <v>0</v>
      </c>
      <c r="Z116" s="27"/>
      <c r="AA116" s="30" t="s">
        <v>65</v>
      </c>
      <c r="AB116" s="27"/>
      <c r="AC116" s="27"/>
      <c r="AD116" s="27"/>
      <c r="AE116" s="30" t="s">
        <v>65</v>
      </c>
      <c r="AF116" s="27" t="s">
        <v>65</v>
      </c>
      <c r="AG116" s="27" t="s">
        <v>65</v>
      </c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 t="s">
        <v>65</v>
      </c>
      <c r="AT116" s="27"/>
      <c r="AU116" s="27"/>
    </row>
    <row r="117" spans="1:47" x14ac:dyDescent="0.25">
      <c r="A117" s="27" t="s">
        <v>694</v>
      </c>
      <c r="B117" t="s">
        <v>695</v>
      </c>
      <c r="C117" t="s">
        <v>107</v>
      </c>
      <c r="D117" s="27">
        <v>26700</v>
      </c>
      <c r="E117" t="s">
        <v>696</v>
      </c>
      <c r="F117" t="s">
        <v>697</v>
      </c>
      <c r="G117" t="s">
        <v>61</v>
      </c>
      <c r="H117" s="28" t="s">
        <v>672</v>
      </c>
      <c r="I117" s="28" t="s">
        <v>683</v>
      </c>
      <c r="J117" t="s">
        <v>96</v>
      </c>
      <c r="K117" s="27">
        <v>59.87</v>
      </c>
      <c r="L117" s="29">
        <v>12</v>
      </c>
      <c r="M117" s="27">
        <v>7.18</v>
      </c>
      <c r="N117" s="29">
        <v>22.5</v>
      </c>
      <c r="O117" s="27">
        <v>13.47</v>
      </c>
      <c r="P117" s="27">
        <v>46.4</v>
      </c>
      <c r="Q117" s="27">
        <v>53.58</v>
      </c>
      <c r="R117" s="27">
        <v>59.87</v>
      </c>
      <c r="S117" s="27">
        <v>1000000</v>
      </c>
      <c r="T117" s="30">
        <v>0</v>
      </c>
      <c r="U117" s="30">
        <v>1</v>
      </c>
      <c r="V117" s="30">
        <v>0</v>
      </c>
      <c r="W117" s="30">
        <v>0</v>
      </c>
      <c r="X117" s="30">
        <v>0</v>
      </c>
      <c r="Y117" s="30">
        <v>0</v>
      </c>
      <c r="Z117" s="27"/>
      <c r="AA117" s="30" t="s">
        <v>65</v>
      </c>
      <c r="AB117" s="27"/>
      <c r="AC117" s="27"/>
      <c r="AD117" s="27"/>
      <c r="AE117" s="30" t="s">
        <v>65</v>
      </c>
      <c r="AF117" s="27" t="s">
        <v>65</v>
      </c>
      <c r="AG117" s="27" t="s">
        <v>65</v>
      </c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 t="s">
        <v>65</v>
      </c>
      <c r="AT117" s="27"/>
      <c r="AU117" s="27"/>
    </row>
    <row r="118" spans="1:47" x14ac:dyDescent="0.25">
      <c r="A118" s="27" t="s">
        <v>1216</v>
      </c>
      <c r="B118" t="s">
        <v>1217</v>
      </c>
      <c r="C118" t="s">
        <v>58</v>
      </c>
      <c r="D118" s="27">
        <v>15000</v>
      </c>
      <c r="E118" t="s">
        <v>1218</v>
      </c>
      <c r="F118" t="s">
        <v>1219</v>
      </c>
      <c r="G118" t="s">
        <v>61</v>
      </c>
      <c r="H118" s="28" t="s">
        <v>1220</v>
      </c>
      <c r="I118" s="28" t="s">
        <v>1221</v>
      </c>
      <c r="J118" t="s">
        <v>225</v>
      </c>
      <c r="K118" s="27">
        <v>60</v>
      </c>
      <c r="L118" s="29">
        <v>12</v>
      </c>
      <c r="M118" s="27">
        <v>7.2</v>
      </c>
      <c r="N118" s="29">
        <v>22.5</v>
      </c>
      <c r="O118" s="27">
        <v>13.5</v>
      </c>
      <c r="P118" s="27">
        <v>46.5</v>
      </c>
      <c r="Q118" s="27">
        <v>53.7</v>
      </c>
      <c r="R118" s="27">
        <v>50</v>
      </c>
      <c r="S118" s="27">
        <v>1000000</v>
      </c>
      <c r="T118" s="30">
        <v>0</v>
      </c>
      <c r="U118" s="30">
        <v>1</v>
      </c>
      <c r="V118" s="30">
        <v>0</v>
      </c>
      <c r="W118" s="30">
        <v>0</v>
      </c>
      <c r="X118" s="30">
        <v>0</v>
      </c>
      <c r="Y118" s="30">
        <v>2</v>
      </c>
      <c r="Z118" s="27">
        <v>10</v>
      </c>
      <c r="AA118" s="30" t="s">
        <v>104</v>
      </c>
      <c r="AB118" s="27">
        <v>5000</v>
      </c>
      <c r="AC118" s="27"/>
      <c r="AD118" s="27"/>
      <c r="AE118" s="30" t="s">
        <v>65</v>
      </c>
      <c r="AF118" s="27" t="s">
        <v>65</v>
      </c>
      <c r="AG118" s="27" t="s">
        <v>65</v>
      </c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 t="s">
        <v>65</v>
      </c>
      <c r="AT118" s="27"/>
      <c r="AU118" s="27"/>
    </row>
    <row r="119" spans="1:47" x14ac:dyDescent="0.25">
      <c r="A119" s="27" t="s">
        <v>559</v>
      </c>
      <c r="B119" t="s">
        <v>560</v>
      </c>
      <c r="C119" t="s">
        <v>58</v>
      </c>
      <c r="D119" s="27">
        <v>12000</v>
      </c>
      <c r="E119" t="s">
        <v>561</v>
      </c>
      <c r="F119" t="s">
        <v>562</v>
      </c>
      <c r="G119" t="s">
        <v>61</v>
      </c>
      <c r="H119" s="28" t="s">
        <v>547</v>
      </c>
      <c r="I119" s="28" t="s">
        <v>548</v>
      </c>
      <c r="J119" t="s">
        <v>225</v>
      </c>
      <c r="K119" s="27">
        <v>101.55</v>
      </c>
      <c r="L119" s="29">
        <v>12</v>
      </c>
      <c r="M119" s="27">
        <v>12.19</v>
      </c>
      <c r="N119" s="29">
        <v>22.5</v>
      </c>
      <c r="O119" s="27">
        <v>22.85</v>
      </c>
      <c r="P119" s="27">
        <v>78.7</v>
      </c>
      <c r="Q119" s="27">
        <v>90.89</v>
      </c>
      <c r="R119" s="27">
        <v>50</v>
      </c>
      <c r="S119" s="27">
        <v>1000000</v>
      </c>
      <c r="T119" s="30">
        <v>0</v>
      </c>
      <c r="U119" s="30">
        <v>1</v>
      </c>
      <c r="V119" s="30">
        <v>0</v>
      </c>
      <c r="W119" s="30">
        <v>0</v>
      </c>
      <c r="X119" s="30">
        <v>0</v>
      </c>
      <c r="Y119" s="30">
        <v>0</v>
      </c>
      <c r="Z119" s="27">
        <v>10</v>
      </c>
      <c r="AA119" s="30" t="s">
        <v>104</v>
      </c>
      <c r="AB119" s="27">
        <v>5000</v>
      </c>
      <c r="AC119" s="27"/>
      <c r="AD119" s="27"/>
      <c r="AE119" s="30" t="s">
        <v>65</v>
      </c>
      <c r="AF119" s="27" t="s">
        <v>65</v>
      </c>
      <c r="AG119" s="27" t="s">
        <v>65</v>
      </c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 t="s">
        <v>65</v>
      </c>
      <c r="AT119" s="27">
        <v>41.55</v>
      </c>
      <c r="AU119" s="27">
        <v>100000</v>
      </c>
    </row>
    <row r="120" spans="1:47" x14ac:dyDescent="0.25">
      <c r="A120" s="27" t="s">
        <v>563</v>
      </c>
      <c r="B120" t="s">
        <v>564</v>
      </c>
      <c r="C120" t="s">
        <v>58</v>
      </c>
      <c r="D120" s="27">
        <v>9000</v>
      </c>
      <c r="E120" t="s">
        <v>565</v>
      </c>
      <c r="F120" t="s">
        <v>566</v>
      </c>
      <c r="G120" t="s">
        <v>61</v>
      </c>
      <c r="H120" s="28" t="s">
        <v>547</v>
      </c>
      <c r="I120" s="28" t="s">
        <v>548</v>
      </c>
      <c r="J120" t="s">
        <v>225</v>
      </c>
      <c r="K120" s="27">
        <v>60</v>
      </c>
      <c r="L120" s="29">
        <v>12</v>
      </c>
      <c r="M120" s="27">
        <v>7.2</v>
      </c>
      <c r="N120" s="29">
        <v>22.5</v>
      </c>
      <c r="O120" s="27">
        <v>13.5</v>
      </c>
      <c r="P120" s="27">
        <v>46.5</v>
      </c>
      <c r="Q120" s="27">
        <v>53.7</v>
      </c>
      <c r="R120" s="27">
        <v>50</v>
      </c>
      <c r="S120" s="27">
        <v>1000000</v>
      </c>
      <c r="T120" s="30">
        <v>0</v>
      </c>
      <c r="U120" s="30">
        <v>1</v>
      </c>
      <c r="V120" s="30">
        <v>0</v>
      </c>
      <c r="W120" s="30">
        <v>0</v>
      </c>
      <c r="X120" s="30">
        <v>0</v>
      </c>
      <c r="Y120" s="30">
        <v>0</v>
      </c>
      <c r="Z120" s="27">
        <v>10</v>
      </c>
      <c r="AA120" s="30" t="s">
        <v>104</v>
      </c>
      <c r="AB120" s="27">
        <v>5000</v>
      </c>
      <c r="AC120" s="27"/>
      <c r="AD120" s="27"/>
      <c r="AE120" s="30" t="s">
        <v>65</v>
      </c>
      <c r="AF120" s="27" t="s">
        <v>65</v>
      </c>
      <c r="AG120" s="27" t="s">
        <v>65</v>
      </c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 t="s">
        <v>65</v>
      </c>
      <c r="AT120" s="27"/>
      <c r="AU120" s="27"/>
    </row>
    <row r="121" spans="1:47" x14ac:dyDescent="0.25">
      <c r="A121" s="27" t="s">
        <v>870</v>
      </c>
      <c r="B121" t="s">
        <v>871</v>
      </c>
      <c r="C121" t="s">
        <v>872</v>
      </c>
      <c r="D121" s="27">
        <v>36000</v>
      </c>
      <c r="E121" t="s">
        <v>873</v>
      </c>
      <c r="F121" t="s">
        <v>874</v>
      </c>
      <c r="G121" t="s">
        <v>61</v>
      </c>
      <c r="H121" s="28" t="s">
        <v>868</v>
      </c>
      <c r="I121" s="28" t="s">
        <v>869</v>
      </c>
      <c r="J121" t="s">
        <v>96</v>
      </c>
      <c r="K121" s="27">
        <v>132.16999999999999</v>
      </c>
      <c r="L121" s="29">
        <v>12</v>
      </c>
      <c r="M121" s="27">
        <v>15.86</v>
      </c>
      <c r="N121" s="29">
        <v>22.5</v>
      </c>
      <c r="O121" s="27">
        <v>29.74</v>
      </c>
      <c r="P121" s="27">
        <v>102.43</v>
      </c>
      <c r="Q121" s="27">
        <v>118.29</v>
      </c>
      <c r="R121" s="27">
        <v>119.66</v>
      </c>
      <c r="S121" s="27">
        <v>1000000</v>
      </c>
      <c r="T121" s="30">
        <v>0</v>
      </c>
      <c r="U121" s="30">
        <v>1</v>
      </c>
      <c r="V121" s="30">
        <v>0</v>
      </c>
      <c r="W121" s="30">
        <v>0</v>
      </c>
      <c r="X121" s="30">
        <v>0</v>
      </c>
      <c r="Y121" s="30">
        <v>0</v>
      </c>
      <c r="Z121" s="27">
        <v>12.51</v>
      </c>
      <c r="AA121" s="30" t="s">
        <v>104</v>
      </c>
      <c r="AB121" s="27">
        <v>5000</v>
      </c>
      <c r="AC121" s="27"/>
      <c r="AD121" s="27"/>
      <c r="AE121" s="30" t="s">
        <v>65</v>
      </c>
      <c r="AF121" s="27" t="s">
        <v>65</v>
      </c>
      <c r="AG121" s="27" t="s">
        <v>65</v>
      </c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 t="s">
        <v>65</v>
      </c>
      <c r="AT121" s="27"/>
      <c r="AU121" s="27"/>
    </row>
    <row r="122" spans="1:47" x14ac:dyDescent="0.25">
      <c r="A122" s="27" t="s">
        <v>462</v>
      </c>
      <c r="B122" t="s">
        <v>463</v>
      </c>
      <c r="C122" t="s">
        <v>144</v>
      </c>
      <c r="D122" s="27">
        <v>13000</v>
      </c>
      <c r="E122" t="s">
        <v>464</v>
      </c>
      <c r="F122" t="s">
        <v>465</v>
      </c>
      <c r="G122" t="s">
        <v>61</v>
      </c>
      <c r="H122" s="28" t="s">
        <v>440</v>
      </c>
      <c r="I122" s="28" t="s">
        <v>382</v>
      </c>
      <c r="J122" t="s">
        <v>64</v>
      </c>
      <c r="K122" s="27">
        <v>0</v>
      </c>
      <c r="L122" s="29">
        <v>12</v>
      </c>
      <c r="M122" s="27">
        <v>0</v>
      </c>
      <c r="N122" s="29">
        <v>0</v>
      </c>
      <c r="O122" s="27">
        <v>0</v>
      </c>
      <c r="P122" s="27">
        <v>0</v>
      </c>
      <c r="Q122" s="27">
        <v>0</v>
      </c>
      <c r="R122" s="27"/>
      <c r="S122" s="27"/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27"/>
      <c r="AA122" s="30" t="s">
        <v>65</v>
      </c>
      <c r="AB122" s="27"/>
      <c r="AC122" s="27"/>
      <c r="AD122" s="27"/>
      <c r="AE122" s="30" t="s">
        <v>65</v>
      </c>
      <c r="AF122" s="27" t="s">
        <v>65</v>
      </c>
      <c r="AG122" s="27" t="s">
        <v>65</v>
      </c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 t="s">
        <v>65</v>
      </c>
      <c r="AT122" s="27"/>
      <c r="AU122" s="27"/>
    </row>
    <row r="123" spans="1:47" x14ac:dyDescent="0.25">
      <c r="A123" s="27" t="s">
        <v>992</v>
      </c>
      <c r="B123" t="s">
        <v>993</v>
      </c>
      <c r="C123" t="s">
        <v>144</v>
      </c>
      <c r="D123" s="27">
        <v>6000</v>
      </c>
      <c r="E123" t="s">
        <v>994</v>
      </c>
      <c r="F123" t="s">
        <v>995</v>
      </c>
      <c r="G123" t="s">
        <v>61</v>
      </c>
      <c r="H123" s="28" t="s">
        <v>984</v>
      </c>
      <c r="I123" s="28" t="s">
        <v>996</v>
      </c>
      <c r="J123" t="s">
        <v>64</v>
      </c>
      <c r="K123" s="27">
        <v>-71.36</v>
      </c>
      <c r="L123" s="29">
        <v>12</v>
      </c>
      <c r="M123" s="27">
        <v>-8.56</v>
      </c>
      <c r="N123" s="29">
        <v>22.5</v>
      </c>
      <c r="O123" s="27">
        <v>-16.059999999999999</v>
      </c>
      <c r="P123" s="27">
        <v>-55.3</v>
      </c>
      <c r="Q123" s="27">
        <v>-63.86</v>
      </c>
      <c r="R123" s="27"/>
      <c r="S123" s="27"/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27"/>
      <c r="AA123" s="30" t="s">
        <v>65</v>
      </c>
      <c r="AB123" s="27"/>
      <c r="AC123" s="27"/>
      <c r="AD123" s="27"/>
      <c r="AE123" s="30" t="s">
        <v>65</v>
      </c>
      <c r="AF123" s="27" t="s">
        <v>65</v>
      </c>
      <c r="AG123" s="27" t="s">
        <v>65</v>
      </c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 t="s">
        <v>65</v>
      </c>
      <c r="AT123" s="27"/>
      <c r="AU123" s="27"/>
    </row>
    <row r="124" spans="1:47" x14ac:dyDescent="0.25">
      <c r="A124" s="27" t="s">
        <v>1107</v>
      </c>
      <c r="B124" t="s">
        <v>1108</v>
      </c>
      <c r="C124" t="s">
        <v>58</v>
      </c>
      <c r="D124" s="27">
        <v>3000</v>
      </c>
      <c r="E124" t="s">
        <v>1109</v>
      </c>
      <c r="F124" t="s">
        <v>1110</v>
      </c>
      <c r="G124" t="s">
        <v>61</v>
      </c>
      <c r="H124" s="28" t="s">
        <v>1105</v>
      </c>
      <c r="I124" s="28" t="s">
        <v>1111</v>
      </c>
      <c r="J124" t="s">
        <v>64</v>
      </c>
      <c r="K124" s="27">
        <v>-41.67</v>
      </c>
      <c r="L124" s="29">
        <v>12</v>
      </c>
      <c r="M124" s="27">
        <v>-5</v>
      </c>
      <c r="N124" s="29">
        <v>22.5</v>
      </c>
      <c r="O124" s="27">
        <v>-9.3800000000000008</v>
      </c>
      <c r="P124" s="27">
        <v>-32.29</v>
      </c>
      <c r="Q124" s="27">
        <v>-37.29</v>
      </c>
      <c r="R124" s="27"/>
      <c r="S124" s="27"/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27"/>
      <c r="AA124" s="30" t="s">
        <v>65</v>
      </c>
      <c r="AB124" s="27"/>
      <c r="AC124" s="27"/>
      <c r="AD124" s="27"/>
      <c r="AE124" s="30" t="s">
        <v>65</v>
      </c>
      <c r="AF124" s="27" t="s">
        <v>65</v>
      </c>
      <c r="AG124" s="27" t="s">
        <v>65</v>
      </c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 t="s">
        <v>65</v>
      </c>
      <c r="AT124" s="27"/>
      <c r="AU124" s="27"/>
    </row>
    <row r="125" spans="1:47" x14ac:dyDescent="0.25">
      <c r="A125" s="27" t="s">
        <v>764</v>
      </c>
      <c r="B125" t="s">
        <v>765</v>
      </c>
      <c r="C125" t="s">
        <v>107</v>
      </c>
      <c r="D125" s="27">
        <v>20000</v>
      </c>
      <c r="E125" t="s">
        <v>766</v>
      </c>
      <c r="F125" t="s">
        <v>767</v>
      </c>
      <c r="G125" t="s">
        <v>61</v>
      </c>
      <c r="H125" s="28" t="s">
        <v>758</v>
      </c>
      <c r="I125" s="28" t="s">
        <v>759</v>
      </c>
      <c r="J125" t="s">
        <v>225</v>
      </c>
      <c r="K125" s="27">
        <v>63.97</v>
      </c>
      <c r="L125" s="29">
        <v>12</v>
      </c>
      <c r="M125" s="27">
        <v>7.68</v>
      </c>
      <c r="N125" s="29">
        <v>22.5</v>
      </c>
      <c r="O125" s="27">
        <v>14.39</v>
      </c>
      <c r="P125" s="27">
        <v>49.58</v>
      </c>
      <c r="Q125" s="27">
        <v>57.26</v>
      </c>
      <c r="R125" s="27">
        <v>63.97</v>
      </c>
      <c r="S125" s="27">
        <v>1000000</v>
      </c>
      <c r="T125" s="30">
        <v>0</v>
      </c>
      <c r="U125" s="30">
        <v>1</v>
      </c>
      <c r="V125" s="30">
        <v>0</v>
      </c>
      <c r="W125" s="30">
        <v>0</v>
      </c>
      <c r="X125" s="30">
        <v>0</v>
      </c>
      <c r="Y125" s="30">
        <v>0</v>
      </c>
      <c r="Z125" s="27"/>
      <c r="AA125" s="30" t="s">
        <v>65</v>
      </c>
      <c r="AB125" s="27"/>
      <c r="AC125" s="27"/>
      <c r="AD125" s="27"/>
      <c r="AE125" s="30" t="s">
        <v>65</v>
      </c>
      <c r="AF125" s="27" t="s">
        <v>65</v>
      </c>
      <c r="AG125" s="27" t="s">
        <v>65</v>
      </c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 t="s">
        <v>65</v>
      </c>
      <c r="AT125" s="27"/>
      <c r="AU125" s="27"/>
    </row>
    <row r="126" spans="1:47" x14ac:dyDescent="0.25">
      <c r="A126" s="27" t="s">
        <v>812</v>
      </c>
      <c r="B126" t="s">
        <v>813</v>
      </c>
      <c r="C126" t="s">
        <v>58</v>
      </c>
      <c r="D126" s="27">
        <v>25000</v>
      </c>
      <c r="E126" t="s">
        <v>814</v>
      </c>
      <c r="F126" t="s">
        <v>815</v>
      </c>
      <c r="G126" t="s">
        <v>61</v>
      </c>
      <c r="H126" s="28" t="s">
        <v>810</v>
      </c>
      <c r="I126" s="28" t="s">
        <v>811</v>
      </c>
      <c r="J126" t="s">
        <v>96</v>
      </c>
      <c r="K126" s="27">
        <v>66.11</v>
      </c>
      <c r="L126" s="29">
        <v>12</v>
      </c>
      <c r="M126" s="27">
        <v>7.93</v>
      </c>
      <c r="N126" s="29">
        <v>22.5</v>
      </c>
      <c r="O126" s="27">
        <v>14.87</v>
      </c>
      <c r="P126" s="27">
        <v>51.24</v>
      </c>
      <c r="Q126" s="27">
        <v>59.17</v>
      </c>
      <c r="R126" s="27">
        <v>66.11</v>
      </c>
      <c r="S126" s="27">
        <v>1000000</v>
      </c>
      <c r="T126" s="30">
        <v>0</v>
      </c>
      <c r="U126" s="30">
        <v>1</v>
      </c>
      <c r="V126" s="30">
        <v>0</v>
      </c>
      <c r="W126" s="30">
        <v>0</v>
      </c>
      <c r="X126" s="30">
        <v>0</v>
      </c>
      <c r="Y126" s="30">
        <v>0</v>
      </c>
      <c r="Z126" s="27"/>
      <c r="AA126" s="30" t="s">
        <v>65</v>
      </c>
      <c r="AB126" s="27"/>
      <c r="AC126" s="27"/>
      <c r="AD126" s="27"/>
      <c r="AE126" s="30" t="s">
        <v>65</v>
      </c>
      <c r="AF126" s="27" t="s">
        <v>65</v>
      </c>
      <c r="AG126" s="27" t="s">
        <v>65</v>
      </c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 t="s">
        <v>65</v>
      </c>
      <c r="AT126" s="27"/>
      <c r="AU126" s="27"/>
    </row>
    <row r="127" spans="1:47" x14ac:dyDescent="0.25">
      <c r="A127" s="27" t="s">
        <v>1155</v>
      </c>
      <c r="B127" t="s">
        <v>1156</v>
      </c>
      <c r="C127" t="s">
        <v>58</v>
      </c>
      <c r="D127" s="27">
        <v>5000</v>
      </c>
      <c r="E127" t="s">
        <v>1157</v>
      </c>
      <c r="F127" t="s">
        <v>1158</v>
      </c>
      <c r="G127" t="s">
        <v>61</v>
      </c>
      <c r="H127" s="28" t="s">
        <v>1149</v>
      </c>
      <c r="I127" s="28" t="s">
        <v>1150</v>
      </c>
      <c r="J127" t="s">
        <v>225</v>
      </c>
      <c r="K127" s="27">
        <v>60</v>
      </c>
      <c r="L127" s="29">
        <v>12</v>
      </c>
      <c r="M127" s="27">
        <v>7.2</v>
      </c>
      <c r="N127" s="29">
        <v>22.5</v>
      </c>
      <c r="O127" s="27">
        <v>13.5</v>
      </c>
      <c r="P127" s="27">
        <v>46.5</v>
      </c>
      <c r="Q127" s="27">
        <v>53.7</v>
      </c>
      <c r="R127" s="27">
        <v>50</v>
      </c>
      <c r="S127" s="27">
        <v>1000000</v>
      </c>
      <c r="T127" s="30">
        <v>0</v>
      </c>
      <c r="U127" s="30">
        <v>1</v>
      </c>
      <c r="V127" s="30">
        <v>0</v>
      </c>
      <c r="W127" s="30">
        <v>0</v>
      </c>
      <c r="X127" s="30">
        <v>0</v>
      </c>
      <c r="Y127" s="30">
        <v>0</v>
      </c>
      <c r="Z127" s="27">
        <v>10</v>
      </c>
      <c r="AA127" s="30" t="s">
        <v>104</v>
      </c>
      <c r="AB127" s="27">
        <v>5000</v>
      </c>
      <c r="AC127" s="27"/>
      <c r="AD127" s="27"/>
      <c r="AE127" s="30" t="s">
        <v>65</v>
      </c>
      <c r="AF127" s="27" t="s">
        <v>65</v>
      </c>
      <c r="AG127" s="27" t="s">
        <v>65</v>
      </c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 t="s">
        <v>65</v>
      </c>
      <c r="AT127" s="27"/>
      <c r="AU127" s="27"/>
    </row>
    <row r="128" spans="1:47" x14ac:dyDescent="0.25">
      <c r="A128" s="27" t="s">
        <v>302</v>
      </c>
      <c r="B128" t="s">
        <v>303</v>
      </c>
      <c r="C128" t="s">
        <v>58</v>
      </c>
      <c r="D128" s="27">
        <v>10000</v>
      </c>
      <c r="E128" t="s">
        <v>304</v>
      </c>
      <c r="F128" t="s">
        <v>305</v>
      </c>
      <c r="G128" t="s">
        <v>61</v>
      </c>
      <c r="H128" s="28" t="s">
        <v>300</v>
      </c>
      <c r="I128" s="28" t="s">
        <v>301</v>
      </c>
      <c r="J128" t="s">
        <v>96</v>
      </c>
      <c r="K128" s="27">
        <v>60</v>
      </c>
      <c r="L128" s="29">
        <v>12</v>
      </c>
      <c r="M128" s="27">
        <v>7.2</v>
      </c>
      <c r="N128" s="29">
        <v>22.5</v>
      </c>
      <c r="O128" s="27">
        <v>13.5</v>
      </c>
      <c r="P128" s="27">
        <v>46.5</v>
      </c>
      <c r="Q128" s="27">
        <v>53.7</v>
      </c>
      <c r="R128" s="27">
        <v>50</v>
      </c>
      <c r="S128" s="27">
        <v>1000000</v>
      </c>
      <c r="T128" s="30">
        <v>0</v>
      </c>
      <c r="U128" s="30">
        <v>1</v>
      </c>
      <c r="V128" s="30">
        <v>0</v>
      </c>
      <c r="W128" s="30">
        <v>0</v>
      </c>
      <c r="X128" s="30">
        <v>0</v>
      </c>
      <c r="Y128" s="30">
        <v>0</v>
      </c>
      <c r="Z128" s="27">
        <v>10</v>
      </c>
      <c r="AA128" s="30" t="s">
        <v>104</v>
      </c>
      <c r="AB128" s="27">
        <v>5000</v>
      </c>
      <c r="AC128" s="27"/>
      <c r="AD128" s="27"/>
      <c r="AE128" s="30" t="s">
        <v>65</v>
      </c>
      <c r="AF128" s="27" t="s">
        <v>65</v>
      </c>
      <c r="AG128" s="27" t="s">
        <v>65</v>
      </c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 t="s">
        <v>65</v>
      </c>
      <c r="AT128" s="27"/>
      <c r="AU128" s="27"/>
    </row>
    <row r="129" spans="1:47" x14ac:dyDescent="0.25">
      <c r="A129" s="27" t="s">
        <v>630</v>
      </c>
      <c r="B129" t="s">
        <v>631</v>
      </c>
      <c r="C129" t="s">
        <v>58</v>
      </c>
      <c r="D129" s="27">
        <v>11088</v>
      </c>
      <c r="E129" t="s">
        <v>632</v>
      </c>
      <c r="F129" t="s">
        <v>633</v>
      </c>
      <c r="G129" t="s">
        <v>61</v>
      </c>
      <c r="H129" s="28" t="s">
        <v>620</v>
      </c>
      <c r="I129" s="28" t="s">
        <v>621</v>
      </c>
      <c r="J129" t="s">
        <v>96</v>
      </c>
      <c r="K129" s="27">
        <v>74.92</v>
      </c>
      <c r="L129" s="29">
        <v>12</v>
      </c>
      <c r="M129" s="27">
        <v>8.99</v>
      </c>
      <c r="N129" s="29">
        <v>22.5</v>
      </c>
      <c r="O129" s="27">
        <v>16.86</v>
      </c>
      <c r="P129" s="27">
        <v>58.06</v>
      </c>
      <c r="Q129" s="27">
        <v>67.05</v>
      </c>
      <c r="R129" s="27">
        <v>62.41</v>
      </c>
      <c r="S129" s="27">
        <v>1000000</v>
      </c>
      <c r="T129" s="30">
        <v>0</v>
      </c>
      <c r="U129" s="30">
        <v>1</v>
      </c>
      <c r="V129" s="30">
        <v>0</v>
      </c>
      <c r="W129" s="30">
        <v>0</v>
      </c>
      <c r="X129" s="30">
        <v>0</v>
      </c>
      <c r="Y129" s="30">
        <v>0</v>
      </c>
      <c r="Z129" s="27">
        <v>12.51</v>
      </c>
      <c r="AA129" s="30" t="s">
        <v>104</v>
      </c>
      <c r="AB129" s="27">
        <v>5000</v>
      </c>
      <c r="AC129" s="27"/>
      <c r="AD129" s="27"/>
      <c r="AE129" s="30" t="s">
        <v>65</v>
      </c>
      <c r="AF129" s="27" t="s">
        <v>65</v>
      </c>
      <c r="AG129" s="27" t="s">
        <v>65</v>
      </c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 t="s">
        <v>65</v>
      </c>
      <c r="AT129" s="27"/>
      <c r="AU129" s="27"/>
    </row>
    <row r="130" spans="1:47" x14ac:dyDescent="0.25">
      <c r="A130" s="27" t="s">
        <v>365</v>
      </c>
      <c r="B130" t="s">
        <v>366</v>
      </c>
      <c r="C130" t="s">
        <v>144</v>
      </c>
      <c r="D130" s="27">
        <v>5000</v>
      </c>
      <c r="E130" t="s">
        <v>367</v>
      </c>
      <c r="F130" t="s">
        <v>368</v>
      </c>
      <c r="G130" t="s">
        <v>61</v>
      </c>
      <c r="H130" s="28" t="s">
        <v>349</v>
      </c>
      <c r="I130" s="28" t="s">
        <v>355</v>
      </c>
      <c r="J130" t="s">
        <v>96</v>
      </c>
      <c r="K130" s="27">
        <v>264.95999999999998</v>
      </c>
      <c r="L130" s="29">
        <v>12</v>
      </c>
      <c r="M130" s="27">
        <v>31.8</v>
      </c>
      <c r="N130" s="29">
        <v>22.5</v>
      </c>
      <c r="O130" s="27">
        <v>59.62</v>
      </c>
      <c r="P130" s="27">
        <v>205.34</v>
      </c>
      <c r="Q130" s="27">
        <v>237.14</v>
      </c>
      <c r="R130" s="27">
        <v>51.86</v>
      </c>
      <c r="S130" s="27">
        <v>1000000</v>
      </c>
      <c r="T130" s="30">
        <v>0</v>
      </c>
      <c r="U130" s="30">
        <v>1</v>
      </c>
      <c r="V130" s="30">
        <v>0</v>
      </c>
      <c r="W130" s="30">
        <v>0</v>
      </c>
      <c r="X130" s="30">
        <v>0</v>
      </c>
      <c r="Y130" s="30">
        <v>0</v>
      </c>
      <c r="Z130" s="27"/>
      <c r="AA130" s="30" t="s">
        <v>65</v>
      </c>
      <c r="AB130" s="27"/>
      <c r="AC130" s="27"/>
      <c r="AD130" s="27"/>
      <c r="AE130" s="30" t="s">
        <v>65</v>
      </c>
      <c r="AF130" s="27" t="s">
        <v>65</v>
      </c>
      <c r="AG130" s="27" t="s">
        <v>65</v>
      </c>
      <c r="AH130" s="27">
        <v>48.27</v>
      </c>
      <c r="AI130" s="27">
        <v>5000</v>
      </c>
      <c r="AJ130" s="27"/>
      <c r="AK130" s="27"/>
      <c r="AL130" s="27">
        <v>126.12</v>
      </c>
      <c r="AM130" s="27">
        <v>5000</v>
      </c>
      <c r="AN130" s="27"/>
      <c r="AO130" s="27"/>
      <c r="AP130" s="27"/>
      <c r="AQ130" s="27"/>
      <c r="AR130" s="27"/>
      <c r="AS130" s="27" t="s">
        <v>65</v>
      </c>
      <c r="AT130" s="27">
        <v>38.71</v>
      </c>
      <c r="AU130" s="27">
        <v>100000</v>
      </c>
    </row>
    <row r="131" spans="1:47" x14ac:dyDescent="0.25">
      <c r="A131" s="27" t="s">
        <v>1121</v>
      </c>
      <c r="B131" t="s">
        <v>1122</v>
      </c>
      <c r="C131" t="s">
        <v>244</v>
      </c>
      <c r="D131" s="27">
        <v>20000</v>
      </c>
      <c r="E131" t="s">
        <v>1123</v>
      </c>
      <c r="F131" t="s">
        <v>1124</v>
      </c>
      <c r="G131" t="s">
        <v>61</v>
      </c>
      <c r="H131" s="28" t="s">
        <v>81</v>
      </c>
      <c r="I131" s="28" t="s">
        <v>1116</v>
      </c>
      <c r="J131" t="s">
        <v>96</v>
      </c>
      <c r="K131" s="27">
        <v>176.33</v>
      </c>
      <c r="L131" s="29">
        <v>12</v>
      </c>
      <c r="M131" s="27">
        <v>21.16</v>
      </c>
      <c r="N131" s="29">
        <v>22.5</v>
      </c>
      <c r="O131" s="27">
        <v>39.67</v>
      </c>
      <c r="P131" s="27">
        <v>136.66</v>
      </c>
      <c r="Q131" s="27">
        <v>157.82</v>
      </c>
      <c r="R131" s="27">
        <v>93.61</v>
      </c>
      <c r="S131" s="27">
        <v>1000000</v>
      </c>
      <c r="T131" s="30">
        <v>0</v>
      </c>
      <c r="U131" s="30">
        <v>1</v>
      </c>
      <c r="V131" s="30">
        <v>0</v>
      </c>
      <c r="W131" s="30">
        <v>0</v>
      </c>
      <c r="X131" s="30">
        <v>0</v>
      </c>
      <c r="Y131" s="30">
        <v>1</v>
      </c>
      <c r="Z131" s="27"/>
      <c r="AA131" s="30" t="s">
        <v>65</v>
      </c>
      <c r="AB131" s="27"/>
      <c r="AC131" s="27">
        <v>10000000</v>
      </c>
      <c r="AD131" s="27">
        <v>82.72</v>
      </c>
      <c r="AE131" s="30" t="s">
        <v>115</v>
      </c>
      <c r="AF131" s="27" t="s">
        <v>116</v>
      </c>
      <c r="AG131" s="27" t="s">
        <v>65</v>
      </c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 t="s">
        <v>65</v>
      </c>
      <c r="AT131" s="27"/>
      <c r="AU131" s="27"/>
    </row>
    <row r="132" spans="1:47" x14ac:dyDescent="0.25">
      <c r="A132" s="27" t="s">
        <v>997</v>
      </c>
      <c r="B132" t="s">
        <v>998</v>
      </c>
      <c r="C132" t="s">
        <v>58</v>
      </c>
      <c r="D132" s="27">
        <v>10000</v>
      </c>
      <c r="E132" t="s">
        <v>999</v>
      </c>
      <c r="F132" t="s">
        <v>1000</v>
      </c>
      <c r="G132" t="s">
        <v>61</v>
      </c>
      <c r="H132" s="28" t="s">
        <v>984</v>
      </c>
      <c r="I132" s="28" t="s">
        <v>985</v>
      </c>
      <c r="J132" t="s">
        <v>225</v>
      </c>
      <c r="K132" s="27">
        <v>50</v>
      </c>
      <c r="L132" s="29">
        <v>12</v>
      </c>
      <c r="M132" s="27">
        <v>6</v>
      </c>
      <c r="N132" s="29">
        <v>22.5</v>
      </c>
      <c r="O132" s="27">
        <v>11.25</v>
      </c>
      <c r="P132" s="27">
        <v>38.75</v>
      </c>
      <c r="Q132" s="27">
        <v>44.75</v>
      </c>
      <c r="R132" s="27">
        <v>50</v>
      </c>
      <c r="S132" s="27">
        <v>1000000</v>
      </c>
      <c r="T132" s="30">
        <v>0</v>
      </c>
      <c r="U132" s="30">
        <v>1</v>
      </c>
      <c r="V132" s="30">
        <v>0</v>
      </c>
      <c r="W132" s="30">
        <v>0</v>
      </c>
      <c r="X132" s="30">
        <v>0</v>
      </c>
      <c r="Y132" s="30">
        <v>0</v>
      </c>
      <c r="Z132" s="27"/>
      <c r="AA132" s="30" t="s">
        <v>65</v>
      </c>
      <c r="AB132" s="27"/>
      <c r="AC132" s="27"/>
      <c r="AD132" s="27"/>
      <c r="AE132" s="30" t="s">
        <v>65</v>
      </c>
      <c r="AF132" s="27" t="s">
        <v>65</v>
      </c>
      <c r="AG132" s="27" t="s">
        <v>65</v>
      </c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 t="s">
        <v>65</v>
      </c>
      <c r="AT132" s="27"/>
      <c r="AU132" s="27"/>
    </row>
    <row r="133" spans="1:47" x14ac:dyDescent="0.25">
      <c r="A133" s="27" t="s">
        <v>606</v>
      </c>
      <c r="B133" t="s">
        <v>607</v>
      </c>
      <c r="C133" t="s">
        <v>58</v>
      </c>
      <c r="D133" s="27">
        <v>7000</v>
      </c>
      <c r="E133" t="s">
        <v>608</v>
      </c>
      <c r="F133" t="s">
        <v>609</v>
      </c>
      <c r="G133" t="s">
        <v>61</v>
      </c>
      <c r="H133" s="28" t="s">
        <v>594</v>
      </c>
      <c r="I133" s="28" t="s">
        <v>610</v>
      </c>
      <c r="J133" t="s">
        <v>64</v>
      </c>
      <c r="K133" s="27">
        <v>-47.21</v>
      </c>
      <c r="L133" s="29">
        <v>12</v>
      </c>
      <c r="M133" s="27">
        <v>-5.67</v>
      </c>
      <c r="N133" s="29">
        <v>22.5</v>
      </c>
      <c r="O133" s="27">
        <v>-10.62</v>
      </c>
      <c r="P133" s="27">
        <v>-36.590000000000003</v>
      </c>
      <c r="Q133" s="27">
        <v>-42.26</v>
      </c>
      <c r="R133" s="27"/>
      <c r="S133" s="27"/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27"/>
      <c r="AA133" s="30" t="s">
        <v>65</v>
      </c>
      <c r="AB133" s="27"/>
      <c r="AC133" s="27"/>
      <c r="AD133" s="27"/>
      <c r="AE133" s="30" t="s">
        <v>65</v>
      </c>
      <c r="AF133" s="27" t="s">
        <v>65</v>
      </c>
      <c r="AG133" s="27" t="s">
        <v>65</v>
      </c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 t="s">
        <v>65</v>
      </c>
      <c r="AT133" s="27"/>
      <c r="AU133" s="27"/>
    </row>
    <row r="134" spans="1:47" x14ac:dyDescent="0.25">
      <c r="A134" s="27" t="s">
        <v>242</v>
      </c>
      <c r="B134" t="s">
        <v>243</v>
      </c>
      <c r="C134" t="s">
        <v>244</v>
      </c>
      <c r="D134" s="27">
        <v>29000</v>
      </c>
      <c r="E134" t="s">
        <v>245</v>
      </c>
      <c r="F134" t="s">
        <v>246</v>
      </c>
      <c r="G134" t="s">
        <v>61</v>
      </c>
      <c r="H134" s="28" t="s">
        <v>235</v>
      </c>
      <c r="I134" s="28" t="s">
        <v>241</v>
      </c>
      <c r="J134" t="s">
        <v>96</v>
      </c>
      <c r="K134" s="27">
        <v>67.53</v>
      </c>
      <c r="L134" s="29">
        <v>12</v>
      </c>
      <c r="M134" s="27">
        <v>8.1</v>
      </c>
      <c r="N134" s="29">
        <v>22.5</v>
      </c>
      <c r="O134" s="27">
        <v>15.19</v>
      </c>
      <c r="P134" s="27">
        <v>52.34</v>
      </c>
      <c r="Q134" s="27">
        <v>60.44</v>
      </c>
      <c r="R134" s="27">
        <v>67.53</v>
      </c>
      <c r="S134" s="27">
        <v>1000000</v>
      </c>
      <c r="T134" s="30">
        <v>0</v>
      </c>
      <c r="U134" s="30">
        <v>1</v>
      </c>
      <c r="V134" s="30">
        <v>0</v>
      </c>
      <c r="W134" s="30">
        <v>0</v>
      </c>
      <c r="X134" s="30">
        <v>0</v>
      </c>
      <c r="Y134" s="30">
        <v>0</v>
      </c>
      <c r="Z134" s="27"/>
      <c r="AA134" s="30" t="s">
        <v>65</v>
      </c>
      <c r="AB134" s="27"/>
      <c r="AC134" s="27"/>
      <c r="AD134" s="27"/>
      <c r="AE134" s="30" t="s">
        <v>65</v>
      </c>
      <c r="AF134" s="27" t="s">
        <v>65</v>
      </c>
      <c r="AG134" s="27" t="s">
        <v>65</v>
      </c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 t="s">
        <v>65</v>
      </c>
      <c r="AT134" s="27"/>
      <c r="AU134" s="27"/>
    </row>
    <row r="135" spans="1:47" x14ac:dyDescent="0.25">
      <c r="A135" s="27" t="s">
        <v>198</v>
      </c>
      <c r="B135" t="s">
        <v>199</v>
      </c>
      <c r="C135" t="s">
        <v>144</v>
      </c>
      <c r="D135" s="27">
        <v>25000</v>
      </c>
      <c r="E135" t="s">
        <v>200</v>
      </c>
      <c r="F135" t="s">
        <v>201</v>
      </c>
      <c r="G135" t="s">
        <v>61</v>
      </c>
      <c r="H135" s="28" t="s">
        <v>175</v>
      </c>
      <c r="I135" s="28" t="s">
        <v>202</v>
      </c>
      <c r="J135" t="s">
        <v>64</v>
      </c>
      <c r="K135" s="27">
        <v>-88.46</v>
      </c>
      <c r="L135" s="29">
        <v>12</v>
      </c>
      <c r="M135" s="27">
        <v>-10.62</v>
      </c>
      <c r="N135" s="29">
        <v>22.5</v>
      </c>
      <c r="O135" s="27">
        <v>-19.899999999999999</v>
      </c>
      <c r="P135" s="27">
        <v>-68.56</v>
      </c>
      <c r="Q135" s="27">
        <v>-79.180000000000007</v>
      </c>
      <c r="R135" s="27"/>
      <c r="S135" s="27"/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27"/>
      <c r="AA135" s="30" t="s">
        <v>65</v>
      </c>
      <c r="AB135" s="27"/>
      <c r="AC135" s="27"/>
      <c r="AD135" s="27"/>
      <c r="AE135" s="30" t="s">
        <v>65</v>
      </c>
      <c r="AF135" s="27" t="s">
        <v>65</v>
      </c>
      <c r="AG135" s="27" t="s">
        <v>65</v>
      </c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 t="s">
        <v>65</v>
      </c>
      <c r="AT135" s="27"/>
      <c r="AU135" s="27"/>
    </row>
    <row r="136" spans="1:47" x14ac:dyDescent="0.25">
      <c r="A136" s="27" t="s">
        <v>161</v>
      </c>
      <c r="B136" t="s">
        <v>162</v>
      </c>
      <c r="C136" t="s">
        <v>163</v>
      </c>
      <c r="D136" s="27">
        <v>70000</v>
      </c>
      <c r="E136" t="s">
        <v>164</v>
      </c>
      <c r="F136" t="s">
        <v>165</v>
      </c>
      <c r="G136" t="s">
        <v>61</v>
      </c>
      <c r="H136" s="28" t="s">
        <v>132</v>
      </c>
      <c r="I136" s="28" t="s">
        <v>133</v>
      </c>
      <c r="J136" t="s">
        <v>96</v>
      </c>
      <c r="K136" s="27">
        <v>205.53</v>
      </c>
      <c r="L136" s="29">
        <v>12</v>
      </c>
      <c r="M136" s="27">
        <v>24.66</v>
      </c>
      <c r="N136" s="29">
        <v>22.5</v>
      </c>
      <c r="O136" s="27">
        <v>46.24</v>
      </c>
      <c r="P136" s="27">
        <v>159.29</v>
      </c>
      <c r="Q136" s="27">
        <v>183.95</v>
      </c>
      <c r="R136" s="27">
        <v>50</v>
      </c>
      <c r="S136" s="27">
        <v>1000000</v>
      </c>
      <c r="T136" s="30">
        <v>0</v>
      </c>
      <c r="U136" s="30">
        <v>1</v>
      </c>
      <c r="V136" s="30">
        <v>0</v>
      </c>
      <c r="W136" s="30">
        <v>0</v>
      </c>
      <c r="X136" s="30">
        <v>0</v>
      </c>
      <c r="Y136" s="30">
        <v>0</v>
      </c>
      <c r="Z136" s="27">
        <v>10</v>
      </c>
      <c r="AA136" s="30" t="s">
        <v>104</v>
      </c>
      <c r="AB136" s="27">
        <v>5000</v>
      </c>
      <c r="AC136" s="27"/>
      <c r="AD136" s="27"/>
      <c r="AE136" s="30" t="s">
        <v>65</v>
      </c>
      <c r="AF136" s="27" t="s">
        <v>65</v>
      </c>
      <c r="AG136" s="27" t="s">
        <v>65</v>
      </c>
      <c r="AH136" s="27"/>
      <c r="AI136" s="27"/>
      <c r="AJ136" s="27"/>
      <c r="AK136" s="27"/>
      <c r="AL136" s="27">
        <v>106.82</v>
      </c>
      <c r="AM136" s="27">
        <v>5000</v>
      </c>
      <c r="AN136" s="27"/>
      <c r="AO136" s="27"/>
      <c r="AP136" s="27"/>
      <c r="AQ136" s="27"/>
      <c r="AR136" s="27"/>
      <c r="AS136" s="27" t="s">
        <v>65</v>
      </c>
      <c r="AT136" s="27">
        <v>38.71</v>
      </c>
      <c r="AU136" s="27">
        <v>100000</v>
      </c>
    </row>
    <row r="137" spans="1:47" x14ac:dyDescent="0.25">
      <c r="A137" s="27" t="s">
        <v>316</v>
      </c>
      <c r="B137" t="s">
        <v>317</v>
      </c>
      <c r="C137" t="s">
        <v>58</v>
      </c>
      <c r="D137" s="27">
        <v>12000</v>
      </c>
      <c r="E137" t="s">
        <v>318</v>
      </c>
      <c r="F137" t="s">
        <v>319</v>
      </c>
      <c r="G137" t="s">
        <v>61</v>
      </c>
      <c r="H137" s="28" t="s">
        <v>314</v>
      </c>
      <c r="I137" s="28" t="s">
        <v>315</v>
      </c>
      <c r="J137" t="s">
        <v>96</v>
      </c>
      <c r="K137" s="27">
        <v>60</v>
      </c>
      <c r="L137" s="29">
        <v>12</v>
      </c>
      <c r="M137" s="27">
        <v>7.2</v>
      </c>
      <c r="N137" s="29">
        <v>22.5</v>
      </c>
      <c r="O137" s="27">
        <v>13.5</v>
      </c>
      <c r="P137" s="27">
        <v>46.5</v>
      </c>
      <c r="Q137" s="27">
        <v>53.7</v>
      </c>
      <c r="R137" s="27">
        <v>50</v>
      </c>
      <c r="S137" s="27">
        <v>1000000</v>
      </c>
      <c r="T137" s="30">
        <v>0</v>
      </c>
      <c r="U137" s="30">
        <v>1</v>
      </c>
      <c r="V137" s="30">
        <v>0</v>
      </c>
      <c r="W137" s="30">
        <v>0</v>
      </c>
      <c r="X137" s="30">
        <v>0</v>
      </c>
      <c r="Y137" s="30">
        <v>0</v>
      </c>
      <c r="Z137" s="27">
        <v>10</v>
      </c>
      <c r="AA137" s="30" t="s">
        <v>104</v>
      </c>
      <c r="AB137" s="27">
        <v>5000</v>
      </c>
      <c r="AC137" s="27"/>
      <c r="AD137" s="27"/>
      <c r="AE137" s="30" t="s">
        <v>65</v>
      </c>
      <c r="AF137" s="27" t="s">
        <v>65</v>
      </c>
      <c r="AG137" s="27" t="s">
        <v>65</v>
      </c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 t="s">
        <v>65</v>
      </c>
      <c r="AT137" s="27"/>
      <c r="AU137" s="27"/>
    </row>
    <row r="138" spans="1:47" x14ac:dyDescent="0.25">
      <c r="A138" s="27" t="s">
        <v>466</v>
      </c>
      <c r="B138" t="s">
        <v>467</v>
      </c>
      <c r="C138" t="s">
        <v>400</v>
      </c>
      <c r="D138" s="27">
        <v>27000</v>
      </c>
      <c r="E138" t="s">
        <v>468</v>
      </c>
      <c r="F138" t="s">
        <v>469</v>
      </c>
      <c r="G138" t="s">
        <v>61</v>
      </c>
      <c r="H138" s="28" t="s">
        <v>440</v>
      </c>
      <c r="I138" s="28" t="s">
        <v>441</v>
      </c>
      <c r="J138" t="s">
        <v>96</v>
      </c>
      <c r="K138" s="27">
        <v>76.89</v>
      </c>
      <c r="L138" s="29">
        <v>12</v>
      </c>
      <c r="M138" s="27">
        <v>9.23</v>
      </c>
      <c r="N138" s="29">
        <v>22.5</v>
      </c>
      <c r="O138" s="27">
        <v>17.3</v>
      </c>
      <c r="P138" s="27">
        <v>59.59</v>
      </c>
      <c r="Q138" s="27">
        <v>68.819999999999993</v>
      </c>
      <c r="R138" s="27">
        <v>76.89</v>
      </c>
      <c r="S138" s="27">
        <v>1000000</v>
      </c>
      <c r="T138" s="30">
        <v>0</v>
      </c>
      <c r="U138" s="30">
        <v>1</v>
      </c>
      <c r="V138" s="30">
        <v>0</v>
      </c>
      <c r="W138" s="30">
        <v>0</v>
      </c>
      <c r="X138" s="30">
        <v>0</v>
      </c>
      <c r="Y138" s="30">
        <v>0</v>
      </c>
      <c r="Z138" s="27"/>
      <c r="AA138" s="30" t="s">
        <v>65</v>
      </c>
      <c r="AB138" s="27"/>
      <c r="AC138" s="27"/>
      <c r="AD138" s="27"/>
      <c r="AE138" s="30" t="s">
        <v>65</v>
      </c>
      <c r="AF138" s="27" t="s">
        <v>65</v>
      </c>
      <c r="AG138" s="27" t="s">
        <v>65</v>
      </c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 t="s">
        <v>65</v>
      </c>
      <c r="AT138" s="27"/>
      <c r="AU138" s="27"/>
    </row>
    <row r="139" spans="1:47" x14ac:dyDescent="0.25">
      <c r="A139" s="27" t="s">
        <v>1070</v>
      </c>
      <c r="B139" t="s">
        <v>1071</v>
      </c>
      <c r="C139" t="s">
        <v>244</v>
      </c>
      <c r="D139" s="27">
        <v>4000</v>
      </c>
      <c r="E139" t="s">
        <v>1072</v>
      </c>
      <c r="F139" t="s">
        <v>1073</v>
      </c>
      <c r="G139" t="s">
        <v>61</v>
      </c>
      <c r="H139" s="28" t="s">
        <v>1062</v>
      </c>
      <c r="I139" s="28" t="s">
        <v>1074</v>
      </c>
      <c r="J139" t="s">
        <v>64</v>
      </c>
      <c r="K139" s="27">
        <v>-33.26</v>
      </c>
      <c r="L139" s="29">
        <v>12</v>
      </c>
      <c r="M139" s="27">
        <v>-3.99</v>
      </c>
      <c r="N139" s="29">
        <v>22.5</v>
      </c>
      <c r="O139" s="27">
        <v>-7.48</v>
      </c>
      <c r="P139" s="27">
        <v>-25.78</v>
      </c>
      <c r="Q139" s="27">
        <v>-29.77</v>
      </c>
      <c r="R139" s="27"/>
      <c r="S139" s="27"/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27"/>
      <c r="AA139" s="30" t="s">
        <v>65</v>
      </c>
      <c r="AB139" s="27"/>
      <c r="AC139" s="27"/>
      <c r="AD139" s="27"/>
      <c r="AE139" s="30" t="s">
        <v>65</v>
      </c>
      <c r="AF139" s="27" t="s">
        <v>65</v>
      </c>
      <c r="AG139" s="27" t="s">
        <v>65</v>
      </c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 t="s">
        <v>65</v>
      </c>
      <c r="AT139" s="27"/>
      <c r="AU139" s="27"/>
    </row>
    <row r="140" spans="1:47" x14ac:dyDescent="0.25">
      <c r="A140" s="27" t="s">
        <v>166</v>
      </c>
      <c r="B140" t="s">
        <v>167</v>
      </c>
      <c r="C140" t="s">
        <v>58</v>
      </c>
      <c r="D140" s="27">
        <v>7000</v>
      </c>
      <c r="E140" t="s">
        <v>168</v>
      </c>
      <c r="F140" t="s">
        <v>169</v>
      </c>
      <c r="G140" t="s">
        <v>61</v>
      </c>
      <c r="H140" s="28" t="s">
        <v>132</v>
      </c>
      <c r="I140" s="28" t="s">
        <v>170</v>
      </c>
      <c r="J140" t="s">
        <v>64</v>
      </c>
      <c r="K140" s="27">
        <v>-26.68</v>
      </c>
      <c r="L140" s="29">
        <v>12</v>
      </c>
      <c r="M140" s="27">
        <v>-3.2</v>
      </c>
      <c r="N140" s="29">
        <v>22.5</v>
      </c>
      <c r="O140" s="27">
        <v>-6</v>
      </c>
      <c r="P140" s="27">
        <v>-20.68</v>
      </c>
      <c r="Q140" s="27">
        <v>-23.88</v>
      </c>
      <c r="R140" s="27"/>
      <c r="S140" s="27"/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27"/>
      <c r="AA140" s="30" t="s">
        <v>65</v>
      </c>
      <c r="AB140" s="27"/>
      <c r="AC140" s="27"/>
      <c r="AD140" s="27"/>
      <c r="AE140" s="30" t="s">
        <v>65</v>
      </c>
      <c r="AF140" s="27" t="s">
        <v>65</v>
      </c>
      <c r="AG140" s="27" t="s">
        <v>65</v>
      </c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 t="s">
        <v>65</v>
      </c>
      <c r="AT140" s="27"/>
      <c r="AU140" s="27"/>
    </row>
    <row r="141" spans="1:47" x14ac:dyDescent="0.25">
      <c r="A141" s="27" t="s">
        <v>510</v>
      </c>
      <c r="B141" t="s">
        <v>511</v>
      </c>
      <c r="C141" t="s">
        <v>58</v>
      </c>
      <c r="D141" s="27">
        <v>5000</v>
      </c>
      <c r="E141" t="s">
        <v>512</v>
      </c>
      <c r="F141" t="s">
        <v>513</v>
      </c>
      <c r="G141" t="s">
        <v>61</v>
      </c>
      <c r="H141" s="28" t="s">
        <v>495</v>
      </c>
      <c r="I141" s="28" t="s">
        <v>505</v>
      </c>
      <c r="J141" t="s">
        <v>96</v>
      </c>
      <c r="K141" s="27">
        <v>50</v>
      </c>
      <c r="L141" s="29">
        <v>12</v>
      </c>
      <c r="M141" s="27">
        <v>6</v>
      </c>
      <c r="N141" s="29">
        <v>22.5</v>
      </c>
      <c r="O141" s="27">
        <v>11.25</v>
      </c>
      <c r="P141" s="27">
        <v>38.75</v>
      </c>
      <c r="Q141" s="27">
        <v>44.75</v>
      </c>
      <c r="R141" s="27">
        <v>50</v>
      </c>
      <c r="S141" s="27">
        <v>1000000</v>
      </c>
      <c r="T141" s="30">
        <v>0</v>
      </c>
      <c r="U141" s="30">
        <v>1</v>
      </c>
      <c r="V141" s="30">
        <v>0</v>
      </c>
      <c r="W141" s="30">
        <v>0</v>
      </c>
      <c r="X141" s="30">
        <v>0</v>
      </c>
      <c r="Y141" s="30">
        <v>0</v>
      </c>
      <c r="Z141" s="27"/>
      <c r="AA141" s="30" t="s">
        <v>65</v>
      </c>
      <c r="AB141" s="27"/>
      <c r="AC141" s="27"/>
      <c r="AD141" s="27"/>
      <c r="AE141" s="30" t="s">
        <v>65</v>
      </c>
      <c r="AF141" s="27" t="s">
        <v>65</v>
      </c>
      <c r="AG141" s="27" t="s">
        <v>65</v>
      </c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 t="s">
        <v>65</v>
      </c>
      <c r="AT141" s="27"/>
      <c r="AU141" s="27"/>
    </row>
    <row r="142" spans="1:47" x14ac:dyDescent="0.25">
      <c r="A142" s="27" t="s">
        <v>698</v>
      </c>
      <c r="B142" t="s">
        <v>699</v>
      </c>
      <c r="C142" t="s">
        <v>58</v>
      </c>
      <c r="D142" s="27">
        <v>5000</v>
      </c>
      <c r="E142" t="s">
        <v>700</v>
      </c>
      <c r="F142" t="s">
        <v>701</v>
      </c>
      <c r="G142" t="s">
        <v>61</v>
      </c>
      <c r="H142" s="28" t="s">
        <v>672</v>
      </c>
      <c r="I142" s="28" t="s">
        <v>683</v>
      </c>
      <c r="J142" t="s">
        <v>96</v>
      </c>
      <c r="K142" s="27">
        <v>60</v>
      </c>
      <c r="L142" s="29">
        <v>12</v>
      </c>
      <c r="M142" s="27">
        <v>7.2</v>
      </c>
      <c r="N142" s="29">
        <v>22.5</v>
      </c>
      <c r="O142" s="27">
        <v>13.5</v>
      </c>
      <c r="P142" s="27">
        <v>46.5</v>
      </c>
      <c r="Q142" s="27">
        <v>53.7</v>
      </c>
      <c r="R142" s="27">
        <v>50</v>
      </c>
      <c r="S142" s="27">
        <v>1000000</v>
      </c>
      <c r="T142" s="30">
        <v>0</v>
      </c>
      <c r="U142" s="30">
        <v>1</v>
      </c>
      <c r="V142" s="30">
        <v>0</v>
      </c>
      <c r="W142" s="30">
        <v>0</v>
      </c>
      <c r="X142" s="30">
        <v>0</v>
      </c>
      <c r="Y142" s="30">
        <v>0</v>
      </c>
      <c r="Z142" s="27">
        <v>10</v>
      </c>
      <c r="AA142" s="30" t="s">
        <v>104</v>
      </c>
      <c r="AB142" s="27">
        <v>5000</v>
      </c>
      <c r="AC142" s="27"/>
      <c r="AD142" s="27"/>
      <c r="AE142" s="30" t="s">
        <v>65</v>
      </c>
      <c r="AF142" s="27" t="s">
        <v>65</v>
      </c>
      <c r="AG142" s="27" t="s">
        <v>65</v>
      </c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 t="s">
        <v>65</v>
      </c>
      <c r="AT142" s="27"/>
      <c r="AU142" s="27"/>
    </row>
    <row r="143" spans="1:47" x14ac:dyDescent="0.25">
      <c r="A143" s="27" t="s">
        <v>1075</v>
      </c>
      <c r="B143" t="s">
        <v>1076</v>
      </c>
      <c r="C143" t="s">
        <v>58</v>
      </c>
      <c r="D143" s="27">
        <v>5000</v>
      </c>
      <c r="E143" t="s">
        <v>1077</v>
      </c>
      <c r="F143" t="s">
        <v>1078</v>
      </c>
      <c r="G143" t="s">
        <v>61</v>
      </c>
      <c r="H143" s="28" t="s">
        <v>1062</v>
      </c>
      <c r="I143" s="28" t="s">
        <v>1079</v>
      </c>
      <c r="J143" t="s">
        <v>64</v>
      </c>
      <c r="K143" s="27">
        <v>-40.74</v>
      </c>
      <c r="L143" s="29">
        <v>12</v>
      </c>
      <c r="M143" s="27">
        <v>-4.8899999999999997</v>
      </c>
      <c r="N143" s="29">
        <v>22.5</v>
      </c>
      <c r="O143" s="27">
        <v>-9.17</v>
      </c>
      <c r="P143" s="27">
        <v>-31.57</v>
      </c>
      <c r="Q143" s="27">
        <v>-36.46</v>
      </c>
      <c r="R143" s="27"/>
      <c r="S143" s="27"/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27"/>
      <c r="AA143" s="30" t="s">
        <v>65</v>
      </c>
      <c r="AB143" s="27"/>
      <c r="AC143" s="27"/>
      <c r="AD143" s="27"/>
      <c r="AE143" s="30" t="s">
        <v>65</v>
      </c>
      <c r="AF143" s="27" t="s">
        <v>65</v>
      </c>
      <c r="AG143" s="27" t="s">
        <v>65</v>
      </c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 t="s">
        <v>65</v>
      </c>
      <c r="AT143" s="27"/>
      <c r="AU143" s="27"/>
    </row>
    <row r="144" spans="1:47" x14ac:dyDescent="0.25">
      <c r="A144" s="27" t="s">
        <v>1159</v>
      </c>
      <c r="B144" t="s">
        <v>1160</v>
      </c>
      <c r="C144" t="s">
        <v>58</v>
      </c>
      <c r="D144" s="27">
        <v>2000</v>
      </c>
      <c r="E144" t="s">
        <v>1161</v>
      </c>
      <c r="F144" t="s">
        <v>1162</v>
      </c>
      <c r="G144" t="s">
        <v>61</v>
      </c>
      <c r="H144" s="28" t="s">
        <v>1163</v>
      </c>
      <c r="I144" s="28" t="s">
        <v>1164</v>
      </c>
      <c r="J144" t="s">
        <v>96</v>
      </c>
      <c r="K144" s="27">
        <v>52.74</v>
      </c>
      <c r="L144" s="29">
        <v>12</v>
      </c>
      <c r="M144" s="27">
        <v>6.33</v>
      </c>
      <c r="N144" s="29">
        <v>22.5</v>
      </c>
      <c r="O144" s="27">
        <v>11.87</v>
      </c>
      <c r="P144" s="27">
        <v>40.869999999999997</v>
      </c>
      <c r="Q144" s="27">
        <v>47.2</v>
      </c>
      <c r="R144" s="27">
        <v>52.74</v>
      </c>
      <c r="S144" s="27">
        <v>1000000</v>
      </c>
      <c r="T144" s="30">
        <v>0</v>
      </c>
      <c r="U144" s="30">
        <v>1</v>
      </c>
      <c r="V144" s="30">
        <v>0</v>
      </c>
      <c r="W144" s="30">
        <v>0</v>
      </c>
      <c r="X144" s="30">
        <v>0</v>
      </c>
      <c r="Y144" s="30">
        <v>0</v>
      </c>
      <c r="Z144" s="27"/>
      <c r="AA144" s="30" t="s">
        <v>65</v>
      </c>
      <c r="AB144" s="27"/>
      <c r="AC144" s="27"/>
      <c r="AD144" s="27"/>
      <c r="AE144" s="30" t="s">
        <v>65</v>
      </c>
      <c r="AF144" s="27" t="s">
        <v>65</v>
      </c>
      <c r="AG144" s="27" t="s">
        <v>65</v>
      </c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 t="s">
        <v>65</v>
      </c>
      <c r="AT144" s="27"/>
      <c r="AU144" s="27"/>
    </row>
    <row r="145" spans="1:47" x14ac:dyDescent="0.25">
      <c r="A145" s="27" t="s">
        <v>702</v>
      </c>
      <c r="B145" t="s">
        <v>703</v>
      </c>
      <c r="C145" t="s">
        <v>58</v>
      </c>
      <c r="D145" s="27">
        <v>12000</v>
      </c>
      <c r="E145" t="s">
        <v>704</v>
      </c>
      <c r="F145" t="s">
        <v>705</v>
      </c>
      <c r="G145" t="s">
        <v>61</v>
      </c>
      <c r="H145" s="28" t="s">
        <v>672</v>
      </c>
      <c r="I145" s="28" t="s">
        <v>683</v>
      </c>
      <c r="J145" t="s">
        <v>225</v>
      </c>
      <c r="K145" s="27">
        <v>71.89</v>
      </c>
      <c r="L145" s="29">
        <v>12</v>
      </c>
      <c r="M145" s="27">
        <v>8.6300000000000008</v>
      </c>
      <c r="N145" s="29">
        <v>22.5</v>
      </c>
      <c r="O145" s="27">
        <v>16.18</v>
      </c>
      <c r="P145" s="27">
        <v>55.71</v>
      </c>
      <c r="Q145" s="27">
        <v>64.34</v>
      </c>
      <c r="R145" s="27">
        <v>59.88</v>
      </c>
      <c r="S145" s="27">
        <v>1000000</v>
      </c>
      <c r="T145" s="30">
        <v>0</v>
      </c>
      <c r="U145" s="30">
        <v>1</v>
      </c>
      <c r="V145" s="30">
        <v>0</v>
      </c>
      <c r="W145" s="30">
        <v>0</v>
      </c>
      <c r="X145" s="30">
        <v>0</v>
      </c>
      <c r="Y145" s="30">
        <v>0</v>
      </c>
      <c r="Z145" s="27">
        <v>12.01</v>
      </c>
      <c r="AA145" s="30" t="s">
        <v>104</v>
      </c>
      <c r="AB145" s="27">
        <v>5000</v>
      </c>
      <c r="AC145" s="27"/>
      <c r="AD145" s="27"/>
      <c r="AE145" s="30" t="s">
        <v>65</v>
      </c>
      <c r="AF145" s="27" t="s">
        <v>65</v>
      </c>
      <c r="AG145" s="27" t="s">
        <v>65</v>
      </c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 t="s">
        <v>65</v>
      </c>
      <c r="AT145" s="27"/>
      <c r="AU145" s="27"/>
    </row>
    <row r="146" spans="1:47" x14ac:dyDescent="0.25">
      <c r="A146" s="27" t="s">
        <v>117</v>
      </c>
      <c r="B146" t="s">
        <v>118</v>
      </c>
      <c r="C146" t="s">
        <v>58</v>
      </c>
      <c r="D146" s="27">
        <v>5500</v>
      </c>
      <c r="E146" t="s">
        <v>119</v>
      </c>
      <c r="F146" t="s">
        <v>120</v>
      </c>
      <c r="G146" t="s">
        <v>61</v>
      </c>
      <c r="H146" s="28" t="s">
        <v>102</v>
      </c>
      <c r="I146" s="28" t="s">
        <v>121</v>
      </c>
      <c r="J146" t="s">
        <v>64</v>
      </c>
      <c r="K146" s="27">
        <v>-19.93</v>
      </c>
      <c r="L146" s="29">
        <v>12</v>
      </c>
      <c r="M146" s="27">
        <v>-2.39</v>
      </c>
      <c r="N146" s="29">
        <v>22.5</v>
      </c>
      <c r="O146" s="27">
        <v>-4.4800000000000004</v>
      </c>
      <c r="P146" s="27">
        <v>-15.45</v>
      </c>
      <c r="Q146" s="27">
        <v>-17.84</v>
      </c>
      <c r="R146" s="27"/>
      <c r="S146" s="27"/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27"/>
      <c r="AA146" s="30" t="s">
        <v>65</v>
      </c>
      <c r="AB146" s="27"/>
      <c r="AC146" s="27"/>
      <c r="AD146" s="27"/>
      <c r="AE146" s="30" t="s">
        <v>65</v>
      </c>
      <c r="AF146" s="27" t="s">
        <v>65</v>
      </c>
      <c r="AG146" s="27" t="s">
        <v>65</v>
      </c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 t="s">
        <v>65</v>
      </c>
      <c r="AT146" s="27"/>
      <c r="AU146" s="27"/>
    </row>
    <row r="147" spans="1:47" x14ac:dyDescent="0.25">
      <c r="A147" s="27" t="s">
        <v>768</v>
      </c>
      <c r="B147" t="s">
        <v>769</v>
      </c>
      <c r="C147" t="s">
        <v>770</v>
      </c>
      <c r="D147" s="27">
        <v>60000</v>
      </c>
      <c r="E147" t="s">
        <v>771</v>
      </c>
      <c r="F147" t="s">
        <v>772</v>
      </c>
      <c r="G147" t="s">
        <v>61</v>
      </c>
      <c r="H147" s="28" t="s">
        <v>758</v>
      </c>
      <c r="I147" s="28" t="s">
        <v>773</v>
      </c>
      <c r="J147" t="s">
        <v>64</v>
      </c>
      <c r="K147" s="27">
        <v>-262.85000000000002</v>
      </c>
      <c r="L147" s="29">
        <v>12</v>
      </c>
      <c r="M147" s="27">
        <v>-31.54</v>
      </c>
      <c r="N147" s="29">
        <v>22.5</v>
      </c>
      <c r="O147" s="27">
        <v>-59.14</v>
      </c>
      <c r="P147" s="27">
        <v>-203.71</v>
      </c>
      <c r="Q147" s="27">
        <v>-235.25</v>
      </c>
      <c r="R147" s="27"/>
      <c r="S147" s="27"/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27"/>
      <c r="AA147" s="30" t="s">
        <v>65</v>
      </c>
      <c r="AB147" s="27"/>
      <c r="AC147" s="27"/>
      <c r="AD147" s="27"/>
      <c r="AE147" s="30" t="s">
        <v>65</v>
      </c>
      <c r="AF147" s="27" t="s">
        <v>65</v>
      </c>
      <c r="AG147" s="27" t="s">
        <v>65</v>
      </c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 t="s">
        <v>65</v>
      </c>
      <c r="AT147" s="27"/>
      <c r="AU147" s="27"/>
    </row>
    <row r="148" spans="1:47" x14ac:dyDescent="0.25">
      <c r="A148" s="27" t="s">
        <v>1080</v>
      </c>
      <c r="B148" t="s">
        <v>1081</v>
      </c>
      <c r="C148" t="s">
        <v>58</v>
      </c>
      <c r="D148" s="27">
        <v>11000</v>
      </c>
      <c r="E148" t="s">
        <v>1082</v>
      </c>
      <c r="F148" t="s">
        <v>1083</v>
      </c>
      <c r="G148" t="s">
        <v>61</v>
      </c>
      <c r="H148" s="28" t="s">
        <v>1062</v>
      </c>
      <c r="I148" s="28" t="s">
        <v>1069</v>
      </c>
      <c r="J148" t="s">
        <v>96</v>
      </c>
      <c r="K148" s="27">
        <v>60</v>
      </c>
      <c r="L148" s="29">
        <v>12</v>
      </c>
      <c r="M148" s="27">
        <v>7.2</v>
      </c>
      <c r="N148" s="29">
        <v>22.5</v>
      </c>
      <c r="O148" s="27">
        <v>13.5</v>
      </c>
      <c r="P148" s="27">
        <v>46.5</v>
      </c>
      <c r="Q148" s="27">
        <v>53.7</v>
      </c>
      <c r="R148" s="27">
        <v>50</v>
      </c>
      <c r="S148" s="27">
        <v>1000000</v>
      </c>
      <c r="T148" s="30">
        <v>0</v>
      </c>
      <c r="U148" s="30">
        <v>1</v>
      </c>
      <c r="V148" s="30">
        <v>0</v>
      </c>
      <c r="W148" s="30">
        <v>0</v>
      </c>
      <c r="X148" s="30">
        <v>0</v>
      </c>
      <c r="Y148" s="30">
        <v>0</v>
      </c>
      <c r="Z148" s="27">
        <v>10</v>
      </c>
      <c r="AA148" s="30" t="s">
        <v>104</v>
      </c>
      <c r="AB148" s="27">
        <v>5000</v>
      </c>
      <c r="AC148" s="27"/>
      <c r="AD148" s="27"/>
      <c r="AE148" s="30" t="s">
        <v>65</v>
      </c>
      <c r="AF148" s="27" t="s">
        <v>65</v>
      </c>
      <c r="AG148" s="27" t="s">
        <v>65</v>
      </c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 t="s">
        <v>65</v>
      </c>
      <c r="AT148" s="27"/>
      <c r="AU148" s="27"/>
    </row>
    <row r="149" spans="1:47" x14ac:dyDescent="0.25">
      <c r="A149" s="27" t="s">
        <v>320</v>
      </c>
      <c r="B149" t="s">
        <v>321</v>
      </c>
      <c r="C149" t="s">
        <v>58</v>
      </c>
      <c r="D149" s="27">
        <v>12500</v>
      </c>
      <c r="E149" t="s">
        <v>322</v>
      </c>
      <c r="F149" t="s">
        <v>323</v>
      </c>
      <c r="G149" t="s">
        <v>61</v>
      </c>
      <c r="H149" s="28" t="s">
        <v>314</v>
      </c>
      <c r="I149" s="28" t="s">
        <v>315</v>
      </c>
      <c r="J149" t="s">
        <v>96</v>
      </c>
      <c r="K149" s="27">
        <v>218.72</v>
      </c>
      <c r="L149" s="29">
        <v>12</v>
      </c>
      <c r="M149" s="27">
        <v>26.25</v>
      </c>
      <c r="N149" s="29">
        <v>22.5</v>
      </c>
      <c r="O149" s="27">
        <v>49.21</v>
      </c>
      <c r="P149" s="27">
        <v>169.51</v>
      </c>
      <c r="Q149" s="27">
        <v>195.76</v>
      </c>
      <c r="R149" s="27">
        <v>50</v>
      </c>
      <c r="S149" s="27">
        <v>1000000</v>
      </c>
      <c r="T149" s="30">
        <v>0</v>
      </c>
      <c r="U149" s="30">
        <v>1</v>
      </c>
      <c r="V149" s="30">
        <v>0</v>
      </c>
      <c r="W149" s="30">
        <v>0</v>
      </c>
      <c r="X149" s="30">
        <v>0</v>
      </c>
      <c r="Y149" s="30">
        <v>0</v>
      </c>
      <c r="Z149" s="27">
        <v>10</v>
      </c>
      <c r="AA149" s="30" t="s">
        <v>104</v>
      </c>
      <c r="AB149" s="27">
        <v>5000</v>
      </c>
      <c r="AC149" s="27"/>
      <c r="AD149" s="27"/>
      <c r="AE149" s="30" t="s">
        <v>65</v>
      </c>
      <c r="AF149" s="27" t="s">
        <v>65</v>
      </c>
      <c r="AG149" s="27" t="s">
        <v>65</v>
      </c>
      <c r="AH149" s="27"/>
      <c r="AI149" s="27"/>
      <c r="AJ149" s="27"/>
      <c r="AK149" s="27"/>
      <c r="AL149" s="27">
        <v>158.72</v>
      </c>
      <c r="AM149" s="27">
        <v>5000</v>
      </c>
      <c r="AN149" s="27"/>
      <c r="AO149" s="27"/>
      <c r="AP149" s="27"/>
      <c r="AQ149" s="27"/>
      <c r="AR149" s="27"/>
      <c r="AS149" s="27" t="s">
        <v>65</v>
      </c>
      <c r="AT149" s="27"/>
      <c r="AU149" s="27"/>
    </row>
    <row r="150" spans="1:47" x14ac:dyDescent="0.25">
      <c r="A150" s="27" t="s">
        <v>875</v>
      </c>
      <c r="B150" t="s">
        <v>876</v>
      </c>
      <c r="C150" t="s">
        <v>58</v>
      </c>
      <c r="D150" s="27">
        <v>12000</v>
      </c>
      <c r="E150" t="s">
        <v>877</v>
      </c>
      <c r="F150" t="s">
        <v>878</v>
      </c>
      <c r="G150" t="s">
        <v>61</v>
      </c>
      <c r="H150" s="28" t="s">
        <v>868</v>
      </c>
      <c r="I150" s="28" t="s">
        <v>869</v>
      </c>
      <c r="J150" t="s">
        <v>225</v>
      </c>
      <c r="K150" s="27">
        <v>183.62</v>
      </c>
      <c r="L150" s="29">
        <v>12</v>
      </c>
      <c r="M150" s="27">
        <v>22.03</v>
      </c>
      <c r="N150" s="29">
        <v>22.5</v>
      </c>
      <c r="O150" s="27">
        <v>41.31</v>
      </c>
      <c r="P150" s="27">
        <v>142.31</v>
      </c>
      <c r="Q150" s="27">
        <v>164.34</v>
      </c>
      <c r="R150" s="27">
        <v>71.930000000000007</v>
      </c>
      <c r="S150" s="27">
        <v>1000000</v>
      </c>
      <c r="T150" s="30">
        <v>0</v>
      </c>
      <c r="U150" s="30">
        <v>1</v>
      </c>
      <c r="V150" s="30">
        <v>0</v>
      </c>
      <c r="W150" s="30">
        <v>1</v>
      </c>
      <c r="X150" s="30">
        <v>0</v>
      </c>
      <c r="Y150" s="30">
        <v>0</v>
      </c>
      <c r="Z150" s="27">
        <v>16.86</v>
      </c>
      <c r="AA150" s="30" t="s">
        <v>97</v>
      </c>
      <c r="AB150" s="27">
        <v>5000</v>
      </c>
      <c r="AC150" s="27">
        <v>10000000</v>
      </c>
      <c r="AD150" s="27">
        <v>94.83</v>
      </c>
      <c r="AE150" s="30" t="s">
        <v>115</v>
      </c>
      <c r="AF150" s="27" t="s">
        <v>116</v>
      </c>
      <c r="AG150" s="27" t="s">
        <v>65</v>
      </c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 t="s">
        <v>65</v>
      </c>
      <c r="AT150" s="27"/>
      <c r="AU150" s="27"/>
    </row>
    <row r="151" spans="1:47" x14ac:dyDescent="0.25">
      <c r="A151" s="27" t="s">
        <v>72</v>
      </c>
      <c r="B151" t="s">
        <v>73</v>
      </c>
      <c r="C151" t="s">
        <v>58</v>
      </c>
      <c r="D151" s="27">
        <v>5000</v>
      </c>
      <c r="E151" t="s">
        <v>74</v>
      </c>
      <c r="F151" t="s">
        <v>75</v>
      </c>
      <c r="G151" t="s">
        <v>61</v>
      </c>
      <c r="H151" s="28" t="s">
        <v>70</v>
      </c>
      <c r="I151" s="28" t="s">
        <v>76</v>
      </c>
      <c r="J151" t="s">
        <v>64</v>
      </c>
      <c r="K151" s="27">
        <v>-20.16</v>
      </c>
      <c r="L151" s="29">
        <v>12</v>
      </c>
      <c r="M151" s="27">
        <v>-2.42</v>
      </c>
      <c r="N151" s="29">
        <v>22.5</v>
      </c>
      <c r="O151" s="27">
        <v>-4.54</v>
      </c>
      <c r="P151" s="27">
        <v>-15.62</v>
      </c>
      <c r="Q151" s="27">
        <v>-18.04</v>
      </c>
      <c r="R151" s="27"/>
      <c r="S151" s="27"/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27"/>
      <c r="AA151" s="30" t="s">
        <v>65</v>
      </c>
      <c r="AB151" s="27"/>
      <c r="AC151" s="27"/>
      <c r="AD151" s="27"/>
      <c r="AE151" s="30" t="s">
        <v>65</v>
      </c>
      <c r="AF151" s="27" t="s">
        <v>65</v>
      </c>
      <c r="AG151" s="27" t="s">
        <v>65</v>
      </c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 t="s">
        <v>65</v>
      </c>
      <c r="AT151" s="27"/>
      <c r="AU151" s="27"/>
    </row>
    <row r="152" spans="1:47" x14ac:dyDescent="0.25">
      <c r="A152" s="27" t="s">
        <v>737</v>
      </c>
      <c r="B152" t="s">
        <v>738</v>
      </c>
      <c r="C152" t="s">
        <v>58</v>
      </c>
      <c r="D152" s="27">
        <v>12500</v>
      </c>
      <c r="E152" t="s">
        <v>739</v>
      </c>
      <c r="F152" t="s">
        <v>740</v>
      </c>
      <c r="G152" t="s">
        <v>61</v>
      </c>
      <c r="H152" s="28" t="s">
        <v>63</v>
      </c>
      <c r="I152" s="28" t="s">
        <v>728</v>
      </c>
      <c r="J152" t="s">
        <v>96</v>
      </c>
      <c r="K152" s="27">
        <v>60</v>
      </c>
      <c r="L152" s="29">
        <v>12</v>
      </c>
      <c r="M152" s="27">
        <v>7.2</v>
      </c>
      <c r="N152" s="29">
        <v>22.5</v>
      </c>
      <c r="O152" s="27">
        <v>13.5</v>
      </c>
      <c r="P152" s="27">
        <v>46.5</v>
      </c>
      <c r="Q152" s="27">
        <v>53.7</v>
      </c>
      <c r="R152" s="27">
        <v>50</v>
      </c>
      <c r="S152" s="27">
        <v>1000000</v>
      </c>
      <c r="T152" s="30">
        <v>0</v>
      </c>
      <c r="U152" s="30">
        <v>1</v>
      </c>
      <c r="V152" s="30">
        <v>0</v>
      </c>
      <c r="W152" s="30">
        <v>0</v>
      </c>
      <c r="X152" s="30">
        <v>0</v>
      </c>
      <c r="Y152" s="30">
        <v>0</v>
      </c>
      <c r="Z152" s="27">
        <v>10</v>
      </c>
      <c r="AA152" s="30" t="s">
        <v>104</v>
      </c>
      <c r="AB152" s="27">
        <v>5000</v>
      </c>
      <c r="AC152" s="27"/>
      <c r="AD152" s="27"/>
      <c r="AE152" s="30" t="s">
        <v>65</v>
      </c>
      <c r="AF152" s="27" t="s">
        <v>65</v>
      </c>
      <c r="AG152" s="27" t="s">
        <v>65</v>
      </c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 t="s">
        <v>65</v>
      </c>
      <c r="AT152" s="27"/>
      <c r="AU152" s="27"/>
    </row>
    <row r="153" spans="1:47" x14ac:dyDescent="0.25">
      <c r="A153" s="27" t="s">
        <v>514</v>
      </c>
      <c r="B153" t="s">
        <v>515</v>
      </c>
      <c r="C153" t="s">
        <v>58</v>
      </c>
      <c r="D153" s="27">
        <v>5000</v>
      </c>
      <c r="E153" t="s">
        <v>516</v>
      </c>
      <c r="F153" t="s">
        <v>517</v>
      </c>
      <c r="G153" t="s">
        <v>61</v>
      </c>
      <c r="H153" s="28" t="s">
        <v>495</v>
      </c>
      <c r="I153" s="28" t="s">
        <v>505</v>
      </c>
      <c r="J153" t="s">
        <v>96</v>
      </c>
      <c r="K153" s="27">
        <v>61.3</v>
      </c>
      <c r="L153" s="29">
        <v>12</v>
      </c>
      <c r="M153" s="27">
        <v>7.36</v>
      </c>
      <c r="N153" s="29">
        <v>22.5</v>
      </c>
      <c r="O153" s="27">
        <v>13.79</v>
      </c>
      <c r="P153" s="27">
        <v>47.51</v>
      </c>
      <c r="Q153" s="27">
        <v>54.87</v>
      </c>
      <c r="R153" s="27">
        <v>51.3</v>
      </c>
      <c r="S153" s="27">
        <v>2000000</v>
      </c>
      <c r="T153" s="30">
        <v>0</v>
      </c>
      <c r="U153" s="30">
        <v>1</v>
      </c>
      <c r="V153" s="30">
        <v>0</v>
      </c>
      <c r="W153" s="30">
        <v>0</v>
      </c>
      <c r="X153" s="30">
        <v>0</v>
      </c>
      <c r="Y153" s="30">
        <v>0</v>
      </c>
      <c r="Z153" s="27">
        <v>10</v>
      </c>
      <c r="AA153" s="30" t="s">
        <v>104</v>
      </c>
      <c r="AB153" s="27">
        <v>5000</v>
      </c>
      <c r="AC153" s="27"/>
      <c r="AD153" s="27"/>
      <c r="AE153" s="30" t="s">
        <v>65</v>
      </c>
      <c r="AF153" s="27" t="s">
        <v>65</v>
      </c>
      <c r="AG153" s="27" t="s">
        <v>65</v>
      </c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 t="s">
        <v>65</v>
      </c>
      <c r="AT153" s="27"/>
      <c r="AU153" s="27"/>
    </row>
    <row r="154" spans="1:47" x14ac:dyDescent="0.25">
      <c r="A154" s="27" t="s">
        <v>741</v>
      </c>
      <c r="B154" t="s">
        <v>742</v>
      </c>
      <c r="C154" t="s">
        <v>58</v>
      </c>
      <c r="D154" s="27">
        <v>10000</v>
      </c>
      <c r="E154" t="s">
        <v>743</v>
      </c>
      <c r="F154" t="s">
        <v>744</v>
      </c>
      <c r="G154" t="s">
        <v>61</v>
      </c>
      <c r="H154" s="28" t="s">
        <v>63</v>
      </c>
      <c r="I154" s="28" t="s">
        <v>728</v>
      </c>
      <c r="J154" t="s">
        <v>96</v>
      </c>
      <c r="K154" s="27">
        <v>63.02</v>
      </c>
      <c r="L154" s="29">
        <v>12</v>
      </c>
      <c r="M154" s="27">
        <v>7.56</v>
      </c>
      <c r="N154" s="29">
        <v>22.5</v>
      </c>
      <c r="O154" s="27">
        <v>14.18</v>
      </c>
      <c r="P154" s="27">
        <v>48.84</v>
      </c>
      <c r="Q154" s="27">
        <v>56.4</v>
      </c>
      <c r="R154" s="27">
        <v>63.02</v>
      </c>
      <c r="S154" s="27">
        <v>2000000</v>
      </c>
      <c r="T154" s="30">
        <v>0</v>
      </c>
      <c r="U154" s="30">
        <v>1</v>
      </c>
      <c r="V154" s="30">
        <v>0</v>
      </c>
      <c r="W154" s="30">
        <v>0</v>
      </c>
      <c r="X154" s="30">
        <v>0</v>
      </c>
      <c r="Y154" s="30">
        <v>0</v>
      </c>
      <c r="Z154" s="27"/>
      <c r="AA154" s="30" t="s">
        <v>65</v>
      </c>
      <c r="AB154" s="27"/>
      <c r="AC154" s="27"/>
      <c r="AD154" s="27"/>
      <c r="AE154" s="30" t="s">
        <v>65</v>
      </c>
      <c r="AF154" s="27" t="s">
        <v>65</v>
      </c>
      <c r="AG154" s="27" t="s">
        <v>65</v>
      </c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 t="s">
        <v>65</v>
      </c>
      <c r="AT154" s="27"/>
      <c r="AU154" s="27"/>
    </row>
    <row r="155" spans="1:47" x14ac:dyDescent="0.25">
      <c r="A155" s="27" t="s">
        <v>1125</v>
      </c>
      <c r="B155" t="s">
        <v>1126</v>
      </c>
      <c r="C155" t="s">
        <v>58</v>
      </c>
      <c r="D155" s="27">
        <v>12460</v>
      </c>
      <c r="E155" t="s">
        <v>1127</v>
      </c>
      <c r="F155" t="s">
        <v>1128</v>
      </c>
      <c r="G155" t="s">
        <v>61</v>
      </c>
      <c r="H155" s="28" t="s">
        <v>81</v>
      </c>
      <c r="I155" s="28" t="s">
        <v>1116</v>
      </c>
      <c r="J155" t="s">
        <v>225</v>
      </c>
      <c r="K155" s="27">
        <v>78.3</v>
      </c>
      <c r="L155" s="29">
        <v>12</v>
      </c>
      <c r="M155" s="27">
        <v>9.4</v>
      </c>
      <c r="N155" s="29">
        <v>22.5</v>
      </c>
      <c r="O155" s="27">
        <v>17.62</v>
      </c>
      <c r="P155" s="27">
        <v>60.68</v>
      </c>
      <c r="Q155" s="27">
        <v>70.08</v>
      </c>
      <c r="R155" s="27">
        <v>78.3</v>
      </c>
      <c r="S155" s="27">
        <v>1000000</v>
      </c>
      <c r="T155" s="30">
        <v>0</v>
      </c>
      <c r="U155" s="30">
        <v>1</v>
      </c>
      <c r="V155" s="30">
        <v>0</v>
      </c>
      <c r="W155" s="30">
        <v>1</v>
      </c>
      <c r="X155" s="30">
        <v>0</v>
      </c>
      <c r="Y155" s="30">
        <v>0</v>
      </c>
      <c r="Z155" s="27"/>
      <c r="AA155" s="30" t="s">
        <v>65</v>
      </c>
      <c r="AB155" s="27"/>
      <c r="AC155" s="27"/>
      <c r="AD155" s="27"/>
      <c r="AE155" s="30" t="s">
        <v>65</v>
      </c>
      <c r="AF155" s="27" t="s">
        <v>65</v>
      </c>
      <c r="AG155" s="27" t="s">
        <v>65</v>
      </c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 t="s">
        <v>65</v>
      </c>
      <c r="AT155" s="27"/>
      <c r="AU155" s="27"/>
    </row>
    <row r="156" spans="1:47" x14ac:dyDescent="0.25">
      <c r="A156" s="27" t="s">
        <v>706</v>
      </c>
      <c r="B156" t="s">
        <v>707</v>
      </c>
      <c r="C156" t="s">
        <v>394</v>
      </c>
      <c r="D156" s="27">
        <v>10000</v>
      </c>
      <c r="E156" t="s">
        <v>670</v>
      </c>
      <c r="F156" t="s">
        <v>671</v>
      </c>
      <c r="G156" t="s">
        <v>61</v>
      </c>
      <c r="H156" s="28" t="s">
        <v>672</v>
      </c>
      <c r="I156" s="28" t="s">
        <v>683</v>
      </c>
      <c r="J156" t="s">
        <v>96</v>
      </c>
      <c r="K156" s="27">
        <v>255.96</v>
      </c>
      <c r="L156" s="29">
        <v>12</v>
      </c>
      <c r="M156" s="27">
        <v>30.72</v>
      </c>
      <c r="N156" s="29">
        <v>22.5</v>
      </c>
      <c r="O156" s="27">
        <v>57.59</v>
      </c>
      <c r="P156" s="27">
        <v>198.37</v>
      </c>
      <c r="Q156" s="27">
        <v>229.09</v>
      </c>
      <c r="R156" s="27">
        <v>255.96</v>
      </c>
      <c r="S156" s="27">
        <v>1000000</v>
      </c>
      <c r="T156" s="30">
        <v>0</v>
      </c>
      <c r="U156" s="30">
        <v>1</v>
      </c>
      <c r="V156" s="30">
        <v>0</v>
      </c>
      <c r="W156" s="30">
        <v>0</v>
      </c>
      <c r="X156" s="30">
        <v>0</v>
      </c>
      <c r="Y156" s="30">
        <v>0</v>
      </c>
      <c r="Z156" s="27"/>
      <c r="AA156" s="30" t="s">
        <v>65</v>
      </c>
      <c r="AB156" s="27"/>
      <c r="AC156" s="27"/>
      <c r="AD156" s="27"/>
      <c r="AE156" s="30" t="s">
        <v>65</v>
      </c>
      <c r="AF156" s="27" t="s">
        <v>65</v>
      </c>
      <c r="AG156" s="27" t="s">
        <v>65</v>
      </c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 t="s">
        <v>65</v>
      </c>
      <c r="AT156" s="27"/>
      <c r="AU156" s="27"/>
    </row>
    <row r="157" spans="1:47" x14ac:dyDescent="0.25">
      <c r="A157" s="27" t="s">
        <v>845</v>
      </c>
      <c r="B157" t="s">
        <v>846</v>
      </c>
      <c r="C157" t="s">
        <v>58</v>
      </c>
      <c r="D157" s="27">
        <v>1500</v>
      </c>
      <c r="E157" t="s">
        <v>847</v>
      </c>
      <c r="F157" t="s">
        <v>848</v>
      </c>
      <c r="G157" t="s">
        <v>61</v>
      </c>
      <c r="H157" s="28" t="s">
        <v>839</v>
      </c>
      <c r="I157" s="28" t="s">
        <v>849</v>
      </c>
      <c r="J157" t="s">
        <v>64</v>
      </c>
      <c r="K157" s="27">
        <v>-45.49</v>
      </c>
      <c r="L157" s="29">
        <v>12</v>
      </c>
      <c r="M157" s="27">
        <v>-5.46</v>
      </c>
      <c r="N157" s="29">
        <v>22.5</v>
      </c>
      <c r="O157" s="27">
        <v>-10.24</v>
      </c>
      <c r="P157" s="27">
        <v>-35.25</v>
      </c>
      <c r="Q157" s="27">
        <v>-40.71</v>
      </c>
      <c r="R157" s="27"/>
      <c r="S157" s="27"/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27"/>
      <c r="AA157" s="30" t="s">
        <v>65</v>
      </c>
      <c r="AB157" s="27"/>
      <c r="AC157" s="27"/>
      <c r="AD157" s="27"/>
      <c r="AE157" s="30" t="s">
        <v>65</v>
      </c>
      <c r="AF157" s="27" t="s">
        <v>65</v>
      </c>
      <c r="AG157" s="27" t="s">
        <v>65</v>
      </c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 t="s">
        <v>65</v>
      </c>
      <c r="AT157" s="27"/>
      <c r="AU157" s="27"/>
    </row>
    <row r="158" spans="1:47" x14ac:dyDescent="0.25">
      <c r="A158" s="27" t="s">
        <v>334</v>
      </c>
      <c r="B158" t="s">
        <v>335</v>
      </c>
      <c r="C158" t="s">
        <v>58</v>
      </c>
      <c r="D158" s="27">
        <v>25000</v>
      </c>
      <c r="E158" t="s">
        <v>336</v>
      </c>
      <c r="F158" t="s">
        <v>337</v>
      </c>
      <c r="G158" t="s">
        <v>61</v>
      </c>
      <c r="H158" s="28" t="s">
        <v>338</v>
      </c>
      <c r="I158" s="28" t="s">
        <v>339</v>
      </c>
      <c r="J158" t="s">
        <v>225</v>
      </c>
      <c r="K158" s="27">
        <v>168.15</v>
      </c>
      <c r="L158" s="29">
        <v>12</v>
      </c>
      <c r="M158" s="27">
        <v>20.18</v>
      </c>
      <c r="N158" s="29">
        <v>22.5</v>
      </c>
      <c r="O158" s="27">
        <v>37.83</v>
      </c>
      <c r="P158" s="27">
        <v>130.32</v>
      </c>
      <c r="Q158" s="27">
        <v>150.5</v>
      </c>
      <c r="R158" s="27">
        <v>60.25</v>
      </c>
      <c r="S158" s="27">
        <v>1000000</v>
      </c>
      <c r="T158" s="30">
        <v>0</v>
      </c>
      <c r="U158" s="30">
        <v>2</v>
      </c>
      <c r="V158" s="30">
        <v>0</v>
      </c>
      <c r="W158" s="30">
        <v>0</v>
      </c>
      <c r="X158" s="30">
        <v>0</v>
      </c>
      <c r="Y158" s="30">
        <v>2</v>
      </c>
      <c r="Z158" s="27">
        <v>14.23</v>
      </c>
      <c r="AA158" s="30" t="s">
        <v>97</v>
      </c>
      <c r="AB158" s="27">
        <v>5000</v>
      </c>
      <c r="AC158" s="27">
        <v>10000000</v>
      </c>
      <c r="AD158" s="27">
        <v>93.67</v>
      </c>
      <c r="AE158" s="30" t="s">
        <v>115</v>
      </c>
      <c r="AF158" s="27" t="s">
        <v>116</v>
      </c>
      <c r="AG158" s="27" t="s">
        <v>65</v>
      </c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 t="s">
        <v>65</v>
      </c>
      <c r="AT158" s="27"/>
      <c r="AU158" s="27"/>
    </row>
    <row r="159" spans="1:47" x14ac:dyDescent="0.25">
      <c r="A159" s="27" t="s">
        <v>956</v>
      </c>
      <c r="B159" t="s">
        <v>957</v>
      </c>
      <c r="C159" t="s">
        <v>107</v>
      </c>
      <c r="D159" s="27">
        <v>25000</v>
      </c>
      <c r="E159" t="s">
        <v>958</v>
      </c>
      <c r="F159" t="s">
        <v>959</v>
      </c>
      <c r="G159" t="s">
        <v>61</v>
      </c>
      <c r="H159" s="28" t="s">
        <v>932</v>
      </c>
      <c r="I159" s="28" t="s">
        <v>933</v>
      </c>
      <c r="J159" t="s">
        <v>96</v>
      </c>
      <c r="K159" s="27">
        <v>50</v>
      </c>
      <c r="L159" s="29">
        <v>12</v>
      </c>
      <c r="M159" s="27">
        <v>6</v>
      </c>
      <c r="N159" s="29">
        <v>22.5</v>
      </c>
      <c r="O159" s="27">
        <v>11.25</v>
      </c>
      <c r="P159" s="27">
        <v>38.75</v>
      </c>
      <c r="Q159" s="27">
        <v>44.75</v>
      </c>
      <c r="R159" s="27">
        <v>50</v>
      </c>
      <c r="S159" s="27">
        <v>1000000</v>
      </c>
      <c r="T159" s="30">
        <v>0</v>
      </c>
      <c r="U159" s="30">
        <v>1</v>
      </c>
      <c r="V159" s="30">
        <v>0</v>
      </c>
      <c r="W159" s="30">
        <v>0</v>
      </c>
      <c r="X159" s="30">
        <v>0</v>
      </c>
      <c r="Y159" s="30">
        <v>0</v>
      </c>
      <c r="Z159" s="27"/>
      <c r="AA159" s="30" t="s">
        <v>65</v>
      </c>
      <c r="AB159" s="27"/>
      <c r="AC159" s="27"/>
      <c r="AD159" s="27"/>
      <c r="AE159" s="30" t="s">
        <v>65</v>
      </c>
      <c r="AF159" s="27" t="s">
        <v>65</v>
      </c>
      <c r="AG159" s="27" t="s">
        <v>65</v>
      </c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 t="s">
        <v>65</v>
      </c>
      <c r="AT159" s="27"/>
      <c r="AU159" s="27"/>
    </row>
    <row r="160" spans="1:47" x14ac:dyDescent="0.25">
      <c r="A160" s="27" t="s">
        <v>903</v>
      </c>
      <c r="B160" t="s">
        <v>904</v>
      </c>
      <c r="C160" t="s">
        <v>58</v>
      </c>
      <c r="D160" s="27">
        <v>8000</v>
      </c>
      <c r="E160" t="s">
        <v>905</v>
      </c>
      <c r="F160" t="s">
        <v>906</v>
      </c>
      <c r="G160" t="s">
        <v>61</v>
      </c>
      <c r="H160" s="28" t="s">
        <v>897</v>
      </c>
      <c r="I160" s="28" t="s">
        <v>898</v>
      </c>
      <c r="J160" t="s">
        <v>96</v>
      </c>
      <c r="K160" s="27">
        <v>60</v>
      </c>
      <c r="L160" s="29">
        <v>12</v>
      </c>
      <c r="M160" s="27">
        <v>7.2</v>
      </c>
      <c r="N160" s="29">
        <v>22.5</v>
      </c>
      <c r="O160" s="27">
        <v>13.5</v>
      </c>
      <c r="P160" s="27">
        <v>46.5</v>
      </c>
      <c r="Q160" s="27">
        <v>53.7</v>
      </c>
      <c r="R160" s="27">
        <v>50</v>
      </c>
      <c r="S160" s="27">
        <v>1000000</v>
      </c>
      <c r="T160" s="30">
        <v>0</v>
      </c>
      <c r="U160" s="30">
        <v>1</v>
      </c>
      <c r="V160" s="30">
        <v>0</v>
      </c>
      <c r="W160" s="30">
        <v>0</v>
      </c>
      <c r="X160" s="30">
        <v>0</v>
      </c>
      <c r="Y160" s="30">
        <v>0</v>
      </c>
      <c r="Z160" s="27">
        <v>10</v>
      </c>
      <c r="AA160" s="30" t="s">
        <v>104</v>
      </c>
      <c r="AB160" s="27">
        <v>5000</v>
      </c>
      <c r="AC160" s="27"/>
      <c r="AD160" s="27"/>
      <c r="AE160" s="30" t="s">
        <v>65</v>
      </c>
      <c r="AF160" s="27" t="s">
        <v>65</v>
      </c>
      <c r="AG160" s="27" t="s">
        <v>65</v>
      </c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 t="s">
        <v>65</v>
      </c>
      <c r="AT160" s="27"/>
      <c r="AU160" s="27"/>
    </row>
    <row r="161" spans="1:47" x14ac:dyDescent="0.25">
      <c r="A161" s="27" t="s">
        <v>798</v>
      </c>
      <c r="B161" t="s">
        <v>799</v>
      </c>
      <c r="C161" t="s">
        <v>800</v>
      </c>
      <c r="D161" s="27">
        <v>60000</v>
      </c>
      <c r="E161" t="s">
        <v>801</v>
      </c>
      <c r="F161" t="s">
        <v>802</v>
      </c>
      <c r="G161" t="s">
        <v>61</v>
      </c>
      <c r="H161" s="28" t="s">
        <v>795</v>
      </c>
      <c r="I161" s="28" t="s">
        <v>803</v>
      </c>
      <c r="J161" t="s">
        <v>64</v>
      </c>
      <c r="K161" s="27">
        <v>-67.319999999999993</v>
      </c>
      <c r="L161" s="29">
        <v>12</v>
      </c>
      <c r="M161" s="27">
        <v>-8.08</v>
      </c>
      <c r="N161" s="29">
        <v>22.5</v>
      </c>
      <c r="O161" s="27">
        <v>-15.15</v>
      </c>
      <c r="P161" s="27">
        <v>-52.17</v>
      </c>
      <c r="Q161" s="27">
        <v>-60.25</v>
      </c>
      <c r="R161" s="27"/>
      <c r="S161" s="27"/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27"/>
      <c r="AA161" s="30" t="s">
        <v>65</v>
      </c>
      <c r="AB161" s="27"/>
      <c r="AC161" s="27"/>
      <c r="AD161" s="27"/>
      <c r="AE161" s="30" t="s">
        <v>65</v>
      </c>
      <c r="AF161" s="27" t="s">
        <v>65</v>
      </c>
      <c r="AG161" s="27" t="s">
        <v>65</v>
      </c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 t="s">
        <v>65</v>
      </c>
      <c r="AT161" s="27"/>
      <c r="AU161" s="27"/>
    </row>
    <row r="162" spans="1:47" x14ac:dyDescent="0.25">
      <c r="A162" s="27" t="s">
        <v>1187</v>
      </c>
      <c r="B162" t="s">
        <v>1188</v>
      </c>
      <c r="C162" t="s">
        <v>58</v>
      </c>
      <c r="D162" s="27">
        <v>1400</v>
      </c>
      <c r="E162" t="s">
        <v>1189</v>
      </c>
      <c r="F162" t="s">
        <v>1190</v>
      </c>
      <c r="G162" t="s">
        <v>61</v>
      </c>
      <c r="H162" s="28" t="s">
        <v>1191</v>
      </c>
      <c r="I162" s="28" t="s">
        <v>1192</v>
      </c>
      <c r="J162" t="s">
        <v>225</v>
      </c>
      <c r="K162" s="27">
        <v>56.53</v>
      </c>
      <c r="L162" s="29">
        <v>12</v>
      </c>
      <c r="M162" s="27">
        <v>6.78</v>
      </c>
      <c r="N162" s="29">
        <v>22.5</v>
      </c>
      <c r="O162" s="27">
        <v>12.72</v>
      </c>
      <c r="P162" s="27">
        <v>43.81</v>
      </c>
      <c r="Q162" s="27">
        <v>50.59</v>
      </c>
      <c r="R162" s="27">
        <v>56.53</v>
      </c>
      <c r="S162" s="27">
        <v>1000000</v>
      </c>
      <c r="T162" s="30">
        <v>0</v>
      </c>
      <c r="U162" s="30">
        <v>1</v>
      </c>
      <c r="V162" s="30">
        <v>0</v>
      </c>
      <c r="W162" s="30">
        <v>0</v>
      </c>
      <c r="X162" s="30">
        <v>0</v>
      </c>
      <c r="Y162" s="30">
        <v>0</v>
      </c>
      <c r="Z162" s="27"/>
      <c r="AA162" s="30" t="s">
        <v>65</v>
      </c>
      <c r="AB162" s="27"/>
      <c r="AC162" s="27"/>
      <c r="AD162" s="27"/>
      <c r="AE162" s="30" t="s">
        <v>65</v>
      </c>
      <c r="AF162" s="27" t="s">
        <v>65</v>
      </c>
      <c r="AG162" s="27" t="s">
        <v>65</v>
      </c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 t="s">
        <v>65</v>
      </c>
      <c r="AT162" s="27"/>
      <c r="AU162" s="27"/>
    </row>
    <row r="163" spans="1:47" x14ac:dyDescent="0.25">
      <c r="A163" s="27" t="s">
        <v>412</v>
      </c>
      <c r="B163" t="s">
        <v>413</v>
      </c>
      <c r="C163" t="s">
        <v>58</v>
      </c>
      <c r="D163" s="27">
        <v>8000</v>
      </c>
      <c r="E163" t="s">
        <v>414</v>
      </c>
      <c r="F163" t="s">
        <v>415</v>
      </c>
      <c r="G163" t="s">
        <v>61</v>
      </c>
      <c r="H163" s="28" t="s">
        <v>382</v>
      </c>
      <c r="I163" s="28" t="s">
        <v>383</v>
      </c>
      <c r="J163" t="s">
        <v>225</v>
      </c>
      <c r="K163" s="27">
        <v>50</v>
      </c>
      <c r="L163" s="29">
        <v>12</v>
      </c>
      <c r="M163" s="27">
        <v>6</v>
      </c>
      <c r="N163" s="29">
        <v>22.5</v>
      </c>
      <c r="O163" s="27">
        <v>11.25</v>
      </c>
      <c r="P163" s="27">
        <v>38.75</v>
      </c>
      <c r="Q163" s="27">
        <v>44.75</v>
      </c>
      <c r="R163" s="27">
        <v>50</v>
      </c>
      <c r="S163" s="27">
        <v>1000000</v>
      </c>
      <c r="T163" s="30">
        <v>0</v>
      </c>
      <c r="U163" s="30">
        <v>1</v>
      </c>
      <c r="V163" s="30">
        <v>0</v>
      </c>
      <c r="W163" s="30">
        <v>0</v>
      </c>
      <c r="X163" s="30">
        <v>0</v>
      </c>
      <c r="Y163" s="30">
        <v>0</v>
      </c>
      <c r="Z163" s="27"/>
      <c r="AA163" s="30" t="s">
        <v>65</v>
      </c>
      <c r="AB163" s="27"/>
      <c r="AC163" s="27"/>
      <c r="AD163" s="27"/>
      <c r="AE163" s="30" t="s">
        <v>65</v>
      </c>
      <c r="AF163" s="27" t="s">
        <v>65</v>
      </c>
      <c r="AG163" s="27" t="s">
        <v>65</v>
      </c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 t="s">
        <v>65</v>
      </c>
      <c r="AT163" s="27"/>
      <c r="AU163" s="27"/>
    </row>
    <row r="164" spans="1:47" x14ac:dyDescent="0.25">
      <c r="A164" s="27" t="s">
        <v>518</v>
      </c>
      <c r="B164" t="s">
        <v>519</v>
      </c>
      <c r="C164" t="s">
        <v>520</v>
      </c>
      <c r="D164" s="27">
        <v>40000</v>
      </c>
      <c r="E164" t="s">
        <v>521</v>
      </c>
      <c r="F164" t="s">
        <v>522</v>
      </c>
      <c r="G164" t="s">
        <v>61</v>
      </c>
      <c r="H164" s="28" t="s">
        <v>495</v>
      </c>
      <c r="I164" s="28" t="s">
        <v>505</v>
      </c>
      <c r="J164" t="s">
        <v>96</v>
      </c>
      <c r="K164" s="27">
        <v>154.05000000000001</v>
      </c>
      <c r="L164" s="29">
        <v>12</v>
      </c>
      <c r="M164" s="27">
        <v>18.489999999999998</v>
      </c>
      <c r="N164" s="29">
        <v>22.5</v>
      </c>
      <c r="O164" s="27">
        <v>34.659999999999997</v>
      </c>
      <c r="P164" s="27">
        <v>119.39</v>
      </c>
      <c r="Q164" s="27">
        <v>137.88</v>
      </c>
      <c r="R164" s="27">
        <v>75.2</v>
      </c>
      <c r="S164" s="27">
        <v>1000000</v>
      </c>
      <c r="T164" s="30">
        <v>0</v>
      </c>
      <c r="U164" s="30">
        <v>1</v>
      </c>
      <c r="V164" s="30">
        <v>0</v>
      </c>
      <c r="W164" s="30">
        <v>0</v>
      </c>
      <c r="X164" s="30">
        <v>0</v>
      </c>
      <c r="Y164" s="30">
        <v>0</v>
      </c>
      <c r="Z164" s="27"/>
      <c r="AA164" s="30" t="s">
        <v>65</v>
      </c>
      <c r="AB164" s="27"/>
      <c r="AC164" s="27">
        <v>10000000</v>
      </c>
      <c r="AD164" s="27">
        <v>78.849999999999994</v>
      </c>
      <c r="AE164" s="30" t="s">
        <v>115</v>
      </c>
      <c r="AF164" s="27" t="s">
        <v>126</v>
      </c>
      <c r="AG164" s="27" t="s">
        <v>127</v>
      </c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 t="s">
        <v>65</v>
      </c>
      <c r="AT164" s="27"/>
      <c r="AU164" s="27"/>
    </row>
    <row r="165" spans="1:47" x14ac:dyDescent="0.25">
      <c r="A165" s="27" t="s">
        <v>324</v>
      </c>
      <c r="B165" t="s">
        <v>325</v>
      </c>
      <c r="C165" t="s">
        <v>58</v>
      </c>
      <c r="D165" s="27">
        <v>15000</v>
      </c>
      <c r="E165" t="s">
        <v>326</v>
      </c>
      <c r="F165" t="s">
        <v>327</v>
      </c>
      <c r="G165" t="s">
        <v>61</v>
      </c>
      <c r="H165" s="28" t="s">
        <v>314</v>
      </c>
      <c r="I165" s="28" t="s">
        <v>328</v>
      </c>
      <c r="J165" t="s">
        <v>64</v>
      </c>
      <c r="K165" s="27">
        <v>-125.71</v>
      </c>
      <c r="L165" s="29">
        <v>12</v>
      </c>
      <c r="M165" s="27">
        <v>-15.09</v>
      </c>
      <c r="N165" s="29">
        <v>22.5</v>
      </c>
      <c r="O165" s="27">
        <v>-28.28</v>
      </c>
      <c r="P165" s="27">
        <v>-97.43</v>
      </c>
      <c r="Q165" s="27">
        <v>-112.52</v>
      </c>
      <c r="R165" s="27"/>
      <c r="S165" s="27"/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27"/>
      <c r="AA165" s="30" t="s">
        <v>65</v>
      </c>
      <c r="AB165" s="27"/>
      <c r="AC165" s="27"/>
      <c r="AD165" s="27"/>
      <c r="AE165" s="30" t="s">
        <v>65</v>
      </c>
      <c r="AF165" s="27" t="s">
        <v>65</v>
      </c>
      <c r="AG165" s="27" t="s">
        <v>65</v>
      </c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 t="s">
        <v>65</v>
      </c>
      <c r="AT165" s="27"/>
      <c r="AU165" s="27"/>
    </row>
    <row r="166" spans="1:47" x14ac:dyDescent="0.25">
      <c r="A166" s="27" t="s">
        <v>774</v>
      </c>
      <c r="B166" t="s">
        <v>775</v>
      </c>
      <c r="C166" t="s">
        <v>58</v>
      </c>
      <c r="D166" s="27">
        <v>30000</v>
      </c>
      <c r="E166" t="s">
        <v>776</v>
      </c>
      <c r="F166" t="s">
        <v>777</v>
      </c>
      <c r="G166" t="s">
        <v>61</v>
      </c>
      <c r="H166" s="28" t="s">
        <v>758</v>
      </c>
      <c r="I166" s="28" t="s">
        <v>759</v>
      </c>
      <c r="J166" t="s">
        <v>96</v>
      </c>
      <c r="K166" s="27">
        <v>310.47000000000003</v>
      </c>
      <c r="L166" s="29">
        <v>12</v>
      </c>
      <c r="M166" s="27">
        <v>37.26</v>
      </c>
      <c r="N166" s="29">
        <v>22.5</v>
      </c>
      <c r="O166" s="27">
        <v>69.86</v>
      </c>
      <c r="P166" s="27">
        <v>240.61</v>
      </c>
      <c r="Q166" s="27">
        <v>277.87</v>
      </c>
      <c r="R166" s="27">
        <v>135.38</v>
      </c>
      <c r="S166" s="27">
        <v>2000000</v>
      </c>
      <c r="T166" s="30">
        <v>0</v>
      </c>
      <c r="U166" s="30">
        <v>1</v>
      </c>
      <c r="V166" s="30">
        <v>0</v>
      </c>
      <c r="W166" s="30">
        <v>2</v>
      </c>
      <c r="X166" s="30">
        <v>0</v>
      </c>
      <c r="Y166" s="30">
        <v>0</v>
      </c>
      <c r="Z166" s="27">
        <v>24.43</v>
      </c>
      <c r="AA166" s="30" t="s">
        <v>83</v>
      </c>
      <c r="AB166" s="27">
        <v>5000</v>
      </c>
      <c r="AC166" s="27">
        <v>10000000</v>
      </c>
      <c r="AD166" s="27">
        <v>150.66</v>
      </c>
      <c r="AE166" s="30" t="s">
        <v>115</v>
      </c>
      <c r="AF166" s="27" t="s">
        <v>116</v>
      </c>
      <c r="AG166" s="27" t="s">
        <v>65</v>
      </c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 t="s">
        <v>65</v>
      </c>
      <c r="AT166" s="27"/>
      <c r="AU166" s="27"/>
    </row>
    <row r="167" spans="1:47" x14ac:dyDescent="0.25">
      <c r="A167" s="27" t="s">
        <v>960</v>
      </c>
      <c r="B167" t="s">
        <v>961</v>
      </c>
      <c r="C167" t="s">
        <v>58</v>
      </c>
      <c r="D167" s="27">
        <v>4300</v>
      </c>
      <c r="E167" t="s">
        <v>962</v>
      </c>
      <c r="F167" t="s">
        <v>963</v>
      </c>
      <c r="G167" t="s">
        <v>61</v>
      </c>
      <c r="H167" s="28" t="s">
        <v>932</v>
      </c>
      <c r="I167" s="28" t="s">
        <v>933</v>
      </c>
      <c r="J167" t="s">
        <v>225</v>
      </c>
      <c r="K167" s="27">
        <v>50</v>
      </c>
      <c r="L167" s="29">
        <v>12</v>
      </c>
      <c r="M167" s="27">
        <v>6</v>
      </c>
      <c r="N167" s="29">
        <v>22.5</v>
      </c>
      <c r="O167" s="27">
        <v>11.25</v>
      </c>
      <c r="P167" s="27">
        <v>38.75</v>
      </c>
      <c r="Q167" s="27">
        <v>44.75</v>
      </c>
      <c r="R167" s="27">
        <v>50</v>
      </c>
      <c r="S167" s="27">
        <v>1000000</v>
      </c>
      <c r="T167" s="30">
        <v>0</v>
      </c>
      <c r="U167" s="30">
        <v>1</v>
      </c>
      <c r="V167" s="30">
        <v>0</v>
      </c>
      <c r="W167" s="30">
        <v>0</v>
      </c>
      <c r="X167" s="30">
        <v>0</v>
      </c>
      <c r="Y167" s="30">
        <v>0</v>
      </c>
      <c r="Z167" s="27"/>
      <c r="AA167" s="30" t="s">
        <v>65</v>
      </c>
      <c r="AB167" s="27"/>
      <c r="AC167" s="27"/>
      <c r="AD167" s="27"/>
      <c r="AE167" s="30" t="s">
        <v>65</v>
      </c>
      <c r="AF167" s="27" t="s">
        <v>65</v>
      </c>
      <c r="AG167" s="27" t="s">
        <v>65</v>
      </c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 t="s">
        <v>65</v>
      </c>
      <c r="AT167" s="27"/>
      <c r="AU167" s="27"/>
    </row>
    <row r="168" spans="1:47" x14ac:dyDescent="0.25">
      <c r="A168" s="27" t="s">
        <v>850</v>
      </c>
      <c r="B168" t="s">
        <v>851</v>
      </c>
      <c r="C168" t="s">
        <v>58</v>
      </c>
      <c r="D168" s="27">
        <v>12000</v>
      </c>
      <c r="E168" t="s">
        <v>852</v>
      </c>
      <c r="F168" t="s">
        <v>853</v>
      </c>
      <c r="G168" t="s">
        <v>61</v>
      </c>
      <c r="H168" s="28" t="s">
        <v>839</v>
      </c>
      <c r="I168" s="28" t="s">
        <v>840</v>
      </c>
      <c r="J168" t="s">
        <v>96</v>
      </c>
      <c r="K168" s="27">
        <v>127.38</v>
      </c>
      <c r="L168" s="29">
        <v>12</v>
      </c>
      <c r="M168" s="27">
        <v>15.29</v>
      </c>
      <c r="N168" s="29">
        <v>22.5</v>
      </c>
      <c r="O168" s="27">
        <v>28.66</v>
      </c>
      <c r="P168" s="27">
        <v>98.72</v>
      </c>
      <c r="Q168" s="27">
        <v>114.01</v>
      </c>
      <c r="R168" s="27">
        <v>55.78</v>
      </c>
      <c r="S168" s="27">
        <v>1000000</v>
      </c>
      <c r="T168" s="30">
        <v>0</v>
      </c>
      <c r="U168" s="30">
        <v>1</v>
      </c>
      <c r="V168" s="30">
        <v>0</v>
      </c>
      <c r="W168" s="30">
        <v>0</v>
      </c>
      <c r="X168" s="30">
        <v>0</v>
      </c>
      <c r="Y168" s="30">
        <v>0</v>
      </c>
      <c r="Z168" s="27">
        <v>11.18</v>
      </c>
      <c r="AA168" s="30" t="s">
        <v>104</v>
      </c>
      <c r="AB168" s="27">
        <v>5000</v>
      </c>
      <c r="AC168" s="27">
        <v>10000000</v>
      </c>
      <c r="AD168" s="27">
        <v>60.42</v>
      </c>
      <c r="AE168" s="30" t="s">
        <v>115</v>
      </c>
      <c r="AF168" s="27" t="s">
        <v>116</v>
      </c>
      <c r="AG168" s="27" t="s">
        <v>65</v>
      </c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 t="s">
        <v>65</v>
      </c>
      <c r="AT168" s="27"/>
      <c r="AU168" s="27"/>
    </row>
    <row r="169" spans="1:47" x14ac:dyDescent="0.25">
      <c r="A169" s="27" t="s">
        <v>1179</v>
      </c>
      <c r="B169" t="s">
        <v>1180</v>
      </c>
      <c r="C169" t="s">
        <v>58</v>
      </c>
      <c r="D169" s="27">
        <v>4000</v>
      </c>
      <c r="E169" t="s">
        <v>1181</v>
      </c>
      <c r="F169" t="s">
        <v>1182</v>
      </c>
      <c r="G169" t="s">
        <v>61</v>
      </c>
      <c r="H169" s="28" t="s">
        <v>1177</v>
      </c>
      <c r="I169" s="28" t="s">
        <v>1178</v>
      </c>
      <c r="J169" t="s">
        <v>225</v>
      </c>
      <c r="K169" s="27">
        <v>101.55</v>
      </c>
      <c r="L169" s="29">
        <v>12</v>
      </c>
      <c r="M169" s="27">
        <v>12.19</v>
      </c>
      <c r="N169" s="29">
        <v>22.5</v>
      </c>
      <c r="O169" s="27">
        <v>22.85</v>
      </c>
      <c r="P169" s="27">
        <v>78.7</v>
      </c>
      <c r="Q169" s="27">
        <v>90.89</v>
      </c>
      <c r="R169" s="27">
        <v>50</v>
      </c>
      <c r="S169" s="27">
        <v>1000000</v>
      </c>
      <c r="T169" s="30">
        <v>0</v>
      </c>
      <c r="U169" s="30">
        <v>1</v>
      </c>
      <c r="V169" s="30">
        <v>0</v>
      </c>
      <c r="W169" s="30">
        <v>0</v>
      </c>
      <c r="X169" s="30">
        <v>0</v>
      </c>
      <c r="Y169" s="30">
        <v>0</v>
      </c>
      <c r="Z169" s="27">
        <v>10</v>
      </c>
      <c r="AA169" s="30" t="s">
        <v>104</v>
      </c>
      <c r="AB169" s="27">
        <v>5000</v>
      </c>
      <c r="AC169" s="27"/>
      <c r="AD169" s="27"/>
      <c r="AE169" s="30" t="s">
        <v>65</v>
      </c>
      <c r="AF169" s="27" t="s">
        <v>65</v>
      </c>
      <c r="AG169" s="27" t="s">
        <v>65</v>
      </c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 t="s">
        <v>65</v>
      </c>
      <c r="AT169" s="27">
        <v>41.55</v>
      </c>
      <c r="AU169" s="27">
        <v>100000</v>
      </c>
    </row>
    <row r="170" spans="1:47" x14ac:dyDescent="0.25">
      <c r="A170" s="27" t="s">
        <v>203</v>
      </c>
      <c r="B170" t="s">
        <v>204</v>
      </c>
      <c r="C170" t="s">
        <v>58</v>
      </c>
      <c r="D170" s="27">
        <v>7000</v>
      </c>
      <c r="E170" t="s">
        <v>205</v>
      </c>
      <c r="F170" t="s">
        <v>206</v>
      </c>
      <c r="G170" t="s">
        <v>61</v>
      </c>
      <c r="H170" s="28" t="s">
        <v>175</v>
      </c>
      <c r="I170" s="28" t="s">
        <v>176</v>
      </c>
      <c r="J170" t="s">
        <v>96</v>
      </c>
      <c r="K170" s="27">
        <v>50</v>
      </c>
      <c r="L170" s="29">
        <v>12</v>
      </c>
      <c r="M170" s="27">
        <v>6</v>
      </c>
      <c r="N170" s="29">
        <v>22.5</v>
      </c>
      <c r="O170" s="27">
        <v>11.25</v>
      </c>
      <c r="P170" s="27">
        <v>38.75</v>
      </c>
      <c r="Q170" s="27">
        <v>44.75</v>
      </c>
      <c r="R170" s="27">
        <v>50</v>
      </c>
      <c r="S170" s="27">
        <v>1000000</v>
      </c>
      <c r="T170" s="30">
        <v>0</v>
      </c>
      <c r="U170" s="30">
        <v>1</v>
      </c>
      <c r="V170" s="30">
        <v>0</v>
      </c>
      <c r="W170" s="30">
        <v>0</v>
      </c>
      <c r="X170" s="30">
        <v>0</v>
      </c>
      <c r="Y170" s="30">
        <v>0</v>
      </c>
      <c r="Z170" s="27"/>
      <c r="AA170" s="30" t="s">
        <v>65</v>
      </c>
      <c r="AB170" s="27"/>
      <c r="AC170" s="27"/>
      <c r="AD170" s="27"/>
      <c r="AE170" s="30" t="s">
        <v>65</v>
      </c>
      <c r="AF170" s="27" t="s">
        <v>65</v>
      </c>
      <c r="AG170" s="27" t="s">
        <v>65</v>
      </c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 t="s">
        <v>65</v>
      </c>
      <c r="AT170" s="27"/>
      <c r="AU170" s="27"/>
    </row>
    <row r="171" spans="1:47" x14ac:dyDescent="0.25">
      <c r="A171" s="27" t="s">
        <v>416</v>
      </c>
      <c r="B171" t="s">
        <v>417</v>
      </c>
      <c r="C171" t="s">
        <v>144</v>
      </c>
      <c r="D171" s="27">
        <v>30000</v>
      </c>
      <c r="E171" t="s">
        <v>418</v>
      </c>
      <c r="F171" t="s">
        <v>419</v>
      </c>
      <c r="G171" t="s">
        <v>61</v>
      </c>
      <c r="H171" s="28" t="s">
        <v>382</v>
      </c>
      <c r="I171" s="28" t="s">
        <v>383</v>
      </c>
      <c r="J171" t="s">
        <v>96</v>
      </c>
      <c r="K171" s="27">
        <v>90.57</v>
      </c>
      <c r="L171" s="29">
        <v>12</v>
      </c>
      <c r="M171" s="27">
        <v>10.87</v>
      </c>
      <c r="N171" s="29">
        <v>22.5</v>
      </c>
      <c r="O171" s="27">
        <v>20.38</v>
      </c>
      <c r="P171" s="27">
        <v>70.19</v>
      </c>
      <c r="Q171" s="27">
        <v>81.06</v>
      </c>
      <c r="R171" s="27">
        <v>51.86</v>
      </c>
      <c r="S171" s="27">
        <v>1000000</v>
      </c>
      <c r="T171" s="30">
        <v>0</v>
      </c>
      <c r="U171" s="30">
        <v>1</v>
      </c>
      <c r="V171" s="30">
        <v>0</v>
      </c>
      <c r="W171" s="30">
        <v>0</v>
      </c>
      <c r="X171" s="30">
        <v>0</v>
      </c>
      <c r="Y171" s="30">
        <v>0</v>
      </c>
      <c r="Z171" s="27"/>
      <c r="AA171" s="30" t="s">
        <v>65</v>
      </c>
      <c r="AB171" s="27"/>
      <c r="AC171" s="27"/>
      <c r="AD171" s="27"/>
      <c r="AE171" s="30" t="s">
        <v>65</v>
      </c>
      <c r="AF171" s="27" t="s">
        <v>65</v>
      </c>
      <c r="AG171" s="27" t="s">
        <v>65</v>
      </c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 t="s">
        <v>65</v>
      </c>
      <c r="AT171" s="27">
        <v>38.71</v>
      </c>
      <c r="AU171" s="27">
        <v>100000</v>
      </c>
    </row>
    <row r="172" spans="1:47" x14ac:dyDescent="0.25">
      <c r="A172" s="27" t="s">
        <v>816</v>
      </c>
      <c r="B172" t="s">
        <v>817</v>
      </c>
      <c r="C172" t="s">
        <v>163</v>
      </c>
      <c r="D172" s="27">
        <v>52000</v>
      </c>
      <c r="E172" t="s">
        <v>818</v>
      </c>
      <c r="F172" t="s">
        <v>819</v>
      </c>
      <c r="G172" t="s">
        <v>61</v>
      </c>
      <c r="H172" s="28" t="s">
        <v>810</v>
      </c>
      <c r="I172" s="28" t="s">
        <v>820</v>
      </c>
      <c r="J172" t="s">
        <v>64</v>
      </c>
      <c r="K172" s="27">
        <v>-51.5</v>
      </c>
      <c r="L172" s="29">
        <v>12</v>
      </c>
      <c r="M172" s="27">
        <v>-6.18</v>
      </c>
      <c r="N172" s="29">
        <v>22.5</v>
      </c>
      <c r="O172" s="27">
        <v>-11.59</v>
      </c>
      <c r="P172" s="27">
        <v>-39.909999999999997</v>
      </c>
      <c r="Q172" s="27">
        <v>-46.09</v>
      </c>
      <c r="R172" s="27"/>
      <c r="S172" s="27"/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27"/>
      <c r="AA172" s="30" t="s">
        <v>65</v>
      </c>
      <c r="AB172" s="27"/>
      <c r="AC172" s="27"/>
      <c r="AD172" s="27"/>
      <c r="AE172" s="30" t="s">
        <v>65</v>
      </c>
      <c r="AF172" s="27" t="s">
        <v>65</v>
      </c>
      <c r="AG172" s="27" t="s">
        <v>65</v>
      </c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 t="s">
        <v>65</v>
      </c>
      <c r="AT172" s="27"/>
      <c r="AU172" s="27"/>
    </row>
    <row r="173" spans="1:47" x14ac:dyDescent="0.25">
      <c r="A173" s="27" t="s">
        <v>1193</v>
      </c>
      <c r="B173" t="s">
        <v>1194</v>
      </c>
      <c r="C173" t="s">
        <v>573</v>
      </c>
      <c r="D173" s="27">
        <v>30000</v>
      </c>
      <c r="E173" t="s">
        <v>1195</v>
      </c>
      <c r="F173" t="s">
        <v>1196</v>
      </c>
      <c r="G173" t="s">
        <v>61</v>
      </c>
      <c r="H173" s="28" t="s">
        <v>1197</v>
      </c>
      <c r="I173" s="28" t="s">
        <v>1198</v>
      </c>
      <c r="J173" t="s">
        <v>96</v>
      </c>
      <c r="K173" s="27">
        <v>173.47</v>
      </c>
      <c r="L173" s="29">
        <v>12</v>
      </c>
      <c r="M173" s="27">
        <v>20.82</v>
      </c>
      <c r="N173" s="29">
        <v>22.5</v>
      </c>
      <c r="O173" s="27">
        <v>39.03</v>
      </c>
      <c r="P173" s="27">
        <v>134.44</v>
      </c>
      <c r="Q173" s="27">
        <v>155.26</v>
      </c>
      <c r="R173" s="27">
        <v>82.35</v>
      </c>
      <c r="S173" s="27">
        <v>5000000</v>
      </c>
      <c r="T173" s="30">
        <v>0</v>
      </c>
      <c r="U173" s="30">
        <v>1</v>
      </c>
      <c r="V173" s="30">
        <v>0</v>
      </c>
      <c r="W173" s="30">
        <v>0</v>
      </c>
      <c r="X173" s="30">
        <v>0</v>
      </c>
      <c r="Y173" s="30">
        <v>0</v>
      </c>
      <c r="Z173" s="27"/>
      <c r="AA173" s="30" t="s">
        <v>65</v>
      </c>
      <c r="AB173" s="27"/>
      <c r="AC173" s="27"/>
      <c r="AD173" s="27"/>
      <c r="AE173" s="30" t="s">
        <v>65</v>
      </c>
      <c r="AF173" s="27" t="s">
        <v>65</v>
      </c>
      <c r="AG173" s="27" t="s">
        <v>65</v>
      </c>
      <c r="AH173" s="27"/>
      <c r="AI173" s="27"/>
      <c r="AJ173" s="27"/>
      <c r="AK173" s="27"/>
      <c r="AL173" s="27">
        <v>91.12</v>
      </c>
      <c r="AM173" s="27">
        <v>5000</v>
      </c>
      <c r="AN173" s="27"/>
      <c r="AO173" s="27"/>
      <c r="AP173" s="27"/>
      <c r="AQ173" s="27"/>
      <c r="AR173" s="27"/>
      <c r="AS173" s="27" t="s">
        <v>65</v>
      </c>
      <c r="AT173" s="27"/>
      <c r="AU173" s="27"/>
    </row>
    <row r="174" spans="1:47" x14ac:dyDescent="0.25">
      <c r="A174" s="27" t="s">
        <v>907</v>
      </c>
      <c r="B174" t="s">
        <v>908</v>
      </c>
      <c r="C174" t="s">
        <v>909</v>
      </c>
      <c r="D174" s="27">
        <v>15000</v>
      </c>
      <c r="E174" t="s">
        <v>910</v>
      </c>
      <c r="F174" t="s">
        <v>911</v>
      </c>
      <c r="G174" t="s">
        <v>61</v>
      </c>
      <c r="H174" s="28" t="s">
        <v>897</v>
      </c>
      <c r="I174" s="28" t="s">
        <v>898</v>
      </c>
      <c r="J174" t="s">
        <v>225</v>
      </c>
      <c r="K174" s="27">
        <v>105.01</v>
      </c>
      <c r="L174" s="29">
        <v>12</v>
      </c>
      <c r="M174" s="27">
        <v>12.6</v>
      </c>
      <c r="N174" s="29">
        <v>22.5</v>
      </c>
      <c r="O174" s="27">
        <v>23.63</v>
      </c>
      <c r="P174" s="27">
        <v>81.38</v>
      </c>
      <c r="Q174" s="27">
        <v>93.98</v>
      </c>
      <c r="R174" s="27">
        <v>105.01</v>
      </c>
      <c r="S174" s="27">
        <v>1000000</v>
      </c>
      <c r="T174" s="30">
        <v>0</v>
      </c>
      <c r="U174" s="30">
        <v>2</v>
      </c>
      <c r="V174" s="30">
        <v>0</v>
      </c>
      <c r="W174" s="30">
        <v>0</v>
      </c>
      <c r="X174" s="30">
        <v>0</v>
      </c>
      <c r="Y174" s="30">
        <v>0</v>
      </c>
      <c r="Z174" s="27"/>
      <c r="AA174" s="30" t="s">
        <v>65</v>
      </c>
      <c r="AB174" s="27"/>
      <c r="AC174" s="27"/>
      <c r="AD174" s="27"/>
      <c r="AE174" s="30" t="s">
        <v>65</v>
      </c>
      <c r="AF174" s="27" t="s">
        <v>65</v>
      </c>
      <c r="AG174" s="27" t="s">
        <v>65</v>
      </c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 t="s">
        <v>65</v>
      </c>
      <c r="AT174" s="27"/>
      <c r="AU174" s="27"/>
    </row>
    <row r="175" spans="1:47" x14ac:dyDescent="0.25">
      <c r="A175" s="27" t="s">
        <v>1001</v>
      </c>
      <c r="B175" t="s">
        <v>1002</v>
      </c>
      <c r="C175" t="s">
        <v>58</v>
      </c>
      <c r="D175" s="27">
        <v>12000</v>
      </c>
      <c r="E175" t="s">
        <v>1003</v>
      </c>
      <c r="F175" t="s">
        <v>1004</v>
      </c>
      <c r="G175" t="s">
        <v>61</v>
      </c>
      <c r="H175" s="28" t="s">
        <v>984</v>
      </c>
      <c r="I175" s="28" t="s">
        <v>985</v>
      </c>
      <c r="J175" t="s">
        <v>96</v>
      </c>
      <c r="K175" s="27">
        <v>54.53</v>
      </c>
      <c r="L175" s="29">
        <v>12</v>
      </c>
      <c r="M175" s="27">
        <v>6.54</v>
      </c>
      <c r="N175" s="29">
        <v>22.5</v>
      </c>
      <c r="O175" s="27">
        <v>12.27</v>
      </c>
      <c r="P175" s="27">
        <v>42.26</v>
      </c>
      <c r="Q175" s="27">
        <v>48.8</v>
      </c>
      <c r="R175" s="27">
        <v>54.53</v>
      </c>
      <c r="S175" s="27">
        <v>2000000</v>
      </c>
      <c r="T175" s="30">
        <v>0</v>
      </c>
      <c r="U175" s="30">
        <v>1</v>
      </c>
      <c r="V175" s="30">
        <v>0</v>
      </c>
      <c r="W175" s="30">
        <v>0</v>
      </c>
      <c r="X175" s="30">
        <v>0</v>
      </c>
      <c r="Y175" s="30">
        <v>0</v>
      </c>
      <c r="Z175" s="27"/>
      <c r="AA175" s="30" t="s">
        <v>65</v>
      </c>
      <c r="AB175" s="27"/>
      <c r="AC175" s="27"/>
      <c r="AD175" s="27"/>
      <c r="AE175" s="30" t="s">
        <v>65</v>
      </c>
      <c r="AF175" s="27" t="s">
        <v>65</v>
      </c>
      <c r="AG175" s="27" t="s">
        <v>65</v>
      </c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 t="s">
        <v>65</v>
      </c>
      <c r="AT175" s="27"/>
      <c r="AU175" s="27"/>
    </row>
    <row r="176" spans="1:47" x14ac:dyDescent="0.25">
      <c r="A176" s="27" t="s">
        <v>778</v>
      </c>
      <c r="B176" t="s">
        <v>779</v>
      </c>
      <c r="C176" t="s">
        <v>780</v>
      </c>
      <c r="D176" s="27">
        <v>19000</v>
      </c>
      <c r="E176" t="s">
        <v>781</v>
      </c>
      <c r="F176" t="s">
        <v>782</v>
      </c>
      <c r="G176" t="s">
        <v>61</v>
      </c>
      <c r="H176" s="28" t="s">
        <v>758</v>
      </c>
      <c r="I176" s="28" t="s">
        <v>759</v>
      </c>
      <c r="J176" t="s">
        <v>96</v>
      </c>
      <c r="K176" s="27">
        <v>192.32</v>
      </c>
      <c r="L176" s="29">
        <v>12</v>
      </c>
      <c r="M176" s="27">
        <v>23.08</v>
      </c>
      <c r="N176" s="29">
        <v>22.5</v>
      </c>
      <c r="O176" s="27">
        <v>43.27</v>
      </c>
      <c r="P176" s="27">
        <v>149.05000000000001</v>
      </c>
      <c r="Q176" s="27">
        <v>172.13</v>
      </c>
      <c r="R176" s="27">
        <v>50</v>
      </c>
      <c r="S176" s="27">
        <v>1000000</v>
      </c>
      <c r="T176" s="30">
        <v>0</v>
      </c>
      <c r="U176" s="30">
        <v>1</v>
      </c>
      <c r="V176" s="30">
        <v>0</v>
      </c>
      <c r="W176" s="30">
        <v>0</v>
      </c>
      <c r="X176" s="30">
        <v>0</v>
      </c>
      <c r="Y176" s="30">
        <v>0</v>
      </c>
      <c r="Z176" s="27">
        <v>11.58</v>
      </c>
      <c r="AA176" s="30" t="s">
        <v>104</v>
      </c>
      <c r="AB176" s="27">
        <v>5000</v>
      </c>
      <c r="AC176" s="27"/>
      <c r="AD176" s="27"/>
      <c r="AE176" s="30" t="s">
        <v>65</v>
      </c>
      <c r="AF176" s="27" t="s">
        <v>65</v>
      </c>
      <c r="AG176" s="27" t="s">
        <v>65</v>
      </c>
      <c r="AH176" s="27"/>
      <c r="AI176" s="27"/>
      <c r="AJ176" s="27"/>
      <c r="AK176" s="27"/>
      <c r="AL176" s="27">
        <v>130.74</v>
      </c>
      <c r="AM176" s="27">
        <v>5000</v>
      </c>
      <c r="AN176" s="27"/>
      <c r="AO176" s="27"/>
      <c r="AP176" s="27"/>
      <c r="AQ176" s="27"/>
      <c r="AR176" s="27"/>
      <c r="AS176" s="27" t="s">
        <v>65</v>
      </c>
      <c r="AT176" s="27"/>
      <c r="AU176" s="27"/>
    </row>
    <row r="177" spans="1:47" x14ac:dyDescent="0.25">
      <c r="A177" s="27" t="s">
        <v>523</v>
      </c>
      <c r="B177" t="s">
        <v>524</v>
      </c>
      <c r="C177" t="s">
        <v>58</v>
      </c>
      <c r="D177" s="27">
        <v>3000</v>
      </c>
      <c r="E177" t="s">
        <v>525</v>
      </c>
      <c r="F177" t="s">
        <v>526</v>
      </c>
      <c r="G177" t="s">
        <v>61</v>
      </c>
      <c r="H177" s="28" t="s">
        <v>495</v>
      </c>
      <c r="I177" s="28" t="s">
        <v>440</v>
      </c>
      <c r="J177" t="s">
        <v>64</v>
      </c>
      <c r="K177" s="27">
        <v>0</v>
      </c>
      <c r="L177" s="29">
        <v>12</v>
      </c>
      <c r="M177" s="27">
        <v>0</v>
      </c>
      <c r="N177" s="29">
        <v>0</v>
      </c>
      <c r="O177" s="27">
        <v>0</v>
      </c>
      <c r="P177" s="27">
        <v>0</v>
      </c>
      <c r="Q177" s="27">
        <v>0</v>
      </c>
      <c r="R177" s="27"/>
      <c r="S177" s="27"/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27"/>
      <c r="AA177" s="30" t="s">
        <v>65</v>
      </c>
      <c r="AB177" s="27"/>
      <c r="AC177" s="27"/>
      <c r="AD177" s="27"/>
      <c r="AE177" s="30" t="s">
        <v>65</v>
      </c>
      <c r="AF177" s="27" t="s">
        <v>65</v>
      </c>
      <c r="AG177" s="27" t="s">
        <v>65</v>
      </c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 t="s">
        <v>65</v>
      </c>
      <c r="AT177" s="27"/>
      <c r="AU177" s="27"/>
    </row>
    <row r="178" spans="1:47" x14ac:dyDescent="0.25">
      <c r="A178" s="27" t="s">
        <v>634</v>
      </c>
      <c r="B178" t="s">
        <v>635</v>
      </c>
      <c r="C178" t="s">
        <v>58</v>
      </c>
      <c r="D178" s="27">
        <v>10000</v>
      </c>
      <c r="E178" t="s">
        <v>636</v>
      </c>
      <c r="F178" t="s">
        <v>637</v>
      </c>
      <c r="G178" t="s">
        <v>61</v>
      </c>
      <c r="H178" s="28" t="s">
        <v>620</v>
      </c>
      <c r="I178" s="28" t="s">
        <v>638</v>
      </c>
      <c r="J178" t="s">
        <v>64</v>
      </c>
      <c r="K178" s="27">
        <v>-24.94</v>
      </c>
      <c r="L178" s="29">
        <v>12</v>
      </c>
      <c r="M178" s="27">
        <v>-2.99</v>
      </c>
      <c r="N178" s="29">
        <v>22.5</v>
      </c>
      <c r="O178" s="27">
        <v>-5.61</v>
      </c>
      <c r="P178" s="27">
        <v>-19.329999999999998</v>
      </c>
      <c r="Q178" s="27">
        <v>-22.32</v>
      </c>
      <c r="R178" s="27"/>
      <c r="S178" s="27"/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27"/>
      <c r="AA178" s="30" t="s">
        <v>65</v>
      </c>
      <c r="AB178" s="27"/>
      <c r="AC178" s="27"/>
      <c r="AD178" s="27"/>
      <c r="AE178" s="30" t="s">
        <v>65</v>
      </c>
      <c r="AF178" s="27" t="s">
        <v>65</v>
      </c>
      <c r="AG178" s="27" t="s">
        <v>65</v>
      </c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 t="s">
        <v>65</v>
      </c>
      <c r="AT178" s="27"/>
      <c r="AU178" s="27"/>
    </row>
    <row r="179" spans="1:47" x14ac:dyDescent="0.25">
      <c r="A179" s="27" t="s">
        <v>879</v>
      </c>
      <c r="B179" t="s">
        <v>880</v>
      </c>
      <c r="C179" t="s">
        <v>58</v>
      </c>
      <c r="D179" s="27">
        <v>2000</v>
      </c>
      <c r="E179" t="s">
        <v>881</v>
      </c>
      <c r="F179" t="s">
        <v>882</v>
      </c>
      <c r="G179" t="s">
        <v>61</v>
      </c>
      <c r="H179" s="28" t="s">
        <v>868</v>
      </c>
      <c r="I179" s="28" t="s">
        <v>859</v>
      </c>
      <c r="J179" t="s">
        <v>64</v>
      </c>
      <c r="K179" s="27">
        <v>-44.82</v>
      </c>
      <c r="L179" s="29">
        <v>12</v>
      </c>
      <c r="M179" s="27">
        <v>-5.38</v>
      </c>
      <c r="N179" s="29">
        <v>22.5</v>
      </c>
      <c r="O179" s="27">
        <v>-10.08</v>
      </c>
      <c r="P179" s="27">
        <v>-34.74</v>
      </c>
      <c r="Q179" s="27">
        <v>-40.119999999999997</v>
      </c>
      <c r="R179" s="27"/>
      <c r="S179" s="27"/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27"/>
      <c r="AA179" s="30" t="s">
        <v>65</v>
      </c>
      <c r="AB179" s="27"/>
      <c r="AC179" s="27"/>
      <c r="AD179" s="27"/>
      <c r="AE179" s="30" t="s">
        <v>65</v>
      </c>
      <c r="AF179" s="27" t="s">
        <v>65</v>
      </c>
      <c r="AG179" s="27" t="s">
        <v>65</v>
      </c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 t="s">
        <v>65</v>
      </c>
      <c r="AT179" s="27"/>
      <c r="AU179" s="27"/>
    </row>
    <row r="180" spans="1:47" x14ac:dyDescent="0.25">
      <c r="A180" s="27" t="s">
        <v>1044</v>
      </c>
      <c r="B180" t="s">
        <v>1045</v>
      </c>
      <c r="C180" t="s">
        <v>58</v>
      </c>
      <c r="D180" s="27">
        <v>15000</v>
      </c>
      <c r="E180" t="s">
        <v>1046</v>
      </c>
      <c r="F180" t="s">
        <v>1047</v>
      </c>
      <c r="G180" t="s">
        <v>61</v>
      </c>
      <c r="H180" s="28" t="s">
        <v>1033</v>
      </c>
      <c r="I180" s="28" t="s">
        <v>1034</v>
      </c>
      <c r="J180" t="s">
        <v>225</v>
      </c>
      <c r="K180" s="27">
        <v>60</v>
      </c>
      <c r="L180" s="29">
        <v>12</v>
      </c>
      <c r="M180" s="27">
        <v>7.2</v>
      </c>
      <c r="N180" s="29">
        <v>22.5</v>
      </c>
      <c r="O180" s="27">
        <v>13.5</v>
      </c>
      <c r="P180" s="27">
        <v>46.5</v>
      </c>
      <c r="Q180" s="27">
        <v>53.7</v>
      </c>
      <c r="R180" s="27">
        <v>50</v>
      </c>
      <c r="S180" s="27">
        <v>1000000</v>
      </c>
      <c r="T180" s="30">
        <v>0</v>
      </c>
      <c r="U180" s="30">
        <v>1</v>
      </c>
      <c r="V180" s="30">
        <v>0</v>
      </c>
      <c r="W180" s="30">
        <v>0</v>
      </c>
      <c r="X180" s="30">
        <v>0</v>
      </c>
      <c r="Y180" s="30">
        <v>0</v>
      </c>
      <c r="Z180" s="27">
        <v>10</v>
      </c>
      <c r="AA180" s="30" t="s">
        <v>104</v>
      </c>
      <c r="AB180" s="27">
        <v>5000</v>
      </c>
      <c r="AC180" s="27"/>
      <c r="AD180" s="27"/>
      <c r="AE180" s="30" t="s">
        <v>65</v>
      </c>
      <c r="AF180" s="27" t="s">
        <v>65</v>
      </c>
      <c r="AG180" s="27" t="s">
        <v>65</v>
      </c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 t="s">
        <v>65</v>
      </c>
      <c r="AT180" s="27"/>
      <c r="AU180" s="27"/>
    </row>
    <row r="181" spans="1:47" x14ac:dyDescent="0.25">
      <c r="A181" s="27" t="s">
        <v>1005</v>
      </c>
      <c r="B181" t="s">
        <v>1006</v>
      </c>
      <c r="C181" t="s">
        <v>279</v>
      </c>
      <c r="D181" s="27">
        <v>40000</v>
      </c>
      <c r="E181" t="s">
        <v>1007</v>
      </c>
      <c r="F181" t="s">
        <v>1008</v>
      </c>
      <c r="G181" t="s">
        <v>61</v>
      </c>
      <c r="H181" s="28" t="s">
        <v>984</v>
      </c>
      <c r="I181" s="28" t="s">
        <v>1009</v>
      </c>
      <c r="J181" t="s">
        <v>64</v>
      </c>
      <c r="K181" s="27">
        <v>-171.72</v>
      </c>
      <c r="L181" s="29">
        <v>12</v>
      </c>
      <c r="M181" s="27">
        <v>-20.61</v>
      </c>
      <c r="N181" s="29">
        <v>22.5</v>
      </c>
      <c r="O181" s="27">
        <v>-38.64</v>
      </c>
      <c r="P181" s="27">
        <v>-133.08000000000001</v>
      </c>
      <c r="Q181" s="27">
        <v>-153.69</v>
      </c>
      <c r="R181" s="27"/>
      <c r="S181" s="27"/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27"/>
      <c r="AA181" s="30" t="s">
        <v>65</v>
      </c>
      <c r="AB181" s="27"/>
      <c r="AC181" s="27"/>
      <c r="AD181" s="27"/>
      <c r="AE181" s="30" t="s">
        <v>65</v>
      </c>
      <c r="AF181" s="27" t="s">
        <v>65</v>
      </c>
      <c r="AG181" s="27" t="s">
        <v>65</v>
      </c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 t="s">
        <v>65</v>
      </c>
      <c r="AT181" s="27"/>
      <c r="AU181" s="27"/>
    </row>
    <row r="182" spans="1:47" x14ac:dyDescent="0.25">
      <c r="A182" s="27" t="s">
        <v>912</v>
      </c>
      <c r="B182" t="s">
        <v>913</v>
      </c>
      <c r="C182" t="s">
        <v>144</v>
      </c>
      <c r="D182" s="27">
        <v>20000</v>
      </c>
      <c r="E182" t="s">
        <v>914</v>
      </c>
      <c r="F182" t="s">
        <v>915</v>
      </c>
      <c r="G182" t="s">
        <v>61</v>
      </c>
      <c r="H182" s="28" t="s">
        <v>897</v>
      </c>
      <c r="I182" s="28" t="s">
        <v>898</v>
      </c>
      <c r="J182" t="s">
        <v>96</v>
      </c>
      <c r="K182" s="27">
        <v>184.37</v>
      </c>
      <c r="L182" s="29">
        <v>12</v>
      </c>
      <c r="M182" s="27">
        <v>22.12</v>
      </c>
      <c r="N182" s="29">
        <v>22.5</v>
      </c>
      <c r="O182" s="27">
        <v>41.48</v>
      </c>
      <c r="P182" s="27">
        <v>142.88999999999999</v>
      </c>
      <c r="Q182" s="27">
        <v>165.01</v>
      </c>
      <c r="R182" s="27">
        <v>66.17</v>
      </c>
      <c r="S182" s="27">
        <v>1000000</v>
      </c>
      <c r="T182" s="30">
        <v>0</v>
      </c>
      <c r="U182" s="30">
        <v>1</v>
      </c>
      <c r="V182" s="30">
        <v>0</v>
      </c>
      <c r="W182" s="30">
        <v>0</v>
      </c>
      <c r="X182" s="30">
        <v>0</v>
      </c>
      <c r="Y182" s="30">
        <v>0</v>
      </c>
      <c r="Z182" s="27">
        <v>10.57</v>
      </c>
      <c r="AA182" s="30" t="s">
        <v>104</v>
      </c>
      <c r="AB182" s="27">
        <v>5000</v>
      </c>
      <c r="AC182" s="27"/>
      <c r="AD182" s="27"/>
      <c r="AE182" s="30" t="s">
        <v>65</v>
      </c>
      <c r="AF182" s="27" t="s">
        <v>65</v>
      </c>
      <c r="AG182" s="27" t="s">
        <v>65</v>
      </c>
      <c r="AH182" s="27"/>
      <c r="AI182" s="27"/>
      <c r="AJ182" s="27"/>
      <c r="AK182" s="27"/>
      <c r="AL182" s="27">
        <v>107.63</v>
      </c>
      <c r="AM182" s="27">
        <v>3000</v>
      </c>
      <c r="AN182" s="27"/>
      <c r="AO182" s="27"/>
      <c r="AP182" s="27"/>
      <c r="AQ182" s="27"/>
      <c r="AR182" s="27"/>
      <c r="AS182" s="27" t="s">
        <v>65</v>
      </c>
      <c r="AT182" s="27"/>
      <c r="AU182" s="27"/>
    </row>
    <row r="183" spans="1:47" x14ac:dyDescent="0.25">
      <c r="A183" s="27" t="s">
        <v>1084</v>
      </c>
      <c r="B183" t="s">
        <v>1085</v>
      </c>
      <c r="C183" t="s">
        <v>163</v>
      </c>
      <c r="D183" s="27">
        <v>80000</v>
      </c>
      <c r="E183" t="s">
        <v>1086</v>
      </c>
      <c r="F183" t="s">
        <v>1087</v>
      </c>
      <c r="G183" t="s">
        <v>61</v>
      </c>
      <c r="H183" s="28" t="s">
        <v>1062</v>
      </c>
      <c r="I183" s="28" t="s">
        <v>1069</v>
      </c>
      <c r="J183" t="s">
        <v>96</v>
      </c>
      <c r="K183" s="27">
        <v>60</v>
      </c>
      <c r="L183" s="29">
        <v>12</v>
      </c>
      <c r="M183" s="27">
        <v>7.2</v>
      </c>
      <c r="N183" s="29">
        <v>22.5</v>
      </c>
      <c r="O183" s="27">
        <v>13.5</v>
      </c>
      <c r="P183" s="27">
        <v>46.5</v>
      </c>
      <c r="Q183" s="27">
        <v>53.7</v>
      </c>
      <c r="R183" s="27">
        <v>50</v>
      </c>
      <c r="S183" s="27">
        <v>1000000</v>
      </c>
      <c r="T183" s="30">
        <v>0</v>
      </c>
      <c r="U183" s="30">
        <v>1</v>
      </c>
      <c r="V183" s="30">
        <v>0</v>
      </c>
      <c r="W183" s="30">
        <v>0</v>
      </c>
      <c r="X183" s="30">
        <v>0</v>
      </c>
      <c r="Y183" s="30">
        <v>0</v>
      </c>
      <c r="Z183" s="27">
        <v>10</v>
      </c>
      <c r="AA183" s="30" t="s">
        <v>104</v>
      </c>
      <c r="AB183" s="27">
        <v>5000</v>
      </c>
      <c r="AC183" s="27"/>
      <c r="AD183" s="27"/>
      <c r="AE183" s="30" t="s">
        <v>65</v>
      </c>
      <c r="AF183" s="27" t="s">
        <v>65</v>
      </c>
      <c r="AG183" s="27" t="s">
        <v>65</v>
      </c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 t="s">
        <v>65</v>
      </c>
      <c r="AT183" s="27"/>
      <c r="AU183" s="27"/>
    </row>
    <row r="184" spans="1:47" x14ac:dyDescent="0.25">
      <c r="A184" s="27" t="s">
        <v>1133</v>
      </c>
      <c r="B184" t="s">
        <v>1134</v>
      </c>
      <c r="C184" t="s">
        <v>58</v>
      </c>
      <c r="D184" s="27">
        <v>5000</v>
      </c>
      <c r="E184" t="s">
        <v>1135</v>
      </c>
      <c r="F184" t="s">
        <v>1136</v>
      </c>
      <c r="G184" t="s">
        <v>61</v>
      </c>
      <c r="H184" s="28" t="s">
        <v>1137</v>
      </c>
      <c r="I184" s="28" t="s">
        <v>1138</v>
      </c>
      <c r="J184" t="s">
        <v>225</v>
      </c>
      <c r="K184" s="27">
        <v>50</v>
      </c>
      <c r="L184" s="29">
        <v>12</v>
      </c>
      <c r="M184" s="27">
        <v>6</v>
      </c>
      <c r="N184" s="29">
        <v>22.5</v>
      </c>
      <c r="O184" s="27">
        <v>11.25</v>
      </c>
      <c r="P184" s="27">
        <v>38.75</v>
      </c>
      <c r="Q184" s="27">
        <v>44.75</v>
      </c>
      <c r="R184" s="27">
        <v>50</v>
      </c>
      <c r="S184" s="27">
        <v>1000000</v>
      </c>
      <c r="T184" s="30">
        <v>0</v>
      </c>
      <c r="U184" s="30">
        <v>1</v>
      </c>
      <c r="V184" s="30">
        <v>0</v>
      </c>
      <c r="W184" s="30">
        <v>0</v>
      </c>
      <c r="X184" s="30">
        <v>0</v>
      </c>
      <c r="Y184" s="30">
        <v>0</v>
      </c>
      <c r="Z184" s="27"/>
      <c r="AA184" s="30" t="s">
        <v>65</v>
      </c>
      <c r="AB184" s="27"/>
      <c r="AC184" s="27"/>
      <c r="AD184" s="27"/>
      <c r="AE184" s="30" t="s">
        <v>65</v>
      </c>
      <c r="AF184" s="27" t="s">
        <v>65</v>
      </c>
      <c r="AG184" s="27" t="s">
        <v>65</v>
      </c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 t="s">
        <v>65</v>
      </c>
      <c r="AT184" s="27"/>
      <c r="AU184" s="27"/>
    </row>
    <row r="185" spans="1:47" x14ac:dyDescent="0.25">
      <c r="A185" s="27" t="s">
        <v>708</v>
      </c>
      <c r="B185" t="s">
        <v>709</v>
      </c>
      <c r="C185" t="s">
        <v>58</v>
      </c>
      <c r="D185" s="27">
        <v>15000</v>
      </c>
      <c r="E185" t="s">
        <v>710</v>
      </c>
      <c r="F185" t="s">
        <v>711</v>
      </c>
      <c r="G185" t="s">
        <v>61</v>
      </c>
      <c r="H185" s="28" t="s">
        <v>672</v>
      </c>
      <c r="I185" s="28" t="s">
        <v>683</v>
      </c>
      <c r="J185" t="s">
        <v>96</v>
      </c>
      <c r="K185" s="27">
        <v>70.88</v>
      </c>
      <c r="L185" s="29">
        <v>12</v>
      </c>
      <c r="M185" s="27">
        <v>8.51</v>
      </c>
      <c r="N185" s="29">
        <v>22.5</v>
      </c>
      <c r="O185" s="27">
        <v>15.95</v>
      </c>
      <c r="P185" s="27">
        <v>54.93</v>
      </c>
      <c r="Q185" s="27">
        <v>63.44</v>
      </c>
      <c r="R185" s="27">
        <v>70.88</v>
      </c>
      <c r="S185" s="27">
        <v>1000000</v>
      </c>
      <c r="T185" s="30">
        <v>0</v>
      </c>
      <c r="U185" s="30">
        <v>1</v>
      </c>
      <c r="V185" s="30">
        <v>0</v>
      </c>
      <c r="W185" s="30">
        <v>0</v>
      </c>
      <c r="X185" s="30">
        <v>0</v>
      </c>
      <c r="Y185" s="30">
        <v>0</v>
      </c>
      <c r="Z185" s="27"/>
      <c r="AA185" s="30" t="s">
        <v>65</v>
      </c>
      <c r="AB185" s="27"/>
      <c r="AC185" s="27"/>
      <c r="AD185" s="27"/>
      <c r="AE185" s="30" t="s">
        <v>65</v>
      </c>
      <c r="AF185" s="27" t="s">
        <v>65</v>
      </c>
      <c r="AG185" s="27" t="s">
        <v>65</v>
      </c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 t="s">
        <v>65</v>
      </c>
      <c r="AT185" s="27"/>
      <c r="AU185" s="27"/>
    </row>
    <row r="186" spans="1:47" x14ac:dyDescent="0.25">
      <c r="A186" s="27" t="s">
        <v>470</v>
      </c>
      <c r="B186" t="s">
        <v>471</v>
      </c>
      <c r="C186" t="s">
        <v>58</v>
      </c>
      <c r="D186" s="27">
        <v>8000</v>
      </c>
      <c r="E186" t="s">
        <v>472</v>
      </c>
      <c r="F186" t="s">
        <v>473</v>
      </c>
      <c r="G186" t="s">
        <v>61</v>
      </c>
      <c r="H186" s="28" t="s">
        <v>440</v>
      </c>
      <c r="I186" s="28" t="s">
        <v>344</v>
      </c>
      <c r="J186" t="s">
        <v>64</v>
      </c>
      <c r="K186" s="27">
        <v>-21.33</v>
      </c>
      <c r="L186" s="29">
        <v>12</v>
      </c>
      <c r="M186" s="27">
        <v>-2.56</v>
      </c>
      <c r="N186" s="29">
        <v>22.5</v>
      </c>
      <c r="O186" s="27">
        <v>-4.8</v>
      </c>
      <c r="P186" s="27">
        <v>-16.53</v>
      </c>
      <c r="Q186" s="27">
        <v>-19.09</v>
      </c>
      <c r="R186" s="27"/>
      <c r="S186" s="27"/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27"/>
      <c r="AA186" s="30" t="s">
        <v>65</v>
      </c>
      <c r="AB186" s="27"/>
      <c r="AC186" s="27"/>
      <c r="AD186" s="27"/>
      <c r="AE186" s="30" t="s">
        <v>65</v>
      </c>
      <c r="AF186" s="27" t="s">
        <v>65</v>
      </c>
      <c r="AG186" s="27" t="s">
        <v>65</v>
      </c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 t="s">
        <v>65</v>
      </c>
      <c r="AT186" s="27"/>
      <c r="AU186" s="27"/>
    </row>
    <row r="187" spans="1:47" x14ac:dyDescent="0.25">
      <c r="A187" s="27" t="s">
        <v>420</v>
      </c>
      <c r="B187" t="s">
        <v>421</v>
      </c>
      <c r="C187" t="s">
        <v>244</v>
      </c>
      <c r="D187" s="27">
        <v>5000</v>
      </c>
      <c r="E187" t="s">
        <v>422</v>
      </c>
      <c r="F187" t="s">
        <v>423</v>
      </c>
      <c r="G187" t="s">
        <v>61</v>
      </c>
      <c r="H187" s="28" t="s">
        <v>382</v>
      </c>
      <c r="I187" s="28" t="s">
        <v>383</v>
      </c>
      <c r="J187" t="s">
        <v>96</v>
      </c>
      <c r="K187" s="27">
        <v>224.7</v>
      </c>
      <c r="L187" s="29">
        <v>12</v>
      </c>
      <c r="M187" s="27">
        <v>26.96</v>
      </c>
      <c r="N187" s="29">
        <v>22.5</v>
      </c>
      <c r="O187" s="27">
        <v>50.56</v>
      </c>
      <c r="P187" s="27">
        <v>174.14</v>
      </c>
      <c r="Q187" s="27">
        <v>201.1</v>
      </c>
      <c r="R187" s="27">
        <v>194.81</v>
      </c>
      <c r="S187" s="27">
        <v>1000000</v>
      </c>
      <c r="T187" s="30">
        <v>0</v>
      </c>
      <c r="U187" s="30">
        <v>2</v>
      </c>
      <c r="V187" s="30">
        <v>0</v>
      </c>
      <c r="W187" s="30">
        <v>0</v>
      </c>
      <c r="X187" s="30">
        <v>0</v>
      </c>
      <c r="Y187" s="30">
        <v>0</v>
      </c>
      <c r="Z187" s="27">
        <v>29.89</v>
      </c>
      <c r="AA187" s="30" t="s">
        <v>97</v>
      </c>
      <c r="AB187" s="27">
        <v>5000</v>
      </c>
      <c r="AC187" s="27"/>
      <c r="AD187" s="27"/>
      <c r="AE187" s="30" t="s">
        <v>65</v>
      </c>
      <c r="AF187" s="27" t="s">
        <v>65</v>
      </c>
      <c r="AG187" s="27" t="s">
        <v>65</v>
      </c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 t="s">
        <v>65</v>
      </c>
      <c r="AT187" s="27"/>
      <c r="AU187" s="27"/>
    </row>
    <row r="188" spans="1:47" x14ac:dyDescent="0.25">
      <c r="A188" s="27" t="s">
        <v>611</v>
      </c>
      <c r="B188" t="s">
        <v>612</v>
      </c>
      <c r="C188" t="s">
        <v>209</v>
      </c>
      <c r="D188" s="27">
        <v>150000</v>
      </c>
      <c r="E188" t="s">
        <v>613</v>
      </c>
      <c r="F188" t="s">
        <v>614</v>
      </c>
      <c r="G188" t="s">
        <v>61</v>
      </c>
      <c r="H188" s="28" t="s">
        <v>594</v>
      </c>
      <c r="I188" s="28" t="s">
        <v>615</v>
      </c>
      <c r="J188" t="s">
        <v>64</v>
      </c>
      <c r="K188" s="27">
        <v>-387.48</v>
      </c>
      <c r="L188" s="29">
        <v>12</v>
      </c>
      <c r="M188" s="27">
        <v>-46.5</v>
      </c>
      <c r="N188" s="29">
        <v>22.5</v>
      </c>
      <c r="O188" s="27">
        <v>-87.18</v>
      </c>
      <c r="P188" s="27">
        <v>-300.3</v>
      </c>
      <c r="Q188" s="27">
        <v>-346.8</v>
      </c>
      <c r="R188" s="27"/>
      <c r="S188" s="27"/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27"/>
      <c r="AA188" s="30" t="s">
        <v>65</v>
      </c>
      <c r="AB188" s="27"/>
      <c r="AC188" s="27"/>
      <c r="AD188" s="27"/>
      <c r="AE188" s="30" t="s">
        <v>65</v>
      </c>
      <c r="AF188" s="27" t="s">
        <v>65</v>
      </c>
      <c r="AG188" s="27" t="s">
        <v>65</v>
      </c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 t="s">
        <v>65</v>
      </c>
      <c r="AT188" s="27"/>
      <c r="AU188" s="27"/>
    </row>
    <row r="189" spans="1:47" x14ac:dyDescent="0.25">
      <c r="A189" s="27" t="s">
        <v>821</v>
      </c>
      <c r="B189" t="s">
        <v>822</v>
      </c>
      <c r="C189" t="s">
        <v>58</v>
      </c>
      <c r="D189" s="27">
        <v>10000</v>
      </c>
      <c r="E189" t="s">
        <v>823</v>
      </c>
      <c r="F189" t="s">
        <v>824</v>
      </c>
      <c r="G189" t="s">
        <v>61</v>
      </c>
      <c r="H189" s="28" t="s">
        <v>810</v>
      </c>
      <c r="I189" s="28" t="s">
        <v>811</v>
      </c>
      <c r="J189" t="s">
        <v>96</v>
      </c>
      <c r="K189" s="27">
        <v>192.45</v>
      </c>
      <c r="L189" s="29">
        <v>12</v>
      </c>
      <c r="M189" s="27">
        <v>23.09</v>
      </c>
      <c r="N189" s="29">
        <v>22.5</v>
      </c>
      <c r="O189" s="27">
        <v>43.3</v>
      </c>
      <c r="P189" s="27">
        <v>149.15</v>
      </c>
      <c r="Q189" s="27">
        <v>172.24</v>
      </c>
      <c r="R189" s="27">
        <v>77.290000000000006</v>
      </c>
      <c r="S189" s="27">
        <v>1000000</v>
      </c>
      <c r="T189" s="30">
        <v>0</v>
      </c>
      <c r="U189" s="30">
        <v>1</v>
      </c>
      <c r="V189" s="30">
        <v>0</v>
      </c>
      <c r="W189" s="30">
        <v>0</v>
      </c>
      <c r="X189" s="30">
        <v>0</v>
      </c>
      <c r="Y189" s="30">
        <v>0</v>
      </c>
      <c r="Z189" s="27"/>
      <c r="AA189" s="30" t="s">
        <v>65</v>
      </c>
      <c r="AB189" s="27"/>
      <c r="AC189" s="27">
        <v>10000000</v>
      </c>
      <c r="AD189" s="27">
        <v>73.61</v>
      </c>
      <c r="AE189" s="30" t="s">
        <v>115</v>
      </c>
      <c r="AF189" s="27" t="s">
        <v>126</v>
      </c>
      <c r="AG189" s="27" t="s">
        <v>127</v>
      </c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 t="s">
        <v>65</v>
      </c>
      <c r="AT189" s="27">
        <v>41.55</v>
      </c>
      <c r="AU189" s="27">
        <v>100000</v>
      </c>
    </row>
    <row r="190" spans="1:47" x14ac:dyDescent="0.25">
      <c r="A190" s="27" t="s">
        <v>474</v>
      </c>
      <c r="B190" t="s">
        <v>475</v>
      </c>
      <c r="C190" t="s">
        <v>58</v>
      </c>
      <c r="D190" s="27">
        <v>14000</v>
      </c>
      <c r="E190" t="s">
        <v>476</v>
      </c>
      <c r="F190" t="s">
        <v>477</v>
      </c>
      <c r="G190" t="s">
        <v>61</v>
      </c>
      <c r="H190" s="28" t="s">
        <v>440</v>
      </c>
      <c r="I190" s="28" t="s">
        <v>382</v>
      </c>
      <c r="J190" t="s">
        <v>64</v>
      </c>
      <c r="K190" s="27">
        <v>0</v>
      </c>
      <c r="L190" s="29">
        <v>12</v>
      </c>
      <c r="M190" s="27">
        <v>0</v>
      </c>
      <c r="N190" s="29">
        <v>0</v>
      </c>
      <c r="O190" s="27">
        <v>0</v>
      </c>
      <c r="P190" s="27">
        <v>0</v>
      </c>
      <c r="Q190" s="27">
        <v>0</v>
      </c>
      <c r="R190" s="27"/>
      <c r="S190" s="27"/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27"/>
      <c r="AA190" s="30" t="s">
        <v>65</v>
      </c>
      <c r="AB190" s="27"/>
      <c r="AC190" s="27"/>
      <c r="AD190" s="27"/>
      <c r="AE190" s="30" t="s">
        <v>65</v>
      </c>
      <c r="AF190" s="27" t="s">
        <v>65</v>
      </c>
      <c r="AG190" s="27" t="s">
        <v>65</v>
      </c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 t="s">
        <v>65</v>
      </c>
      <c r="AT190" s="27"/>
      <c r="AU190" s="27"/>
    </row>
    <row r="191" spans="1:47" x14ac:dyDescent="0.25">
      <c r="A191" s="27" t="s">
        <v>1183</v>
      </c>
      <c r="B191" t="s">
        <v>1184</v>
      </c>
      <c r="C191" t="s">
        <v>58</v>
      </c>
      <c r="D191" s="27">
        <v>13000</v>
      </c>
      <c r="E191" t="s">
        <v>1185</v>
      </c>
      <c r="F191" t="s">
        <v>1186</v>
      </c>
      <c r="G191" t="s">
        <v>61</v>
      </c>
      <c r="H191" s="28" t="s">
        <v>1177</v>
      </c>
      <c r="I191" s="28" t="s">
        <v>1178</v>
      </c>
      <c r="J191" t="s">
        <v>225</v>
      </c>
      <c r="K191" s="27">
        <v>50</v>
      </c>
      <c r="L191" s="29">
        <v>12</v>
      </c>
      <c r="M191" s="27">
        <v>6</v>
      </c>
      <c r="N191" s="29">
        <v>22.5</v>
      </c>
      <c r="O191" s="27">
        <v>11.25</v>
      </c>
      <c r="P191" s="27">
        <v>38.75</v>
      </c>
      <c r="Q191" s="27">
        <v>44.75</v>
      </c>
      <c r="R191" s="27">
        <v>50</v>
      </c>
      <c r="S191" s="27">
        <v>1000000</v>
      </c>
      <c r="T191" s="30">
        <v>0</v>
      </c>
      <c r="U191" s="30">
        <v>1</v>
      </c>
      <c r="V191" s="30">
        <v>0</v>
      </c>
      <c r="W191" s="30">
        <v>0</v>
      </c>
      <c r="X191" s="30">
        <v>0</v>
      </c>
      <c r="Y191" s="30">
        <v>0</v>
      </c>
      <c r="Z191" s="27"/>
      <c r="AA191" s="30" t="s">
        <v>65</v>
      </c>
      <c r="AB191" s="27"/>
      <c r="AC191" s="27"/>
      <c r="AD191" s="27"/>
      <c r="AE191" s="30" t="s">
        <v>65</v>
      </c>
      <c r="AF191" s="27" t="s">
        <v>65</v>
      </c>
      <c r="AG191" s="27" t="s">
        <v>65</v>
      </c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 t="s">
        <v>65</v>
      </c>
      <c r="AT191" s="27"/>
      <c r="AU191" s="27"/>
    </row>
    <row r="192" spans="1:47" x14ac:dyDescent="0.25">
      <c r="A192" s="27" t="s">
        <v>1010</v>
      </c>
      <c r="B192" t="s">
        <v>1011</v>
      </c>
      <c r="C192" t="s">
        <v>58</v>
      </c>
      <c r="D192" s="27">
        <v>40000</v>
      </c>
      <c r="E192" t="s">
        <v>1012</v>
      </c>
      <c r="F192" t="s">
        <v>1013</v>
      </c>
      <c r="G192" t="s">
        <v>61</v>
      </c>
      <c r="H192" s="28" t="s">
        <v>984</v>
      </c>
      <c r="I192" s="28" t="s">
        <v>985</v>
      </c>
      <c r="J192" t="s">
        <v>96</v>
      </c>
      <c r="K192" s="27">
        <v>352.91</v>
      </c>
      <c r="L192" s="29">
        <v>12</v>
      </c>
      <c r="M192" s="27">
        <v>42.35</v>
      </c>
      <c r="N192" s="29">
        <v>22.5</v>
      </c>
      <c r="O192" s="27">
        <v>79.400000000000006</v>
      </c>
      <c r="P192" s="27">
        <v>273.51</v>
      </c>
      <c r="Q192" s="27">
        <v>315.86</v>
      </c>
      <c r="R192" s="27">
        <v>61.5</v>
      </c>
      <c r="S192" s="27">
        <v>1000000</v>
      </c>
      <c r="T192" s="30">
        <v>0</v>
      </c>
      <c r="U192" s="30">
        <v>2</v>
      </c>
      <c r="V192" s="30">
        <v>0</v>
      </c>
      <c r="W192" s="30">
        <v>0</v>
      </c>
      <c r="X192" s="30">
        <v>0</v>
      </c>
      <c r="Y192" s="30">
        <v>0</v>
      </c>
      <c r="Z192" s="27">
        <v>14.41</v>
      </c>
      <c r="AA192" s="30" t="s">
        <v>97</v>
      </c>
      <c r="AB192" s="27">
        <v>5000</v>
      </c>
      <c r="AC192" s="27">
        <v>10000000</v>
      </c>
      <c r="AD192" s="27">
        <v>127.24</v>
      </c>
      <c r="AE192" s="30" t="s">
        <v>115</v>
      </c>
      <c r="AF192" s="27" t="s">
        <v>116</v>
      </c>
      <c r="AG192" s="27" t="s">
        <v>65</v>
      </c>
      <c r="AH192" s="27"/>
      <c r="AI192" s="27"/>
      <c r="AJ192" s="27"/>
      <c r="AK192" s="27"/>
      <c r="AL192" s="27">
        <v>149.76</v>
      </c>
      <c r="AM192" s="27">
        <v>5000</v>
      </c>
      <c r="AN192" s="27"/>
      <c r="AO192" s="27"/>
      <c r="AP192" s="27"/>
      <c r="AQ192" s="27"/>
      <c r="AR192" s="27"/>
      <c r="AS192" s="27" t="s">
        <v>65</v>
      </c>
      <c r="AT192" s="27"/>
      <c r="AU192" s="27"/>
    </row>
    <row r="193" spans="1:47" x14ac:dyDescent="0.25">
      <c r="A193" s="27" t="s">
        <v>369</v>
      </c>
      <c r="B193" t="s">
        <v>370</v>
      </c>
      <c r="C193" t="s">
        <v>144</v>
      </c>
      <c r="D193" s="27">
        <v>6000</v>
      </c>
      <c r="E193" t="s">
        <v>371</v>
      </c>
      <c r="F193" t="s">
        <v>372</v>
      </c>
      <c r="G193" t="s">
        <v>61</v>
      </c>
      <c r="H193" s="28" t="s">
        <v>349</v>
      </c>
      <c r="I193" s="28" t="s">
        <v>338</v>
      </c>
      <c r="J193" t="s">
        <v>64</v>
      </c>
      <c r="K193" s="27">
        <v>0</v>
      </c>
      <c r="L193" s="29">
        <v>12</v>
      </c>
      <c r="M193" s="27">
        <v>0</v>
      </c>
      <c r="N193" s="29">
        <v>0</v>
      </c>
      <c r="O193" s="27">
        <v>0</v>
      </c>
      <c r="P193" s="27">
        <v>0</v>
      </c>
      <c r="Q193" s="27">
        <v>0</v>
      </c>
      <c r="R193" s="27"/>
      <c r="S193" s="27"/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27"/>
      <c r="AA193" s="30" t="s">
        <v>65</v>
      </c>
      <c r="AB193" s="27"/>
      <c r="AC193" s="27"/>
      <c r="AD193" s="27"/>
      <c r="AE193" s="30" t="s">
        <v>65</v>
      </c>
      <c r="AF193" s="27" t="s">
        <v>65</v>
      </c>
      <c r="AG193" s="27" t="s">
        <v>65</v>
      </c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 t="s">
        <v>65</v>
      </c>
      <c r="AT193" s="27"/>
      <c r="AU193" s="27"/>
    </row>
    <row r="194" spans="1:47" x14ac:dyDescent="0.25">
      <c r="A194" s="27" t="s">
        <v>783</v>
      </c>
      <c r="B194" t="s">
        <v>784</v>
      </c>
      <c r="C194" t="s">
        <v>107</v>
      </c>
      <c r="D194" s="27">
        <v>50000</v>
      </c>
      <c r="E194" t="s">
        <v>785</v>
      </c>
      <c r="F194" t="s">
        <v>786</v>
      </c>
      <c r="G194" t="s">
        <v>61</v>
      </c>
      <c r="H194" s="28" t="s">
        <v>758</v>
      </c>
      <c r="I194" s="28" t="s">
        <v>759</v>
      </c>
      <c r="J194" t="s">
        <v>96</v>
      </c>
      <c r="K194" s="27">
        <v>56.38</v>
      </c>
      <c r="L194" s="29">
        <v>12</v>
      </c>
      <c r="M194" s="27">
        <v>6.77</v>
      </c>
      <c r="N194" s="29">
        <v>22.5</v>
      </c>
      <c r="O194" s="27">
        <v>12.69</v>
      </c>
      <c r="P194" s="27">
        <v>43.69</v>
      </c>
      <c r="Q194" s="27">
        <v>50.46</v>
      </c>
      <c r="R194" s="27">
        <v>56.38</v>
      </c>
      <c r="S194" s="27">
        <v>1000000</v>
      </c>
      <c r="T194" s="30">
        <v>0</v>
      </c>
      <c r="U194" s="30">
        <v>1</v>
      </c>
      <c r="V194" s="30">
        <v>0</v>
      </c>
      <c r="W194" s="30">
        <v>0</v>
      </c>
      <c r="X194" s="30">
        <v>0</v>
      </c>
      <c r="Y194" s="30">
        <v>0</v>
      </c>
      <c r="Z194" s="27"/>
      <c r="AA194" s="30" t="s">
        <v>65</v>
      </c>
      <c r="AB194" s="27"/>
      <c r="AC194" s="27"/>
      <c r="AD194" s="27"/>
      <c r="AE194" s="30" t="s">
        <v>65</v>
      </c>
      <c r="AF194" s="27" t="s">
        <v>65</v>
      </c>
      <c r="AG194" s="27" t="s">
        <v>65</v>
      </c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 t="s">
        <v>65</v>
      </c>
      <c r="AT194" s="27"/>
      <c r="AU194" s="27"/>
    </row>
    <row r="195" spans="1:47" x14ac:dyDescent="0.25">
      <c r="A195" s="27" t="s">
        <v>567</v>
      </c>
      <c r="B195" t="s">
        <v>568</v>
      </c>
      <c r="C195" t="s">
        <v>144</v>
      </c>
      <c r="D195" s="27">
        <v>30000</v>
      </c>
      <c r="E195" t="s">
        <v>569</v>
      </c>
      <c r="F195" t="s">
        <v>570</v>
      </c>
      <c r="G195" t="s">
        <v>61</v>
      </c>
      <c r="H195" s="28" t="s">
        <v>547</v>
      </c>
      <c r="I195" s="28" t="s">
        <v>548</v>
      </c>
      <c r="J195" t="s">
        <v>96</v>
      </c>
      <c r="K195" s="27">
        <v>54.85</v>
      </c>
      <c r="L195" s="29">
        <v>12</v>
      </c>
      <c r="M195" s="27">
        <v>6.58</v>
      </c>
      <c r="N195" s="29">
        <v>22.5</v>
      </c>
      <c r="O195" s="27">
        <v>12.34</v>
      </c>
      <c r="P195" s="27">
        <v>42.51</v>
      </c>
      <c r="Q195" s="27">
        <v>49.09</v>
      </c>
      <c r="R195" s="27">
        <v>54.85</v>
      </c>
      <c r="S195" s="27">
        <v>1000000</v>
      </c>
      <c r="T195" s="30">
        <v>0</v>
      </c>
      <c r="U195" s="30">
        <v>1</v>
      </c>
      <c r="V195" s="30">
        <v>0</v>
      </c>
      <c r="W195" s="30">
        <v>0</v>
      </c>
      <c r="X195" s="30">
        <v>0</v>
      </c>
      <c r="Y195" s="30">
        <v>0</v>
      </c>
      <c r="Z195" s="27"/>
      <c r="AA195" s="30" t="s">
        <v>65</v>
      </c>
      <c r="AB195" s="27"/>
      <c r="AC195" s="27"/>
      <c r="AD195" s="27"/>
      <c r="AE195" s="30" t="s">
        <v>65</v>
      </c>
      <c r="AF195" s="27" t="s">
        <v>65</v>
      </c>
      <c r="AG195" s="27" t="s">
        <v>65</v>
      </c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 t="s">
        <v>65</v>
      </c>
      <c r="AT195" s="27"/>
      <c r="AU195" s="27"/>
    </row>
    <row r="196" spans="1:47" x14ac:dyDescent="0.25">
      <c r="A196" s="27" t="s">
        <v>287</v>
      </c>
      <c r="B196" t="s">
        <v>288</v>
      </c>
      <c r="C196" t="s">
        <v>58</v>
      </c>
      <c r="D196" s="27">
        <v>10000</v>
      </c>
      <c r="E196" t="s">
        <v>289</v>
      </c>
      <c r="F196" t="s">
        <v>290</v>
      </c>
      <c r="G196" t="s">
        <v>61</v>
      </c>
      <c r="H196" s="28" t="s">
        <v>270</v>
      </c>
      <c r="I196" s="28" t="s">
        <v>271</v>
      </c>
      <c r="J196" t="s">
        <v>96</v>
      </c>
      <c r="K196" s="27">
        <v>63.38</v>
      </c>
      <c r="L196" s="29">
        <v>12</v>
      </c>
      <c r="M196" s="27">
        <v>7.61</v>
      </c>
      <c r="N196" s="29">
        <v>22.5</v>
      </c>
      <c r="O196" s="27">
        <v>14.26</v>
      </c>
      <c r="P196" s="27">
        <v>49.12</v>
      </c>
      <c r="Q196" s="27">
        <v>56.73</v>
      </c>
      <c r="R196" s="27">
        <v>52.73</v>
      </c>
      <c r="S196" s="27">
        <v>1000000</v>
      </c>
      <c r="T196" s="30">
        <v>0</v>
      </c>
      <c r="U196" s="30">
        <v>1</v>
      </c>
      <c r="V196" s="30">
        <v>0</v>
      </c>
      <c r="W196" s="30">
        <v>0</v>
      </c>
      <c r="X196" s="30">
        <v>0</v>
      </c>
      <c r="Y196" s="30">
        <v>0</v>
      </c>
      <c r="Z196" s="27">
        <v>10.65</v>
      </c>
      <c r="AA196" s="30" t="s">
        <v>104</v>
      </c>
      <c r="AB196" s="27">
        <v>5000</v>
      </c>
      <c r="AC196" s="27"/>
      <c r="AD196" s="27"/>
      <c r="AE196" s="30" t="s">
        <v>65</v>
      </c>
      <c r="AF196" s="27" t="s">
        <v>65</v>
      </c>
      <c r="AG196" s="27" t="s">
        <v>65</v>
      </c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 t="s">
        <v>65</v>
      </c>
      <c r="AT196" s="27"/>
      <c r="AU196" s="27"/>
    </row>
    <row r="197" spans="1:47" x14ac:dyDescent="0.25">
      <c r="A197" s="27" t="s">
        <v>655</v>
      </c>
      <c r="B197" t="s">
        <v>656</v>
      </c>
      <c r="C197" t="s">
        <v>657</v>
      </c>
      <c r="D197" s="27">
        <v>50000</v>
      </c>
      <c r="E197" t="s">
        <v>658</v>
      </c>
      <c r="F197" t="s">
        <v>659</v>
      </c>
      <c r="G197" t="s">
        <v>61</v>
      </c>
      <c r="H197" s="28" t="s">
        <v>647</v>
      </c>
      <c r="I197" s="28" t="s">
        <v>648</v>
      </c>
      <c r="J197" t="s">
        <v>225</v>
      </c>
      <c r="K197" s="27">
        <v>149.56</v>
      </c>
      <c r="L197" s="29">
        <v>12</v>
      </c>
      <c r="M197" s="27">
        <v>17.95</v>
      </c>
      <c r="N197" s="29">
        <v>22.5</v>
      </c>
      <c r="O197" s="27">
        <v>33.65</v>
      </c>
      <c r="P197" s="27">
        <v>115.91</v>
      </c>
      <c r="Q197" s="27">
        <v>133.86000000000001</v>
      </c>
      <c r="R197" s="27">
        <v>149.56</v>
      </c>
      <c r="S197" s="27">
        <v>1000000</v>
      </c>
      <c r="T197" s="30">
        <v>0</v>
      </c>
      <c r="U197" s="30">
        <v>1</v>
      </c>
      <c r="V197" s="30">
        <v>0</v>
      </c>
      <c r="W197" s="30">
        <v>0</v>
      </c>
      <c r="X197" s="30">
        <v>0</v>
      </c>
      <c r="Y197" s="30">
        <v>0</v>
      </c>
      <c r="Z197" s="27"/>
      <c r="AA197" s="30" t="s">
        <v>65</v>
      </c>
      <c r="AB197" s="27"/>
      <c r="AC197" s="27"/>
      <c r="AD197" s="27"/>
      <c r="AE197" s="30" t="s">
        <v>65</v>
      </c>
      <c r="AF197" s="27" t="s">
        <v>65</v>
      </c>
      <c r="AG197" s="27" t="s">
        <v>65</v>
      </c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 t="s">
        <v>65</v>
      </c>
      <c r="AT197" s="27"/>
      <c r="AU197" s="27"/>
    </row>
    <row r="198" spans="1:47" x14ac:dyDescent="0.25">
      <c r="A198" s="27" t="s">
        <v>916</v>
      </c>
      <c r="B198" t="s">
        <v>917</v>
      </c>
      <c r="C198" t="s">
        <v>58</v>
      </c>
      <c r="D198" s="27">
        <v>3100</v>
      </c>
      <c r="E198" t="s">
        <v>918</v>
      </c>
      <c r="F198" t="s">
        <v>919</v>
      </c>
      <c r="G198" t="s">
        <v>61</v>
      </c>
      <c r="H198" s="28" t="s">
        <v>897</v>
      </c>
      <c r="I198" s="28" t="s">
        <v>898</v>
      </c>
      <c r="J198" t="s">
        <v>96</v>
      </c>
      <c r="K198" s="27">
        <v>50</v>
      </c>
      <c r="L198" s="29">
        <v>12</v>
      </c>
      <c r="M198" s="27">
        <v>6</v>
      </c>
      <c r="N198" s="29">
        <v>22.5</v>
      </c>
      <c r="O198" s="27">
        <v>11.25</v>
      </c>
      <c r="P198" s="27">
        <v>38.75</v>
      </c>
      <c r="Q198" s="27">
        <v>44.75</v>
      </c>
      <c r="R198" s="27">
        <v>50</v>
      </c>
      <c r="S198" s="27">
        <v>1000000</v>
      </c>
      <c r="T198" s="30">
        <v>0</v>
      </c>
      <c r="U198" s="30">
        <v>1</v>
      </c>
      <c r="V198" s="30">
        <v>0</v>
      </c>
      <c r="W198" s="30">
        <v>0</v>
      </c>
      <c r="X198" s="30">
        <v>0</v>
      </c>
      <c r="Y198" s="30">
        <v>0</v>
      </c>
      <c r="Z198" s="27"/>
      <c r="AA198" s="30" t="s">
        <v>65</v>
      </c>
      <c r="AB198" s="27"/>
      <c r="AC198" s="27"/>
      <c r="AD198" s="27"/>
      <c r="AE198" s="30" t="s">
        <v>65</v>
      </c>
      <c r="AF198" s="27" t="s">
        <v>65</v>
      </c>
      <c r="AG198" s="27" t="s">
        <v>65</v>
      </c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 t="s">
        <v>65</v>
      </c>
      <c r="AT198" s="27"/>
      <c r="AU198" s="27"/>
    </row>
    <row r="199" spans="1:47" x14ac:dyDescent="0.25">
      <c r="A199" s="27" t="s">
        <v>1048</v>
      </c>
      <c r="B199" t="s">
        <v>1049</v>
      </c>
      <c r="C199" t="s">
        <v>58</v>
      </c>
      <c r="D199" s="27">
        <v>1000</v>
      </c>
      <c r="E199" t="s">
        <v>1050</v>
      </c>
      <c r="F199" t="s">
        <v>1051</v>
      </c>
      <c r="G199" t="s">
        <v>61</v>
      </c>
      <c r="H199" s="28" t="s">
        <v>1033</v>
      </c>
      <c r="I199" s="28" t="s">
        <v>1034</v>
      </c>
      <c r="J199" t="s">
        <v>96</v>
      </c>
      <c r="K199" s="27">
        <v>50</v>
      </c>
      <c r="L199" s="29">
        <v>12</v>
      </c>
      <c r="M199" s="27">
        <v>6</v>
      </c>
      <c r="N199" s="29">
        <v>22.5</v>
      </c>
      <c r="O199" s="27">
        <v>11.25</v>
      </c>
      <c r="P199" s="27">
        <v>38.75</v>
      </c>
      <c r="Q199" s="27">
        <v>44.75</v>
      </c>
      <c r="R199" s="27">
        <v>50</v>
      </c>
      <c r="S199" s="27">
        <v>1000000</v>
      </c>
      <c r="T199" s="30">
        <v>0</v>
      </c>
      <c r="U199" s="30">
        <v>1</v>
      </c>
      <c r="V199" s="30">
        <v>0</v>
      </c>
      <c r="W199" s="30">
        <v>0</v>
      </c>
      <c r="X199" s="30">
        <v>0</v>
      </c>
      <c r="Y199" s="30">
        <v>0</v>
      </c>
      <c r="Z199" s="27"/>
      <c r="AA199" s="30" t="s">
        <v>65</v>
      </c>
      <c r="AB199" s="27"/>
      <c r="AC199" s="27"/>
      <c r="AD199" s="27"/>
      <c r="AE199" s="30" t="s">
        <v>65</v>
      </c>
      <c r="AF199" s="27" t="s">
        <v>65</v>
      </c>
      <c r="AG199" s="27" t="s">
        <v>65</v>
      </c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 t="s">
        <v>65</v>
      </c>
      <c r="AT199" s="27"/>
      <c r="AU199" s="27"/>
    </row>
    <row r="200" spans="1:47" x14ac:dyDescent="0.25">
      <c r="A200" s="27" t="s">
        <v>478</v>
      </c>
      <c r="B200" t="s">
        <v>479</v>
      </c>
      <c r="C200" t="s">
        <v>144</v>
      </c>
      <c r="D200" s="27">
        <v>18000</v>
      </c>
      <c r="E200" t="s">
        <v>480</v>
      </c>
      <c r="F200" t="s">
        <v>481</v>
      </c>
      <c r="G200" t="s">
        <v>61</v>
      </c>
      <c r="H200" s="28" t="s">
        <v>440</v>
      </c>
      <c r="I200" s="28" t="s">
        <v>441</v>
      </c>
      <c r="J200" t="s">
        <v>96</v>
      </c>
      <c r="K200" s="27">
        <v>50</v>
      </c>
      <c r="L200" s="29">
        <v>12</v>
      </c>
      <c r="M200" s="27">
        <v>6</v>
      </c>
      <c r="N200" s="29">
        <v>22.5</v>
      </c>
      <c r="O200" s="27">
        <v>11.25</v>
      </c>
      <c r="P200" s="27">
        <v>38.75</v>
      </c>
      <c r="Q200" s="27">
        <v>44.75</v>
      </c>
      <c r="R200" s="27">
        <v>50</v>
      </c>
      <c r="S200" s="27">
        <v>1000000</v>
      </c>
      <c r="T200" s="30">
        <v>0</v>
      </c>
      <c r="U200" s="30">
        <v>1</v>
      </c>
      <c r="V200" s="30">
        <v>0</v>
      </c>
      <c r="W200" s="30">
        <v>0</v>
      </c>
      <c r="X200" s="30">
        <v>0</v>
      </c>
      <c r="Y200" s="30">
        <v>0</v>
      </c>
      <c r="Z200" s="27"/>
      <c r="AA200" s="30" t="s">
        <v>65</v>
      </c>
      <c r="AB200" s="27"/>
      <c r="AC200" s="27"/>
      <c r="AD200" s="27"/>
      <c r="AE200" s="30" t="s">
        <v>65</v>
      </c>
      <c r="AF200" s="27" t="s">
        <v>65</v>
      </c>
      <c r="AG200" s="27" t="s">
        <v>65</v>
      </c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 t="s">
        <v>65</v>
      </c>
      <c r="AT200" s="27"/>
      <c r="AU200" s="27"/>
    </row>
    <row r="201" spans="1:47" x14ac:dyDescent="0.25">
      <c r="A201" s="27" t="s">
        <v>1088</v>
      </c>
      <c r="B201" t="s">
        <v>1089</v>
      </c>
      <c r="C201" t="s">
        <v>58</v>
      </c>
      <c r="D201" s="27">
        <v>21000</v>
      </c>
      <c r="E201" t="s">
        <v>1090</v>
      </c>
      <c r="F201" t="s">
        <v>1091</v>
      </c>
      <c r="G201" t="s">
        <v>61</v>
      </c>
      <c r="H201" s="28" t="s">
        <v>1062</v>
      </c>
      <c r="I201" s="28" t="s">
        <v>1069</v>
      </c>
      <c r="J201" t="s">
        <v>96</v>
      </c>
      <c r="K201" s="27">
        <v>60</v>
      </c>
      <c r="L201" s="29">
        <v>12</v>
      </c>
      <c r="M201" s="27">
        <v>7.2</v>
      </c>
      <c r="N201" s="29">
        <v>22.5</v>
      </c>
      <c r="O201" s="27">
        <v>13.5</v>
      </c>
      <c r="P201" s="27">
        <v>46.5</v>
      </c>
      <c r="Q201" s="27">
        <v>53.7</v>
      </c>
      <c r="R201" s="27">
        <v>50</v>
      </c>
      <c r="S201" s="27">
        <v>1000000</v>
      </c>
      <c r="T201" s="30">
        <v>0</v>
      </c>
      <c r="U201" s="30">
        <v>1</v>
      </c>
      <c r="V201" s="30">
        <v>0</v>
      </c>
      <c r="W201" s="30">
        <v>0</v>
      </c>
      <c r="X201" s="30">
        <v>0</v>
      </c>
      <c r="Y201" s="30">
        <v>0</v>
      </c>
      <c r="Z201" s="27">
        <v>10</v>
      </c>
      <c r="AA201" s="30" t="s">
        <v>104</v>
      </c>
      <c r="AB201" s="27">
        <v>5000</v>
      </c>
      <c r="AC201" s="27"/>
      <c r="AD201" s="27"/>
      <c r="AE201" s="30" t="s">
        <v>65</v>
      </c>
      <c r="AF201" s="27" t="s">
        <v>65</v>
      </c>
      <c r="AG201" s="27" t="s">
        <v>65</v>
      </c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 t="s">
        <v>65</v>
      </c>
      <c r="AT201" s="27"/>
      <c r="AU201" s="27"/>
    </row>
    <row r="202" spans="1:47" x14ac:dyDescent="0.25">
      <c r="A202" s="27" t="s">
        <v>964</v>
      </c>
      <c r="B202" t="s">
        <v>965</v>
      </c>
      <c r="C202" t="s">
        <v>872</v>
      </c>
      <c r="D202" s="27">
        <v>72000</v>
      </c>
      <c r="E202" t="s">
        <v>966</v>
      </c>
      <c r="F202" t="s">
        <v>967</v>
      </c>
      <c r="G202" t="s">
        <v>61</v>
      </c>
      <c r="H202" s="28" t="s">
        <v>932</v>
      </c>
      <c r="I202" s="28" t="s">
        <v>933</v>
      </c>
      <c r="J202" t="s">
        <v>96</v>
      </c>
      <c r="K202" s="27">
        <v>335.09</v>
      </c>
      <c r="L202" s="29">
        <v>12</v>
      </c>
      <c r="M202" s="27">
        <v>40.21</v>
      </c>
      <c r="N202" s="29">
        <v>22.5</v>
      </c>
      <c r="O202" s="27">
        <v>75.400000000000006</v>
      </c>
      <c r="P202" s="27">
        <v>259.69</v>
      </c>
      <c r="Q202" s="27">
        <v>299.89999999999998</v>
      </c>
      <c r="R202" s="27">
        <v>181.49</v>
      </c>
      <c r="S202" s="27">
        <v>5000000</v>
      </c>
      <c r="T202" s="30">
        <v>1</v>
      </c>
      <c r="U202" s="30">
        <v>1</v>
      </c>
      <c r="V202" s="30">
        <v>0</v>
      </c>
      <c r="W202" s="30">
        <v>0</v>
      </c>
      <c r="X202" s="30">
        <v>0</v>
      </c>
      <c r="Y202" s="30">
        <v>0</v>
      </c>
      <c r="Z202" s="27">
        <v>21.22</v>
      </c>
      <c r="AA202" s="30" t="s">
        <v>97</v>
      </c>
      <c r="AB202" s="27">
        <v>5000</v>
      </c>
      <c r="AC202" s="27">
        <v>10000000</v>
      </c>
      <c r="AD202" s="27">
        <v>90.83</v>
      </c>
      <c r="AE202" s="30" t="s">
        <v>115</v>
      </c>
      <c r="AF202" s="27" t="s">
        <v>126</v>
      </c>
      <c r="AG202" s="27" t="s">
        <v>127</v>
      </c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 t="s">
        <v>65</v>
      </c>
      <c r="AT202" s="27">
        <v>41.55</v>
      </c>
      <c r="AU202" s="27">
        <v>100000</v>
      </c>
    </row>
    <row r="203" spans="1:47" x14ac:dyDescent="0.25">
      <c r="A203" s="27" t="s">
        <v>291</v>
      </c>
      <c r="B203" t="s">
        <v>292</v>
      </c>
      <c r="C203" t="s">
        <v>144</v>
      </c>
      <c r="D203" s="27">
        <v>10000</v>
      </c>
      <c r="E203" t="s">
        <v>293</v>
      </c>
      <c r="F203" t="s">
        <v>294</v>
      </c>
      <c r="G203" t="s">
        <v>61</v>
      </c>
      <c r="H203" s="28" t="s">
        <v>270</v>
      </c>
      <c r="I203" s="28" t="s">
        <v>295</v>
      </c>
      <c r="J203" t="s">
        <v>64</v>
      </c>
      <c r="K203" s="27">
        <v>-46.32</v>
      </c>
      <c r="L203" s="29">
        <v>12</v>
      </c>
      <c r="M203" s="27">
        <v>-5.56</v>
      </c>
      <c r="N203" s="29">
        <v>22.5</v>
      </c>
      <c r="O203" s="27">
        <v>-10.42</v>
      </c>
      <c r="P203" s="27">
        <v>-35.9</v>
      </c>
      <c r="Q203" s="27">
        <v>-41.46</v>
      </c>
      <c r="R203" s="27"/>
      <c r="S203" s="27"/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30">
        <v>0</v>
      </c>
      <c r="Z203" s="27"/>
      <c r="AA203" s="30" t="s">
        <v>65</v>
      </c>
      <c r="AB203" s="27"/>
      <c r="AC203" s="27"/>
      <c r="AD203" s="27"/>
      <c r="AE203" s="30" t="s">
        <v>65</v>
      </c>
      <c r="AF203" s="27" t="s">
        <v>65</v>
      </c>
      <c r="AG203" s="27" t="s">
        <v>65</v>
      </c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 t="s">
        <v>65</v>
      </c>
      <c r="AT203" s="27"/>
      <c r="AU203" s="27"/>
    </row>
    <row r="204" spans="1:47" x14ac:dyDescent="0.25">
      <c r="A204" s="27" t="s">
        <v>968</v>
      </c>
      <c r="B204" t="s">
        <v>969</v>
      </c>
      <c r="C204" t="s">
        <v>58</v>
      </c>
      <c r="D204" s="27">
        <v>1000</v>
      </c>
      <c r="E204" t="s">
        <v>970</v>
      </c>
      <c r="F204" t="s">
        <v>971</v>
      </c>
      <c r="G204" t="s">
        <v>61</v>
      </c>
      <c r="H204" s="28" t="s">
        <v>932</v>
      </c>
      <c r="I204" s="28" t="s">
        <v>933</v>
      </c>
      <c r="J204" t="s">
        <v>96</v>
      </c>
      <c r="K204" s="27">
        <v>197.61</v>
      </c>
      <c r="L204" s="29">
        <v>12</v>
      </c>
      <c r="M204" s="27">
        <v>23.71</v>
      </c>
      <c r="N204" s="29">
        <v>22.5</v>
      </c>
      <c r="O204" s="27">
        <v>44.46</v>
      </c>
      <c r="P204" s="27">
        <v>153.15</v>
      </c>
      <c r="Q204" s="27">
        <v>176.86</v>
      </c>
      <c r="R204" s="27">
        <v>70.37</v>
      </c>
      <c r="S204" s="27">
        <v>1000000</v>
      </c>
      <c r="T204" s="30">
        <v>0</v>
      </c>
      <c r="U204" s="30">
        <v>2</v>
      </c>
      <c r="V204" s="30">
        <v>0</v>
      </c>
      <c r="W204" s="30">
        <v>0</v>
      </c>
      <c r="X204" s="30">
        <v>0</v>
      </c>
      <c r="Y204" s="30">
        <v>0</v>
      </c>
      <c r="Z204" s="27"/>
      <c r="AA204" s="30" t="s">
        <v>65</v>
      </c>
      <c r="AB204" s="27"/>
      <c r="AC204" s="27">
        <v>10000000</v>
      </c>
      <c r="AD204" s="27">
        <v>127.24</v>
      </c>
      <c r="AE204" s="30" t="s">
        <v>115</v>
      </c>
      <c r="AF204" s="27" t="s">
        <v>116</v>
      </c>
      <c r="AG204" s="27" t="s">
        <v>65</v>
      </c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 t="s">
        <v>65</v>
      </c>
      <c r="AT204" s="27"/>
      <c r="AU204" s="27"/>
    </row>
    <row r="205" spans="1:47" x14ac:dyDescent="0.25">
      <c r="A205" s="27" t="s">
        <v>207</v>
      </c>
      <c r="B205" t="s">
        <v>208</v>
      </c>
      <c r="C205" t="s">
        <v>209</v>
      </c>
      <c r="D205" s="27">
        <v>140000</v>
      </c>
      <c r="E205" t="s">
        <v>210</v>
      </c>
      <c r="F205" t="s">
        <v>211</v>
      </c>
      <c r="G205" t="s">
        <v>61</v>
      </c>
      <c r="H205" s="28" t="s">
        <v>175</v>
      </c>
      <c r="I205" s="28" t="s">
        <v>212</v>
      </c>
      <c r="J205" t="s">
        <v>64</v>
      </c>
      <c r="K205" s="27">
        <v>-378.96</v>
      </c>
      <c r="L205" s="29">
        <v>12</v>
      </c>
      <c r="M205" s="27">
        <v>-45.48</v>
      </c>
      <c r="N205" s="29">
        <v>22.5</v>
      </c>
      <c r="O205" s="27">
        <v>-85.27</v>
      </c>
      <c r="P205" s="27">
        <v>-293.69</v>
      </c>
      <c r="Q205" s="27">
        <v>-339.17</v>
      </c>
      <c r="R205" s="27"/>
      <c r="S205" s="27"/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27"/>
      <c r="AA205" s="30" t="s">
        <v>65</v>
      </c>
      <c r="AB205" s="27"/>
      <c r="AC205" s="27"/>
      <c r="AD205" s="27"/>
      <c r="AE205" s="30" t="s">
        <v>65</v>
      </c>
      <c r="AF205" s="27" t="s">
        <v>65</v>
      </c>
      <c r="AG205" s="27" t="s">
        <v>65</v>
      </c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 t="s">
        <v>65</v>
      </c>
      <c r="AT205" s="27"/>
      <c r="AU205" s="27"/>
    </row>
    <row r="206" spans="1:47" x14ac:dyDescent="0.25">
      <c r="A206" s="27" t="s">
        <v>424</v>
      </c>
      <c r="B206" t="s">
        <v>425</v>
      </c>
      <c r="C206" t="s">
        <v>400</v>
      </c>
      <c r="D206" s="27">
        <v>20000</v>
      </c>
      <c r="E206" t="s">
        <v>426</v>
      </c>
      <c r="F206" t="s">
        <v>427</v>
      </c>
      <c r="G206" t="s">
        <v>61</v>
      </c>
      <c r="H206" s="28" t="s">
        <v>382</v>
      </c>
      <c r="I206" s="28" t="s">
        <v>383</v>
      </c>
      <c r="J206" t="s">
        <v>96</v>
      </c>
      <c r="K206" s="27">
        <v>76.239999999999995</v>
      </c>
      <c r="L206" s="29">
        <v>12</v>
      </c>
      <c r="M206" s="27">
        <v>9.15</v>
      </c>
      <c r="N206" s="29">
        <v>22.5</v>
      </c>
      <c r="O206" s="27">
        <v>17.149999999999999</v>
      </c>
      <c r="P206" s="27">
        <v>59.09</v>
      </c>
      <c r="Q206" s="27">
        <v>68.239999999999995</v>
      </c>
      <c r="R206" s="27">
        <v>65.510000000000005</v>
      </c>
      <c r="S206" s="27">
        <v>1000000</v>
      </c>
      <c r="T206" s="30">
        <v>0</v>
      </c>
      <c r="U206" s="30">
        <v>1</v>
      </c>
      <c r="V206" s="30">
        <v>0</v>
      </c>
      <c r="W206" s="30">
        <v>0</v>
      </c>
      <c r="X206" s="30">
        <v>0</v>
      </c>
      <c r="Y206" s="30">
        <v>0</v>
      </c>
      <c r="Z206" s="27">
        <v>10.73</v>
      </c>
      <c r="AA206" s="30" t="s">
        <v>104</v>
      </c>
      <c r="AB206" s="27">
        <v>5000</v>
      </c>
      <c r="AC206" s="27"/>
      <c r="AD206" s="27"/>
      <c r="AE206" s="30" t="s">
        <v>65</v>
      </c>
      <c r="AF206" s="27" t="s">
        <v>65</v>
      </c>
      <c r="AG206" s="27" t="s">
        <v>65</v>
      </c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 t="s">
        <v>65</v>
      </c>
      <c r="AT206" s="27"/>
      <c r="AU206" s="27"/>
    </row>
    <row r="207" spans="1:47" x14ac:dyDescent="0.25">
      <c r="A207" s="27" t="s">
        <v>1165</v>
      </c>
      <c r="B207" t="s">
        <v>1166</v>
      </c>
      <c r="C207" t="s">
        <v>58</v>
      </c>
      <c r="D207" s="27">
        <v>15000</v>
      </c>
      <c r="E207" t="s">
        <v>1167</v>
      </c>
      <c r="F207" t="s">
        <v>1168</v>
      </c>
      <c r="G207" t="s">
        <v>61</v>
      </c>
      <c r="H207" s="28" t="s">
        <v>1163</v>
      </c>
      <c r="I207" s="28" t="s">
        <v>1164</v>
      </c>
      <c r="J207" t="s">
        <v>225</v>
      </c>
      <c r="K207" s="27">
        <v>50</v>
      </c>
      <c r="L207" s="29">
        <v>12</v>
      </c>
      <c r="M207" s="27">
        <v>6</v>
      </c>
      <c r="N207" s="29">
        <v>22.5</v>
      </c>
      <c r="O207" s="27">
        <v>11.25</v>
      </c>
      <c r="P207" s="27">
        <v>38.75</v>
      </c>
      <c r="Q207" s="27">
        <v>44.75</v>
      </c>
      <c r="R207" s="27">
        <v>50</v>
      </c>
      <c r="S207" s="27">
        <v>1000000</v>
      </c>
      <c r="T207" s="30">
        <v>0</v>
      </c>
      <c r="U207" s="30">
        <v>1</v>
      </c>
      <c r="V207" s="30">
        <v>0</v>
      </c>
      <c r="W207" s="30">
        <v>0</v>
      </c>
      <c r="X207" s="30">
        <v>0</v>
      </c>
      <c r="Y207" s="30">
        <v>0</v>
      </c>
      <c r="Z207" s="27"/>
      <c r="AA207" s="30" t="s">
        <v>65</v>
      </c>
      <c r="AB207" s="27"/>
      <c r="AC207" s="27"/>
      <c r="AD207" s="27"/>
      <c r="AE207" s="30" t="s">
        <v>65</v>
      </c>
      <c r="AF207" s="27" t="s">
        <v>65</v>
      </c>
      <c r="AG207" s="27" t="s">
        <v>65</v>
      </c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 t="s">
        <v>65</v>
      </c>
      <c r="AT207" s="27"/>
      <c r="AU207" s="27"/>
    </row>
    <row r="208" spans="1:47" x14ac:dyDescent="0.25">
      <c r="A208" s="27" t="s">
        <v>1169</v>
      </c>
      <c r="B208" t="s">
        <v>1170</v>
      </c>
      <c r="C208" t="s">
        <v>58</v>
      </c>
      <c r="D208" s="27">
        <v>10500</v>
      </c>
      <c r="E208" t="s">
        <v>1171</v>
      </c>
      <c r="F208" t="s">
        <v>1172</v>
      </c>
      <c r="G208" t="s">
        <v>61</v>
      </c>
      <c r="H208" s="28" t="s">
        <v>1163</v>
      </c>
      <c r="I208" s="28" t="s">
        <v>1164</v>
      </c>
      <c r="J208" t="s">
        <v>225</v>
      </c>
      <c r="K208" s="27">
        <v>67.86</v>
      </c>
      <c r="L208" s="29">
        <v>12</v>
      </c>
      <c r="M208" s="27">
        <v>8.14</v>
      </c>
      <c r="N208" s="29">
        <v>22.5</v>
      </c>
      <c r="O208" s="27">
        <v>15.27</v>
      </c>
      <c r="P208" s="27">
        <v>52.59</v>
      </c>
      <c r="Q208" s="27">
        <v>60.73</v>
      </c>
      <c r="R208" s="27">
        <v>56.53</v>
      </c>
      <c r="S208" s="27">
        <v>1000000</v>
      </c>
      <c r="T208" s="30">
        <v>0</v>
      </c>
      <c r="U208" s="30">
        <v>1</v>
      </c>
      <c r="V208" s="30">
        <v>0</v>
      </c>
      <c r="W208" s="30">
        <v>0</v>
      </c>
      <c r="X208" s="30">
        <v>0</v>
      </c>
      <c r="Y208" s="30">
        <v>0</v>
      </c>
      <c r="Z208" s="27">
        <v>11.33</v>
      </c>
      <c r="AA208" s="30" t="s">
        <v>104</v>
      </c>
      <c r="AB208" s="27">
        <v>5000</v>
      </c>
      <c r="AC208" s="27"/>
      <c r="AD208" s="27"/>
      <c r="AE208" s="30" t="s">
        <v>65</v>
      </c>
      <c r="AF208" s="27" t="s">
        <v>65</v>
      </c>
      <c r="AG208" s="27" t="s">
        <v>65</v>
      </c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 t="s">
        <v>65</v>
      </c>
      <c r="AT208" s="27"/>
      <c r="AU208" s="27"/>
    </row>
    <row r="209" spans="1:47" x14ac:dyDescent="0.25">
      <c r="A209" s="27" t="s">
        <v>854</v>
      </c>
      <c r="B209" t="s">
        <v>855</v>
      </c>
      <c r="C209" t="s">
        <v>856</v>
      </c>
      <c r="D209" s="27">
        <v>24000</v>
      </c>
      <c r="E209" t="s">
        <v>857</v>
      </c>
      <c r="F209" t="s">
        <v>858</v>
      </c>
      <c r="G209" t="s">
        <v>61</v>
      </c>
      <c r="H209" s="28" t="s">
        <v>839</v>
      </c>
      <c r="I209" s="28" t="s">
        <v>859</v>
      </c>
      <c r="J209" t="s">
        <v>64</v>
      </c>
      <c r="K209" s="27">
        <v>-194.04</v>
      </c>
      <c r="L209" s="29">
        <v>12</v>
      </c>
      <c r="M209" s="27">
        <v>-23.28</v>
      </c>
      <c r="N209" s="29">
        <v>22.5</v>
      </c>
      <c r="O209" s="27">
        <v>-43.66</v>
      </c>
      <c r="P209" s="27">
        <v>-150.38</v>
      </c>
      <c r="Q209" s="27">
        <v>-173.66</v>
      </c>
      <c r="R209" s="27"/>
      <c r="S209" s="27"/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>
        <v>0</v>
      </c>
      <c r="Z209" s="27"/>
      <c r="AA209" s="30" t="s">
        <v>65</v>
      </c>
      <c r="AB209" s="27"/>
      <c r="AC209" s="27"/>
      <c r="AD209" s="27"/>
      <c r="AE209" s="30" t="s">
        <v>65</v>
      </c>
      <c r="AF209" s="27" t="s">
        <v>65</v>
      </c>
      <c r="AG209" s="27" t="s">
        <v>65</v>
      </c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 t="s">
        <v>65</v>
      </c>
      <c r="AT209" s="27"/>
      <c r="AU209" s="27"/>
    </row>
    <row r="210" spans="1:47" x14ac:dyDescent="0.25">
      <c r="A210" s="27" t="s">
        <v>428</v>
      </c>
      <c r="B210" t="s">
        <v>429</v>
      </c>
      <c r="C210" t="s">
        <v>58</v>
      </c>
      <c r="D210" s="27">
        <v>5000</v>
      </c>
      <c r="E210" t="s">
        <v>430</v>
      </c>
      <c r="F210" t="s">
        <v>431</v>
      </c>
      <c r="G210" t="s">
        <v>61</v>
      </c>
      <c r="H210" s="28" t="s">
        <v>382</v>
      </c>
      <c r="I210" s="28" t="s">
        <v>383</v>
      </c>
      <c r="J210" t="s">
        <v>225</v>
      </c>
      <c r="K210" s="27">
        <v>50</v>
      </c>
      <c r="L210" s="29">
        <v>12</v>
      </c>
      <c r="M210" s="27">
        <v>6</v>
      </c>
      <c r="N210" s="29">
        <v>22.5</v>
      </c>
      <c r="O210" s="27">
        <v>11.25</v>
      </c>
      <c r="P210" s="27">
        <v>38.75</v>
      </c>
      <c r="Q210" s="27">
        <v>44.75</v>
      </c>
      <c r="R210" s="27">
        <v>50</v>
      </c>
      <c r="S210" s="27">
        <v>1000000</v>
      </c>
      <c r="T210" s="30">
        <v>0</v>
      </c>
      <c r="U210" s="30">
        <v>1</v>
      </c>
      <c r="V210" s="30">
        <v>0</v>
      </c>
      <c r="W210" s="30">
        <v>0</v>
      </c>
      <c r="X210" s="30">
        <v>0</v>
      </c>
      <c r="Y210" s="30">
        <v>0</v>
      </c>
      <c r="Z210" s="27"/>
      <c r="AA210" s="30" t="s">
        <v>65</v>
      </c>
      <c r="AB210" s="27"/>
      <c r="AC210" s="27"/>
      <c r="AD210" s="27"/>
      <c r="AE210" s="30" t="s">
        <v>65</v>
      </c>
      <c r="AF210" s="27" t="s">
        <v>65</v>
      </c>
      <c r="AG210" s="27" t="s">
        <v>65</v>
      </c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 t="s">
        <v>65</v>
      </c>
      <c r="AT210" s="27"/>
      <c r="AU210" s="27"/>
    </row>
    <row r="211" spans="1:47" x14ac:dyDescent="0.25">
      <c r="A211" s="27" t="s">
        <v>247</v>
      </c>
      <c r="B211" t="s">
        <v>248</v>
      </c>
      <c r="C211" t="s">
        <v>249</v>
      </c>
      <c r="D211" s="27">
        <v>250000</v>
      </c>
      <c r="E211" t="s">
        <v>250</v>
      </c>
      <c r="F211" t="s">
        <v>251</v>
      </c>
      <c r="G211" t="s">
        <v>61</v>
      </c>
      <c r="H211" s="28" t="s">
        <v>235</v>
      </c>
      <c r="I211" s="28" t="s">
        <v>252</v>
      </c>
      <c r="J211" t="s">
        <v>64</v>
      </c>
      <c r="K211" s="27">
        <v>-328.5</v>
      </c>
      <c r="L211" s="29">
        <v>12</v>
      </c>
      <c r="M211" s="27">
        <v>-39.42</v>
      </c>
      <c r="N211" s="29">
        <v>22.5</v>
      </c>
      <c r="O211" s="27">
        <v>-73.91</v>
      </c>
      <c r="P211" s="27">
        <v>-254.59</v>
      </c>
      <c r="Q211" s="27">
        <v>-294.01</v>
      </c>
      <c r="R211" s="27"/>
      <c r="S211" s="27"/>
      <c r="T211" s="30">
        <v>0</v>
      </c>
      <c r="U211" s="30">
        <v>0</v>
      </c>
      <c r="V211" s="30">
        <v>0</v>
      </c>
      <c r="W211" s="30">
        <v>0</v>
      </c>
      <c r="X211" s="30">
        <v>0</v>
      </c>
      <c r="Y211" s="30">
        <v>0</v>
      </c>
      <c r="Z211" s="27"/>
      <c r="AA211" s="30" t="s">
        <v>65</v>
      </c>
      <c r="AB211" s="27"/>
      <c r="AC211" s="27"/>
      <c r="AD211" s="27"/>
      <c r="AE211" s="30" t="s">
        <v>65</v>
      </c>
      <c r="AF211" s="27" t="s">
        <v>65</v>
      </c>
      <c r="AG211" s="27" t="s">
        <v>65</v>
      </c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 t="s">
        <v>65</v>
      </c>
      <c r="AT211" s="27"/>
      <c r="AU211" s="27"/>
    </row>
    <row r="212" spans="1:47" x14ac:dyDescent="0.25">
      <c r="A212" s="27" t="s">
        <v>213</v>
      </c>
      <c r="B212" t="s">
        <v>214</v>
      </c>
      <c r="C212" t="s">
        <v>144</v>
      </c>
      <c r="D212" s="27">
        <v>5000</v>
      </c>
      <c r="E212" t="s">
        <v>215</v>
      </c>
      <c r="F212" t="s">
        <v>216</v>
      </c>
      <c r="G212" t="s">
        <v>61</v>
      </c>
      <c r="H212" s="28" t="s">
        <v>175</v>
      </c>
      <c r="I212" s="28" t="s">
        <v>176</v>
      </c>
      <c r="J212" t="s">
        <v>96</v>
      </c>
      <c r="K212" s="27">
        <v>70.11</v>
      </c>
      <c r="L212" s="29">
        <v>12</v>
      </c>
      <c r="M212" s="27">
        <v>8.41</v>
      </c>
      <c r="N212" s="29">
        <v>22.5</v>
      </c>
      <c r="O212" s="27">
        <v>15.77</v>
      </c>
      <c r="P212" s="27">
        <v>54.34</v>
      </c>
      <c r="Q212" s="27">
        <v>62.75</v>
      </c>
      <c r="R212" s="27">
        <v>70.11</v>
      </c>
      <c r="S212" s="27">
        <v>1000000</v>
      </c>
      <c r="T212" s="30">
        <v>0</v>
      </c>
      <c r="U212" s="30">
        <v>1</v>
      </c>
      <c r="V212" s="30">
        <v>0</v>
      </c>
      <c r="W212" s="30">
        <v>0</v>
      </c>
      <c r="X212" s="30">
        <v>0</v>
      </c>
      <c r="Y212" s="30">
        <v>0</v>
      </c>
      <c r="Z212" s="27"/>
      <c r="AA212" s="30" t="s">
        <v>65</v>
      </c>
      <c r="AB212" s="27"/>
      <c r="AC212" s="27"/>
      <c r="AD212" s="27"/>
      <c r="AE212" s="30" t="s">
        <v>65</v>
      </c>
      <c r="AF212" s="27" t="s">
        <v>65</v>
      </c>
      <c r="AG212" s="27" t="s">
        <v>65</v>
      </c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 t="s">
        <v>65</v>
      </c>
      <c r="AT212" s="27"/>
      <c r="AU212" s="27"/>
    </row>
    <row r="213" spans="1:47" x14ac:dyDescent="0.25">
      <c r="A213" s="27" t="s">
        <v>340</v>
      </c>
      <c r="B213" t="s">
        <v>341</v>
      </c>
      <c r="C213" t="s">
        <v>58</v>
      </c>
      <c r="D213" s="27">
        <v>7000</v>
      </c>
      <c r="E213" t="s">
        <v>342</v>
      </c>
      <c r="F213" t="s">
        <v>343</v>
      </c>
      <c r="G213" t="s">
        <v>61</v>
      </c>
      <c r="H213" s="28" t="s">
        <v>338</v>
      </c>
      <c r="I213" s="28" t="s">
        <v>344</v>
      </c>
      <c r="J213" t="s">
        <v>64</v>
      </c>
      <c r="K213" s="27">
        <v>-18</v>
      </c>
      <c r="L213" s="29">
        <v>12</v>
      </c>
      <c r="M213" s="27">
        <v>-2.16</v>
      </c>
      <c r="N213" s="29">
        <v>22.5</v>
      </c>
      <c r="O213" s="27">
        <v>-4.05</v>
      </c>
      <c r="P213" s="27">
        <v>-13.95</v>
      </c>
      <c r="Q213" s="27">
        <v>-16.11</v>
      </c>
      <c r="R213" s="27"/>
      <c r="S213" s="27"/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27"/>
      <c r="AA213" s="30" t="s">
        <v>65</v>
      </c>
      <c r="AB213" s="27"/>
      <c r="AC213" s="27"/>
      <c r="AD213" s="27"/>
      <c r="AE213" s="30" t="s">
        <v>65</v>
      </c>
      <c r="AF213" s="27" t="s">
        <v>65</v>
      </c>
      <c r="AG213" s="27" t="s">
        <v>65</v>
      </c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 t="s">
        <v>65</v>
      </c>
      <c r="AT213" s="27"/>
      <c r="AU213" s="27"/>
    </row>
    <row r="214" spans="1:47" x14ac:dyDescent="0.25">
      <c r="A214" s="27" t="s">
        <v>571</v>
      </c>
      <c r="B214" t="s">
        <v>572</v>
      </c>
      <c r="C214" t="s">
        <v>573</v>
      </c>
      <c r="D214" s="27">
        <v>20000</v>
      </c>
      <c r="E214" t="s">
        <v>574</v>
      </c>
      <c r="F214" t="s">
        <v>575</v>
      </c>
      <c r="G214" t="s">
        <v>61</v>
      </c>
      <c r="H214" s="28" t="s">
        <v>547</v>
      </c>
      <c r="I214" s="28" t="s">
        <v>548</v>
      </c>
      <c r="J214" t="s">
        <v>96</v>
      </c>
      <c r="K214" s="27">
        <v>59.58</v>
      </c>
      <c r="L214" s="29">
        <v>12</v>
      </c>
      <c r="M214" s="27">
        <v>7.15</v>
      </c>
      <c r="N214" s="29">
        <v>22.5</v>
      </c>
      <c r="O214" s="27">
        <v>13.41</v>
      </c>
      <c r="P214" s="27">
        <v>46.17</v>
      </c>
      <c r="Q214" s="27">
        <v>53.32</v>
      </c>
      <c r="R214" s="27">
        <v>59.58</v>
      </c>
      <c r="S214" s="27">
        <v>1000000</v>
      </c>
      <c r="T214" s="30">
        <v>0</v>
      </c>
      <c r="U214" s="30">
        <v>1</v>
      </c>
      <c r="V214" s="30">
        <v>0</v>
      </c>
      <c r="W214" s="30">
        <v>0</v>
      </c>
      <c r="X214" s="30">
        <v>0</v>
      </c>
      <c r="Y214" s="30">
        <v>0</v>
      </c>
      <c r="Z214" s="27"/>
      <c r="AA214" s="30" t="s">
        <v>65</v>
      </c>
      <c r="AB214" s="27"/>
      <c r="AC214" s="27"/>
      <c r="AD214" s="27"/>
      <c r="AE214" s="30" t="s">
        <v>65</v>
      </c>
      <c r="AF214" s="27" t="s">
        <v>65</v>
      </c>
      <c r="AG214" s="27" t="s">
        <v>65</v>
      </c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 t="s">
        <v>65</v>
      </c>
      <c r="AT214" s="27"/>
      <c r="AU214" s="27"/>
    </row>
    <row r="215" spans="1:47" x14ac:dyDescent="0.25">
      <c r="A215" s="27" t="s">
        <v>660</v>
      </c>
      <c r="B215" t="s">
        <v>661</v>
      </c>
      <c r="C215" t="s">
        <v>58</v>
      </c>
      <c r="D215" s="27">
        <v>20000</v>
      </c>
      <c r="E215" t="s">
        <v>662</v>
      </c>
      <c r="F215" t="s">
        <v>663</v>
      </c>
      <c r="G215" t="s">
        <v>61</v>
      </c>
      <c r="H215" s="28" t="s">
        <v>647</v>
      </c>
      <c r="I215" s="28" t="s">
        <v>648</v>
      </c>
      <c r="J215" t="s">
        <v>225</v>
      </c>
      <c r="K215" s="27">
        <v>89.33</v>
      </c>
      <c r="L215" s="29">
        <v>12</v>
      </c>
      <c r="M215" s="27">
        <v>10.72</v>
      </c>
      <c r="N215" s="29">
        <v>22.5</v>
      </c>
      <c r="O215" s="27">
        <v>20.100000000000001</v>
      </c>
      <c r="P215" s="27">
        <v>69.23</v>
      </c>
      <c r="Q215" s="27">
        <v>79.95</v>
      </c>
      <c r="R215" s="27">
        <v>89.33</v>
      </c>
      <c r="S215" s="27">
        <v>1000000</v>
      </c>
      <c r="T215" s="30">
        <v>0</v>
      </c>
      <c r="U215" s="30">
        <v>2</v>
      </c>
      <c r="V215" s="30">
        <v>0</v>
      </c>
      <c r="W215" s="30">
        <v>0</v>
      </c>
      <c r="X215" s="30">
        <v>0</v>
      </c>
      <c r="Y215" s="30">
        <v>0</v>
      </c>
      <c r="Z215" s="27"/>
      <c r="AA215" s="30" t="s">
        <v>65</v>
      </c>
      <c r="AB215" s="27"/>
      <c r="AC215" s="27"/>
      <c r="AD215" s="27"/>
      <c r="AE215" s="30" t="s">
        <v>65</v>
      </c>
      <c r="AF215" s="27" t="s">
        <v>65</v>
      </c>
      <c r="AG215" s="27" t="s">
        <v>65</v>
      </c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 t="s">
        <v>65</v>
      </c>
      <c r="AT215" s="27"/>
      <c r="AU215" s="27"/>
    </row>
    <row r="216" spans="1:47" x14ac:dyDescent="0.25">
      <c r="A216" s="27" t="s">
        <v>804</v>
      </c>
      <c r="B216" t="s">
        <v>805</v>
      </c>
      <c r="C216" t="s">
        <v>651</v>
      </c>
      <c r="D216" s="27">
        <v>12500</v>
      </c>
      <c r="E216" t="s">
        <v>806</v>
      </c>
      <c r="F216" t="s">
        <v>807</v>
      </c>
      <c r="G216" t="s">
        <v>61</v>
      </c>
      <c r="H216" s="28" t="s">
        <v>795</v>
      </c>
      <c r="I216" s="28" t="s">
        <v>796</v>
      </c>
      <c r="J216" t="s">
        <v>225</v>
      </c>
      <c r="K216" s="27">
        <v>50</v>
      </c>
      <c r="L216" s="29">
        <v>12</v>
      </c>
      <c r="M216" s="27">
        <v>6</v>
      </c>
      <c r="N216" s="29">
        <v>22.5</v>
      </c>
      <c r="O216" s="27">
        <v>11.25</v>
      </c>
      <c r="P216" s="27">
        <v>38.75</v>
      </c>
      <c r="Q216" s="27">
        <v>44.75</v>
      </c>
      <c r="R216" s="27">
        <v>50</v>
      </c>
      <c r="S216" s="27">
        <v>1000000</v>
      </c>
      <c r="T216" s="30">
        <v>0</v>
      </c>
      <c r="U216" s="30">
        <v>1</v>
      </c>
      <c r="V216" s="30">
        <v>0</v>
      </c>
      <c r="W216" s="30">
        <v>0</v>
      </c>
      <c r="X216" s="30">
        <v>0</v>
      </c>
      <c r="Y216" s="30">
        <v>0</v>
      </c>
      <c r="Z216" s="27"/>
      <c r="AA216" s="30" t="s">
        <v>65</v>
      </c>
      <c r="AB216" s="27"/>
      <c r="AC216" s="27"/>
      <c r="AD216" s="27"/>
      <c r="AE216" s="30" t="s">
        <v>65</v>
      </c>
      <c r="AF216" s="27" t="s">
        <v>65</v>
      </c>
      <c r="AG216" s="27" t="s">
        <v>65</v>
      </c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 t="s">
        <v>65</v>
      </c>
      <c r="AT216" s="27"/>
      <c r="AU216" s="27"/>
    </row>
    <row r="217" spans="1:47" x14ac:dyDescent="0.25">
      <c r="A217" s="27" t="s">
        <v>527</v>
      </c>
      <c r="B217" t="s">
        <v>528</v>
      </c>
      <c r="C217" t="s">
        <v>58</v>
      </c>
      <c r="D217" s="27">
        <v>12500</v>
      </c>
      <c r="E217" t="s">
        <v>529</v>
      </c>
      <c r="F217" t="s">
        <v>530</v>
      </c>
      <c r="G217" t="s">
        <v>61</v>
      </c>
      <c r="H217" s="28" t="s">
        <v>495</v>
      </c>
      <c r="I217" s="28" t="s">
        <v>505</v>
      </c>
      <c r="J217" t="s">
        <v>225</v>
      </c>
      <c r="K217" s="27">
        <v>53.53</v>
      </c>
      <c r="L217" s="29">
        <v>12</v>
      </c>
      <c r="M217" s="27">
        <v>6.42</v>
      </c>
      <c r="N217" s="29">
        <v>22.5</v>
      </c>
      <c r="O217" s="27">
        <v>12.04</v>
      </c>
      <c r="P217" s="27">
        <v>41.49</v>
      </c>
      <c r="Q217" s="27">
        <v>47.91</v>
      </c>
      <c r="R217" s="27">
        <v>53.53</v>
      </c>
      <c r="S217" s="27">
        <v>1000000</v>
      </c>
      <c r="T217" s="30">
        <v>0</v>
      </c>
      <c r="U217" s="30">
        <v>1</v>
      </c>
      <c r="V217" s="30">
        <v>0</v>
      </c>
      <c r="W217" s="30">
        <v>0</v>
      </c>
      <c r="X217" s="30">
        <v>0</v>
      </c>
      <c r="Y217" s="30">
        <v>0</v>
      </c>
      <c r="Z217" s="27"/>
      <c r="AA217" s="30" t="s">
        <v>65</v>
      </c>
      <c r="AB217" s="27"/>
      <c r="AC217" s="27"/>
      <c r="AD217" s="27"/>
      <c r="AE217" s="30" t="s">
        <v>65</v>
      </c>
      <c r="AF217" s="27" t="s">
        <v>65</v>
      </c>
      <c r="AG217" s="27" t="s">
        <v>65</v>
      </c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 t="s">
        <v>65</v>
      </c>
      <c r="AT217" s="27"/>
      <c r="AU217" s="27"/>
    </row>
    <row r="218" spans="1:47" x14ac:dyDescent="0.25">
      <c r="A218" s="27" t="s">
        <v>77</v>
      </c>
      <c r="B218" t="s">
        <v>78</v>
      </c>
      <c r="C218" t="s">
        <v>58</v>
      </c>
      <c r="D218" s="27">
        <v>25000</v>
      </c>
      <c r="E218" t="s">
        <v>79</v>
      </c>
      <c r="F218" t="s">
        <v>80</v>
      </c>
      <c r="G218" t="s">
        <v>61</v>
      </c>
      <c r="H218" s="28" t="s">
        <v>70</v>
      </c>
      <c r="I218" s="28" t="s">
        <v>81</v>
      </c>
      <c r="J218" t="s">
        <v>82</v>
      </c>
      <c r="K218" s="27">
        <v>4.95</v>
      </c>
      <c r="L218" s="29">
        <v>12</v>
      </c>
      <c r="M218" s="27">
        <v>0.59</v>
      </c>
      <c r="N218" s="29">
        <v>22.5</v>
      </c>
      <c r="O218" s="27">
        <v>1.1100000000000001</v>
      </c>
      <c r="P218" s="27">
        <v>3.84</v>
      </c>
      <c r="Q218" s="27">
        <v>4.43</v>
      </c>
      <c r="R218" s="27">
        <v>92.63</v>
      </c>
      <c r="S218" s="27">
        <v>1000000</v>
      </c>
      <c r="T218" s="30">
        <v>0</v>
      </c>
      <c r="U218" s="30">
        <v>1</v>
      </c>
      <c r="V218" s="30">
        <v>0</v>
      </c>
      <c r="W218" s="30">
        <v>2</v>
      </c>
      <c r="X218" s="30">
        <v>0</v>
      </c>
      <c r="Y218" s="30">
        <v>0</v>
      </c>
      <c r="Z218" s="27">
        <v>10.51</v>
      </c>
      <c r="AA218" s="30" t="s">
        <v>83</v>
      </c>
      <c r="AB218" s="27">
        <v>2000</v>
      </c>
      <c r="AC218" s="27"/>
      <c r="AD218" s="27"/>
      <c r="AE218" s="30" t="s">
        <v>65</v>
      </c>
      <c r="AF218" s="27" t="s">
        <v>65</v>
      </c>
      <c r="AG218" s="27" t="s">
        <v>65</v>
      </c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 t="s">
        <v>65</v>
      </c>
      <c r="AT218" s="27"/>
      <c r="AU218" s="27"/>
    </row>
    <row r="219" spans="1:47" x14ac:dyDescent="0.25">
      <c r="A219" s="27" t="s">
        <v>77</v>
      </c>
      <c r="B219" t="s">
        <v>78</v>
      </c>
      <c r="C219" t="s">
        <v>58</v>
      </c>
      <c r="D219" s="27">
        <v>25000</v>
      </c>
      <c r="E219" t="s">
        <v>79</v>
      </c>
      <c r="F219" t="s">
        <v>80</v>
      </c>
      <c r="G219" t="s">
        <v>61</v>
      </c>
      <c r="H219" s="28" t="s">
        <v>1137</v>
      </c>
      <c r="I219" s="28" t="s">
        <v>1138</v>
      </c>
      <c r="J219" t="s">
        <v>225</v>
      </c>
      <c r="K219" s="27">
        <v>94.75</v>
      </c>
      <c r="L219" s="29">
        <v>12</v>
      </c>
      <c r="M219" s="27">
        <v>11.37</v>
      </c>
      <c r="N219" s="29">
        <v>22.5</v>
      </c>
      <c r="O219" s="27">
        <v>21.32</v>
      </c>
      <c r="P219" s="27">
        <v>73.430000000000007</v>
      </c>
      <c r="Q219" s="27">
        <v>84.8</v>
      </c>
      <c r="R219" s="27">
        <v>84.75</v>
      </c>
      <c r="S219" s="27">
        <v>1000000</v>
      </c>
      <c r="T219" s="30">
        <v>0</v>
      </c>
      <c r="U219" s="30">
        <v>1</v>
      </c>
      <c r="V219" s="30">
        <v>0</v>
      </c>
      <c r="W219" s="30">
        <v>2</v>
      </c>
      <c r="X219" s="30">
        <v>0</v>
      </c>
      <c r="Y219" s="30">
        <v>0</v>
      </c>
      <c r="Z219" s="27">
        <v>10</v>
      </c>
      <c r="AA219" s="30" t="s">
        <v>83</v>
      </c>
      <c r="AB219" s="27">
        <v>2000</v>
      </c>
      <c r="AC219" s="27"/>
      <c r="AD219" s="27"/>
      <c r="AE219" s="30" t="s">
        <v>65</v>
      </c>
      <c r="AF219" s="27" t="s">
        <v>65</v>
      </c>
      <c r="AG219" s="27" t="s">
        <v>65</v>
      </c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 t="s">
        <v>65</v>
      </c>
      <c r="AT219" s="27"/>
      <c r="AU219" s="27"/>
    </row>
    <row r="220" spans="1:47" x14ac:dyDescent="0.25">
      <c r="A220" s="27" t="s">
        <v>217</v>
      </c>
      <c r="B220" t="s">
        <v>218</v>
      </c>
      <c r="C220" t="s">
        <v>58</v>
      </c>
      <c r="D220" s="27">
        <v>10000</v>
      </c>
      <c r="E220" t="s">
        <v>219</v>
      </c>
      <c r="F220" t="s">
        <v>220</v>
      </c>
      <c r="G220" t="s">
        <v>61</v>
      </c>
      <c r="H220" s="28" t="s">
        <v>175</v>
      </c>
      <c r="I220" s="28" t="s">
        <v>176</v>
      </c>
      <c r="J220" t="s">
        <v>96</v>
      </c>
      <c r="K220" s="27">
        <v>50</v>
      </c>
      <c r="L220" s="29">
        <v>12</v>
      </c>
      <c r="M220" s="27">
        <v>6</v>
      </c>
      <c r="N220" s="29">
        <v>22.5</v>
      </c>
      <c r="O220" s="27">
        <v>11.25</v>
      </c>
      <c r="P220" s="27">
        <v>38.75</v>
      </c>
      <c r="Q220" s="27">
        <v>44.75</v>
      </c>
      <c r="R220" s="27">
        <v>50</v>
      </c>
      <c r="S220" s="27">
        <v>1000000</v>
      </c>
      <c r="T220" s="30">
        <v>0</v>
      </c>
      <c r="U220" s="30">
        <v>1</v>
      </c>
      <c r="V220" s="30">
        <v>0</v>
      </c>
      <c r="W220" s="30">
        <v>0</v>
      </c>
      <c r="X220" s="30">
        <v>0</v>
      </c>
      <c r="Y220" s="30">
        <v>0</v>
      </c>
      <c r="Z220" s="27"/>
      <c r="AA220" s="30" t="s">
        <v>65</v>
      </c>
      <c r="AB220" s="27"/>
      <c r="AC220" s="27"/>
      <c r="AD220" s="27"/>
      <c r="AE220" s="30" t="s">
        <v>65</v>
      </c>
      <c r="AF220" s="27" t="s">
        <v>65</v>
      </c>
      <c r="AG220" s="27" t="s">
        <v>65</v>
      </c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 t="s">
        <v>65</v>
      </c>
      <c r="AT220" s="27"/>
      <c r="AU220" s="27"/>
    </row>
    <row r="221" spans="1:47" x14ac:dyDescent="0.25">
      <c r="A221" s="27" t="s">
        <v>972</v>
      </c>
      <c r="B221" t="s">
        <v>973</v>
      </c>
      <c r="C221" t="s">
        <v>58</v>
      </c>
      <c r="D221" s="27">
        <v>3100</v>
      </c>
      <c r="E221" t="s">
        <v>974</v>
      </c>
      <c r="F221" t="s">
        <v>975</v>
      </c>
      <c r="G221" t="s">
        <v>61</v>
      </c>
      <c r="H221" s="28" t="s">
        <v>932</v>
      </c>
      <c r="I221" s="28" t="s">
        <v>933</v>
      </c>
      <c r="J221" t="s">
        <v>225</v>
      </c>
      <c r="K221" s="27">
        <v>50</v>
      </c>
      <c r="L221" s="29">
        <v>12</v>
      </c>
      <c r="M221" s="27">
        <v>6</v>
      </c>
      <c r="N221" s="29">
        <v>22.5</v>
      </c>
      <c r="O221" s="27">
        <v>11.25</v>
      </c>
      <c r="P221" s="27">
        <v>38.75</v>
      </c>
      <c r="Q221" s="27">
        <v>44.75</v>
      </c>
      <c r="R221" s="27">
        <v>50</v>
      </c>
      <c r="S221" s="27">
        <v>1000000</v>
      </c>
      <c r="T221" s="30">
        <v>0</v>
      </c>
      <c r="U221" s="30">
        <v>1</v>
      </c>
      <c r="V221" s="30">
        <v>0</v>
      </c>
      <c r="W221" s="30">
        <v>0</v>
      </c>
      <c r="X221" s="30">
        <v>0</v>
      </c>
      <c r="Y221" s="30">
        <v>0</v>
      </c>
      <c r="Z221" s="27"/>
      <c r="AA221" s="30" t="s">
        <v>65</v>
      </c>
      <c r="AB221" s="27"/>
      <c r="AC221" s="27"/>
      <c r="AD221" s="27"/>
      <c r="AE221" s="30" t="s">
        <v>65</v>
      </c>
      <c r="AF221" s="27" t="s">
        <v>65</v>
      </c>
      <c r="AG221" s="27" t="s">
        <v>65</v>
      </c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 t="s">
        <v>65</v>
      </c>
      <c r="AT221" s="27"/>
      <c r="AU221" s="27"/>
    </row>
    <row r="222" spans="1:47" x14ac:dyDescent="0.25">
      <c r="A222" s="27" t="s">
        <v>1092</v>
      </c>
      <c r="B222" t="s">
        <v>1093</v>
      </c>
      <c r="C222" t="s">
        <v>770</v>
      </c>
      <c r="D222" s="27">
        <v>75000</v>
      </c>
      <c r="E222" t="s">
        <v>1094</v>
      </c>
      <c r="F222" t="s">
        <v>1095</v>
      </c>
      <c r="G222" t="s">
        <v>61</v>
      </c>
      <c r="H222" s="28" t="s">
        <v>1062</v>
      </c>
      <c r="I222" s="28" t="s">
        <v>176</v>
      </c>
      <c r="J222" t="s">
        <v>64</v>
      </c>
      <c r="K222" s="27">
        <v>-198.14</v>
      </c>
      <c r="L222" s="29">
        <v>12</v>
      </c>
      <c r="M222" s="27">
        <v>-23.78</v>
      </c>
      <c r="N222" s="29">
        <v>22.5</v>
      </c>
      <c r="O222" s="27">
        <v>-44.58</v>
      </c>
      <c r="P222" s="27">
        <v>-153.56</v>
      </c>
      <c r="Q222" s="27">
        <v>-177.34</v>
      </c>
      <c r="R222" s="27"/>
      <c r="S222" s="27"/>
      <c r="T222" s="30">
        <v>0</v>
      </c>
      <c r="U222" s="30">
        <v>0</v>
      </c>
      <c r="V222" s="30">
        <v>0</v>
      </c>
      <c r="W222" s="30">
        <v>0</v>
      </c>
      <c r="X222" s="30">
        <v>0</v>
      </c>
      <c r="Y222" s="30">
        <v>0</v>
      </c>
      <c r="Z222" s="27"/>
      <c r="AA222" s="30" t="s">
        <v>65</v>
      </c>
      <c r="AB222" s="27"/>
      <c r="AC222" s="27"/>
      <c r="AD222" s="27"/>
      <c r="AE222" s="30" t="s">
        <v>65</v>
      </c>
      <c r="AF222" s="27" t="s">
        <v>65</v>
      </c>
      <c r="AG222" s="27" t="s">
        <v>65</v>
      </c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 t="s">
        <v>65</v>
      </c>
      <c r="AT222" s="27"/>
      <c r="AU222" s="27"/>
    </row>
    <row r="223" spans="1:47" x14ac:dyDescent="0.25">
      <c r="A223" s="27" t="s">
        <v>432</v>
      </c>
      <c r="B223" t="s">
        <v>433</v>
      </c>
      <c r="C223" t="s">
        <v>58</v>
      </c>
      <c r="D223" s="27">
        <v>12000</v>
      </c>
      <c r="E223" t="s">
        <v>434</v>
      </c>
      <c r="F223" t="s">
        <v>435</v>
      </c>
      <c r="G223" t="s">
        <v>61</v>
      </c>
      <c r="H223" s="28" t="s">
        <v>382</v>
      </c>
      <c r="I223" s="28" t="s">
        <v>383</v>
      </c>
      <c r="J223" t="s">
        <v>225</v>
      </c>
      <c r="K223" s="27">
        <v>50</v>
      </c>
      <c r="L223" s="29">
        <v>12</v>
      </c>
      <c r="M223" s="27">
        <v>6</v>
      </c>
      <c r="N223" s="29">
        <v>22.5</v>
      </c>
      <c r="O223" s="27">
        <v>11.25</v>
      </c>
      <c r="P223" s="27">
        <v>38.75</v>
      </c>
      <c r="Q223" s="27">
        <v>44.75</v>
      </c>
      <c r="R223" s="27">
        <v>50</v>
      </c>
      <c r="S223" s="27">
        <v>1000000</v>
      </c>
      <c r="T223" s="30">
        <v>0</v>
      </c>
      <c r="U223" s="30">
        <v>1</v>
      </c>
      <c r="V223" s="30">
        <v>0</v>
      </c>
      <c r="W223" s="30">
        <v>0</v>
      </c>
      <c r="X223" s="30">
        <v>0</v>
      </c>
      <c r="Y223" s="30">
        <v>0</v>
      </c>
      <c r="Z223" s="27"/>
      <c r="AA223" s="30" t="s">
        <v>65</v>
      </c>
      <c r="AB223" s="27"/>
      <c r="AC223" s="27"/>
      <c r="AD223" s="27"/>
      <c r="AE223" s="30" t="s">
        <v>65</v>
      </c>
      <c r="AF223" s="27" t="s">
        <v>65</v>
      </c>
      <c r="AG223" s="27" t="s">
        <v>65</v>
      </c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 t="s">
        <v>65</v>
      </c>
      <c r="AT223" s="27"/>
      <c r="AU223" s="27"/>
    </row>
    <row r="224" spans="1:47" x14ac:dyDescent="0.25">
      <c r="A224" s="27" t="s">
        <v>1052</v>
      </c>
      <c r="B224" t="s">
        <v>1053</v>
      </c>
      <c r="C224" t="s">
        <v>144</v>
      </c>
      <c r="D224" s="27">
        <v>35000</v>
      </c>
      <c r="E224" t="s">
        <v>1054</v>
      </c>
      <c r="F224" t="s">
        <v>1055</v>
      </c>
      <c r="G224" t="s">
        <v>61</v>
      </c>
      <c r="H224" s="28" t="s">
        <v>1033</v>
      </c>
      <c r="I224" s="28" t="s">
        <v>1056</v>
      </c>
      <c r="J224" t="s">
        <v>64</v>
      </c>
      <c r="K224" s="27">
        <v>-175.29</v>
      </c>
      <c r="L224" s="29">
        <v>12</v>
      </c>
      <c r="M224" s="27">
        <v>-21.03</v>
      </c>
      <c r="N224" s="29">
        <v>22.5</v>
      </c>
      <c r="O224" s="27">
        <v>-39.44</v>
      </c>
      <c r="P224" s="27">
        <v>-135.85</v>
      </c>
      <c r="Q224" s="27">
        <v>-156.88</v>
      </c>
      <c r="R224" s="27"/>
      <c r="S224" s="27"/>
      <c r="T224" s="30">
        <v>0</v>
      </c>
      <c r="U224" s="30">
        <v>0</v>
      </c>
      <c r="V224" s="30">
        <v>0</v>
      </c>
      <c r="W224" s="30">
        <v>0</v>
      </c>
      <c r="X224" s="30">
        <v>0</v>
      </c>
      <c r="Y224" s="30">
        <v>0</v>
      </c>
      <c r="Z224" s="27"/>
      <c r="AA224" s="30" t="s">
        <v>65</v>
      </c>
      <c r="AB224" s="27"/>
      <c r="AC224" s="27"/>
      <c r="AD224" s="27"/>
      <c r="AE224" s="30" t="s">
        <v>65</v>
      </c>
      <c r="AF224" s="27" t="s">
        <v>65</v>
      </c>
      <c r="AG224" s="27" t="s">
        <v>65</v>
      </c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 t="s">
        <v>65</v>
      </c>
      <c r="AT224" s="27"/>
      <c r="AU224" s="27"/>
    </row>
    <row r="225" spans="1:47" x14ac:dyDescent="0.25">
      <c r="A225" s="27" t="s">
        <v>787</v>
      </c>
      <c r="B225" t="s">
        <v>788</v>
      </c>
      <c r="C225" t="s">
        <v>58</v>
      </c>
      <c r="D225" s="27">
        <v>5000</v>
      </c>
      <c r="E225" t="s">
        <v>789</v>
      </c>
      <c r="F225" t="s">
        <v>790</v>
      </c>
      <c r="G225" t="s">
        <v>61</v>
      </c>
      <c r="H225" s="28" t="s">
        <v>758</v>
      </c>
      <c r="I225" s="28" t="s">
        <v>759</v>
      </c>
      <c r="J225" t="s">
        <v>96</v>
      </c>
      <c r="K225" s="27">
        <v>94.38</v>
      </c>
      <c r="L225" s="29">
        <v>12</v>
      </c>
      <c r="M225" s="27">
        <v>11.33</v>
      </c>
      <c r="N225" s="29">
        <v>22.5</v>
      </c>
      <c r="O225" s="27">
        <v>21.24</v>
      </c>
      <c r="P225" s="27">
        <v>73.14</v>
      </c>
      <c r="Q225" s="27">
        <v>84.47</v>
      </c>
      <c r="R225" s="27">
        <v>94.38</v>
      </c>
      <c r="S225" s="27">
        <v>1000000</v>
      </c>
      <c r="T225" s="30">
        <v>0</v>
      </c>
      <c r="U225" s="30">
        <v>1</v>
      </c>
      <c r="V225" s="30">
        <v>0</v>
      </c>
      <c r="W225" s="30">
        <v>0</v>
      </c>
      <c r="X225" s="30">
        <v>0</v>
      </c>
      <c r="Y225" s="30">
        <v>0</v>
      </c>
      <c r="Z225" s="27"/>
      <c r="AA225" s="30" t="s">
        <v>65</v>
      </c>
      <c r="AB225" s="27"/>
      <c r="AC225" s="27"/>
      <c r="AD225" s="27"/>
      <c r="AE225" s="30" t="s">
        <v>65</v>
      </c>
      <c r="AF225" s="27" t="s">
        <v>65</v>
      </c>
      <c r="AG225" s="27" t="s">
        <v>65</v>
      </c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 t="s">
        <v>65</v>
      </c>
      <c r="AT225" s="27"/>
      <c r="AU225" s="27"/>
    </row>
    <row r="226" spans="1:47" x14ac:dyDescent="0.25">
      <c r="A226" s="27" t="s">
        <v>482</v>
      </c>
      <c r="B226" t="s">
        <v>483</v>
      </c>
      <c r="C226" t="s">
        <v>58</v>
      </c>
      <c r="D226" s="27">
        <v>12000</v>
      </c>
      <c r="E226" t="s">
        <v>484</v>
      </c>
      <c r="F226" t="s">
        <v>485</v>
      </c>
      <c r="G226" t="s">
        <v>61</v>
      </c>
      <c r="H226" s="28" t="s">
        <v>440</v>
      </c>
      <c r="I226" s="28" t="s">
        <v>441</v>
      </c>
      <c r="J226" t="s">
        <v>96</v>
      </c>
      <c r="K226" s="27">
        <v>59.1</v>
      </c>
      <c r="L226" s="29">
        <v>12</v>
      </c>
      <c r="M226" s="27">
        <v>7.09</v>
      </c>
      <c r="N226" s="29">
        <v>22.5</v>
      </c>
      <c r="O226" s="27">
        <v>13.3</v>
      </c>
      <c r="P226" s="27">
        <v>45.8</v>
      </c>
      <c r="Q226" s="27">
        <v>52.89</v>
      </c>
      <c r="R226" s="27">
        <v>59.1</v>
      </c>
      <c r="S226" s="27">
        <v>1000000</v>
      </c>
      <c r="T226" s="30">
        <v>0</v>
      </c>
      <c r="U226" s="30">
        <v>1</v>
      </c>
      <c r="V226" s="30">
        <v>0</v>
      </c>
      <c r="W226" s="30">
        <v>0</v>
      </c>
      <c r="X226" s="30">
        <v>0</v>
      </c>
      <c r="Y226" s="30">
        <v>0</v>
      </c>
      <c r="Z226" s="27"/>
      <c r="AA226" s="30" t="s">
        <v>65</v>
      </c>
      <c r="AB226" s="27"/>
      <c r="AC226" s="27"/>
      <c r="AD226" s="27"/>
      <c r="AE226" s="30" t="s">
        <v>65</v>
      </c>
      <c r="AF226" s="27" t="s">
        <v>65</v>
      </c>
      <c r="AG226" s="27" t="s">
        <v>65</v>
      </c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 t="s">
        <v>65</v>
      </c>
      <c r="AT226" s="27"/>
      <c r="AU226" s="27"/>
    </row>
    <row r="227" spans="1:47" x14ac:dyDescent="0.25">
      <c r="A227" s="27" t="s">
        <v>883</v>
      </c>
      <c r="B227" t="s">
        <v>884</v>
      </c>
      <c r="C227" t="s">
        <v>885</v>
      </c>
      <c r="D227" s="27">
        <v>500000</v>
      </c>
      <c r="E227" t="s">
        <v>886</v>
      </c>
      <c r="F227" t="s">
        <v>887</v>
      </c>
      <c r="G227" t="s">
        <v>61</v>
      </c>
      <c r="H227" s="28" t="s">
        <v>868</v>
      </c>
      <c r="I227" s="28" t="s">
        <v>869</v>
      </c>
      <c r="J227" t="s">
        <v>96</v>
      </c>
      <c r="K227" s="27">
        <v>966.56</v>
      </c>
      <c r="L227" s="29">
        <v>12</v>
      </c>
      <c r="M227" s="27">
        <v>115.99</v>
      </c>
      <c r="N227" s="29">
        <v>22.5</v>
      </c>
      <c r="O227" s="27">
        <v>217.48</v>
      </c>
      <c r="P227" s="27">
        <v>749.08</v>
      </c>
      <c r="Q227" s="27">
        <v>865.07</v>
      </c>
      <c r="R227" s="27">
        <v>239.86</v>
      </c>
      <c r="S227" s="27">
        <v>2000000</v>
      </c>
      <c r="T227" s="30">
        <v>0</v>
      </c>
      <c r="U227" s="30">
        <v>1</v>
      </c>
      <c r="V227" s="30">
        <v>0</v>
      </c>
      <c r="W227" s="30">
        <v>0</v>
      </c>
      <c r="X227" s="30">
        <v>0</v>
      </c>
      <c r="Y227" s="30">
        <v>0</v>
      </c>
      <c r="Z227" s="27"/>
      <c r="AA227" s="30" t="s">
        <v>65</v>
      </c>
      <c r="AB227" s="27"/>
      <c r="AC227" s="27">
        <v>10000000</v>
      </c>
      <c r="AD227" s="27">
        <v>223.53</v>
      </c>
      <c r="AE227" s="30" t="s">
        <v>115</v>
      </c>
      <c r="AF227" s="27" t="s">
        <v>116</v>
      </c>
      <c r="AG227" s="27" t="s">
        <v>65</v>
      </c>
      <c r="AH227" s="27">
        <v>60.25</v>
      </c>
      <c r="AI227" s="27">
        <v>5000</v>
      </c>
      <c r="AJ227" s="27">
        <v>108</v>
      </c>
      <c r="AK227" s="27">
        <v>5000</v>
      </c>
      <c r="AL227" s="27">
        <v>157.41999999999999</v>
      </c>
      <c r="AM227" s="27">
        <v>5000</v>
      </c>
      <c r="AN227" s="27">
        <v>135.94999999999999</v>
      </c>
      <c r="AO227" s="27">
        <v>10000</v>
      </c>
      <c r="AP227" s="27">
        <v>25000</v>
      </c>
      <c r="AQ227" s="27"/>
      <c r="AR227" s="27"/>
      <c r="AS227" s="27" t="s">
        <v>65</v>
      </c>
      <c r="AT227" s="27">
        <v>41.55</v>
      </c>
      <c r="AU227" s="27">
        <v>100000</v>
      </c>
    </row>
    <row r="228" spans="1:47" x14ac:dyDescent="0.25">
      <c r="A228" s="27" t="s">
        <v>1222</v>
      </c>
      <c r="B228" t="s">
        <v>1223</v>
      </c>
      <c r="C228" t="s">
        <v>58</v>
      </c>
      <c r="D228" s="27">
        <v>7904</v>
      </c>
      <c r="E228" t="s">
        <v>1224</v>
      </c>
      <c r="F228" t="s">
        <v>1225</v>
      </c>
      <c r="G228" t="s">
        <v>61</v>
      </c>
      <c r="H228" s="28" t="s">
        <v>1226</v>
      </c>
      <c r="I228" s="28" t="s">
        <v>1227</v>
      </c>
      <c r="J228" t="s">
        <v>225</v>
      </c>
      <c r="K228" s="27">
        <v>50</v>
      </c>
      <c r="L228" s="29">
        <v>12</v>
      </c>
      <c r="M228" s="27">
        <v>6</v>
      </c>
      <c r="N228" s="29">
        <v>22.5</v>
      </c>
      <c r="O228" s="27">
        <v>11.25</v>
      </c>
      <c r="P228" s="27">
        <v>38.75</v>
      </c>
      <c r="Q228" s="27">
        <v>44.75</v>
      </c>
      <c r="R228" s="27">
        <v>50</v>
      </c>
      <c r="S228" s="27">
        <v>1000000</v>
      </c>
      <c r="T228" s="30">
        <v>0</v>
      </c>
      <c r="U228" s="30">
        <v>1</v>
      </c>
      <c r="V228" s="30">
        <v>0</v>
      </c>
      <c r="W228" s="30">
        <v>0</v>
      </c>
      <c r="X228" s="30">
        <v>0</v>
      </c>
      <c r="Y228" s="30">
        <v>0</v>
      </c>
      <c r="Z228" s="27"/>
      <c r="AA228" s="30" t="s">
        <v>65</v>
      </c>
      <c r="AB228" s="27"/>
      <c r="AC228" s="27"/>
      <c r="AD228" s="27"/>
      <c r="AE228" s="30" t="s">
        <v>65</v>
      </c>
      <c r="AF228" s="27" t="s">
        <v>65</v>
      </c>
      <c r="AG228" s="27" t="s">
        <v>65</v>
      </c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 t="s">
        <v>65</v>
      </c>
      <c r="AT228" s="27"/>
      <c r="AU228" s="27"/>
    </row>
    <row r="229" spans="1:47" x14ac:dyDescent="0.25">
      <c r="A229" s="27" t="s">
        <v>825</v>
      </c>
      <c r="B229" t="s">
        <v>826</v>
      </c>
      <c r="C229" t="s">
        <v>58</v>
      </c>
      <c r="D229" s="27">
        <v>45000</v>
      </c>
      <c r="E229" t="s">
        <v>827</v>
      </c>
      <c r="F229" t="s">
        <v>828</v>
      </c>
      <c r="G229" t="s">
        <v>61</v>
      </c>
      <c r="H229" s="28" t="s">
        <v>810</v>
      </c>
      <c r="I229" s="28" t="s">
        <v>829</v>
      </c>
      <c r="J229" t="s">
        <v>64</v>
      </c>
      <c r="K229" s="27">
        <v>-25.57</v>
      </c>
      <c r="L229" s="29">
        <v>12</v>
      </c>
      <c r="M229" s="27">
        <v>-3.07</v>
      </c>
      <c r="N229" s="29">
        <v>22.5</v>
      </c>
      <c r="O229" s="27">
        <v>-5.75</v>
      </c>
      <c r="P229" s="27">
        <v>-19.82</v>
      </c>
      <c r="Q229" s="27">
        <v>-22.89</v>
      </c>
      <c r="R229" s="27"/>
      <c r="S229" s="27"/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>
        <v>0</v>
      </c>
      <c r="Z229" s="27"/>
      <c r="AA229" s="30" t="s">
        <v>65</v>
      </c>
      <c r="AB229" s="27"/>
      <c r="AC229" s="27"/>
      <c r="AD229" s="27"/>
      <c r="AE229" s="30" t="s">
        <v>65</v>
      </c>
      <c r="AF229" s="27" t="s">
        <v>65</v>
      </c>
      <c r="AG229" s="27" t="s">
        <v>65</v>
      </c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 t="s">
        <v>65</v>
      </c>
      <c r="AT229" s="27"/>
      <c r="AU229" s="27"/>
    </row>
    <row r="230" spans="1:47" x14ac:dyDescent="0.25">
      <c r="A230" s="27" t="s">
        <v>712</v>
      </c>
      <c r="B230" t="s">
        <v>713</v>
      </c>
      <c r="C230" t="s">
        <v>58</v>
      </c>
      <c r="D230" s="27">
        <v>8400</v>
      </c>
      <c r="E230" t="s">
        <v>714</v>
      </c>
      <c r="F230" t="s">
        <v>715</v>
      </c>
      <c r="G230" t="s">
        <v>61</v>
      </c>
      <c r="H230" s="28" t="s">
        <v>672</v>
      </c>
      <c r="I230" s="28" t="s">
        <v>647</v>
      </c>
      <c r="J230" t="s">
        <v>64</v>
      </c>
      <c r="K230" s="27">
        <v>0</v>
      </c>
      <c r="L230" s="29">
        <v>12</v>
      </c>
      <c r="M230" s="27">
        <v>0</v>
      </c>
      <c r="N230" s="29">
        <v>0</v>
      </c>
      <c r="O230" s="27">
        <v>0</v>
      </c>
      <c r="P230" s="27">
        <v>0</v>
      </c>
      <c r="Q230" s="27">
        <v>0</v>
      </c>
      <c r="R230" s="27"/>
      <c r="S230" s="27"/>
      <c r="T230" s="30">
        <v>0</v>
      </c>
      <c r="U230" s="30">
        <v>0</v>
      </c>
      <c r="V230" s="30">
        <v>0</v>
      </c>
      <c r="W230" s="30">
        <v>0</v>
      </c>
      <c r="X230" s="30">
        <v>0</v>
      </c>
      <c r="Y230" s="30">
        <v>0</v>
      </c>
      <c r="Z230" s="27"/>
      <c r="AA230" s="30" t="s">
        <v>65</v>
      </c>
      <c r="AB230" s="27"/>
      <c r="AC230" s="27"/>
      <c r="AD230" s="27"/>
      <c r="AE230" s="30" t="s">
        <v>65</v>
      </c>
      <c r="AF230" s="27" t="s">
        <v>65</v>
      </c>
      <c r="AG230" s="27" t="s">
        <v>65</v>
      </c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 t="s">
        <v>65</v>
      </c>
      <c r="AT230" s="27"/>
      <c r="AU230" s="27"/>
    </row>
    <row r="231" spans="1:47" x14ac:dyDescent="0.25">
      <c r="A231" s="27" t="s">
        <v>531</v>
      </c>
      <c r="B231" t="s">
        <v>532</v>
      </c>
      <c r="C231" t="s">
        <v>144</v>
      </c>
      <c r="D231" s="27">
        <v>20000</v>
      </c>
      <c r="E231" t="s">
        <v>533</v>
      </c>
      <c r="F231" t="s">
        <v>534</v>
      </c>
      <c r="G231" t="s">
        <v>61</v>
      </c>
      <c r="H231" s="28" t="s">
        <v>495</v>
      </c>
      <c r="I231" s="28" t="s">
        <v>505</v>
      </c>
      <c r="J231" t="s">
        <v>96</v>
      </c>
      <c r="K231" s="27">
        <v>88.93</v>
      </c>
      <c r="L231" s="29">
        <v>12</v>
      </c>
      <c r="M231" s="27">
        <v>10.67</v>
      </c>
      <c r="N231" s="29">
        <v>22.5</v>
      </c>
      <c r="O231" s="27">
        <v>20.010000000000002</v>
      </c>
      <c r="P231" s="27">
        <v>68.92</v>
      </c>
      <c r="Q231" s="27">
        <v>79.59</v>
      </c>
      <c r="R231" s="27">
        <v>88.93</v>
      </c>
      <c r="S231" s="27">
        <v>1000000</v>
      </c>
      <c r="T231" s="30">
        <v>0</v>
      </c>
      <c r="U231" s="30">
        <v>1</v>
      </c>
      <c r="V231" s="30">
        <v>0</v>
      </c>
      <c r="W231" s="30">
        <v>0</v>
      </c>
      <c r="X231" s="30">
        <v>0</v>
      </c>
      <c r="Y231" s="30">
        <v>0</v>
      </c>
      <c r="Z231" s="27"/>
      <c r="AA231" s="30" t="s">
        <v>65</v>
      </c>
      <c r="AB231" s="27"/>
      <c r="AC231" s="27"/>
      <c r="AD231" s="27"/>
      <c r="AE231" s="30" t="s">
        <v>65</v>
      </c>
      <c r="AF231" s="27" t="s">
        <v>65</v>
      </c>
      <c r="AG231" s="27" t="s">
        <v>65</v>
      </c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 t="s">
        <v>65</v>
      </c>
      <c r="AT231" s="27"/>
      <c r="AU231" s="27"/>
    </row>
    <row r="232" spans="1:47" x14ac:dyDescent="0.25">
      <c r="A232" s="27" t="s">
        <v>1014</v>
      </c>
      <c r="B232" t="s">
        <v>1015</v>
      </c>
      <c r="C232" t="s">
        <v>58</v>
      </c>
      <c r="D232" s="27">
        <v>12000</v>
      </c>
      <c r="E232" t="s">
        <v>1016</v>
      </c>
      <c r="F232" t="s">
        <v>1017</v>
      </c>
      <c r="G232" t="s">
        <v>61</v>
      </c>
      <c r="H232" s="28" t="s">
        <v>984</v>
      </c>
      <c r="I232" s="28" t="s">
        <v>1018</v>
      </c>
      <c r="J232" t="s">
        <v>64</v>
      </c>
      <c r="K232" s="27">
        <v>-108.86</v>
      </c>
      <c r="L232" s="29">
        <v>12</v>
      </c>
      <c r="M232" s="27">
        <v>-13.06</v>
      </c>
      <c r="N232" s="29">
        <v>22.5</v>
      </c>
      <c r="O232" s="27">
        <v>-24.49</v>
      </c>
      <c r="P232" s="27">
        <v>-84.37</v>
      </c>
      <c r="Q232" s="27">
        <v>-97.43</v>
      </c>
      <c r="R232" s="27"/>
      <c r="S232" s="27"/>
      <c r="T232" s="30">
        <v>0</v>
      </c>
      <c r="U232" s="30">
        <v>0</v>
      </c>
      <c r="V232" s="30">
        <v>0</v>
      </c>
      <c r="W232" s="30">
        <v>0</v>
      </c>
      <c r="X232" s="30">
        <v>0</v>
      </c>
      <c r="Y232" s="30">
        <v>0</v>
      </c>
      <c r="Z232" s="27"/>
      <c r="AA232" s="30" t="s">
        <v>65</v>
      </c>
      <c r="AB232" s="27"/>
      <c r="AC232" s="27"/>
      <c r="AD232" s="27"/>
      <c r="AE232" s="30" t="s">
        <v>65</v>
      </c>
      <c r="AF232" s="27" t="s">
        <v>65</v>
      </c>
      <c r="AG232" s="27" t="s">
        <v>65</v>
      </c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 t="s">
        <v>65</v>
      </c>
      <c r="AT232" s="27"/>
      <c r="AU232" s="27"/>
    </row>
    <row r="233" spans="1:47" x14ac:dyDescent="0.25">
      <c r="A233" s="27" t="s">
        <v>1019</v>
      </c>
      <c r="B233" t="s">
        <v>1020</v>
      </c>
      <c r="C233" t="s">
        <v>107</v>
      </c>
      <c r="D233" s="27">
        <v>75000</v>
      </c>
      <c r="E233" t="s">
        <v>1021</v>
      </c>
      <c r="F233" t="s">
        <v>1022</v>
      </c>
      <c r="G233" t="s">
        <v>61</v>
      </c>
      <c r="H233" s="28" t="s">
        <v>1023</v>
      </c>
      <c r="I233" s="28" t="s">
        <v>1024</v>
      </c>
      <c r="J233" t="s">
        <v>96</v>
      </c>
      <c r="K233" s="27">
        <v>83.91</v>
      </c>
      <c r="L233" s="29">
        <v>12</v>
      </c>
      <c r="M233" s="27">
        <v>10.07</v>
      </c>
      <c r="N233" s="29">
        <v>22.5</v>
      </c>
      <c r="O233" s="27">
        <v>18.88</v>
      </c>
      <c r="P233" s="27">
        <v>65.03</v>
      </c>
      <c r="Q233" s="27">
        <v>75.099999999999994</v>
      </c>
      <c r="R233" s="27">
        <v>83.91</v>
      </c>
      <c r="S233" s="27">
        <v>1000000</v>
      </c>
      <c r="T233" s="30">
        <v>0</v>
      </c>
      <c r="U233" s="30">
        <v>1</v>
      </c>
      <c r="V233" s="30">
        <v>0</v>
      </c>
      <c r="W233" s="30">
        <v>0</v>
      </c>
      <c r="X233" s="30">
        <v>0</v>
      </c>
      <c r="Y233" s="30">
        <v>0</v>
      </c>
      <c r="Z233" s="27"/>
      <c r="AA233" s="30" t="s">
        <v>65</v>
      </c>
      <c r="AB233" s="27"/>
      <c r="AC233" s="27"/>
      <c r="AD233" s="27"/>
      <c r="AE233" s="30" t="s">
        <v>65</v>
      </c>
      <c r="AF233" s="27" t="s">
        <v>65</v>
      </c>
      <c r="AG233" s="27" t="s">
        <v>65</v>
      </c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 t="s">
        <v>65</v>
      </c>
      <c r="AT233" s="27"/>
      <c r="AU233" s="27"/>
    </row>
    <row r="234" spans="1:47" x14ac:dyDescent="0.25">
      <c r="A234" s="27" t="s">
        <v>1025</v>
      </c>
      <c r="B234" t="s">
        <v>1026</v>
      </c>
      <c r="C234" t="s">
        <v>58</v>
      </c>
      <c r="D234" s="27">
        <v>7200</v>
      </c>
      <c r="E234" t="s">
        <v>1027</v>
      </c>
      <c r="F234" t="s">
        <v>1028</v>
      </c>
      <c r="G234" t="s">
        <v>61</v>
      </c>
      <c r="H234" s="28" t="s">
        <v>1023</v>
      </c>
      <c r="I234" s="28" t="s">
        <v>403</v>
      </c>
      <c r="J234" t="s">
        <v>64</v>
      </c>
      <c r="K234" s="27">
        <v>-51.12</v>
      </c>
      <c r="L234" s="29">
        <v>12</v>
      </c>
      <c r="M234" s="27">
        <v>-6.13</v>
      </c>
      <c r="N234" s="29">
        <v>22.5</v>
      </c>
      <c r="O234" s="27">
        <v>-11.5</v>
      </c>
      <c r="P234" s="27">
        <v>-39.619999999999997</v>
      </c>
      <c r="Q234" s="27">
        <v>-45.75</v>
      </c>
      <c r="R234" s="27"/>
      <c r="S234" s="27"/>
      <c r="T234" s="30">
        <v>0</v>
      </c>
      <c r="U234" s="30">
        <v>0</v>
      </c>
      <c r="V234" s="30">
        <v>0</v>
      </c>
      <c r="W234" s="30">
        <v>0</v>
      </c>
      <c r="X234" s="30">
        <v>0</v>
      </c>
      <c r="Y234" s="30">
        <v>0</v>
      </c>
      <c r="Z234" s="27"/>
      <c r="AA234" s="30" t="s">
        <v>65</v>
      </c>
      <c r="AB234" s="27"/>
      <c r="AC234" s="27"/>
      <c r="AD234" s="27"/>
      <c r="AE234" s="30" t="s">
        <v>65</v>
      </c>
      <c r="AF234" s="27" t="s">
        <v>65</v>
      </c>
      <c r="AG234" s="27" t="s">
        <v>65</v>
      </c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 t="s">
        <v>65</v>
      </c>
      <c r="AT234" s="27"/>
      <c r="AU234" s="27"/>
    </row>
    <row r="235" spans="1:47" x14ac:dyDescent="0.25">
      <c r="A235" s="27" t="s">
        <v>1206</v>
      </c>
      <c r="B235" t="s">
        <v>1207</v>
      </c>
      <c r="C235" t="s">
        <v>58</v>
      </c>
      <c r="D235" s="27">
        <v>25000</v>
      </c>
      <c r="E235" t="s">
        <v>1208</v>
      </c>
      <c r="F235" t="s">
        <v>1209</v>
      </c>
      <c r="G235" t="s">
        <v>61</v>
      </c>
      <c r="H235" s="28" t="s">
        <v>1204</v>
      </c>
      <c r="I235" s="28" t="s">
        <v>1205</v>
      </c>
      <c r="J235" t="s">
        <v>225</v>
      </c>
      <c r="K235" s="27">
        <v>63.74</v>
      </c>
      <c r="L235" s="29">
        <v>12</v>
      </c>
      <c r="M235" s="27">
        <v>7.65</v>
      </c>
      <c r="N235" s="29">
        <v>22.5</v>
      </c>
      <c r="O235" s="27">
        <v>14.34</v>
      </c>
      <c r="P235" s="27">
        <v>49.4</v>
      </c>
      <c r="Q235" s="27">
        <v>57.05</v>
      </c>
      <c r="R235" s="27">
        <v>63.74</v>
      </c>
      <c r="S235" s="27">
        <v>1000000</v>
      </c>
      <c r="T235" s="30">
        <v>0</v>
      </c>
      <c r="U235" s="30">
        <v>2</v>
      </c>
      <c r="V235" s="30">
        <v>0</v>
      </c>
      <c r="W235" s="30">
        <v>0</v>
      </c>
      <c r="X235" s="30">
        <v>0</v>
      </c>
      <c r="Y235" s="30">
        <v>0</v>
      </c>
      <c r="Z235" s="27"/>
      <c r="AA235" s="30" t="s">
        <v>65</v>
      </c>
      <c r="AB235" s="27"/>
      <c r="AC235" s="27"/>
      <c r="AD235" s="27"/>
      <c r="AE235" s="30" t="s">
        <v>65</v>
      </c>
      <c r="AF235" s="27" t="s">
        <v>65</v>
      </c>
      <c r="AG235" s="27" t="s">
        <v>65</v>
      </c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 t="s">
        <v>65</v>
      </c>
      <c r="AT235" s="27"/>
      <c r="AU235" s="27"/>
    </row>
    <row r="236" spans="1:47" x14ac:dyDescent="0.25">
      <c r="A236" s="27" t="s">
        <v>830</v>
      </c>
      <c r="B236" t="s">
        <v>831</v>
      </c>
      <c r="C236" t="s">
        <v>58</v>
      </c>
      <c r="D236" s="27">
        <v>3000</v>
      </c>
      <c r="E236" t="s">
        <v>832</v>
      </c>
      <c r="F236" t="s">
        <v>833</v>
      </c>
      <c r="G236" t="s">
        <v>61</v>
      </c>
      <c r="H236" s="28" t="s">
        <v>810</v>
      </c>
      <c r="I236" s="28" t="s">
        <v>834</v>
      </c>
      <c r="J236" t="s">
        <v>64</v>
      </c>
      <c r="K236" s="27">
        <v>-11.72</v>
      </c>
      <c r="L236" s="29">
        <v>12</v>
      </c>
      <c r="M236" s="27">
        <v>-1.41</v>
      </c>
      <c r="N236" s="29">
        <v>22.5</v>
      </c>
      <c r="O236" s="27">
        <v>-2.64</v>
      </c>
      <c r="P236" s="27">
        <v>-9.08</v>
      </c>
      <c r="Q236" s="27">
        <v>-10.49</v>
      </c>
      <c r="R236" s="27"/>
      <c r="S236" s="27"/>
      <c r="T236" s="30">
        <v>0</v>
      </c>
      <c r="U236" s="30">
        <v>0</v>
      </c>
      <c r="V236" s="30">
        <v>0</v>
      </c>
      <c r="W236" s="30">
        <v>0</v>
      </c>
      <c r="X236" s="30">
        <v>0</v>
      </c>
      <c r="Y236" s="30">
        <v>0</v>
      </c>
      <c r="Z236" s="27"/>
      <c r="AA236" s="30" t="s">
        <v>65</v>
      </c>
      <c r="AB236" s="27"/>
      <c r="AC236" s="27"/>
      <c r="AD236" s="27"/>
      <c r="AE236" s="30" t="s">
        <v>65</v>
      </c>
      <c r="AF236" s="27" t="s">
        <v>65</v>
      </c>
      <c r="AG236" s="27" t="s">
        <v>65</v>
      </c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 t="s">
        <v>65</v>
      </c>
      <c r="AT236" s="27"/>
      <c r="AU236" s="27"/>
    </row>
    <row r="237" spans="1:47" x14ac:dyDescent="0.25">
      <c r="A237" s="27" t="s">
        <v>253</v>
      </c>
      <c r="B237" t="s">
        <v>254</v>
      </c>
      <c r="C237" t="s">
        <v>58</v>
      </c>
      <c r="D237" s="27">
        <v>10000</v>
      </c>
      <c r="E237" t="s">
        <v>255</v>
      </c>
      <c r="F237" t="s">
        <v>256</v>
      </c>
      <c r="G237" t="s">
        <v>61</v>
      </c>
      <c r="H237" s="28" t="s">
        <v>235</v>
      </c>
      <c r="I237" s="28" t="s">
        <v>241</v>
      </c>
      <c r="J237" t="s">
        <v>96</v>
      </c>
      <c r="K237" s="27">
        <v>105.45</v>
      </c>
      <c r="L237" s="29">
        <v>12</v>
      </c>
      <c r="M237" s="27">
        <v>12.65</v>
      </c>
      <c r="N237" s="29">
        <v>22.5</v>
      </c>
      <c r="O237" s="27">
        <v>23.73</v>
      </c>
      <c r="P237" s="27">
        <v>81.72</v>
      </c>
      <c r="Q237" s="27">
        <v>94.37</v>
      </c>
      <c r="R237" s="27">
        <v>85.3</v>
      </c>
      <c r="S237" s="27">
        <v>1000000</v>
      </c>
      <c r="T237" s="30">
        <v>0</v>
      </c>
      <c r="U237" s="30">
        <v>2</v>
      </c>
      <c r="V237" s="30">
        <v>0</v>
      </c>
      <c r="W237" s="30">
        <v>0</v>
      </c>
      <c r="X237" s="30">
        <v>0</v>
      </c>
      <c r="Y237" s="30">
        <v>0</v>
      </c>
      <c r="Z237" s="27">
        <v>20.149999999999999</v>
      </c>
      <c r="AA237" s="30" t="s">
        <v>97</v>
      </c>
      <c r="AB237" s="27">
        <v>5000</v>
      </c>
      <c r="AC237" s="27"/>
      <c r="AD237" s="27"/>
      <c r="AE237" s="30" t="s">
        <v>65</v>
      </c>
      <c r="AF237" s="27" t="s">
        <v>65</v>
      </c>
      <c r="AG237" s="27" t="s">
        <v>65</v>
      </c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 t="s">
        <v>65</v>
      </c>
      <c r="AT237" s="27"/>
      <c r="AU237" s="27"/>
    </row>
    <row r="238" spans="1:47" x14ac:dyDescent="0.25">
      <c r="A238" s="27" t="s">
        <v>976</v>
      </c>
      <c r="B238" t="s">
        <v>977</v>
      </c>
      <c r="C238" t="s">
        <v>58</v>
      </c>
      <c r="D238" s="27">
        <v>2400</v>
      </c>
      <c r="E238" t="s">
        <v>978</v>
      </c>
      <c r="F238" t="s">
        <v>979</v>
      </c>
      <c r="G238" t="s">
        <v>61</v>
      </c>
      <c r="H238" s="28" t="s">
        <v>932</v>
      </c>
      <c r="I238" s="28" t="s">
        <v>933</v>
      </c>
      <c r="J238" t="s">
        <v>225</v>
      </c>
      <c r="K238" s="27">
        <v>298.83999999999997</v>
      </c>
      <c r="L238" s="29">
        <v>12</v>
      </c>
      <c r="M238" s="27">
        <v>35.86</v>
      </c>
      <c r="N238" s="29">
        <v>22.5</v>
      </c>
      <c r="O238" s="27">
        <v>67.239999999999995</v>
      </c>
      <c r="P238" s="27">
        <v>231.6</v>
      </c>
      <c r="Q238" s="27">
        <v>267.45999999999998</v>
      </c>
      <c r="R238" s="27">
        <v>50</v>
      </c>
      <c r="S238" s="27">
        <v>1000000</v>
      </c>
      <c r="T238" s="30">
        <v>0</v>
      </c>
      <c r="U238" s="30">
        <v>1</v>
      </c>
      <c r="V238" s="30">
        <v>0</v>
      </c>
      <c r="W238" s="30">
        <v>0</v>
      </c>
      <c r="X238" s="30">
        <v>0</v>
      </c>
      <c r="Y238" s="30">
        <v>0</v>
      </c>
      <c r="Z238" s="27">
        <v>10</v>
      </c>
      <c r="AA238" s="30" t="s">
        <v>104</v>
      </c>
      <c r="AB238" s="27">
        <v>5000</v>
      </c>
      <c r="AC238" s="27">
        <v>10000000</v>
      </c>
      <c r="AD238" s="27">
        <v>50</v>
      </c>
      <c r="AE238" s="30" t="s">
        <v>115</v>
      </c>
      <c r="AF238" s="27" t="s">
        <v>116</v>
      </c>
      <c r="AG238" s="27" t="s">
        <v>65</v>
      </c>
      <c r="AH238" s="27"/>
      <c r="AI238" s="27"/>
      <c r="AJ238" s="27"/>
      <c r="AK238" s="27"/>
      <c r="AL238" s="27">
        <v>147.29</v>
      </c>
      <c r="AM238" s="27">
        <v>5000</v>
      </c>
      <c r="AN238" s="27"/>
      <c r="AO238" s="27"/>
      <c r="AP238" s="27"/>
      <c r="AQ238" s="27"/>
      <c r="AR238" s="27"/>
      <c r="AS238" s="27" t="s">
        <v>65</v>
      </c>
      <c r="AT238" s="27">
        <v>41.55</v>
      </c>
      <c r="AU238" s="27">
        <v>100000</v>
      </c>
    </row>
    <row r="239" spans="1:47" x14ac:dyDescent="0.25">
      <c r="A239" s="27" t="s">
        <v>535</v>
      </c>
      <c r="B239" t="s">
        <v>536</v>
      </c>
      <c r="C239" t="s">
        <v>144</v>
      </c>
      <c r="D239" s="27">
        <v>80000</v>
      </c>
      <c r="E239" t="s">
        <v>537</v>
      </c>
      <c r="F239" t="s">
        <v>538</v>
      </c>
      <c r="G239" t="s">
        <v>61</v>
      </c>
      <c r="H239" s="28" t="s">
        <v>495</v>
      </c>
      <c r="I239" s="28" t="s">
        <v>505</v>
      </c>
      <c r="J239" t="s">
        <v>96</v>
      </c>
      <c r="K239" s="27">
        <v>683.37</v>
      </c>
      <c r="L239" s="29">
        <v>12</v>
      </c>
      <c r="M239" s="27">
        <v>82</v>
      </c>
      <c r="N239" s="29">
        <v>22.5</v>
      </c>
      <c r="O239" s="27">
        <v>153.76</v>
      </c>
      <c r="P239" s="27">
        <v>529.61</v>
      </c>
      <c r="Q239" s="27">
        <v>611.61</v>
      </c>
      <c r="R239" s="27">
        <v>249.27</v>
      </c>
      <c r="S239" s="27">
        <v>1000000</v>
      </c>
      <c r="T239" s="30">
        <v>0</v>
      </c>
      <c r="U239" s="30">
        <v>1</v>
      </c>
      <c r="V239" s="30">
        <v>0</v>
      </c>
      <c r="W239" s="30">
        <v>4</v>
      </c>
      <c r="X239" s="30">
        <v>0</v>
      </c>
      <c r="Y239" s="30">
        <v>0</v>
      </c>
      <c r="Z239" s="27">
        <v>42.28</v>
      </c>
      <c r="AA239" s="30" t="s">
        <v>447</v>
      </c>
      <c r="AB239" s="27">
        <v>5000</v>
      </c>
      <c r="AC239" s="27">
        <v>10000000</v>
      </c>
      <c r="AD239" s="27">
        <v>297.18</v>
      </c>
      <c r="AE239" s="30" t="s">
        <v>115</v>
      </c>
      <c r="AF239" s="27" t="s">
        <v>116</v>
      </c>
      <c r="AG239" s="27" t="s">
        <v>65</v>
      </c>
      <c r="AH239" s="27"/>
      <c r="AI239" s="27"/>
      <c r="AJ239" s="27"/>
      <c r="AK239" s="27"/>
      <c r="AL239" s="27">
        <v>94.64</v>
      </c>
      <c r="AM239" s="27">
        <v>5000</v>
      </c>
      <c r="AN239" s="27"/>
      <c r="AO239" s="27"/>
      <c r="AP239" s="27"/>
      <c r="AQ239" s="27"/>
      <c r="AR239" s="27"/>
      <c r="AS239" s="27" t="s">
        <v>65</v>
      </c>
      <c r="AT239" s="27"/>
      <c r="AU239" s="27"/>
    </row>
    <row r="240" spans="1:47" x14ac:dyDescent="0.25">
      <c r="A240" s="27" t="s">
        <v>1139</v>
      </c>
      <c r="B240" t="s">
        <v>1140</v>
      </c>
      <c r="C240" t="s">
        <v>58</v>
      </c>
      <c r="D240" s="27">
        <v>10000</v>
      </c>
      <c r="E240" t="s">
        <v>1141</v>
      </c>
      <c r="F240" t="s">
        <v>1142</v>
      </c>
      <c r="G240" t="s">
        <v>61</v>
      </c>
      <c r="H240" s="28" t="s">
        <v>1143</v>
      </c>
      <c r="I240" s="28" t="s">
        <v>1144</v>
      </c>
      <c r="J240" t="s">
        <v>225</v>
      </c>
      <c r="K240" s="27">
        <v>50</v>
      </c>
      <c r="L240" s="29">
        <v>12</v>
      </c>
      <c r="M240" s="27">
        <v>6</v>
      </c>
      <c r="N240" s="29">
        <v>22.5</v>
      </c>
      <c r="O240" s="27">
        <v>11.25</v>
      </c>
      <c r="P240" s="27">
        <v>38.75</v>
      </c>
      <c r="Q240" s="27">
        <v>44.75</v>
      </c>
      <c r="R240" s="27">
        <v>50</v>
      </c>
      <c r="S240" s="27">
        <v>1000000</v>
      </c>
      <c r="T240" s="30">
        <v>0</v>
      </c>
      <c r="U240" s="30">
        <v>1</v>
      </c>
      <c r="V240" s="30">
        <v>0</v>
      </c>
      <c r="W240" s="30">
        <v>0</v>
      </c>
      <c r="X240" s="30">
        <v>0</v>
      </c>
      <c r="Y240" s="30">
        <v>0</v>
      </c>
      <c r="Z240" s="27"/>
      <c r="AA240" s="30" t="s">
        <v>65</v>
      </c>
      <c r="AB240" s="27"/>
      <c r="AC240" s="27"/>
      <c r="AD240" s="27"/>
      <c r="AE240" s="30" t="s">
        <v>65</v>
      </c>
      <c r="AF240" s="27" t="s">
        <v>65</v>
      </c>
      <c r="AG240" s="27" t="s">
        <v>65</v>
      </c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 t="s">
        <v>65</v>
      </c>
      <c r="AT240" s="27"/>
      <c r="AU240" s="27"/>
    </row>
    <row r="241" spans="1:47" x14ac:dyDescent="0.25">
      <c r="A241" s="27" t="s">
        <v>576</v>
      </c>
      <c r="B241" t="s">
        <v>577</v>
      </c>
      <c r="C241" t="s">
        <v>58</v>
      </c>
      <c r="D241" s="27">
        <v>6500</v>
      </c>
      <c r="E241" t="s">
        <v>578</v>
      </c>
      <c r="F241" t="s">
        <v>579</v>
      </c>
      <c r="G241" t="s">
        <v>61</v>
      </c>
      <c r="H241" s="28" t="s">
        <v>547</v>
      </c>
      <c r="I241" s="28" t="s">
        <v>548</v>
      </c>
      <c r="J241" t="s">
        <v>225</v>
      </c>
      <c r="K241" s="27">
        <v>50</v>
      </c>
      <c r="L241" s="29">
        <v>12</v>
      </c>
      <c r="M241" s="27">
        <v>6</v>
      </c>
      <c r="N241" s="29">
        <v>22.5</v>
      </c>
      <c r="O241" s="27">
        <v>11.25</v>
      </c>
      <c r="P241" s="27">
        <v>38.75</v>
      </c>
      <c r="Q241" s="27">
        <v>44.75</v>
      </c>
      <c r="R241" s="27">
        <v>50</v>
      </c>
      <c r="S241" s="27">
        <v>1000000</v>
      </c>
      <c r="T241" s="30">
        <v>0</v>
      </c>
      <c r="U241" s="30">
        <v>1</v>
      </c>
      <c r="V241" s="30">
        <v>0</v>
      </c>
      <c r="W241" s="30">
        <v>0</v>
      </c>
      <c r="X241" s="30">
        <v>0</v>
      </c>
      <c r="Y241" s="30">
        <v>0</v>
      </c>
      <c r="Z241" s="27"/>
      <c r="AA241" s="30" t="s">
        <v>65</v>
      </c>
      <c r="AB241" s="27"/>
      <c r="AC241" s="27"/>
      <c r="AD241" s="27"/>
      <c r="AE241" s="30" t="s">
        <v>65</v>
      </c>
      <c r="AF241" s="27" t="s">
        <v>65</v>
      </c>
      <c r="AG241" s="27" t="s">
        <v>65</v>
      </c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 t="s">
        <v>65</v>
      </c>
      <c r="AT241" s="27"/>
      <c r="AU241" s="27"/>
    </row>
    <row r="242" spans="1:47" x14ac:dyDescent="0.25">
      <c r="A242" s="27" t="s">
        <v>716</v>
      </c>
      <c r="B242" t="s">
        <v>717</v>
      </c>
      <c r="C242" t="s">
        <v>144</v>
      </c>
      <c r="D242" s="27">
        <v>10000</v>
      </c>
      <c r="E242" t="s">
        <v>718</v>
      </c>
      <c r="F242" t="s">
        <v>719</v>
      </c>
      <c r="G242" t="s">
        <v>61</v>
      </c>
      <c r="H242" s="28" t="s">
        <v>672</v>
      </c>
      <c r="I242" s="28" t="s">
        <v>683</v>
      </c>
      <c r="J242" t="s">
        <v>96</v>
      </c>
      <c r="K242" s="27">
        <v>74.16</v>
      </c>
      <c r="L242" s="29">
        <v>12</v>
      </c>
      <c r="M242" s="27">
        <v>8.9</v>
      </c>
      <c r="N242" s="29">
        <v>22.5</v>
      </c>
      <c r="O242" s="27">
        <v>16.690000000000001</v>
      </c>
      <c r="P242" s="27">
        <v>57.47</v>
      </c>
      <c r="Q242" s="27">
        <v>66.37</v>
      </c>
      <c r="R242" s="27">
        <v>74.16</v>
      </c>
      <c r="S242" s="27">
        <v>1000000</v>
      </c>
      <c r="T242" s="30">
        <v>0</v>
      </c>
      <c r="U242" s="30">
        <v>1</v>
      </c>
      <c r="V242" s="30">
        <v>0</v>
      </c>
      <c r="W242" s="30">
        <v>0</v>
      </c>
      <c r="X242" s="30">
        <v>0</v>
      </c>
      <c r="Y242" s="30">
        <v>0</v>
      </c>
      <c r="Z242" s="27"/>
      <c r="AA242" s="30" t="s">
        <v>65</v>
      </c>
      <c r="AB242" s="27"/>
      <c r="AC242" s="27"/>
      <c r="AD242" s="27"/>
      <c r="AE242" s="30" t="s">
        <v>65</v>
      </c>
      <c r="AF242" s="27" t="s">
        <v>65</v>
      </c>
      <c r="AG242" s="27" t="s">
        <v>65</v>
      </c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 t="s">
        <v>65</v>
      </c>
      <c r="AT242" s="27"/>
      <c r="AU242" s="27"/>
    </row>
    <row r="243" spans="1:47" x14ac:dyDescent="0.25">
      <c r="A243" s="27" t="s">
        <v>122</v>
      </c>
      <c r="B243" t="s">
        <v>123</v>
      </c>
      <c r="C243" t="s">
        <v>58</v>
      </c>
      <c r="D243" s="27">
        <v>5000</v>
      </c>
      <c r="E243" t="s">
        <v>124</v>
      </c>
      <c r="F243" t="s">
        <v>125</v>
      </c>
      <c r="G243" t="s">
        <v>61</v>
      </c>
      <c r="H243" s="28" t="s">
        <v>102</v>
      </c>
      <c r="I243" s="28" t="s">
        <v>103</v>
      </c>
      <c r="J243" t="s">
        <v>96</v>
      </c>
      <c r="K243" s="27">
        <v>295.35000000000002</v>
      </c>
      <c r="L243" s="29">
        <v>12</v>
      </c>
      <c r="M243" s="27">
        <v>35.44</v>
      </c>
      <c r="N243" s="29">
        <v>22.5</v>
      </c>
      <c r="O243" s="27">
        <v>66.45</v>
      </c>
      <c r="P243" s="27">
        <v>228.9</v>
      </c>
      <c r="Q243" s="27">
        <v>264.33999999999997</v>
      </c>
      <c r="R243" s="27">
        <v>106.94</v>
      </c>
      <c r="S243" s="27">
        <v>1000000</v>
      </c>
      <c r="T243" s="30">
        <v>0</v>
      </c>
      <c r="U243" s="30">
        <v>2</v>
      </c>
      <c r="V243" s="30">
        <v>0</v>
      </c>
      <c r="W243" s="30">
        <v>0</v>
      </c>
      <c r="X243" s="30">
        <v>0</v>
      </c>
      <c r="Y243" s="30">
        <v>0</v>
      </c>
      <c r="Z243" s="27"/>
      <c r="AA243" s="30" t="s">
        <v>65</v>
      </c>
      <c r="AB243" s="27"/>
      <c r="AC243" s="27">
        <v>10000000</v>
      </c>
      <c r="AD243" s="27">
        <v>188.41</v>
      </c>
      <c r="AE243" s="30" t="s">
        <v>115</v>
      </c>
      <c r="AF243" s="27" t="s">
        <v>126</v>
      </c>
      <c r="AG243" s="27" t="s">
        <v>127</v>
      </c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 t="s">
        <v>65</v>
      </c>
      <c r="AT243" s="27"/>
      <c r="AU243" s="27"/>
    </row>
    <row r="244" spans="1:47" x14ac:dyDescent="0.25">
      <c r="A244" s="27" t="s">
        <v>486</v>
      </c>
      <c r="B244" t="s">
        <v>487</v>
      </c>
      <c r="C244" t="s">
        <v>488</v>
      </c>
      <c r="D244" s="27">
        <v>12000</v>
      </c>
      <c r="E244" t="s">
        <v>489</v>
      </c>
      <c r="F244" t="s">
        <v>490</v>
      </c>
      <c r="G244" t="s">
        <v>61</v>
      </c>
      <c r="H244" s="28" t="s">
        <v>440</v>
      </c>
      <c r="I244" s="28" t="s">
        <v>441</v>
      </c>
      <c r="J244" t="s">
        <v>96</v>
      </c>
      <c r="K244" s="27">
        <v>82.95</v>
      </c>
      <c r="L244" s="29">
        <v>12</v>
      </c>
      <c r="M244" s="27">
        <v>9.9499999999999993</v>
      </c>
      <c r="N244" s="29">
        <v>22.5</v>
      </c>
      <c r="O244" s="27">
        <v>18.66</v>
      </c>
      <c r="P244" s="27">
        <v>64.290000000000006</v>
      </c>
      <c r="Q244" s="27">
        <v>74.239999999999995</v>
      </c>
      <c r="R244" s="27">
        <v>82.95</v>
      </c>
      <c r="S244" s="27">
        <v>1000000</v>
      </c>
      <c r="T244" s="30">
        <v>0</v>
      </c>
      <c r="U244" s="30">
        <v>1</v>
      </c>
      <c r="V244" s="30">
        <v>0</v>
      </c>
      <c r="W244" s="30">
        <v>0</v>
      </c>
      <c r="X244" s="30">
        <v>0</v>
      </c>
      <c r="Y244" s="30">
        <v>0</v>
      </c>
      <c r="Z244" s="27"/>
      <c r="AA244" s="30" t="s">
        <v>65</v>
      </c>
      <c r="AB244" s="27"/>
      <c r="AC244" s="27"/>
      <c r="AD244" s="27"/>
      <c r="AE244" s="30" t="s">
        <v>65</v>
      </c>
      <c r="AF244" s="27" t="s">
        <v>65</v>
      </c>
      <c r="AG244" s="27" t="s">
        <v>65</v>
      </c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 t="s">
        <v>65</v>
      </c>
      <c r="AT244" s="27"/>
      <c r="AU244" s="27"/>
    </row>
    <row r="245" spans="1:47" x14ac:dyDescent="0.25">
      <c r="A245" s="27" t="s">
        <v>639</v>
      </c>
      <c r="B245" t="s">
        <v>640</v>
      </c>
      <c r="C245" t="s">
        <v>58</v>
      </c>
      <c r="D245" s="27">
        <v>6000</v>
      </c>
      <c r="E245" t="s">
        <v>641</v>
      </c>
      <c r="F245" t="s">
        <v>642</v>
      </c>
      <c r="G245" t="s">
        <v>61</v>
      </c>
      <c r="H245" s="28" t="s">
        <v>620</v>
      </c>
      <c r="I245" s="28" t="s">
        <v>621</v>
      </c>
      <c r="J245" t="s">
        <v>96</v>
      </c>
      <c r="K245" s="27">
        <v>60</v>
      </c>
      <c r="L245" s="29">
        <v>12</v>
      </c>
      <c r="M245" s="27">
        <v>7.2</v>
      </c>
      <c r="N245" s="29">
        <v>22.5</v>
      </c>
      <c r="O245" s="27">
        <v>13.5</v>
      </c>
      <c r="P245" s="27">
        <v>46.5</v>
      </c>
      <c r="Q245" s="27">
        <v>53.7</v>
      </c>
      <c r="R245" s="27">
        <v>50</v>
      </c>
      <c r="S245" s="27">
        <v>1000000</v>
      </c>
      <c r="T245" s="30">
        <v>0</v>
      </c>
      <c r="U245" s="30">
        <v>1</v>
      </c>
      <c r="V245" s="30">
        <v>0</v>
      </c>
      <c r="W245" s="30">
        <v>0</v>
      </c>
      <c r="X245" s="30">
        <v>0</v>
      </c>
      <c r="Y245" s="30">
        <v>0</v>
      </c>
      <c r="Z245" s="27">
        <v>10</v>
      </c>
      <c r="AA245" s="30" t="s">
        <v>104</v>
      </c>
      <c r="AB245" s="27">
        <v>5000</v>
      </c>
      <c r="AC245" s="27"/>
      <c r="AD245" s="27"/>
      <c r="AE245" s="30" t="s">
        <v>65</v>
      </c>
      <c r="AF245" s="27" t="s">
        <v>65</v>
      </c>
      <c r="AG245" s="27" t="s">
        <v>65</v>
      </c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 t="s">
        <v>65</v>
      </c>
      <c r="AT245" s="27"/>
      <c r="AU245" s="27"/>
    </row>
    <row r="246" spans="1:47" x14ac:dyDescent="0.25">
      <c r="A246" s="27" t="s">
        <v>664</v>
      </c>
      <c r="B246" t="s">
        <v>665</v>
      </c>
      <c r="C246" t="s">
        <v>58</v>
      </c>
      <c r="D246" s="27">
        <v>800</v>
      </c>
      <c r="E246" t="s">
        <v>666</v>
      </c>
      <c r="F246" t="s">
        <v>667</v>
      </c>
      <c r="G246" t="s">
        <v>61</v>
      </c>
      <c r="H246" s="28" t="s">
        <v>647</v>
      </c>
      <c r="I246" s="28" t="s">
        <v>648</v>
      </c>
      <c r="J246" t="s">
        <v>96</v>
      </c>
      <c r="K246" s="27">
        <v>50</v>
      </c>
      <c r="L246" s="29">
        <v>12</v>
      </c>
      <c r="M246" s="27">
        <v>6</v>
      </c>
      <c r="N246" s="29">
        <v>22.5</v>
      </c>
      <c r="O246" s="27">
        <v>11.25</v>
      </c>
      <c r="P246" s="27">
        <v>38.75</v>
      </c>
      <c r="Q246" s="27">
        <v>44.75</v>
      </c>
      <c r="R246" s="27">
        <v>50</v>
      </c>
      <c r="S246" s="27">
        <v>1000000</v>
      </c>
      <c r="T246" s="30">
        <v>0</v>
      </c>
      <c r="U246" s="30">
        <v>1</v>
      </c>
      <c r="V246" s="30">
        <v>0</v>
      </c>
      <c r="W246" s="30">
        <v>0</v>
      </c>
      <c r="X246" s="30">
        <v>0</v>
      </c>
      <c r="Y246" s="30">
        <v>0</v>
      </c>
      <c r="Z246" s="27"/>
      <c r="AA246" s="30" t="s">
        <v>65</v>
      </c>
      <c r="AB246" s="27"/>
      <c r="AC246" s="27"/>
      <c r="AD246" s="27"/>
      <c r="AE246" s="30" t="s">
        <v>65</v>
      </c>
      <c r="AF246" s="27" t="s">
        <v>65</v>
      </c>
      <c r="AG246" s="27" t="s">
        <v>65</v>
      </c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 t="s">
        <v>65</v>
      </c>
      <c r="AT246" s="27"/>
      <c r="AU246" s="27"/>
    </row>
    <row r="247" spans="1:47" x14ac:dyDescent="0.25">
      <c r="A247" s="27" t="s">
        <v>539</v>
      </c>
      <c r="B247" t="s">
        <v>540</v>
      </c>
      <c r="C247" t="s">
        <v>58</v>
      </c>
      <c r="D247" s="27">
        <v>25000</v>
      </c>
      <c r="E247" t="s">
        <v>541</v>
      </c>
      <c r="F247" t="s">
        <v>542</v>
      </c>
      <c r="G247" t="s">
        <v>61</v>
      </c>
      <c r="H247" s="28" t="s">
        <v>495</v>
      </c>
      <c r="I247" s="28" t="s">
        <v>505</v>
      </c>
      <c r="J247" t="s">
        <v>96</v>
      </c>
      <c r="K247" s="27">
        <v>261.35000000000002</v>
      </c>
      <c r="L247" s="29">
        <v>12</v>
      </c>
      <c r="M247" s="27">
        <v>31.36</v>
      </c>
      <c r="N247" s="29">
        <v>22.5</v>
      </c>
      <c r="O247" s="27">
        <v>58.8</v>
      </c>
      <c r="P247" s="27">
        <v>202.55</v>
      </c>
      <c r="Q247" s="27">
        <v>233.91</v>
      </c>
      <c r="R247" s="27">
        <v>119.99</v>
      </c>
      <c r="S247" s="27">
        <v>1000000</v>
      </c>
      <c r="T247" s="30">
        <v>0</v>
      </c>
      <c r="U247" s="30">
        <v>1</v>
      </c>
      <c r="V247" s="30">
        <v>0</v>
      </c>
      <c r="W247" s="30">
        <v>1</v>
      </c>
      <c r="X247" s="30">
        <v>0</v>
      </c>
      <c r="Y247" s="30">
        <v>0</v>
      </c>
      <c r="Z247" s="27"/>
      <c r="AA247" s="30" t="s">
        <v>65</v>
      </c>
      <c r="AB247" s="27"/>
      <c r="AC247" s="27">
        <v>10000000</v>
      </c>
      <c r="AD247" s="27">
        <v>141.36000000000001</v>
      </c>
      <c r="AE247" s="30" t="s">
        <v>115</v>
      </c>
      <c r="AF247" s="27" t="s">
        <v>116</v>
      </c>
      <c r="AG247" s="27" t="s">
        <v>65</v>
      </c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 t="s">
        <v>65</v>
      </c>
      <c r="AT247" s="27"/>
      <c r="AU247" s="27"/>
    </row>
    <row r="248" spans="1:47" x14ac:dyDescent="0.25">
      <c r="A248" s="27" t="s">
        <v>1096</v>
      </c>
      <c r="B248" t="s">
        <v>1097</v>
      </c>
      <c r="C248" t="s">
        <v>58</v>
      </c>
      <c r="D248" s="27">
        <v>27000</v>
      </c>
      <c r="E248" t="s">
        <v>1098</v>
      </c>
      <c r="F248" t="s">
        <v>1099</v>
      </c>
      <c r="G248" t="s">
        <v>61</v>
      </c>
      <c r="H248" s="28" t="s">
        <v>1062</v>
      </c>
      <c r="I248" s="28" t="s">
        <v>1100</v>
      </c>
      <c r="J248" t="s">
        <v>64</v>
      </c>
      <c r="K248" s="27">
        <v>-45</v>
      </c>
      <c r="L248" s="29">
        <v>12</v>
      </c>
      <c r="M248" s="27">
        <v>-5.4</v>
      </c>
      <c r="N248" s="29">
        <v>22.5</v>
      </c>
      <c r="O248" s="27">
        <v>-10.130000000000001</v>
      </c>
      <c r="P248" s="27">
        <v>-34.869999999999997</v>
      </c>
      <c r="Q248" s="27">
        <v>-40.270000000000003</v>
      </c>
      <c r="R248" s="27"/>
      <c r="S248" s="27"/>
      <c r="T248" s="30">
        <v>0</v>
      </c>
      <c r="U248" s="30">
        <v>0</v>
      </c>
      <c r="V248" s="30">
        <v>0</v>
      </c>
      <c r="W248" s="30">
        <v>0</v>
      </c>
      <c r="X248" s="30">
        <v>0</v>
      </c>
      <c r="Y248" s="30">
        <v>0</v>
      </c>
      <c r="Z248" s="27"/>
      <c r="AA248" s="30" t="s">
        <v>65</v>
      </c>
      <c r="AB248" s="27"/>
      <c r="AC248" s="27"/>
      <c r="AD248" s="27"/>
      <c r="AE248" s="30" t="s">
        <v>65</v>
      </c>
      <c r="AF248" s="27" t="s">
        <v>65</v>
      </c>
      <c r="AG248" s="27" t="s">
        <v>65</v>
      </c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 t="s">
        <v>65</v>
      </c>
      <c r="AT248" s="27"/>
      <c r="AU248" s="27"/>
    </row>
    <row r="249" spans="1:47" x14ac:dyDescent="0.25">
      <c r="A249" s="27" t="s">
        <v>257</v>
      </c>
      <c r="B249" t="s">
        <v>258</v>
      </c>
      <c r="C249" t="s">
        <v>58</v>
      </c>
      <c r="D249" s="27">
        <v>50000</v>
      </c>
      <c r="E249" t="s">
        <v>259</v>
      </c>
      <c r="F249" t="s">
        <v>260</v>
      </c>
      <c r="G249" t="s">
        <v>61</v>
      </c>
      <c r="H249" s="28" t="s">
        <v>235</v>
      </c>
      <c r="I249" s="28" t="s">
        <v>261</v>
      </c>
      <c r="J249" t="s">
        <v>64</v>
      </c>
      <c r="K249" s="27">
        <v>-104.18</v>
      </c>
      <c r="L249" s="29">
        <v>12</v>
      </c>
      <c r="M249" s="27">
        <v>-12.5</v>
      </c>
      <c r="N249" s="29">
        <v>22.5</v>
      </c>
      <c r="O249" s="27">
        <v>-23.44</v>
      </c>
      <c r="P249" s="27">
        <v>-80.739999999999995</v>
      </c>
      <c r="Q249" s="27">
        <v>-93.24</v>
      </c>
      <c r="R249" s="27"/>
      <c r="S249" s="27"/>
      <c r="T249" s="30">
        <v>0</v>
      </c>
      <c r="U249" s="30">
        <v>0</v>
      </c>
      <c r="V249" s="30">
        <v>0</v>
      </c>
      <c r="W249" s="30">
        <v>0</v>
      </c>
      <c r="X249" s="30">
        <v>0</v>
      </c>
      <c r="Y249" s="30">
        <v>0</v>
      </c>
      <c r="Z249" s="27"/>
      <c r="AA249" s="30" t="s">
        <v>65</v>
      </c>
      <c r="AB249" s="27"/>
      <c r="AC249" s="27"/>
      <c r="AD249" s="27"/>
      <c r="AE249" s="30" t="s">
        <v>65</v>
      </c>
      <c r="AF249" s="27" t="s">
        <v>65</v>
      </c>
      <c r="AG249" s="27" t="s">
        <v>65</v>
      </c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 t="s">
        <v>65</v>
      </c>
      <c r="AT249" s="27"/>
      <c r="AU249" s="27"/>
    </row>
    <row r="250" spans="1:47" x14ac:dyDescent="0.25">
      <c r="A250" s="27" t="s">
        <v>262</v>
      </c>
      <c r="B250" t="s">
        <v>263</v>
      </c>
      <c r="C250" t="s">
        <v>58</v>
      </c>
      <c r="D250" s="27">
        <v>14000</v>
      </c>
      <c r="E250" t="s">
        <v>264</v>
      </c>
      <c r="F250" t="s">
        <v>265</v>
      </c>
      <c r="G250" t="s">
        <v>61</v>
      </c>
      <c r="H250" s="28" t="s">
        <v>235</v>
      </c>
      <c r="I250" s="28" t="s">
        <v>241</v>
      </c>
      <c r="J250" t="s">
        <v>96</v>
      </c>
      <c r="K250" s="27">
        <v>93.24</v>
      </c>
      <c r="L250" s="29">
        <v>12</v>
      </c>
      <c r="M250" s="27">
        <v>11.19</v>
      </c>
      <c r="N250" s="29">
        <v>22.5</v>
      </c>
      <c r="O250" s="27">
        <v>20.98</v>
      </c>
      <c r="P250" s="27">
        <v>72.260000000000005</v>
      </c>
      <c r="Q250" s="27">
        <v>83.45</v>
      </c>
      <c r="R250" s="27">
        <v>93.24</v>
      </c>
      <c r="S250" s="27">
        <v>1000000</v>
      </c>
      <c r="T250" s="30">
        <v>0</v>
      </c>
      <c r="U250" s="30">
        <v>1</v>
      </c>
      <c r="V250" s="30">
        <v>0</v>
      </c>
      <c r="W250" s="30">
        <v>1</v>
      </c>
      <c r="X250" s="30">
        <v>0</v>
      </c>
      <c r="Y250" s="30">
        <v>0</v>
      </c>
      <c r="Z250" s="27"/>
      <c r="AA250" s="30" t="s">
        <v>65</v>
      </c>
      <c r="AB250" s="27"/>
      <c r="AC250" s="27"/>
      <c r="AD250" s="27"/>
      <c r="AE250" s="30" t="s">
        <v>65</v>
      </c>
      <c r="AF250" s="27" t="s">
        <v>65</v>
      </c>
      <c r="AG250" s="27" t="s">
        <v>65</v>
      </c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 t="s">
        <v>65</v>
      </c>
      <c r="AT250" s="27"/>
      <c r="AU250" s="27"/>
    </row>
    <row r="251" spans="1:47" x14ac:dyDescent="0.25">
      <c r="A251" s="27" t="s">
        <v>584</v>
      </c>
      <c r="B251" t="s">
        <v>585</v>
      </c>
      <c r="C251" t="s">
        <v>58</v>
      </c>
      <c r="D251" s="27">
        <v>15000</v>
      </c>
      <c r="E251" t="s">
        <v>586</v>
      </c>
      <c r="F251" t="s">
        <v>587</v>
      </c>
      <c r="G251" t="s">
        <v>61</v>
      </c>
      <c r="H251" s="28" t="s">
        <v>588</v>
      </c>
      <c r="I251" s="28" t="s">
        <v>589</v>
      </c>
      <c r="J251" t="s">
        <v>225</v>
      </c>
      <c r="K251" s="27">
        <v>50</v>
      </c>
      <c r="L251" s="29">
        <v>12</v>
      </c>
      <c r="M251" s="27">
        <v>6</v>
      </c>
      <c r="N251" s="29">
        <v>22.5</v>
      </c>
      <c r="O251" s="27">
        <v>11.25</v>
      </c>
      <c r="P251" s="27">
        <v>38.75</v>
      </c>
      <c r="Q251" s="27">
        <v>44.75</v>
      </c>
      <c r="R251" s="27">
        <v>50</v>
      </c>
      <c r="S251" s="27">
        <v>2000000</v>
      </c>
      <c r="T251" s="30">
        <v>0</v>
      </c>
      <c r="U251" s="30">
        <v>1</v>
      </c>
      <c r="V251" s="30">
        <v>0</v>
      </c>
      <c r="W251" s="30">
        <v>0</v>
      </c>
      <c r="X251" s="30">
        <v>0</v>
      </c>
      <c r="Y251" s="30">
        <v>0</v>
      </c>
      <c r="Z251" s="27"/>
      <c r="AA251" s="30" t="s">
        <v>65</v>
      </c>
      <c r="AB251" s="27"/>
      <c r="AC251" s="27"/>
      <c r="AD251" s="27"/>
      <c r="AE251" s="30" t="s">
        <v>65</v>
      </c>
      <c r="AF251" s="27" t="s">
        <v>65</v>
      </c>
      <c r="AG251" s="27" t="s">
        <v>65</v>
      </c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 t="s">
        <v>65</v>
      </c>
      <c r="AT251" s="27"/>
      <c r="AU251" s="27"/>
    </row>
    <row r="252" spans="1:47" x14ac:dyDescent="0.25">
      <c r="A252" s="27" t="s">
        <v>329</v>
      </c>
      <c r="B252" t="s">
        <v>330</v>
      </c>
      <c r="C252" t="s">
        <v>144</v>
      </c>
      <c r="D252" s="27">
        <v>70000</v>
      </c>
      <c r="E252" t="s">
        <v>331</v>
      </c>
      <c r="F252" t="s">
        <v>332</v>
      </c>
      <c r="G252" t="s">
        <v>61</v>
      </c>
      <c r="H252" s="28" t="s">
        <v>314</v>
      </c>
      <c r="I252" s="28" t="s">
        <v>333</v>
      </c>
      <c r="J252" t="s">
        <v>64</v>
      </c>
      <c r="K252" s="27">
        <v>-27.89</v>
      </c>
      <c r="L252" s="29">
        <v>12</v>
      </c>
      <c r="M252" s="27">
        <v>-3.35</v>
      </c>
      <c r="N252" s="29">
        <v>22.5</v>
      </c>
      <c r="O252" s="27">
        <v>-6.28</v>
      </c>
      <c r="P252" s="27">
        <v>-21.61</v>
      </c>
      <c r="Q252" s="27">
        <v>-24.96</v>
      </c>
      <c r="R252" s="27"/>
      <c r="S252" s="27"/>
      <c r="T252" s="30">
        <v>0</v>
      </c>
      <c r="U252" s="30">
        <v>0</v>
      </c>
      <c r="V252" s="30">
        <v>0</v>
      </c>
      <c r="W252" s="30">
        <v>0</v>
      </c>
      <c r="X252" s="30">
        <v>0</v>
      </c>
      <c r="Y252" s="30">
        <v>0</v>
      </c>
      <c r="Z252" s="27"/>
      <c r="AA252" s="30" t="s">
        <v>65</v>
      </c>
      <c r="AB252" s="27"/>
      <c r="AC252" s="27"/>
      <c r="AD252" s="27"/>
      <c r="AE252" s="30" t="s">
        <v>65</v>
      </c>
      <c r="AF252" s="27" t="s">
        <v>65</v>
      </c>
      <c r="AG252" s="27" t="s">
        <v>65</v>
      </c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 t="s">
        <v>65</v>
      </c>
      <c r="AT252" s="27"/>
      <c r="AU252" s="27"/>
    </row>
    <row r="253" spans="1:47" x14ac:dyDescent="0.25">
      <c r="A253" s="27" t="s">
        <v>745</v>
      </c>
      <c r="B253" t="s">
        <v>746</v>
      </c>
      <c r="C253" t="s">
        <v>747</v>
      </c>
      <c r="D253" s="27">
        <v>25000</v>
      </c>
      <c r="E253" t="s">
        <v>748</v>
      </c>
      <c r="F253" t="s">
        <v>749</v>
      </c>
      <c r="G253" t="s">
        <v>61</v>
      </c>
      <c r="H253" s="28" t="s">
        <v>63</v>
      </c>
      <c r="I253" s="28" t="s">
        <v>728</v>
      </c>
      <c r="J253" t="s">
        <v>225</v>
      </c>
      <c r="K253" s="27">
        <v>132.96</v>
      </c>
      <c r="L253" s="29">
        <v>12</v>
      </c>
      <c r="M253" s="27">
        <v>15.96</v>
      </c>
      <c r="N253" s="29">
        <v>22.5</v>
      </c>
      <c r="O253" s="27">
        <v>29.92</v>
      </c>
      <c r="P253" s="27">
        <v>103.04</v>
      </c>
      <c r="Q253" s="27">
        <v>119</v>
      </c>
      <c r="R253" s="27">
        <v>81.41</v>
      </c>
      <c r="S253" s="27">
        <v>1000000</v>
      </c>
      <c r="T253" s="30">
        <v>0</v>
      </c>
      <c r="U253" s="30">
        <v>1</v>
      </c>
      <c r="V253" s="30">
        <v>0</v>
      </c>
      <c r="W253" s="30">
        <v>0</v>
      </c>
      <c r="X253" s="30">
        <v>0</v>
      </c>
      <c r="Y253" s="30">
        <v>0</v>
      </c>
      <c r="Z253" s="27">
        <v>10</v>
      </c>
      <c r="AA253" s="30" t="s">
        <v>104</v>
      </c>
      <c r="AB253" s="27">
        <v>5000</v>
      </c>
      <c r="AC253" s="27"/>
      <c r="AD253" s="27"/>
      <c r="AE253" s="30" t="s">
        <v>65</v>
      </c>
      <c r="AF253" s="27" t="s">
        <v>65</v>
      </c>
      <c r="AG253" s="27" t="s">
        <v>65</v>
      </c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 t="s">
        <v>65</v>
      </c>
      <c r="AT253" s="27">
        <v>41.55</v>
      </c>
      <c r="AU253" s="27">
        <v>100000</v>
      </c>
    </row>
    <row r="254" spans="1:47" x14ac:dyDescent="0.25">
      <c r="A254" s="27" t="s">
        <v>1234</v>
      </c>
      <c r="B254" t="s">
        <v>1235</v>
      </c>
      <c r="C254" t="s">
        <v>107</v>
      </c>
      <c r="D254" s="27">
        <v>20000</v>
      </c>
      <c r="E254" t="s">
        <v>1236</v>
      </c>
      <c r="F254" t="s">
        <v>1237</v>
      </c>
      <c r="G254" t="s">
        <v>61</v>
      </c>
      <c r="H254" s="28" t="s">
        <v>1238</v>
      </c>
      <c r="I254" s="28" t="s">
        <v>1239</v>
      </c>
      <c r="J254" t="s">
        <v>225</v>
      </c>
      <c r="K254" s="27">
        <v>78.25</v>
      </c>
      <c r="L254" s="29">
        <v>12</v>
      </c>
      <c r="M254" s="27">
        <v>9.39</v>
      </c>
      <c r="N254" s="29">
        <v>22.5</v>
      </c>
      <c r="O254" s="27">
        <v>17.61</v>
      </c>
      <c r="P254" s="27">
        <v>60.64</v>
      </c>
      <c r="Q254" s="27">
        <v>70.03</v>
      </c>
      <c r="R254" s="27">
        <v>67.42</v>
      </c>
      <c r="S254" s="27">
        <v>2000000</v>
      </c>
      <c r="T254" s="30">
        <v>0</v>
      </c>
      <c r="U254" s="30">
        <v>1</v>
      </c>
      <c r="V254" s="30">
        <v>0</v>
      </c>
      <c r="W254" s="30">
        <v>0</v>
      </c>
      <c r="X254" s="30">
        <v>0</v>
      </c>
      <c r="Y254" s="30">
        <v>0</v>
      </c>
      <c r="Z254" s="27">
        <v>10.83</v>
      </c>
      <c r="AA254" s="30" t="s">
        <v>104</v>
      </c>
      <c r="AB254" s="27">
        <v>5000</v>
      </c>
      <c r="AC254" s="27"/>
      <c r="AD254" s="27"/>
      <c r="AE254" s="30" t="s">
        <v>65</v>
      </c>
      <c r="AF254" s="27" t="s">
        <v>65</v>
      </c>
      <c r="AG254" s="27" t="s">
        <v>65</v>
      </c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 t="s">
        <v>65</v>
      </c>
      <c r="AT254" s="27"/>
      <c r="AU254" s="27"/>
    </row>
    <row r="255" spans="1:47" x14ac:dyDescent="0.25">
      <c r="A255" s="27" t="s">
        <v>720</v>
      </c>
      <c r="B255" t="s">
        <v>721</v>
      </c>
      <c r="C255" t="s">
        <v>58</v>
      </c>
      <c r="D255" s="27">
        <v>25000</v>
      </c>
      <c r="E255" t="s">
        <v>722</v>
      </c>
      <c r="F255" t="s">
        <v>723</v>
      </c>
      <c r="G255" t="s">
        <v>61</v>
      </c>
      <c r="H255" s="28" t="s">
        <v>672</v>
      </c>
      <c r="I255" s="28" t="s">
        <v>683</v>
      </c>
      <c r="J255" t="s">
        <v>225</v>
      </c>
      <c r="K255" s="27">
        <v>60</v>
      </c>
      <c r="L255" s="29">
        <v>12</v>
      </c>
      <c r="M255" s="27">
        <v>7.2</v>
      </c>
      <c r="N255" s="29">
        <v>22.5</v>
      </c>
      <c r="O255" s="27">
        <v>13.5</v>
      </c>
      <c r="P255" s="27">
        <v>46.5</v>
      </c>
      <c r="Q255" s="27">
        <v>53.7</v>
      </c>
      <c r="R255" s="27">
        <v>50</v>
      </c>
      <c r="S255" s="27">
        <v>1000000</v>
      </c>
      <c r="T255" s="30">
        <v>0</v>
      </c>
      <c r="U255" s="30">
        <v>1</v>
      </c>
      <c r="V255" s="30">
        <v>0</v>
      </c>
      <c r="W255" s="30">
        <v>0</v>
      </c>
      <c r="X255" s="30">
        <v>0</v>
      </c>
      <c r="Y255" s="30">
        <v>0</v>
      </c>
      <c r="Z255" s="27">
        <v>10</v>
      </c>
      <c r="AA255" s="30" t="s">
        <v>104</v>
      </c>
      <c r="AB255" s="27">
        <v>5000</v>
      </c>
      <c r="AC255" s="27"/>
      <c r="AD255" s="27"/>
      <c r="AE255" s="30" t="s">
        <v>65</v>
      </c>
      <c r="AF255" s="27" t="s">
        <v>65</v>
      </c>
      <c r="AG255" s="27" t="s">
        <v>65</v>
      </c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 t="s">
        <v>65</v>
      </c>
      <c r="AT255" s="27"/>
      <c r="AU255" s="27"/>
    </row>
    <row r="256" spans="1:47" x14ac:dyDescent="0.25">
      <c r="A256" s="27" t="s">
        <v>373</v>
      </c>
      <c r="B256" t="s">
        <v>374</v>
      </c>
      <c r="C256" t="s">
        <v>58</v>
      </c>
      <c r="D256" s="27">
        <v>10000</v>
      </c>
      <c r="E256" t="s">
        <v>375</v>
      </c>
      <c r="F256" t="s">
        <v>376</v>
      </c>
      <c r="G256" t="s">
        <v>61</v>
      </c>
      <c r="H256" s="28" t="s">
        <v>349</v>
      </c>
      <c r="I256" s="28" t="s">
        <v>355</v>
      </c>
      <c r="J256" t="s">
        <v>96</v>
      </c>
      <c r="K256" s="27">
        <v>91.44</v>
      </c>
      <c r="L256" s="29">
        <v>12</v>
      </c>
      <c r="M256" s="27">
        <v>10.97</v>
      </c>
      <c r="N256" s="29">
        <v>22.5</v>
      </c>
      <c r="O256" s="27">
        <v>20.57</v>
      </c>
      <c r="P256" s="27">
        <v>70.87</v>
      </c>
      <c r="Q256" s="27">
        <v>81.84</v>
      </c>
      <c r="R256" s="27">
        <v>52.73</v>
      </c>
      <c r="S256" s="27">
        <v>1000000</v>
      </c>
      <c r="T256" s="30">
        <v>0</v>
      </c>
      <c r="U256" s="30">
        <v>1</v>
      </c>
      <c r="V256" s="30">
        <v>0</v>
      </c>
      <c r="W256" s="30">
        <v>0</v>
      </c>
      <c r="X256" s="30">
        <v>0</v>
      </c>
      <c r="Y256" s="30">
        <v>0</v>
      </c>
      <c r="Z256" s="27"/>
      <c r="AA256" s="30" t="s">
        <v>65</v>
      </c>
      <c r="AB256" s="27"/>
      <c r="AC256" s="27"/>
      <c r="AD256" s="27"/>
      <c r="AE256" s="30" t="s">
        <v>65</v>
      </c>
      <c r="AF256" s="27" t="s">
        <v>65</v>
      </c>
      <c r="AG256" s="27" t="s">
        <v>65</v>
      </c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 t="s">
        <v>65</v>
      </c>
      <c r="AT256" s="27">
        <v>38.71</v>
      </c>
      <c r="AU256" s="27">
        <v>100000</v>
      </c>
    </row>
    <row r="257" spans="1:47" x14ac:dyDescent="0.25">
      <c r="A257" s="27" t="s">
        <v>860</v>
      </c>
      <c r="B257" t="s">
        <v>861</v>
      </c>
      <c r="C257" t="s">
        <v>58</v>
      </c>
      <c r="D257" s="27">
        <v>1000</v>
      </c>
      <c r="E257" t="s">
        <v>862</v>
      </c>
      <c r="F257" t="s">
        <v>863</v>
      </c>
      <c r="G257" t="s">
        <v>61</v>
      </c>
      <c r="H257" s="28" t="s">
        <v>839</v>
      </c>
      <c r="I257" s="28" t="s">
        <v>840</v>
      </c>
      <c r="J257" t="s">
        <v>96</v>
      </c>
      <c r="K257" s="27">
        <v>93.94</v>
      </c>
      <c r="L257" s="29">
        <v>12</v>
      </c>
      <c r="M257" s="27">
        <v>11.27</v>
      </c>
      <c r="N257" s="29">
        <v>22.5</v>
      </c>
      <c r="O257" s="27">
        <v>21.14</v>
      </c>
      <c r="P257" s="27">
        <v>72.8</v>
      </c>
      <c r="Q257" s="27">
        <v>84.07</v>
      </c>
      <c r="R257" s="27">
        <v>78.25</v>
      </c>
      <c r="S257" s="27">
        <v>1000000</v>
      </c>
      <c r="T257" s="30">
        <v>0</v>
      </c>
      <c r="U257" s="30">
        <v>1</v>
      </c>
      <c r="V257" s="30">
        <v>0</v>
      </c>
      <c r="W257" s="30">
        <v>0</v>
      </c>
      <c r="X257" s="30">
        <v>0</v>
      </c>
      <c r="Y257" s="30">
        <v>0</v>
      </c>
      <c r="Z257" s="27">
        <v>15.69</v>
      </c>
      <c r="AA257" s="30" t="s">
        <v>104</v>
      </c>
      <c r="AB257" s="27">
        <v>5000</v>
      </c>
      <c r="AC257" s="27"/>
      <c r="AD257" s="27"/>
      <c r="AE257" s="30" t="s">
        <v>65</v>
      </c>
      <c r="AF257" s="27" t="s">
        <v>65</v>
      </c>
      <c r="AG257" s="27" t="s">
        <v>65</v>
      </c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 t="s">
        <v>65</v>
      </c>
      <c r="AT257" s="27"/>
      <c r="AU257" s="27"/>
    </row>
    <row r="258" spans="1:47" x14ac:dyDescent="0.25">
      <c r="A258" s="27" t="s">
        <v>306</v>
      </c>
      <c r="B258" t="s">
        <v>307</v>
      </c>
      <c r="C258" t="s">
        <v>209</v>
      </c>
      <c r="D258" s="27">
        <v>120000</v>
      </c>
      <c r="E258" t="s">
        <v>308</v>
      </c>
      <c r="F258" t="s">
        <v>309</v>
      </c>
      <c r="G258" t="s">
        <v>61</v>
      </c>
      <c r="H258" s="28" t="s">
        <v>300</v>
      </c>
      <c r="I258" s="28" t="s">
        <v>301</v>
      </c>
      <c r="J258" t="s">
        <v>96</v>
      </c>
      <c r="K258" s="27">
        <v>236.62</v>
      </c>
      <c r="L258" s="29">
        <v>12</v>
      </c>
      <c r="M258" s="27">
        <v>28.39</v>
      </c>
      <c r="N258" s="29">
        <v>22.5</v>
      </c>
      <c r="O258" s="27">
        <v>53.24</v>
      </c>
      <c r="P258" s="27">
        <v>183.38</v>
      </c>
      <c r="Q258" s="27">
        <v>211.77</v>
      </c>
      <c r="R258" s="27">
        <v>123.58</v>
      </c>
      <c r="S258" s="27">
        <v>5000000</v>
      </c>
      <c r="T258" s="30">
        <v>0</v>
      </c>
      <c r="U258" s="30">
        <v>1</v>
      </c>
      <c r="V258" s="30">
        <v>0</v>
      </c>
      <c r="W258" s="30">
        <v>0</v>
      </c>
      <c r="X258" s="30">
        <v>0</v>
      </c>
      <c r="Y258" s="30">
        <v>0</v>
      </c>
      <c r="Z258" s="27"/>
      <c r="AA258" s="30" t="s">
        <v>65</v>
      </c>
      <c r="AB258" s="27"/>
      <c r="AC258" s="27">
        <v>10000000</v>
      </c>
      <c r="AD258" s="27">
        <v>113.04</v>
      </c>
      <c r="AE258" s="30" t="s">
        <v>115</v>
      </c>
      <c r="AF258" s="27" t="s">
        <v>116</v>
      </c>
      <c r="AG258" s="27" t="s">
        <v>65</v>
      </c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 t="s">
        <v>65</v>
      </c>
      <c r="AT258" s="27"/>
      <c r="AU258" s="27"/>
    </row>
    <row r="259" spans="1:47" x14ac:dyDescent="0.25">
      <c r="A259" s="27" t="s">
        <v>221</v>
      </c>
      <c r="B259" t="s">
        <v>222</v>
      </c>
      <c r="C259" t="s">
        <v>144</v>
      </c>
      <c r="D259" s="27">
        <v>10000</v>
      </c>
      <c r="E259" t="s">
        <v>223</v>
      </c>
      <c r="F259" t="s">
        <v>224</v>
      </c>
      <c r="G259" t="s">
        <v>61</v>
      </c>
      <c r="H259" s="28" t="s">
        <v>175</v>
      </c>
      <c r="I259" s="28" t="s">
        <v>176</v>
      </c>
      <c r="J259" t="s">
        <v>225</v>
      </c>
      <c r="K259" s="27">
        <v>232.36</v>
      </c>
      <c r="L259" s="29">
        <v>12</v>
      </c>
      <c r="M259" s="27">
        <v>27.88</v>
      </c>
      <c r="N259" s="29">
        <v>22.5</v>
      </c>
      <c r="O259" s="27">
        <v>52.28</v>
      </c>
      <c r="P259" s="27">
        <v>180.08</v>
      </c>
      <c r="Q259" s="27">
        <v>207.96</v>
      </c>
      <c r="R259" s="27">
        <v>67.06</v>
      </c>
      <c r="S259" s="27">
        <v>1000000</v>
      </c>
      <c r="T259" s="30">
        <v>0</v>
      </c>
      <c r="U259" s="30">
        <v>1</v>
      </c>
      <c r="V259" s="30">
        <v>0</v>
      </c>
      <c r="W259" s="30">
        <v>0</v>
      </c>
      <c r="X259" s="30">
        <v>0</v>
      </c>
      <c r="Y259" s="30">
        <v>0</v>
      </c>
      <c r="Z259" s="27">
        <v>10.8</v>
      </c>
      <c r="AA259" s="30" t="s">
        <v>104</v>
      </c>
      <c r="AB259" s="27">
        <v>5000</v>
      </c>
      <c r="AC259" s="27"/>
      <c r="AD259" s="27"/>
      <c r="AE259" s="30" t="s">
        <v>65</v>
      </c>
      <c r="AF259" s="27" t="s">
        <v>65</v>
      </c>
      <c r="AG259" s="27" t="s">
        <v>65</v>
      </c>
      <c r="AH259" s="27"/>
      <c r="AI259" s="27"/>
      <c r="AJ259" s="27"/>
      <c r="AK259" s="27"/>
      <c r="AL259" s="27">
        <v>154.5</v>
      </c>
      <c r="AM259" s="27">
        <v>5000</v>
      </c>
      <c r="AN259" s="27"/>
      <c r="AO259" s="27"/>
      <c r="AP259" s="27"/>
      <c r="AQ259" s="27"/>
      <c r="AR259" s="27"/>
      <c r="AS259" s="27" t="s">
        <v>65</v>
      </c>
      <c r="AT259" s="27"/>
      <c r="AU259" s="27"/>
    </row>
    <row r="260" spans="1:47" x14ac:dyDescent="0.25">
      <c r="A260" s="27" t="s">
        <v>221</v>
      </c>
      <c r="B260" t="s">
        <v>222</v>
      </c>
      <c r="C260" t="s">
        <v>144</v>
      </c>
      <c r="D260" s="27">
        <v>10000</v>
      </c>
      <c r="E260" t="s">
        <v>223</v>
      </c>
      <c r="F260" t="s">
        <v>224</v>
      </c>
      <c r="G260" t="s">
        <v>61</v>
      </c>
      <c r="H260" s="28" t="s">
        <v>984</v>
      </c>
      <c r="I260" s="28" t="s">
        <v>176</v>
      </c>
      <c r="J260" t="s">
        <v>64</v>
      </c>
      <c r="K260" s="27">
        <v>-217.12</v>
      </c>
      <c r="L260" s="29">
        <v>12</v>
      </c>
      <c r="M260" s="27">
        <v>-26.05</v>
      </c>
      <c r="N260" s="29">
        <v>22.5</v>
      </c>
      <c r="O260" s="27">
        <v>-48.85</v>
      </c>
      <c r="P260" s="27">
        <v>-168.27</v>
      </c>
      <c r="Q260" s="27">
        <v>-194.32</v>
      </c>
      <c r="R260" s="27"/>
      <c r="S260" s="27"/>
      <c r="T260" s="30">
        <v>0</v>
      </c>
      <c r="U260" s="30">
        <v>0</v>
      </c>
      <c r="V260" s="30">
        <v>0</v>
      </c>
      <c r="W260" s="30">
        <v>0</v>
      </c>
      <c r="X260" s="30">
        <v>0</v>
      </c>
      <c r="Y260" s="30">
        <v>0</v>
      </c>
      <c r="Z260" s="27"/>
      <c r="AA260" s="30" t="s">
        <v>65</v>
      </c>
      <c r="AB260" s="27"/>
      <c r="AC260" s="27"/>
      <c r="AD260" s="27"/>
      <c r="AE260" s="30" t="s">
        <v>65</v>
      </c>
      <c r="AF260" s="27" t="s">
        <v>65</v>
      </c>
      <c r="AG260" s="27" t="s">
        <v>65</v>
      </c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 t="s">
        <v>65</v>
      </c>
      <c r="AT260" s="27"/>
      <c r="AU260" s="27"/>
    </row>
    <row r="261" spans="1:47" x14ac:dyDescent="0.25">
      <c r="A261" s="27" t="s">
        <v>1129</v>
      </c>
      <c r="B261" t="s">
        <v>1130</v>
      </c>
      <c r="C261" t="s">
        <v>144</v>
      </c>
      <c r="D261" s="27">
        <v>15000</v>
      </c>
      <c r="E261" t="s">
        <v>1131</v>
      </c>
      <c r="F261" t="s">
        <v>1132</v>
      </c>
      <c r="G261" t="s">
        <v>61</v>
      </c>
      <c r="H261" s="28" t="s">
        <v>81</v>
      </c>
      <c r="I261" s="28" t="s">
        <v>1116</v>
      </c>
      <c r="J261" t="s">
        <v>225</v>
      </c>
      <c r="K261" s="27">
        <v>67.17</v>
      </c>
      <c r="L261" s="29">
        <v>12</v>
      </c>
      <c r="M261" s="27">
        <v>8.06</v>
      </c>
      <c r="N261" s="29">
        <v>22.5</v>
      </c>
      <c r="O261" s="27">
        <v>15.11</v>
      </c>
      <c r="P261" s="27">
        <v>52.06</v>
      </c>
      <c r="Q261" s="27">
        <v>60.12</v>
      </c>
      <c r="R261" s="27">
        <v>67.17</v>
      </c>
      <c r="S261" s="27">
        <v>1000000</v>
      </c>
      <c r="T261" s="30">
        <v>0</v>
      </c>
      <c r="U261" s="30">
        <v>1</v>
      </c>
      <c r="V261" s="30">
        <v>0</v>
      </c>
      <c r="W261" s="30">
        <v>0</v>
      </c>
      <c r="X261" s="30">
        <v>0</v>
      </c>
      <c r="Y261" s="30">
        <v>0</v>
      </c>
      <c r="Z261" s="27"/>
      <c r="AA261" s="30" t="s">
        <v>65</v>
      </c>
      <c r="AB261" s="27"/>
      <c r="AC261" s="27"/>
      <c r="AD261" s="27"/>
      <c r="AE261" s="30" t="s">
        <v>65</v>
      </c>
      <c r="AF261" s="27" t="s">
        <v>65</v>
      </c>
      <c r="AG261" s="27" t="s">
        <v>65</v>
      </c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 t="s">
        <v>65</v>
      </c>
      <c r="AT261" s="27"/>
      <c r="AU261" s="27"/>
    </row>
    <row r="262" spans="1:47" x14ac:dyDescent="0.25">
      <c r="A262" s="27" t="s">
        <v>920</v>
      </c>
      <c r="B262" t="s">
        <v>921</v>
      </c>
      <c r="C262" t="s">
        <v>58</v>
      </c>
      <c r="D262" s="27">
        <v>12000</v>
      </c>
      <c r="E262" t="s">
        <v>922</v>
      </c>
      <c r="F262" t="s">
        <v>923</v>
      </c>
      <c r="G262" t="s">
        <v>61</v>
      </c>
      <c r="H262" s="28" t="s">
        <v>897</v>
      </c>
      <c r="I262" s="28" t="s">
        <v>898</v>
      </c>
      <c r="J262" t="s">
        <v>225</v>
      </c>
      <c r="K262" s="27">
        <v>50</v>
      </c>
      <c r="L262" s="29">
        <v>12</v>
      </c>
      <c r="M262" s="27">
        <v>6</v>
      </c>
      <c r="N262" s="29">
        <v>22.5</v>
      </c>
      <c r="O262" s="27">
        <v>11.25</v>
      </c>
      <c r="P262" s="27">
        <v>38.75</v>
      </c>
      <c r="Q262" s="27">
        <v>44.75</v>
      </c>
      <c r="R262" s="27">
        <v>50</v>
      </c>
      <c r="S262" s="27">
        <v>1000000</v>
      </c>
      <c r="T262" s="30">
        <v>0</v>
      </c>
      <c r="U262" s="30">
        <v>1</v>
      </c>
      <c r="V262" s="30">
        <v>0</v>
      </c>
      <c r="W262" s="30">
        <v>0</v>
      </c>
      <c r="X262" s="30">
        <v>0</v>
      </c>
      <c r="Y262" s="30">
        <v>0</v>
      </c>
      <c r="Z262" s="27"/>
      <c r="AA262" s="30" t="s">
        <v>65</v>
      </c>
      <c r="AB262" s="27"/>
      <c r="AC262" s="27"/>
      <c r="AD262" s="27"/>
      <c r="AE262" s="30" t="s">
        <v>65</v>
      </c>
      <c r="AF262" s="27" t="s">
        <v>65</v>
      </c>
      <c r="AG262" s="27" t="s">
        <v>65</v>
      </c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 t="s">
        <v>65</v>
      </c>
      <c r="AT262" s="27"/>
      <c r="AU262" s="27"/>
    </row>
    <row r="263" spans="1:47" x14ac:dyDescent="0.25">
      <c r="A263" s="27" t="s">
        <v>491</v>
      </c>
      <c r="B263" t="s">
        <v>492</v>
      </c>
      <c r="C263" t="s">
        <v>58</v>
      </c>
      <c r="D263" s="27">
        <v>1000</v>
      </c>
      <c r="E263" t="s">
        <v>493</v>
      </c>
      <c r="F263" t="s">
        <v>494</v>
      </c>
      <c r="G263" t="s">
        <v>61</v>
      </c>
      <c r="H263" s="28" t="s">
        <v>440</v>
      </c>
      <c r="I263" s="28" t="s">
        <v>441</v>
      </c>
      <c r="J263" t="s">
        <v>96</v>
      </c>
      <c r="K263" s="27">
        <v>62.41</v>
      </c>
      <c r="L263" s="29">
        <v>12</v>
      </c>
      <c r="M263" s="27">
        <v>7.49</v>
      </c>
      <c r="N263" s="29">
        <v>22.5</v>
      </c>
      <c r="O263" s="27">
        <v>14.04</v>
      </c>
      <c r="P263" s="27">
        <v>48.37</v>
      </c>
      <c r="Q263" s="27">
        <v>55.86</v>
      </c>
      <c r="R263" s="27">
        <v>62.41</v>
      </c>
      <c r="S263" s="27">
        <v>1000000</v>
      </c>
      <c r="T263" s="30">
        <v>0</v>
      </c>
      <c r="U263" s="30">
        <v>1</v>
      </c>
      <c r="V263" s="30">
        <v>0</v>
      </c>
      <c r="W263" s="30">
        <v>0</v>
      </c>
      <c r="X263" s="30">
        <v>0</v>
      </c>
      <c r="Y263" s="30">
        <v>0</v>
      </c>
      <c r="Z263" s="27"/>
      <c r="AA263" s="30" t="s">
        <v>65</v>
      </c>
      <c r="AB263" s="27"/>
      <c r="AC263" s="27"/>
      <c r="AD263" s="27"/>
      <c r="AE263" s="30" t="s">
        <v>65</v>
      </c>
      <c r="AF263" s="27" t="s">
        <v>65</v>
      </c>
      <c r="AG263" s="27" t="s">
        <v>65</v>
      </c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 t="s">
        <v>65</v>
      </c>
      <c r="AT263" s="27"/>
      <c r="AU263" s="27"/>
    </row>
    <row r="264" spans="1:47" x14ac:dyDescent="0.25">
      <c r="A264" s="27" t="s">
        <v>924</v>
      </c>
      <c r="B264" t="s">
        <v>925</v>
      </c>
      <c r="C264" t="s">
        <v>58</v>
      </c>
      <c r="D264" s="27">
        <v>7000</v>
      </c>
      <c r="E264" t="s">
        <v>926</v>
      </c>
      <c r="F264" t="s">
        <v>927</v>
      </c>
      <c r="G264" t="s">
        <v>61</v>
      </c>
      <c r="H264" s="28" t="s">
        <v>897</v>
      </c>
      <c r="I264" s="28" t="s">
        <v>898</v>
      </c>
      <c r="J264" t="s">
        <v>225</v>
      </c>
      <c r="K264" s="27">
        <v>50</v>
      </c>
      <c r="L264" s="29">
        <v>12</v>
      </c>
      <c r="M264" s="27">
        <v>6</v>
      </c>
      <c r="N264" s="29">
        <v>22.5</v>
      </c>
      <c r="O264" s="27">
        <v>11.25</v>
      </c>
      <c r="P264" s="27">
        <v>38.75</v>
      </c>
      <c r="Q264" s="27">
        <v>44.75</v>
      </c>
      <c r="R264" s="27">
        <v>50</v>
      </c>
      <c r="S264" s="27">
        <v>1000000</v>
      </c>
      <c r="T264" s="30">
        <v>0</v>
      </c>
      <c r="U264" s="30">
        <v>1</v>
      </c>
      <c r="V264" s="30">
        <v>0</v>
      </c>
      <c r="W264" s="30">
        <v>0</v>
      </c>
      <c r="X264" s="30">
        <v>0</v>
      </c>
      <c r="Y264" s="30">
        <v>0</v>
      </c>
      <c r="Z264" s="27"/>
      <c r="AA264" s="30" t="s">
        <v>65</v>
      </c>
      <c r="AB264" s="27"/>
      <c r="AC264" s="27"/>
      <c r="AD264" s="27"/>
      <c r="AE264" s="30" t="s">
        <v>65</v>
      </c>
      <c r="AF264" s="27" t="s">
        <v>65</v>
      </c>
      <c r="AG264" s="27" t="s">
        <v>65</v>
      </c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 t="s">
        <v>65</v>
      </c>
      <c r="AT264" s="27"/>
      <c r="AU264" s="27"/>
    </row>
    <row r="265" spans="1:47" x14ac:dyDescent="0.25">
      <c r="A265" s="27" t="s">
        <v>226</v>
      </c>
      <c r="B265" t="s">
        <v>227</v>
      </c>
      <c r="C265" t="s">
        <v>58</v>
      </c>
      <c r="D265" s="27">
        <v>25000</v>
      </c>
      <c r="E265" t="s">
        <v>228</v>
      </c>
      <c r="F265" t="s">
        <v>229</v>
      </c>
      <c r="G265" t="s">
        <v>61</v>
      </c>
      <c r="H265" s="28" t="s">
        <v>175</v>
      </c>
      <c r="I265" s="28" t="s">
        <v>176</v>
      </c>
      <c r="J265" t="s">
        <v>96</v>
      </c>
      <c r="K265" s="27">
        <v>439.14</v>
      </c>
      <c r="L265" s="29">
        <v>12</v>
      </c>
      <c r="M265" s="27">
        <v>52.7</v>
      </c>
      <c r="N265" s="29">
        <v>22.5</v>
      </c>
      <c r="O265" s="27">
        <v>98.81</v>
      </c>
      <c r="P265" s="27">
        <v>340.33</v>
      </c>
      <c r="Q265" s="27">
        <v>393.03</v>
      </c>
      <c r="R265" s="27">
        <v>142.69999999999999</v>
      </c>
      <c r="S265" s="27">
        <v>1000000</v>
      </c>
      <c r="T265" s="30">
        <v>1</v>
      </c>
      <c r="U265" s="30">
        <v>1</v>
      </c>
      <c r="V265" s="30">
        <v>0</v>
      </c>
      <c r="W265" s="30">
        <v>3</v>
      </c>
      <c r="X265" s="30">
        <v>0</v>
      </c>
      <c r="Y265" s="30">
        <v>0</v>
      </c>
      <c r="Z265" s="27"/>
      <c r="AA265" s="30" t="s">
        <v>65</v>
      </c>
      <c r="AB265" s="27"/>
      <c r="AC265" s="27">
        <v>10000000</v>
      </c>
      <c r="AD265" s="27">
        <v>296.44</v>
      </c>
      <c r="AE265" s="30" t="s">
        <v>115</v>
      </c>
      <c r="AF265" s="27" t="s">
        <v>116</v>
      </c>
      <c r="AG265" s="27" t="s">
        <v>65</v>
      </c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 t="s">
        <v>65</v>
      </c>
      <c r="AT265" s="27"/>
      <c r="AU265" s="27"/>
    </row>
    <row r="266" spans="1:47" x14ac:dyDescent="0.25">
      <c r="A266" s="27" t="s">
        <v>888</v>
      </c>
      <c r="B266" t="s">
        <v>889</v>
      </c>
      <c r="C266" t="s">
        <v>58</v>
      </c>
      <c r="D266" s="27">
        <v>15000</v>
      </c>
      <c r="E266" t="s">
        <v>890</v>
      </c>
      <c r="F266" t="s">
        <v>891</v>
      </c>
      <c r="G266" t="s">
        <v>61</v>
      </c>
      <c r="H266" s="28" t="s">
        <v>868</v>
      </c>
      <c r="I266" s="28" t="s">
        <v>839</v>
      </c>
      <c r="J266" t="s">
        <v>64</v>
      </c>
      <c r="K266" s="27">
        <v>0</v>
      </c>
      <c r="L266" s="29">
        <v>12</v>
      </c>
      <c r="M266" s="27">
        <v>0</v>
      </c>
      <c r="N266" s="29">
        <v>0</v>
      </c>
      <c r="O266" s="27">
        <v>0</v>
      </c>
      <c r="P266" s="27">
        <v>0</v>
      </c>
      <c r="Q266" s="27">
        <v>0</v>
      </c>
      <c r="R266" s="27"/>
      <c r="S266" s="27"/>
      <c r="T266" s="30">
        <v>0</v>
      </c>
      <c r="U266" s="30">
        <v>0</v>
      </c>
      <c r="V266" s="30">
        <v>0</v>
      </c>
      <c r="W266" s="30">
        <v>0</v>
      </c>
      <c r="X266" s="30">
        <v>0</v>
      </c>
      <c r="Y266" s="30">
        <v>0</v>
      </c>
      <c r="Z266" s="27"/>
      <c r="AA266" s="30" t="s">
        <v>65</v>
      </c>
      <c r="AB266" s="27"/>
      <c r="AC266" s="27"/>
      <c r="AD266" s="27"/>
      <c r="AE266" s="30" t="s">
        <v>65</v>
      </c>
      <c r="AF266" s="27" t="s">
        <v>65</v>
      </c>
      <c r="AG266" s="27" t="s">
        <v>65</v>
      </c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 t="s">
        <v>65</v>
      </c>
      <c r="AT266" s="27"/>
      <c r="AU266" s="27"/>
    </row>
    <row r="267" spans="1:47" x14ac:dyDescent="0.25">
      <c r="A267" s="27" t="s">
        <v>750</v>
      </c>
      <c r="B267" t="s">
        <v>751</v>
      </c>
      <c r="C267" t="s">
        <v>144</v>
      </c>
      <c r="D267" s="27">
        <v>40000</v>
      </c>
      <c r="E267" t="s">
        <v>752</v>
      </c>
      <c r="F267" t="s">
        <v>753</v>
      </c>
      <c r="G267" t="s">
        <v>61</v>
      </c>
      <c r="H267" s="28" t="s">
        <v>63</v>
      </c>
      <c r="I267" s="28" t="s">
        <v>728</v>
      </c>
      <c r="J267" t="s">
        <v>96</v>
      </c>
      <c r="K267" s="27">
        <v>288.60000000000002</v>
      </c>
      <c r="L267" s="29">
        <v>12</v>
      </c>
      <c r="M267" s="27">
        <v>34.630000000000003</v>
      </c>
      <c r="N267" s="29">
        <v>22.5</v>
      </c>
      <c r="O267" s="27">
        <v>64.94</v>
      </c>
      <c r="P267" s="27">
        <v>223.66</v>
      </c>
      <c r="Q267" s="27">
        <v>258.29000000000002</v>
      </c>
      <c r="R267" s="27">
        <v>114.48</v>
      </c>
      <c r="S267" s="27">
        <v>1000000</v>
      </c>
      <c r="T267" s="30">
        <v>0</v>
      </c>
      <c r="U267" s="30">
        <v>1</v>
      </c>
      <c r="V267" s="30">
        <v>0</v>
      </c>
      <c r="W267" s="30">
        <v>2</v>
      </c>
      <c r="X267" s="30">
        <v>0</v>
      </c>
      <c r="Y267" s="30">
        <v>0</v>
      </c>
      <c r="Z267" s="27"/>
      <c r="AA267" s="30" t="s">
        <v>65</v>
      </c>
      <c r="AB267" s="27"/>
      <c r="AC267" s="27">
        <v>10000000</v>
      </c>
      <c r="AD267" s="27">
        <v>174.12</v>
      </c>
      <c r="AE267" s="30" t="s">
        <v>115</v>
      </c>
      <c r="AF267" s="27" t="s">
        <v>126</v>
      </c>
      <c r="AG267" s="27" t="s">
        <v>127</v>
      </c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 t="s">
        <v>65</v>
      </c>
      <c r="AT267" s="27"/>
      <c r="AU267" s="27"/>
    </row>
    <row r="268" spans="1:47" x14ac:dyDescent="0.25">
      <c r="A268" s="27" t="s">
        <v>580</v>
      </c>
      <c r="B268" t="s">
        <v>581</v>
      </c>
      <c r="C268" t="s">
        <v>58</v>
      </c>
      <c r="D268" s="27">
        <v>10000</v>
      </c>
      <c r="E268" t="s">
        <v>582</v>
      </c>
      <c r="F268" t="s">
        <v>583</v>
      </c>
      <c r="G268" t="s">
        <v>61</v>
      </c>
      <c r="H268" s="28" t="s">
        <v>547</v>
      </c>
      <c r="I268" s="28" t="s">
        <v>548</v>
      </c>
      <c r="J268" t="s">
        <v>96</v>
      </c>
      <c r="K268" s="27">
        <v>66.959999999999994</v>
      </c>
      <c r="L268" s="29">
        <v>12</v>
      </c>
      <c r="M268" s="27">
        <v>8.0399999999999991</v>
      </c>
      <c r="N268" s="29">
        <v>22.5</v>
      </c>
      <c r="O268" s="27">
        <v>15.07</v>
      </c>
      <c r="P268" s="27">
        <v>51.89</v>
      </c>
      <c r="Q268" s="27">
        <v>59.93</v>
      </c>
      <c r="R268" s="27">
        <v>55.78</v>
      </c>
      <c r="S268" s="27">
        <v>1000000</v>
      </c>
      <c r="T268" s="30">
        <v>0</v>
      </c>
      <c r="U268" s="30">
        <v>1</v>
      </c>
      <c r="V268" s="30">
        <v>0</v>
      </c>
      <c r="W268" s="30">
        <v>0</v>
      </c>
      <c r="X268" s="30">
        <v>0</v>
      </c>
      <c r="Y268" s="30">
        <v>0</v>
      </c>
      <c r="Z268" s="27">
        <v>11.18</v>
      </c>
      <c r="AA268" s="30" t="s">
        <v>104</v>
      </c>
      <c r="AB268" s="27">
        <v>5000</v>
      </c>
      <c r="AC268" s="27"/>
      <c r="AD268" s="27"/>
      <c r="AE268" s="30" t="s">
        <v>65</v>
      </c>
      <c r="AF268" s="27" t="s">
        <v>65</v>
      </c>
      <c r="AG268" s="27" t="s">
        <v>65</v>
      </c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 t="s">
        <v>65</v>
      </c>
      <c r="AT268" s="27"/>
      <c r="AU268" s="27"/>
    </row>
  </sheetData>
  <sheetProtection formatCells="0" formatColumns="0" formatRows="0" insertColumns="0" insertRows="0" insertHyperlinks="0" deleteColumns="0" deleteRows="0" sort="0" autoFilter="0" pivotTables="0"/>
  <mergeCells count="5">
    <mergeCell ref="B2:C2"/>
    <mergeCell ref="B3:C3"/>
    <mergeCell ref="B1:C1"/>
    <mergeCell ref="G1:I1"/>
    <mergeCell ref="G2:I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85D03C5C909142874AB80B6571D099" ma:contentTypeVersion="12" ma:contentTypeDescription="Create a new document." ma:contentTypeScope="" ma:versionID="3c3f4b47d69bda6cde66134b7cc2ad17">
  <xsd:schema xmlns:xsd="http://www.w3.org/2001/XMLSchema" xmlns:xs="http://www.w3.org/2001/XMLSchema" xmlns:p="http://schemas.microsoft.com/office/2006/metadata/properties" xmlns:ns1="http://schemas.microsoft.com/sharepoint/v3" xmlns:ns2="70697812-2905-4fa4-80de-d403ab9ed111" xmlns:ns3="0c62c727-5860-4128-a9e0-6a9de9824c2d" targetNamespace="http://schemas.microsoft.com/office/2006/metadata/properties" ma:root="true" ma:fieldsID="31f3e838254f1d9401718453a74c8d08" ns1:_="" ns2:_="" ns3:_="">
    <xsd:import namespace="http://schemas.microsoft.com/sharepoint/v3"/>
    <xsd:import namespace="70697812-2905-4fa4-80de-d403ab9ed111"/>
    <xsd:import namespace="0c62c727-5860-4128-a9e0-6a9de9824c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97812-2905-4fa4-80de-d403ab9ed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2c727-5860-4128-a9e0-6a9de9824c2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F44023-9A32-4ECF-B2DB-6524EBE9F28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90B704D-C030-4730-8C06-0C744D5D14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797846-9E3B-432C-A9A3-F09606BF1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697812-2905-4fa4-80de-d403ab9ed111"/>
    <ds:schemaRef ds:uri="0c62c727-5860-4128-a9e0-6a9de9824c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Policybee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Keknis Kedar Satish</cp:lastModifiedBy>
  <dcterms:created xsi:type="dcterms:W3CDTF">2019-10-14T14:58:33Z</dcterms:created>
  <dcterms:modified xsi:type="dcterms:W3CDTF">2024-03-27T07:37:30Z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72706b8-be41-4843-aa6d-bc266b5d5d18_Enabled">
    <vt:lpwstr>true</vt:lpwstr>
  </property>
  <property fmtid="{D5CDD505-2E9C-101B-9397-08002B2CF9AE}" pid="4" name="MSIP_Label_a72706b8-be41-4843-aa6d-bc266b5d5d18_SetDate">
    <vt:lpwstr>2023-11-09T09:03:39Z</vt:lpwstr>
  </property>
  <property fmtid="{D5CDD505-2E9C-101B-9397-08002B2CF9AE}" pid="5" name="MSIP_Label_a72706b8-be41-4843-aa6d-bc266b5d5d18_Method">
    <vt:lpwstr>Standard</vt:lpwstr>
  </property>
  <property fmtid="{D5CDD505-2E9C-101B-9397-08002B2CF9AE}" pid="6" name="MSIP_Label_a72706b8-be41-4843-aa6d-bc266b5d5d18_Name">
    <vt:lpwstr>UKI_INTERNAL</vt:lpwstr>
  </property>
  <property fmtid="{D5CDD505-2E9C-101B-9397-08002B2CF9AE}" pid="7" name="MSIP_Label_a72706b8-be41-4843-aa6d-bc266b5d5d18_SiteId">
    <vt:lpwstr>396b38cc-aa65-492b-bb0e-3d94ed25a97b</vt:lpwstr>
  </property>
  <property fmtid="{D5CDD505-2E9C-101B-9397-08002B2CF9AE}" pid="8" name="MSIP_Label_a72706b8-be41-4843-aa6d-bc266b5d5d18_ActionId">
    <vt:lpwstr>82f67ecc-818d-45a1-9616-23e50db1801f</vt:lpwstr>
  </property>
  <property fmtid="{D5CDD505-2E9C-101B-9397-08002B2CF9AE}" pid="9" name="MSIP_Label_a72706b8-be41-4843-aa6d-bc266b5d5d18_ContentBits">
    <vt:lpwstr>0</vt:lpwstr>
  </property>
  <property fmtid="{D5CDD505-2E9C-101B-9397-08002B2CF9AE}" pid="10" name="ContentTypeId">
    <vt:lpwstr>0x0101009585D03C5C909142874AB80B6571D099</vt:lpwstr>
  </property>
</Properties>
</file>