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ro/Kit/Bryg/src/art/beer/design/excel/"/>
    </mc:Choice>
  </mc:AlternateContent>
  <bookViews>
    <workbookView xWindow="0" yWindow="460" windowWidth="28800" windowHeight="16720" tabRatio="500"/>
  </bookViews>
  <sheets>
    <sheet name="Brownlock's Porter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19" i="1"/>
  <c r="B19" i="1"/>
  <c r="D10" i="1"/>
  <c r="D11" i="1"/>
  <c r="D12" i="1"/>
  <c r="D13" i="1"/>
  <c r="D14" i="1"/>
  <c r="D15" i="1"/>
  <c r="D16" i="1"/>
  <c r="D17" i="1"/>
  <c r="D18" i="1"/>
  <c r="D19" i="1"/>
  <c r="E10" i="1"/>
  <c r="E11" i="1"/>
  <c r="E12" i="1"/>
  <c r="E13" i="1"/>
  <c r="E14" i="1"/>
  <c r="E15" i="1"/>
  <c r="E16" i="1"/>
  <c r="E17" i="1"/>
  <c r="E18" i="1"/>
  <c r="E1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<sst xmlns="http://schemas.openxmlformats.org/spreadsheetml/2006/main" count="10" uniqueCount="10">
  <si>
    <t>EBC</t>
  </si>
  <si>
    <t>Inverse EBC points</t>
  </si>
  <si>
    <t>EBC %</t>
  </si>
  <si>
    <t>Inverse EBC %</t>
  </si>
  <si>
    <t>Mass %</t>
  </si>
  <si>
    <t>kg</t>
  </si>
  <si>
    <t xml:space="preserve">Assumption: </t>
  </si>
  <si>
    <t>Taste is linear to EBC (maybe not true, but it might guide a bit).</t>
  </si>
  <si>
    <t>Implies:</t>
  </si>
  <si>
    <t>Distribute malt mass via even EBC contribution per malt (aka. Taste per malt).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</si>
</sst>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tabSelected="1" workbookViewId="0">
      <selection activeCell="I8" sqref="I8"/>
    </sheetView>
  </sheetViews>
  <sheetFormatPr baseColWidth="10" defaultRowHeight="16" x14ac:dyDescent="0.2"/>
  <cols>
    <col min="4" max="4" width="16.6640625" customWidth="1"/>
    <col min="5" max="5" width="12.6640625" customWidth="1"/>
  </cols>
  <sheetData>
    <row r="3" spans="1:7" x14ac:dyDescent="0.2">
      <c r="A3" t="s">
        <v>6</v>
      </c>
      <c r="B3" t="s">
        <v>7</v>
      </c>
    </row>
    <row r="5" spans="1:7" x14ac:dyDescent="0.2">
      <c r="A5" t="s">
        <v>8</v>
      </c>
      <c r="B5" t="s">
        <v>9</v>
      </c>
    </row>
    <row r="7" spans="1:7" x14ac:dyDescent="0.2">
      <c r="F7">
        <v>6</v>
      </c>
      <c r="G7" t="s">
        <v>5</v>
      </c>
    </row>
    <row r="9" spans="1:7" x14ac:dyDescent="0.2">
      <c r="B9" t="s">
        <v>0</v>
      </c>
      <c r="C9" t="s">
        <v>2</v>
      </c>
      <c r="D9" t="s">
        <v>1</v>
      </c>
      <c r="E9" t="s">
        <v>3</v>
      </c>
      <c r="F9" t="s">
        <v>4</v>
      </c>
    </row>
    <row r="10" spans="1:7" x14ac:dyDescent="0.2">
      <c r="B10">
        <v>7</v>
      </c>
      <c r="C10">
        <f t="shared" ref="C10:C18" si="0">B10/B$19</f>
        <v>1.3679890560875513E-3</v>
      </c>
      <c r="D10">
        <f t="shared" ref="D10:D18" si="1">B$19/B10</f>
        <v>731</v>
      </c>
      <c r="E10">
        <f t="shared" ref="E10:E18" si="2">D10/D$19</f>
        <v>0.73247815300823105</v>
      </c>
      <c r="F10">
        <f>E10*F$7</f>
        <v>4.3948689180493865</v>
      </c>
    </row>
    <row r="11" spans="1:7" x14ac:dyDescent="0.2">
      <c r="B11">
        <v>1220</v>
      </c>
      <c r="C11">
        <f t="shared" si="0"/>
        <v>0.23842094977525893</v>
      </c>
      <c r="D11">
        <f t="shared" si="1"/>
        <v>4.194262295081967</v>
      </c>
      <c r="E11">
        <f t="shared" si="2"/>
        <v>4.2027435008668993E-3</v>
      </c>
      <c r="F11">
        <f t="shared" ref="F11:F18" si="3">E11*F$7</f>
        <v>2.5216461005201397E-2</v>
      </c>
    </row>
    <row r="12" spans="1:7" x14ac:dyDescent="0.2">
      <c r="B12">
        <v>1100</v>
      </c>
      <c r="C12">
        <f t="shared" si="0"/>
        <v>0.21496970881375807</v>
      </c>
      <c r="D12">
        <f t="shared" si="1"/>
        <v>4.6518181818181814</v>
      </c>
      <c r="E12">
        <f t="shared" si="2"/>
        <v>4.6612246100523795E-3</v>
      </c>
      <c r="F12">
        <f t="shared" si="3"/>
        <v>2.7967347660314279E-2</v>
      </c>
    </row>
    <row r="13" spans="1:7" x14ac:dyDescent="0.2">
      <c r="B13">
        <v>65</v>
      </c>
      <c r="C13">
        <f t="shared" si="0"/>
        <v>1.2702755520812976E-2</v>
      </c>
      <c r="D13">
        <f t="shared" si="1"/>
        <v>78.723076923076917</v>
      </c>
      <c r="E13">
        <f t="shared" si="2"/>
        <v>7.8882262631655653E-2</v>
      </c>
      <c r="F13">
        <f t="shared" si="3"/>
        <v>0.47329357578993392</v>
      </c>
    </row>
    <row r="14" spans="1:7" x14ac:dyDescent="0.2">
      <c r="B14">
        <v>45</v>
      </c>
      <c r="C14">
        <f t="shared" si="0"/>
        <v>8.7942153605628289E-3</v>
      </c>
      <c r="D14">
        <f t="shared" si="1"/>
        <v>113.71111111111111</v>
      </c>
      <c r="E14">
        <f t="shared" si="2"/>
        <v>0.11394104602350261</v>
      </c>
      <c r="F14">
        <f t="shared" si="3"/>
        <v>0.68364627614101559</v>
      </c>
    </row>
    <row r="15" spans="1:7" x14ac:dyDescent="0.2">
      <c r="B15">
        <v>230</v>
      </c>
      <c r="C15">
        <f t="shared" si="0"/>
        <v>4.4948211842876687E-2</v>
      </c>
      <c r="D15">
        <f t="shared" si="1"/>
        <v>22.247826086956522</v>
      </c>
      <c r="E15">
        <f t="shared" si="2"/>
        <v>2.2292813352424425E-2</v>
      </c>
      <c r="F15">
        <f t="shared" si="3"/>
        <v>0.13375688011454656</v>
      </c>
    </row>
    <row r="16" spans="1:7" x14ac:dyDescent="0.2">
      <c r="B16">
        <v>150</v>
      </c>
      <c r="C16">
        <f t="shared" si="0"/>
        <v>2.93140512018761E-2</v>
      </c>
      <c r="D16">
        <f t="shared" si="1"/>
        <v>34.113333333333337</v>
      </c>
      <c r="E16">
        <f t="shared" si="2"/>
        <v>3.4182313807050786E-2</v>
      </c>
      <c r="F16">
        <f t="shared" si="3"/>
        <v>0.20509388284230473</v>
      </c>
    </row>
    <row r="17" spans="2:6" x14ac:dyDescent="0.2">
      <c r="B17">
        <v>900</v>
      </c>
      <c r="C17">
        <f t="shared" si="0"/>
        <v>0.17588430721125659</v>
      </c>
      <c r="D17">
        <f t="shared" si="1"/>
        <v>5.6855555555555553</v>
      </c>
      <c r="E17">
        <f t="shared" si="2"/>
        <v>5.6970523011751302E-3</v>
      </c>
      <c r="F17">
        <f t="shared" si="3"/>
        <v>3.4182313807050779E-2</v>
      </c>
    </row>
    <row r="18" spans="2:6" x14ac:dyDescent="0.2">
      <c r="B18" s="1">
        <v>1400</v>
      </c>
      <c r="C18" s="1">
        <f t="shared" si="0"/>
        <v>0.27359781121751026</v>
      </c>
      <c r="D18" s="1">
        <f t="shared" si="1"/>
        <v>3.6549999999999998</v>
      </c>
      <c r="E18" s="1">
        <f t="shared" si="2"/>
        <v>3.6623907650411552E-3</v>
      </c>
      <c r="F18" s="1">
        <f t="shared" si="3"/>
        <v>2.1974344590246931E-2</v>
      </c>
    </row>
    <row r="19" spans="2:6" x14ac:dyDescent="0.2">
      <c r="B19">
        <f>SUM(B10:B18)</f>
        <v>5117</v>
      </c>
      <c r="C19">
        <f>SUM(C10:C18)</f>
        <v>1</v>
      </c>
      <c r="D19">
        <f>SUM(D10:D18)</f>
        <v>997.98198348693347</v>
      </c>
      <c r="E19">
        <f>SUM(E10:E18)</f>
        <v>1</v>
      </c>
      <c r="F19">
        <f>SUM(F10:F18)</f>
        <v>6.0000000000000009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Brownlock's Porter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2017-10-09T12:08:15Z</dcterms:created>
  <dcterms:modified xsi:type="dcterms:W3CDTF">2017-12-02T08:54:27Z</dcterms:modified>
</cp:coreProperties>
</file>