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g\Documents\Business Analytics\MBE Spreadsheets\"/>
    </mc:Choice>
  </mc:AlternateContent>
  <xr:revisionPtr revIDLastSave="0" documentId="13_ncr:1_{89AD7725-371C-44C3-B636-F8725D772103}" xr6:coauthVersionLast="46" xr6:coauthVersionMax="46" xr10:uidLastSave="{00000000-0000-0000-0000-000000000000}"/>
  <bookViews>
    <workbookView xWindow="-108" yWindow="-108" windowWidth="23256" windowHeight="12576" xr2:uid="{B8DBFAA1-412B-4461-AEF5-F30E95E8D5EA}"/>
  </bookViews>
  <sheets>
    <sheet name="Model #2" sheetId="5" r:id="rId1"/>
  </sheets>
  <definedNames>
    <definedName name="solver_adj" localSheetId="0" hidden="1">'Model #2'!$B$5:$G$5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'Model #2'!$H$10</definedName>
    <definedName name="solver_lhs2" localSheetId="0" hidden="1">'Model #2'!$H$11</definedName>
    <definedName name="solver_lhs3" localSheetId="0" hidden="1">'Model #2'!$H$12</definedName>
    <definedName name="solver_lhs4" localSheetId="0" hidden="1">'Model #2'!$H$13</definedName>
    <definedName name="solver_lhs5" localSheetId="0" hidden="1">'Model #2'!$H$14</definedName>
    <definedName name="solver_lhs6" localSheetId="0" hidden="1">'Model #2'!$H$15</definedName>
    <definedName name="solver_lhs7" localSheetId="0" hidden="1">'Model #2'!$H$8</definedName>
    <definedName name="solver_lhs8" localSheetId="0" hidden="1">'Model #2'!$H$9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'Model #2'!$H$6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'Model #2'!$J$10</definedName>
    <definedName name="solver_rhs2" localSheetId="0" hidden="1">'Model #2'!$J$11</definedName>
    <definedName name="solver_rhs3" localSheetId="0" hidden="1">'Model #2'!$J$12</definedName>
    <definedName name="solver_rhs4" localSheetId="0" hidden="1">'Model #2'!$J$13</definedName>
    <definedName name="solver_rhs5" localSheetId="0" hidden="1">'Model #2'!$J$14</definedName>
    <definedName name="solver_rhs6" localSheetId="0" hidden="1">'Model #2'!$J$15</definedName>
    <definedName name="solver_rhs7" localSheetId="0" hidden="1">'Model #2'!$J$8</definedName>
    <definedName name="solver_rhs8" localSheetId="0" hidden="1">'Model #2'!$J$9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8" i="5"/>
  <c r="H6" i="5"/>
</calcChain>
</file>

<file path=xl/sharedStrings.xml><?xml version="1.0" encoding="utf-8"?>
<sst xmlns="http://schemas.openxmlformats.org/spreadsheetml/2006/main" count="35" uniqueCount="29">
  <si>
    <t>Optimal Solution</t>
  </si>
  <si>
    <t>Objective Function</t>
  </si>
  <si>
    <t>Constraints</t>
  </si>
  <si>
    <t>LHS</t>
  </si>
  <si>
    <t>&lt;=&gt;</t>
  </si>
  <si>
    <t>RHS</t>
  </si>
  <si>
    <t>≤</t>
  </si>
  <si>
    <t>≥</t>
  </si>
  <si>
    <r>
      <t>X</t>
    </r>
    <r>
      <rPr>
        <b/>
        <vertAlign val="subscript"/>
        <sz val="12"/>
        <color theme="1"/>
        <rFont val="Arial"/>
        <family val="2"/>
      </rPr>
      <t>1</t>
    </r>
  </si>
  <si>
    <r>
      <t>X</t>
    </r>
    <r>
      <rPr>
        <b/>
        <vertAlign val="subscript"/>
        <sz val="12"/>
        <color theme="1"/>
        <rFont val="Arial"/>
        <family val="2"/>
      </rPr>
      <t>2</t>
    </r>
  </si>
  <si>
    <t>Production Problem</t>
  </si>
  <si>
    <r>
      <t>X</t>
    </r>
    <r>
      <rPr>
        <b/>
        <vertAlign val="subscript"/>
        <sz val="12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</si>
  <si>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2"/>
        <color theme="1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</si>
  <si>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2"/>
        <color theme="1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</si>
  <si>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2"/>
        <color theme="1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</si>
  <si>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t>Fabrication Hours</t>
  </si>
  <si>
    <t>Inspection Hours</t>
  </si>
  <si>
    <t xml:space="preserve">Radios In House </t>
  </si>
  <si>
    <t xml:space="preserve">Speakers In House </t>
  </si>
  <si>
    <t xml:space="preserve">Headphones In House </t>
  </si>
  <si>
    <t>Total Radios</t>
  </si>
  <si>
    <t>Total Speakers</t>
  </si>
  <si>
    <t>Total Headphones</t>
  </si>
  <si>
    <t>Radio Production</t>
  </si>
  <si>
    <t>Speaker Production</t>
  </si>
  <si>
    <t>Headphone Production</t>
  </si>
  <si>
    <t>Radio Outsourced</t>
  </si>
  <si>
    <t>Speaker Outsourced</t>
  </si>
  <si>
    <t>Headphone Outsourced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</si>
</sst>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vertAlign val="subscript"/>
      <sz val="12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justify" indent="2"/>
    </xf>
    <xf numFmtId="164" fontId="5" fillId="5" borderId="1" xfId="0" applyNumberFormat="1" applyFont="1" applyFill="1" applyBorder="1" applyAlignment="1">
      <alignment horizontal="right" vertical="justify" indent="2"/>
    </xf>
    <xf numFmtId="2" fontId="1" fillId="3" borderId="1" xfId="0" applyNumberFormat="1" applyFont="1" applyFill="1" applyBorder="1" applyAlignment="1">
      <alignment horizontal="right" vertical="justify" indent="2"/>
    </xf>
    <xf numFmtId="2" fontId="1" fillId="4" borderId="1" xfId="0" applyNumberFormat="1" applyFont="1" applyFill="1" applyBorder="1" applyAlignment="1">
      <alignment horizontal="right" vertical="justify" indent="2"/>
    </xf>
    <xf numFmtId="2" fontId="5" fillId="2" borderId="1" xfId="0" applyNumberFormat="1" applyFont="1" applyFill="1" applyBorder="1" applyAlignment="1">
      <alignment horizontal="right" vertical="justify" indent="2"/>
    </xf>
    <xf numFmtId="0" fontId="3" fillId="0" borderId="0" xfId="0" applyFont="1" applyAlignment="1">
      <alignment horizontal="center" wrapText="1"/>
    </xf>
    <xf numFmtId="2" fontId="4" fillId="3" borderId="1" xfId="0" applyNumberFormat="1" applyFont="1" applyFill="1" applyBorder="1" applyAlignment="1">
      <alignment horizontal="right" vertical="justify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15</xdr:row>
      <xdr:rowOff>45720</xdr:rowOff>
    </xdr:from>
    <xdr:to>
      <xdr:col>17</xdr:col>
      <xdr:colOff>114300</xdr:colOff>
      <xdr:row>20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65B3F0D-D698-475D-9F06-E62BC31E16DB}"/>
            </a:ext>
          </a:extLst>
        </xdr:cNvPr>
        <xdr:cNvSpPr txBox="1"/>
      </xdr:nvSpPr>
      <xdr:spPr>
        <a:xfrm>
          <a:off x="9730740" y="3451860"/>
          <a:ext cx="6431280" cy="95440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>
          <a:scene3d>
            <a:camera prst="orthographicFront">
              <a:rot lat="0" lon="0" rev="2700000"/>
            </a:camera>
            <a:lightRig rig="threePt" dir="t"/>
          </a:scene3d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85000"/>
                </a:sys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Kelland Goodin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6000" b="1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8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09F471-8053-4D98-8314-1DEC311331B3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208231600906431288&quot;"/>
    <we:property name="eRknLDVDUEFCC1cAFTAb" value="&quot;BQ==&quot;"/>
    <we:property name="eRknLDVDUEFCCVQS" value="&quot;&quot;"/>
    <we:property name="eRknLDVDUEFCNVkULjwHPUAZLw==" value="&quot;BFhzeA==&quot;"/>
    <we:property name="eRknLDVDUEFCNVkULjwHPUQEJg==" value="&quot;BFhzeWlTQ0E=&quot;"/>
    <we:property name="eRknLDVDUEFCNVkULjwHPUYFJw==" value="&quot;BA==&quot;"/>
    <we:property name="eRknLDVDUEFCNVkULjwHPUYTMA==" value="&quot;AQ==&quot;"/>
    <we:property name="eRknLDVDUEFCNVkULjwHPUYUNQ==" value="&quot;BQ==&quot;"/>
    <we:property name="eRknLDVDUEFCNVkULjwHPUYaOw==" value="&quot;BA==&quot;"/>
    <we:property name="eRknLDVDUEFCNVkULjwHPUcCIg==" value="&quot;BA==&quot;"/>
    <we:property name="eRknLDVDUEFCNVkULjwHPUcFOQ==" value="&quot;BUZz&quot;"/>
    <we:property name="eRknLDVDUEFCNVkULjwHPUcVLw==" value="&quot;BQ==&quot;"/>
    <we:property name="eRknLDVDUEFCNVkULjwHPUcZIA==" value="&quot;BA==&quot;"/>
    <we:property name="eRknLDVDUEFCNVkULjwHPV0GJw==" value="&quot;Bw==&quot;"/>
    <we:property name="eRknLDVDUEFCNVkULjwHPV0GKg==" value="&quot;BQ==&quot;"/>
    <we:property name="eRknLDVDUEFCNVkULjwHPV0GMA==" value="&quot;BFh6cA==&quot;"/>
    <we:property name="eRknLDVDUEFCNVkULjwHPVEYJA==" value="&quot;cyQE&quot;"/>
    <we:property name="eRknLDVDUEFCNVkULjwHPVITIg==" value="&quot;BFhzeWlTQ0E=&quot;"/>
    <we:property name="eRknLDVDUEFCNVkULjwHPVMXMw==" value="&quot;BFhzeWlTQ0E=&quot;"/>
    <we:property name="eRknLDVDUEFCNVkULjwHPVUEMA==" value="&quot;BQ==&quot;"/>
    <we:property name="eRknLDVDUEFCNVkULjwHPVUVIA==" value="&quot;BFhzeWg=&quot;"/>
    <we:property name="eRknLDVDUEFCNVkULjwHPVcAJA==" value="&quot;BFhzeWlS&quot;"/>
    <we:property name="eRknLDVDUEFCNVkULjwHPVgGMw==" value="&quot;BA==&quot;"/>
    <we:property name="eRknLDVDUEFCNVkULjwHPVgGNw==" value="&quot;BA==&quot;"/>
    <we:property name="eRknLDVDUEFCNVkULjwHPVkENw==" value="&quot;BFhzfmw=&quot;"/>
    <we:property name="eRknLDVDUEFCNVkULjwHPVkFLw==" value="&quot;BA==&quot;"/>
    <we:property name="eRknLDVDUEFCNVkULjwHPVkTNw==" value="&quot;Bg==&quot;"/>
    <we:property name="eRknLDVDUEFCNVkULjwHPVkYKg==" value="&quot;B0Y=&quot;"/>
    <we:property name="eRknLDVDUEFCNVkULjwHPVoCMQ==" value="&quot;Bg==&quot;"/>
    <we:property name="eRknLDVDUEFCNVkULjwHPVoTJA==" value="&quot;BQ==&quot;"/>
  </we:properties>
  <we:bindings>
    <we:binding id="refEdit" type="matrix" appref="{DFF24CAE-DF7A-421C-8947-EA28C7BDAF40}"/>
    <we:binding id="Worker" type="matrix" appref="{7EECE5E9-BE06-41B3-A5D5-789EAE7FC22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92D5-9CBB-4678-92DE-5CF56B2BC25F}">
  <dimension ref="A1:P24"/>
  <sheetViews>
    <sheetView tabSelected="1" workbookViewId="0">
      <selection activeCell="F22" sqref="F22"/>
    </sheetView>
  </sheetViews>
  <sheetFormatPr defaultRowHeight="14.4" x14ac:dyDescent="0.3"/>
  <cols>
    <col min="1" max="1" width="30.77734375" customWidth="1"/>
    <col min="2" max="8" width="16.77734375" customWidth="1"/>
    <col min="9" max="9" width="6.77734375" customWidth="1"/>
    <col min="10" max="10" width="16.77734375" customWidth="1"/>
  </cols>
  <sheetData>
    <row r="1" spans="1:16" ht="24.6" x14ac:dyDescent="0.4">
      <c r="A1" s="2" t="s">
        <v>10</v>
      </c>
    </row>
    <row r="2" spans="1:16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1.2" x14ac:dyDescent="0.3">
      <c r="A3" s="1"/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"/>
      <c r="I3" s="1"/>
      <c r="J3" s="1"/>
      <c r="K3" s="1"/>
      <c r="L3" s="1"/>
      <c r="M3" s="1"/>
      <c r="N3" s="1"/>
      <c r="O3" s="1"/>
      <c r="P3" s="1"/>
    </row>
    <row r="4" spans="1:16" ht="18.600000000000001" thickBot="1" x14ac:dyDescent="0.45">
      <c r="A4" s="1"/>
      <c r="B4" s="3" t="s">
        <v>8</v>
      </c>
      <c r="C4" s="3" t="s">
        <v>9</v>
      </c>
      <c r="D4" s="3" t="s">
        <v>11</v>
      </c>
      <c r="E4" s="3" t="s">
        <v>12</v>
      </c>
      <c r="F4" s="3" t="s">
        <v>13</v>
      </c>
      <c r="G4" s="3" t="s">
        <v>14</v>
      </c>
      <c r="H4" s="1"/>
      <c r="I4" s="1"/>
      <c r="J4" s="1"/>
      <c r="K4" s="1"/>
      <c r="L4" s="1"/>
      <c r="M4" s="1"/>
      <c r="N4" s="1"/>
      <c r="O4" s="1"/>
      <c r="P4" s="1"/>
    </row>
    <row r="5" spans="1:16" ht="16.2" thickBot="1" x14ac:dyDescent="0.35">
      <c r="A5" s="1" t="s">
        <v>0</v>
      </c>
      <c r="B5" s="8">
        <v>1084.9999999999995</v>
      </c>
      <c r="C5" s="8">
        <v>2660</v>
      </c>
      <c r="D5" s="8">
        <v>1540</v>
      </c>
      <c r="E5" s="8">
        <v>415.00000000000045</v>
      </c>
      <c r="F5" s="8">
        <v>1140</v>
      </c>
      <c r="G5" s="8">
        <v>660</v>
      </c>
      <c r="H5" s="1"/>
      <c r="I5" s="1"/>
      <c r="J5" s="1"/>
      <c r="K5" s="1"/>
      <c r="L5" s="1"/>
      <c r="M5" s="1"/>
      <c r="N5" s="1"/>
      <c r="O5" s="1"/>
      <c r="P5" s="1"/>
    </row>
    <row r="6" spans="1:16" ht="16.2" thickBot="1" x14ac:dyDescent="0.35">
      <c r="A6" s="1" t="s">
        <v>1</v>
      </c>
      <c r="B6" s="10">
        <v>50</v>
      </c>
      <c r="C6" s="10">
        <v>52.75</v>
      </c>
      <c r="D6" s="10">
        <v>15</v>
      </c>
      <c r="E6" s="10">
        <v>56</v>
      </c>
      <c r="F6" s="10">
        <v>57.85</v>
      </c>
      <c r="G6" s="10">
        <v>15.5</v>
      </c>
      <c r="H6" s="5">
        <f>SUMPRODUCT(B$5:G$5,B6:G6)</f>
        <v>317084</v>
      </c>
      <c r="I6" s="1"/>
      <c r="J6" s="1"/>
      <c r="K6" s="1"/>
      <c r="L6" s="1"/>
      <c r="M6" s="1"/>
      <c r="N6" s="1"/>
      <c r="O6" s="1"/>
      <c r="P6" s="1"/>
    </row>
    <row r="7" spans="1:16" ht="16.2" thickBot="1" x14ac:dyDescent="0.35">
      <c r="A7" s="1" t="s">
        <v>2</v>
      </c>
      <c r="B7" s="1"/>
      <c r="C7" s="1"/>
      <c r="D7" s="1"/>
      <c r="E7" s="1"/>
      <c r="F7" s="1"/>
      <c r="G7" s="1"/>
      <c r="H7" s="3" t="s">
        <v>3</v>
      </c>
      <c r="I7" s="3" t="s">
        <v>4</v>
      </c>
      <c r="J7" s="3" t="s">
        <v>5</v>
      </c>
      <c r="K7" s="1"/>
      <c r="L7" s="1"/>
      <c r="M7" s="1"/>
      <c r="N7" s="1"/>
      <c r="O7" s="1"/>
      <c r="P7" s="1"/>
    </row>
    <row r="8" spans="1:16" ht="16.2" thickBot="1" x14ac:dyDescent="0.35">
      <c r="A8" s="4" t="s">
        <v>15</v>
      </c>
      <c r="B8" s="6">
        <v>4</v>
      </c>
      <c r="C8" s="6">
        <v>3.5</v>
      </c>
      <c r="D8" s="6">
        <v>2.5</v>
      </c>
      <c r="E8" s="6"/>
      <c r="F8" s="6"/>
      <c r="G8" s="6"/>
      <c r="H8" s="7">
        <f>SUMPRODUCT(B$5:G$5,B8:G8)</f>
        <v>17500</v>
      </c>
      <c r="I8" s="3" t="s">
        <v>6</v>
      </c>
      <c r="J8" s="6">
        <v>17500</v>
      </c>
      <c r="K8" s="1"/>
      <c r="L8" s="1"/>
      <c r="M8" s="1"/>
      <c r="N8" s="1"/>
      <c r="O8" s="1"/>
      <c r="P8" s="1"/>
    </row>
    <row r="9" spans="1:16" ht="16.2" thickBot="1" x14ac:dyDescent="0.35">
      <c r="A9" s="4" t="s">
        <v>16</v>
      </c>
      <c r="B9" s="6">
        <v>0.5</v>
      </c>
      <c r="C9" s="6">
        <v>0.6</v>
      </c>
      <c r="D9" s="6">
        <v>0.4</v>
      </c>
      <c r="E9" s="6"/>
      <c r="F9" s="6"/>
      <c r="G9" s="6"/>
      <c r="H9" s="7">
        <f t="shared" ref="H9:H15" si="0">SUMPRODUCT(B$5:G$5,B9:G9)</f>
        <v>2754.5</v>
      </c>
      <c r="I9" s="3" t="s">
        <v>6</v>
      </c>
      <c r="J9" s="6">
        <v>3000</v>
      </c>
      <c r="K9" s="1"/>
      <c r="L9" s="1"/>
      <c r="M9" s="1"/>
      <c r="N9" s="1"/>
      <c r="O9" s="1"/>
      <c r="P9" s="1"/>
    </row>
    <row r="10" spans="1:16" ht="16.2" thickBot="1" x14ac:dyDescent="0.35">
      <c r="A10" s="4" t="s">
        <v>17</v>
      </c>
      <c r="B10" s="6">
        <v>0.3</v>
      </c>
      <c r="C10" s="6"/>
      <c r="D10" s="6"/>
      <c r="E10" s="6">
        <v>-0.7</v>
      </c>
      <c r="F10" s="6"/>
      <c r="G10" s="6"/>
      <c r="H10" s="7">
        <f t="shared" si="0"/>
        <v>34.999999999999545</v>
      </c>
      <c r="I10" s="3" t="s">
        <v>7</v>
      </c>
      <c r="J10" s="6">
        <v>0</v>
      </c>
      <c r="K10" s="1"/>
      <c r="L10" s="1"/>
      <c r="M10" s="1"/>
      <c r="N10" s="1"/>
      <c r="O10" s="1"/>
      <c r="P10" s="1"/>
    </row>
    <row r="11" spans="1:16" ht="16.2" thickBot="1" x14ac:dyDescent="0.35">
      <c r="A11" s="4" t="s">
        <v>18</v>
      </c>
      <c r="B11" s="6"/>
      <c r="C11" s="6">
        <v>0.3</v>
      </c>
      <c r="D11" s="6"/>
      <c r="E11" s="6"/>
      <c r="F11" s="6">
        <v>-0.7</v>
      </c>
      <c r="G11" s="6"/>
      <c r="H11" s="7">
        <f t="shared" si="0"/>
        <v>0</v>
      </c>
      <c r="I11" s="3" t="s">
        <v>7</v>
      </c>
      <c r="J11" s="6">
        <v>0</v>
      </c>
      <c r="K11" s="1"/>
      <c r="L11" s="1"/>
      <c r="M11" s="1"/>
      <c r="N11" s="1"/>
      <c r="O11" s="1"/>
      <c r="P11" s="1"/>
    </row>
    <row r="12" spans="1:16" ht="16.2" thickBot="1" x14ac:dyDescent="0.35">
      <c r="A12" s="4" t="s">
        <v>19</v>
      </c>
      <c r="B12" s="6"/>
      <c r="C12" s="6"/>
      <c r="D12" s="6">
        <v>0.3</v>
      </c>
      <c r="E12" s="6"/>
      <c r="F12" s="6"/>
      <c r="G12" s="6">
        <v>-0.7</v>
      </c>
      <c r="H12" s="7">
        <f t="shared" si="0"/>
        <v>5.6843418860808015E-14</v>
      </c>
      <c r="I12" s="3" t="s">
        <v>7</v>
      </c>
      <c r="J12" s="6">
        <v>0</v>
      </c>
      <c r="K12" s="1"/>
      <c r="L12" s="1"/>
      <c r="M12" s="1"/>
      <c r="N12" s="1"/>
      <c r="O12" s="1"/>
      <c r="P12" s="1"/>
    </row>
    <row r="13" spans="1:16" ht="16.2" thickBot="1" x14ac:dyDescent="0.35">
      <c r="A13" s="4" t="s">
        <v>20</v>
      </c>
      <c r="B13" s="6">
        <v>1</v>
      </c>
      <c r="C13" s="6"/>
      <c r="D13" s="6"/>
      <c r="E13" s="6">
        <v>1</v>
      </c>
      <c r="F13" s="6"/>
      <c r="G13" s="6"/>
      <c r="H13" s="7">
        <f t="shared" si="0"/>
        <v>1500</v>
      </c>
      <c r="I13" s="3" t="s">
        <v>7</v>
      </c>
      <c r="J13" s="6">
        <v>1500</v>
      </c>
      <c r="K13" s="1"/>
      <c r="L13" s="1"/>
      <c r="M13" s="1"/>
      <c r="N13" s="1"/>
      <c r="O13" s="1"/>
      <c r="P13" s="1"/>
    </row>
    <row r="14" spans="1:16" ht="16.2" thickBot="1" x14ac:dyDescent="0.35">
      <c r="A14" s="4" t="s">
        <v>21</v>
      </c>
      <c r="B14" s="6"/>
      <c r="C14" s="6">
        <v>1</v>
      </c>
      <c r="D14" s="6"/>
      <c r="E14" s="6"/>
      <c r="F14" s="6">
        <v>1</v>
      </c>
      <c r="G14" s="6"/>
      <c r="H14" s="7">
        <f t="shared" si="0"/>
        <v>3800</v>
      </c>
      <c r="I14" s="3" t="s">
        <v>7</v>
      </c>
      <c r="J14" s="6">
        <v>3800</v>
      </c>
      <c r="K14" s="1"/>
      <c r="L14" s="1"/>
      <c r="M14" s="1"/>
      <c r="N14" s="1"/>
      <c r="O14" s="1"/>
      <c r="P14" s="1"/>
    </row>
    <row r="15" spans="1:16" ht="16.2" thickBot="1" x14ac:dyDescent="0.35">
      <c r="A15" s="4" t="s">
        <v>22</v>
      </c>
      <c r="B15" s="6"/>
      <c r="C15" s="6"/>
      <c r="D15" s="6">
        <v>1</v>
      </c>
      <c r="E15" s="6"/>
      <c r="F15" s="6"/>
      <c r="G15" s="6">
        <v>1</v>
      </c>
      <c r="H15" s="7">
        <f t="shared" si="0"/>
        <v>2200</v>
      </c>
      <c r="I15" s="3" t="s">
        <v>7</v>
      </c>
      <c r="J15" s="6">
        <v>2200</v>
      </c>
      <c r="K15" s="1"/>
      <c r="L15" s="1"/>
      <c r="M15" s="1"/>
      <c r="N15" s="1"/>
      <c r="O15" s="1"/>
      <c r="P15" s="1"/>
    </row>
    <row r="16" spans="1:16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honeticPr fontId="7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FF24CAE-DF7A-421C-8947-EA28C7BDAF40}">
          <xm:f>#REF!</xm:f>
        </x15:webExtension>
        <x15:webExtension appRef="{7EECE5E9-BE06-41B3-A5D5-789EAE7FC223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Kelland Goodin</dc:creator>
  <cp:lastModifiedBy>Kelland Goodin</cp:lastModifiedBy>
  <dcterms:created xsi:type="dcterms:W3CDTF">2020-09-23T20:56:48Z</dcterms:created>
  <dcterms:modified xsi:type="dcterms:W3CDTF">2021-02-03T17:57:05Z</dcterms:modified>
</cp:coreProperties>
</file>