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os\.venv\Capstone-Project\"/>
    </mc:Choice>
  </mc:AlternateContent>
  <xr:revisionPtr revIDLastSave="0" documentId="13_ncr:1_{86234B70-D0A7-4E3B-BEF1-DC276D8FFAD2}" xr6:coauthVersionLast="47" xr6:coauthVersionMax="47" xr10:uidLastSave="{00000000-0000-0000-0000-000000000000}"/>
  <bookViews>
    <workbookView xWindow="28545" yWindow="15480" windowWidth="16410" windowHeight="11295" xr2:uid="{63C944F0-3D6E-4BD5-8C94-48AD353548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F9" i="1"/>
  <c r="G4" i="1"/>
  <c r="G5" i="1"/>
  <c r="G6" i="1"/>
  <c r="G7" i="1"/>
  <c r="G8" i="1"/>
  <c r="G3" i="1"/>
  <c r="C7" i="1"/>
  <c r="B7" i="1"/>
</calcChain>
</file>

<file path=xl/sharedStrings.xml><?xml version="1.0" encoding="utf-8"?>
<sst xmlns="http://schemas.openxmlformats.org/spreadsheetml/2006/main" count="18" uniqueCount="17">
  <si>
    <t>Startup cost</t>
  </si>
  <si>
    <t>Option 1: Rent</t>
  </si>
  <si>
    <t>Option 2: Build</t>
  </si>
  <si>
    <t>Lease deposit</t>
  </si>
  <si>
    <t>Construction</t>
  </si>
  <si>
    <t>Renovation</t>
  </si>
  <si>
    <t>Furniture and medical equipment</t>
  </si>
  <si>
    <t>Total</t>
  </si>
  <si>
    <t>Operating Cost</t>
  </si>
  <si>
    <t>Rent an Utilities</t>
  </si>
  <si>
    <t>Staff Costs</t>
  </si>
  <si>
    <t>Food Supplies</t>
  </si>
  <si>
    <t>House Keeping</t>
  </si>
  <si>
    <t>Security and Maintenace</t>
  </si>
  <si>
    <t>Marketing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</si>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</sst>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6" fontId="0" fillId="0" borderId="0" xfId="0" applyNumberFormat="1"/>
    <xf numFmtId="3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61DE-A31E-4444-BDFF-7B8AC691670B}">
  <dimension ref="A2:G12"/>
  <sheetViews>
    <sheetView tabSelected="1" workbookViewId="0">
      <selection activeCell="G15" sqref="G15"/>
    </sheetView>
  </sheetViews>
  <sheetFormatPr defaultRowHeight="15" x14ac:dyDescent="0.25"/>
  <cols>
    <col min="1" max="1" width="31.42578125" bestFit="1" customWidth="1"/>
    <col min="2" max="2" width="19.85546875" bestFit="1" customWidth="1"/>
    <col min="3" max="3" width="14.42578125" customWidth="1"/>
    <col min="5" max="5" width="23.140625" bestFit="1" customWidth="1"/>
    <col min="7" max="7" width="10.85546875" bestFit="1" customWidth="1"/>
  </cols>
  <sheetData>
    <row r="2" spans="1:7" x14ac:dyDescent="0.25">
      <c r="A2" t="s">
        <v>0</v>
      </c>
      <c r="B2" t="s">
        <v>1</v>
      </c>
      <c r="C2" t="s">
        <v>2</v>
      </c>
      <c r="E2" t="s">
        <v>8</v>
      </c>
      <c r="F2" t="s">
        <v>15</v>
      </c>
      <c r="G2" t="s">
        <v>16</v>
      </c>
    </row>
    <row r="3" spans="1:7" x14ac:dyDescent="0.25">
      <c r="A3" t="s">
        <v>3</v>
      </c>
      <c r="B3" s="1">
        <v>100000</v>
      </c>
      <c r="C3" s="1">
        <v>0</v>
      </c>
      <c r="E3" t="s">
        <v>9</v>
      </c>
      <c r="F3" s="1">
        <v>70000</v>
      </c>
      <c r="G3" s="1">
        <f>F3*12</f>
        <v>840000</v>
      </c>
    </row>
    <row r="4" spans="1:7" x14ac:dyDescent="0.25">
      <c r="A4" t="s">
        <v>4</v>
      </c>
      <c r="B4" s="1">
        <v>0</v>
      </c>
      <c r="C4" s="1">
        <v>6800000</v>
      </c>
      <c r="E4" t="s">
        <v>10</v>
      </c>
      <c r="F4" s="2">
        <v>300000</v>
      </c>
      <c r="G4" s="1">
        <f t="shared" ref="G4:G8" si="0">F4*12</f>
        <v>3600000</v>
      </c>
    </row>
    <row r="5" spans="1:7" x14ac:dyDescent="0.25">
      <c r="A5" t="s">
        <v>5</v>
      </c>
      <c r="B5" s="1">
        <v>2000000</v>
      </c>
      <c r="C5" s="1">
        <v>0</v>
      </c>
      <c r="E5" t="s">
        <v>11</v>
      </c>
      <c r="F5" s="1">
        <v>150000</v>
      </c>
      <c r="G5" s="1">
        <f t="shared" si="0"/>
        <v>1800000</v>
      </c>
    </row>
    <row r="6" spans="1:7" x14ac:dyDescent="0.25">
      <c r="A6" t="s">
        <v>6</v>
      </c>
      <c r="B6" s="1">
        <v>500000</v>
      </c>
      <c r="C6" s="1">
        <v>500000</v>
      </c>
      <c r="E6" t="s">
        <v>12</v>
      </c>
      <c r="F6" s="1">
        <v>40000</v>
      </c>
      <c r="G6" s="1">
        <f t="shared" si="0"/>
        <v>480000</v>
      </c>
    </row>
    <row r="7" spans="1:7" x14ac:dyDescent="0.25">
      <c r="A7" t="s">
        <v>7</v>
      </c>
      <c r="B7" s="1">
        <f>B3+B4+B5+B6</f>
        <v>2600000</v>
      </c>
      <c r="C7" s="1">
        <f>C3+C4+C5+C6</f>
        <v>7300000</v>
      </c>
      <c r="E7" t="s">
        <v>13</v>
      </c>
      <c r="F7" s="2">
        <v>40000</v>
      </c>
      <c r="G7" s="1">
        <f t="shared" si="0"/>
        <v>480000</v>
      </c>
    </row>
    <row r="8" spans="1:7" x14ac:dyDescent="0.25">
      <c r="E8" t="s">
        <v>14</v>
      </c>
      <c r="F8" s="2">
        <v>30000</v>
      </c>
      <c r="G8" s="1">
        <f t="shared" si="0"/>
        <v>360000</v>
      </c>
    </row>
    <row r="9" spans="1:7" x14ac:dyDescent="0.25">
      <c r="E9" t="s">
        <v>7</v>
      </c>
      <c r="F9" s="1">
        <f>F3+F4+F5+F6+F7+F8</f>
        <v>630000</v>
      </c>
      <c r="G9" s="1">
        <f>G3+G4+G5+G6+G7+G8</f>
        <v>7560000</v>
      </c>
    </row>
    <row r="10" spans="1:7" x14ac:dyDescent="0.25">
      <c r="E10" s="3"/>
    </row>
    <row r="12" spans="1:7" x14ac:dyDescent="0.25">
      <c r="E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Simmons</dc:creator>
  <cp:lastModifiedBy>Kelly Simmons</cp:lastModifiedBy>
  <dcterms:created xsi:type="dcterms:W3CDTF">2023-11-21T21:55:43Z</dcterms:created>
  <dcterms:modified xsi:type="dcterms:W3CDTF">2023-11-22T00:26:41Z</dcterms:modified>
</cp:coreProperties>
</file>