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lly's Education Folder\Data Analytics Capstone\Research Information\"/>
    </mc:Choice>
  </mc:AlternateContent>
  <xr:revisionPtr revIDLastSave="0" documentId="13_ncr:1_{5D1C3457-2F88-402F-B515-C48106D2F22E}" xr6:coauthVersionLast="47" xr6:coauthVersionMax="47" xr10:uidLastSave="{00000000-0000-0000-0000-000000000000}"/>
  <bookViews>
    <workbookView xWindow="-16320" yWindow="-120" windowWidth="16440" windowHeight="28320" xr2:uid="{5E8F6547-552B-4EB1-AC53-03D3556A2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G40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2" i="1"/>
  <c r="G2" i="1" s="1"/>
</calcChain>
</file>

<file path=xl/sharedStrings.xml><?xml version="1.0" encoding="utf-8"?>
<sst xmlns="http://schemas.openxmlformats.org/spreadsheetml/2006/main" count="108" uniqueCount="59">
  <si>
    <t>USA</t>
  </si>
  <si>
    <t>Nationwide</t>
  </si>
  <si>
    <t>Alabama</t>
  </si>
  <si>
    <t>Statewide Average</t>
  </si>
  <si>
    <t>Alaska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</si>
  <si>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</si>
  <si>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</si>
  <si>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</si>
  <si>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</si>
  <si>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</si>
  <si>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</si>
  <si>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</si>
  <si>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</si>
  <si>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</si>
  <si>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</si>
  <si>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</si>
  <si>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</si>
  <si>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</si>
  <si>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</si>
  <si>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</si>
  <si>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</si>
  <si>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</si>
  <si>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</si>
  <si>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</si>
  <si>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</si>
  <si>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</si>
  <si>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</si>
  <si>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</si>
  <si>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</si>
  <si>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</si>
  <si>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</si>
  <si>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</si>
  <si>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</si>
  <si>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</si>
  <si>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</si>
  <si>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</si>
  <si>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</si>
  <si>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</si>
  <si>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</si>
  <si>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</si>
  <si>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</si>
  <si>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</si>
  <si>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</si>
  <si>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</si>
  <si>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</si>
  <si>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</si>
  <si>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</si>
  <si>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</si>
  <si>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</si>
  <si>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</si>
  <si>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</si>
  <si>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</si>
  <si>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</si>
  <si>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Private Annual Cost</t>
  </si>
  <si>
    <t>Semi-Private Annual Cost</t>
  </si>
  <si>
    <t>Difference</t>
  </si>
  <si>
    <t>Number of Nursing Facilities (2023)</t>
  </si>
  <si>
    <t>State Population</t>
  </si>
  <si>
    <t>Nursing home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</si>
</sst>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6" fontId="0" fillId="0" borderId="0" xfId="0" applyNumberFormat="1"/>
    <xf numFmtId="9" fontId="0" fillId="0" borderId="0" xfId="2" applyFont="1"/>
    <xf numFmtId="3" fontId="0" fillId="0" borderId="0" xfId="0" applyNumberFormat="1"/>
    <xf numFmtId="43" fontId="0" fillId="0" borderId="0" xfId="1" applyFont="1"/>
    <xf numFmtId="3" fontId="0" fillId="0" borderId="0" xfId="1" applyNumberFormat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0D8D-14B0-47D0-BA90-D64F8FBBE27D}">
  <dimension ref="A1:L52"/>
  <sheetViews>
    <sheetView tabSelected="1" workbookViewId="0">
      <selection sqref="A1:H1048576"/>
    </sheetView>
  </sheetViews>
  <sheetFormatPr defaultRowHeight="15" x14ac:dyDescent="0.25"/>
  <cols>
    <col min="1" max="1" width="18.7109375" bestFit="1" customWidth="1"/>
    <col min="2" max="2" width="25.85546875" customWidth="1"/>
    <col min="3" max="3" width="32.7109375" customWidth="1"/>
    <col min="4" max="4" width="24.28515625" customWidth="1"/>
    <col min="5" max="5" width="24.140625" customWidth="1"/>
    <col min="6" max="6" width="10.42578125" customWidth="1"/>
    <col min="7" max="7" width="9.140625" customWidth="1"/>
    <col min="8" max="8" width="15.85546875" bestFit="1" customWidth="1"/>
    <col min="9" max="9" width="24" bestFit="1" customWidth="1"/>
  </cols>
  <sheetData>
    <row r="1" spans="1:10" x14ac:dyDescent="0.25">
      <c r="C1" t="s">
        <v>56</v>
      </c>
      <c r="D1" t="s">
        <v>53</v>
      </c>
      <c r="E1" t="s">
        <v>54</v>
      </c>
      <c r="F1" t="s">
        <v>55</v>
      </c>
      <c r="H1" t="s">
        <v>57</v>
      </c>
      <c r="I1" t="s">
        <v>58</v>
      </c>
    </row>
    <row r="2" spans="1:10" x14ac:dyDescent="0.25">
      <c r="A2" t="s">
        <v>0</v>
      </c>
      <c r="B2" t="s">
        <v>1</v>
      </c>
      <c r="C2" s="3">
        <v>15003</v>
      </c>
      <c r="D2" s="1">
        <v>108405</v>
      </c>
      <c r="E2" s="1">
        <v>94900</v>
      </c>
      <c r="F2" s="1">
        <f>D2-E2</f>
        <v>13505</v>
      </c>
      <c r="G2" s="2">
        <f>F2/D2</f>
        <v>0.12457912457912458</v>
      </c>
      <c r="H2" s="3">
        <v>332475031</v>
      </c>
      <c r="I2" s="3">
        <v>1204262</v>
      </c>
      <c r="J2" s="6">
        <f>I2/H2</f>
        <v>3.6221126030965014E-3</v>
      </c>
    </row>
    <row r="3" spans="1:10" x14ac:dyDescent="0.25">
      <c r="A3" t="s">
        <v>2</v>
      </c>
      <c r="B3" t="s">
        <v>3</v>
      </c>
      <c r="C3">
        <v>225</v>
      </c>
      <c r="D3" s="1">
        <v>84315</v>
      </c>
      <c r="E3" s="1">
        <v>80118</v>
      </c>
      <c r="F3" s="1">
        <f t="shared" ref="F3:F52" si="0">D3-E3</f>
        <v>4197</v>
      </c>
      <c r="G3" s="2">
        <f t="shared" ref="G3:G52" si="1">F3/D3</f>
        <v>4.977761964063334E-2</v>
      </c>
      <c r="H3" s="3">
        <v>5056005</v>
      </c>
      <c r="I3" s="5">
        <v>20734</v>
      </c>
      <c r="J3" s="6">
        <f t="shared" ref="J3:J52" si="2">I3/H3</f>
        <v>4.100866197719346E-3</v>
      </c>
    </row>
    <row r="4" spans="1:10" x14ac:dyDescent="0.25">
      <c r="A4" t="s">
        <v>4</v>
      </c>
      <c r="B4" t="s">
        <v>3</v>
      </c>
      <c r="C4">
        <v>20</v>
      </c>
      <c r="D4" s="1">
        <v>378140</v>
      </c>
      <c r="E4" s="1">
        <v>378140</v>
      </c>
      <c r="F4" s="1">
        <f t="shared" si="0"/>
        <v>0</v>
      </c>
      <c r="G4" s="2">
        <f t="shared" si="1"/>
        <v>0</v>
      </c>
      <c r="H4" s="3">
        <v>731721</v>
      </c>
      <c r="I4" s="5">
        <v>728</v>
      </c>
      <c r="J4" s="6">
        <f t="shared" si="2"/>
        <v>9.9491472842791169E-4</v>
      </c>
    </row>
    <row r="5" spans="1:10" x14ac:dyDescent="0.25">
      <c r="A5" t="s">
        <v>5</v>
      </c>
      <c r="B5" t="s">
        <v>3</v>
      </c>
      <c r="C5">
        <v>218</v>
      </c>
      <c r="D5" s="1">
        <v>80300</v>
      </c>
      <c r="E5" s="1">
        <v>73000</v>
      </c>
      <c r="F5" s="1">
        <f t="shared" si="0"/>
        <v>7300</v>
      </c>
      <c r="G5" s="2">
        <f t="shared" si="1"/>
        <v>9.0909090909090912E-2</v>
      </c>
      <c r="H5" s="3">
        <v>3042231</v>
      </c>
      <c r="I5" s="5">
        <v>15844</v>
      </c>
      <c r="J5" s="6">
        <f t="shared" si="2"/>
        <v>5.2080200352964652E-3</v>
      </c>
    </row>
    <row r="6" spans="1:10" x14ac:dyDescent="0.25">
      <c r="A6" t="s">
        <v>6</v>
      </c>
      <c r="B6" t="s">
        <v>3</v>
      </c>
      <c r="C6">
        <v>142</v>
      </c>
      <c r="D6" s="1">
        <v>96360</v>
      </c>
      <c r="E6" s="1">
        <v>78475</v>
      </c>
      <c r="F6" s="1">
        <f t="shared" si="0"/>
        <v>17885</v>
      </c>
      <c r="G6" s="2">
        <f t="shared" si="1"/>
        <v>0.18560606060606061</v>
      </c>
      <c r="H6" s="3">
        <v>7408017</v>
      </c>
      <c r="I6" s="5">
        <v>11472</v>
      </c>
      <c r="J6" s="6">
        <f t="shared" si="2"/>
        <v>1.548592558575392E-3</v>
      </c>
    </row>
    <row r="7" spans="1:10" x14ac:dyDescent="0.25">
      <c r="A7" t="s">
        <v>7</v>
      </c>
      <c r="B7" t="s">
        <v>3</v>
      </c>
      <c r="C7">
        <v>1170</v>
      </c>
      <c r="D7" s="1">
        <v>146000</v>
      </c>
      <c r="E7" s="1">
        <v>117530</v>
      </c>
      <c r="F7" s="1">
        <f t="shared" si="0"/>
        <v>28470</v>
      </c>
      <c r="G7" s="2">
        <f t="shared" si="1"/>
        <v>0.19500000000000001</v>
      </c>
      <c r="H7" s="3">
        <v>38959247</v>
      </c>
      <c r="I7" s="5">
        <v>97749</v>
      </c>
      <c r="J7" s="6">
        <f t="shared" si="2"/>
        <v>2.5090063984039529E-3</v>
      </c>
    </row>
    <row r="8" spans="1:10" x14ac:dyDescent="0.25">
      <c r="A8" t="s">
        <v>8</v>
      </c>
      <c r="B8" t="s">
        <v>3</v>
      </c>
      <c r="C8">
        <v>218</v>
      </c>
      <c r="D8" s="1">
        <v>116709</v>
      </c>
      <c r="E8" s="1">
        <v>102810</v>
      </c>
      <c r="F8" s="1">
        <f t="shared" si="0"/>
        <v>13899</v>
      </c>
      <c r="G8" s="2">
        <f t="shared" si="1"/>
        <v>0.11909107266791764</v>
      </c>
      <c r="H8" s="3">
        <v>5855078</v>
      </c>
      <c r="I8" s="5">
        <v>14724</v>
      </c>
      <c r="J8" s="6">
        <f t="shared" si="2"/>
        <v>2.5147401964585271E-3</v>
      </c>
    </row>
    <row r="9" spans="1:10" x14ac:dyDescent="0.25">
      <c r="A9" t="s">
        <v>9</v>
      </c>
      <c r="B9" t="s">
        <v>3</v>
      </c>
      <c r="C9">
        <v>203</v>
      </c>
      <c r="D9" s="1">
        <v>182044</v>
      </c>
      <c r="E9" s="1">
        <v>165163</v>
      </c>
      <c r="F9" s="1">
        <f t="shared" si="0"/>
        <v>16881</v>
      </c>
      <c r="G9" s="2">
        <f t="shared" si="1"/>
        <v>9.2730328931467113E-2</v>
      </c>
      <c r="H9" s="3">
        <v>3609924</v>
      </c>
      <c r="I9" s="5">
        <v>19756</v>
      </c>
      <c r="J9" s="6">
        <f t="shared" si="2"/>
        <v>5.4726913918409364E-3</v>
      </c>
    </row>
    <row r="10" spans="1:10" x14ac:dyDescent="0.25">
      <c r="A10" t="s">
        <v>10</v>
      </c>
      <c r="B10" t="s">
        <v>3</v>
      </c>
      <c r="C10">
        <v>44</v>
      </c>
      <c r="D10" s="1">
        <v>150928</v>
      </c>
      <c r="E10" s="1">
        <v>147278</v>
      </c>
      <c r="F10" s="1">
        <f t="shared" si="0"/>
        <v>3650</v>
      </c>
      <c r="G10" s="2">
        <f t="shared" si="1"/>
        <v>2.4183716739107387E-2</v>
      </c>
      <c r="H10" s="3">
        <v>1012615</v>
      </c>
      <c r="I10" s="5">
        <v>3746</v>
      </c>
      <c r="J10" s="6">
        <f t="shared" si="2"/>
        <v>3.6993329152738208E-3</v>
      </c>
    </row>
    <row r="11" spans="1:10" x14ac:dyDescent="0.25">
      <c r="A11" t="s">
        <v>11</v>
      </c>
      <c r="B11" t="s">
        <v>3</v>
      </c>
      <c r="C11">
        <v>697</v>
      </c>
      <c r="D11" s="1">
        <v>115523</v>
      </c>
      <c r="E11" s="1">
        <v>103843</v>
      </c>
      <c r="F11" s="1">
        <f t="shared" si="0"/>
        <v>11680</v>
      </c>
      <c r="G11" s="2">
        <f t="shared" si="1"/>
        <v>0.10110540758117431</v>
      </c>
      <c r="H11" s="3">
        <v>22040323</v>
      </c>
      <c r="I11" s="5">
        <v>71948</v>
      </c>
      <c r="J11" s="6">
        <f t="shared" si="2"/>
        <v>3.2643804721010669E-3</v>
      </c>
    </row>
    <row r="12" spans="1:10" x14ac:dyDescent="0.25">
      <c r="A12" t="s">
        <v>12</v>
      </c>
      <c r="B12" t="s">
        <v>3</v>
      </c>
      <c r="C12">
        <v>357</v>
      </c>
      <c r="D12" s="1">
        <v>91250</v>
      </c>
      <c r="E12" s="1">
        <v>84133</v>
      </c>
      <c r="F12" s="1">
        <f t="shared" si="0"/>
        <v>7117</v>
      </c>
      <c r="G12" s="2">
        <f t="shared" si="1"/>
        <v>7.7994520547945201E-2</v>
      </c>
      <c r="H12" s="3">
        <v>10852484</v>
      </c>
      <c r="I12" s="5">
        <v>29453</v>
      </c>
      <c r="J12" s="6">
        <f t="shared" si="2"/>
        <v>2.7139408821058846E-3</v>
      </c>
    </row>
    <row r="13" spans="1:10" x14ac:dyDescent="0.25">
      <c r="A13" t="s">
        <v>13</v>
      </c>
      <c r="B13" t="s">
        <v>3</v>
      </c>
      <c r="C13">
        <v>43</v>
      </c>
      <c r="D13" s="1">
        <v>169360</v>
      </c>
      <c r="E13" s="1">
        <v>150015</v>
      </c>
      <c r="F13" s="1">
        <f t="shared" si="0"/>
        <v>19345</v>
      </c>
      <c r="G13" s="2">
        <f t="shared" si="1"/>
        <v>0.11422413793103449</v>
      </c>
      <c r="H13" s="3">
        <v>1433336</v>
      </c>
      <c r="I13" s="5">
        <v>3163</v>
      </c>
      <c r="J13" s="6">
        <f t="shared" si="2"/>
        <v>2.2067400804835712E-3</v>
      </c>
    </row>
    <row r="14" spans="1:10" x14ac:dyDescent="0.25">
      <c r="A14" t="s">
        <v>14</v>
      </c>
      <c r="B14" t="s">
        <v>3</v>
      </c>
      <c r="C14">
        <v>412</v>
      </c>
      <c r="D14" s="1">
        <v>89425</v>
      </c>
      <c r="E14" s="1">
        <v>82490</v>
      </c>
      <c r="F14" s="1">
        <f t="shared" si="0"/>
        <v>6935</v>
      </c>
      <c r="G14" s="2">
        <f t="shared" si="1"/>
        <v>7.7551020408163265E-2</v>
      </c>
      <c r="H14" s="3">
        <v>3196911</v>
      </c>
      <c r="I14" s="5">
        <v>19992</v>
      </c>
      <c r="J14" s="6">
        <f t="shared" si="2"/>
        <v>6.2535366170656612E-3</v>
      </c>
    </row>
    <row r="15" spans="1:10" x14ac:dyDescent="0.25">
      <c r="A15" t="s">
        <v>15</v>
      </c>
      <c r="B15" t="s">
        <v>3</v>
      </c>
      <c r="C15">
        <v>80</v>
      </c>
      <c r="D15" s="1">
        <v>109500</v>
      </c>
      <c r="E15" s="1">
        <v>102200</v>
      </c>
      <c r="F15" s="1">
        <f t="shared" si="0"/>
        <v>7300</v>
      </c>
      <c r="G15" s="2">
        <f t="shared" si="1"/>
        <v>6.6666666666666666E-2</v>
      </c>
      <c r="H15" s="3">
        <v>1981332</v>
      </c>
      <c r="I15" s="5">
        <v>3962</v>
      </c>
      <c r="J15" s="6">
        <f t="shared" si="2"/>
        <v>1.9996648719144495E-3</v>
      </c>
    </row>
    <row r="16" spans="1:10" x14ac:dyDescent="0.25">
      <c r="A16" t="s">
        <v>16</v>
      </c>
      <c r="B16" t="s">
        <v>3</v>
      </c>
      <c r="C16">
        <v>694</v>
      </c>
      <c r="D16" s="1">
        <v>85866</v>
      </c>
      <c r="E16" s="1">
        <v>75190</v>
      </c>
      <c r="F16" s="1">
        <f t="shared" si="0"/>
        <v>10676</v>
      </c>
      <c r="G16" s="2">
        <f t="shared" si="1"/>
        <v>0.12433326345701441</v>
      </c>
      <c r="H16" s="3">
        <v>12518144</v>
      </c>
      <c r="I16" s="5">
        <v>59969</v>
      </c>
      <c r="J16" s="6">
        <f t="shared" si="2"/>
        <v>4.7905663970633349E-3</v>
      </c>
    </row>
    <row r="17" spans="1:12" x14ac:dyDescent="0.25">
      <c r="A17" t="s">
        <v>17</v>
      </c>
      <c r="B17" t="s">
        <v>3</v>
      </c>
      <c r="C17">
        <v>521</v>
      </c>
      <c r="D17" s="1">
        <v>104405</v>
      </c>
      <c r="E17" s="1">
        <v>87235</v>
      </c>
      <c r="F17" s="1">
        <f t="shared" si="0"/>
        <v>17170</v>
      </c>
      <c r="G17" s="2">
        <f t="shared" si="1"/>
        <v>0.16445572530051242</v>
      </c>
      <c r="H17" s="3">
        <v>6831167</v>
      </c>
      <c r="I17" s="5">
        <v>35446</v>
      </c>
      <c r="J17" s="6">
        <f t="shared" si="2"/>
        <v>5.1888645088020834E-3</v>
      </c>
    </row>
    <row r="18" spans="1:12" x14ac:dyDescent="0.25">
      <c r="A18" t="s">
        <v>18</v>
      </c>
      <c r="B18" t="s">
        <v>3</v>
      </c>
      <c r="C18">
        <v>313</v>
      </c>
      <c r="D18" s="1">
        <v>81760</v>
      </c>
      <c r="E18" s="1">
        <v>75555</v>
      </c>
      <c r="F18" s="1">
        <f t="shared" si="0"/>
        <v>6205</v>
      </c>
      <c r="G18" s="2">
        <f t="shared" si="1"/>
        <v>7.5892857142857137E-2</v>
      </c>
      <c r="H18" s="3">
        <v>2928419</v>
      </c>
      <c r="I18" s="5">
        <v>14917</v>
      </c>
      <c r="J18" s="6">
        <f t="shared" si="2"/>
        <v>5.0938748860733388E-3</v>
      </c>
    </row>
    <row r="19" spans="1:12" x14ac:dyDescent="0.25">
      <c r="A19" t="s">
        <v>19</v>
      </c>
      <c r="B19" t="s">
        <v>3</v>
      </c>
      <c r="C19">
        <v>276</v>
      </c>
      <c r="D19" s="1">
        <v>95630</v>
      </c>
      <c r="E19" s="1">
        <v>86140</v>
      </c>
      <c r="F19" s="1">
        <f t="shared" si="0"/>
        <v>9490</v>
      </c>
      <c r="G19" s="2">
        <f t="shared" si="1"/>
        <v>9.9236641221374045E-2</v>
      </c>
      <c r="H19" s="3">
        <v>4519315</v>
      </c>
      <c r="I19" s="5">
        <v>20683</v>
      </c>
      <c r="J19" s="6">
        <f t="shared" si="2"/>
        <v>4.5765785301533531E-3</v>
      </c>
    </row>
    <row r="20" spans="1:12" x14ac:dyDescent="0.25">
      <c r="A20" t="s">
        <v>20</v>
      </c>
      <c r="B20" t="s">
        <v>3</v>
      </c>
      <c r="C20">
        <v>269</v>
      </c>
      <c r="D20" s="1">
        <v>72719</v>
      </c>
      <c r="E20" s="1">
        <v>69113</v>
      </c>
      <c r="F20" s="1">
        <f t="shared" si="0"/>
        <v>3606</v>
      </c>
      <c r="G20" s="2">
        <f t="shared" si="1"/>
        <v>4.9588140650999049E-2</v>
      </c>
      <c r="H20" s="3">
        <v>4576882</v>
      </c>
      <c r="I20" s="5">
        <v>22865</v>
      </c>
      <c r="J20" s="6">
        <f t="shared" si="2"/>
        <v>4.9957591216028725E-3</v>
      </c>
    </row>
    <row r="21" spans="1:12" x14ac:dyDescent="0.25">
      <c r="A21" t="s">
        <v>21</v>
      </c>
      <c r="B21" t="s">
        <v>3</v>
      </c>
      <c r="C21">
        <v>353</v>
      </c>
      <c r="D21" s="1">
        <v>162425</v>
      </c>
      <c r="E21" s="1">
        <v>151475</v>
      </c>
      <c r="F21" s="1">
        <f t="shared" si="0"/>
        <v>10950</v>
      </c>
      <c r="G21" s="2">
        <f t="shared" si="1"/>
        <v>6.741573033707865E-2</v>
      </c>
      <c r="H21" s="3">
        <v>6962372</v>
      </c>
      <c r="I21" s="5">
        <v>32853</v>
      </c>
      <c r="J21" s="6">
        <f t="shared" si="2"/>
        <v>4.7186504829101351E-3</v>
      </c>
    </row>
    <row r="22" spans="1:12" x14ac:dyDescent="0.25">
      <c r="A22" t="s">
        <v>22</v>
      </c>
      <c r="B22" t="s">
        <v>3</v>
      </c>
      <c r="C22">
        <v>242</v>
      </c>
      <c r="D22" s="1">
        <v>146000</v>
      </c>
      <c r="E22" s="1">
        <v>124100</v>
      </c>
      <c r="F22" s="1">
        <f t="shared" si="0"/>
        <v>21900</v>
      </c>
      <c r="G22" s="2">
        <f t="shared" si="1"/>
        <v>0.15</v>
      </c>
      <c r="H22" s="3">
        <v>6814916</v>
      </c>
      <c r="I22" s="5">
        <v>24614</v>
      </c>
      <c r="J22" s="6">
        <f t="shared" si="2"/>
        <v>3.6117833293910005E-3</v>
      </c>
    </row>
    <row r="23" spans="1:12" x14ac:dyDescent="0.25">
      <c r="A23" t="s">
        <v>23</v>
      </c>
      <c r="B23" t="s">
        <v>3</v>
      </c>
      <c r="C23">
        <v>87</v>
      </c>
      <c r="D23" s="1">
        <v>135050</v>
      </c>
      <c r="E23" s="1">
        <v>125925</v>
      </c>
      <c r="F23" s="1">
        <f t="shared" si="0"/>
        <v>9125</v>
      </c>
      <c r="G23" s="2">
        <f t="shared" si="1"/>
        <v>6.7567567567567571E-2</v>
      </c>
      <c r="H23" s="3">
        <v>1381441</v>
      </c>
      <c r="I23" s="5">
        <v>5144</v>
      </c>
      <c r="J23" s="6">
        <f t="shared" si="2"/>
        <v>3.7236479878619499E-3</v>
      </c>
    </row>
    <row r="24" spans="1:12" x14ac:dyDescent="0.25">
      <c r="A24" t="s">
        <v>24</v>
      </c>
      <c r="B24" t="s">
        <v>3</v>
      </c>
      <c r="C24">
        <v>430</v>
      </c>
      <c r="D24" s="1">
        <v>118260</v>
      </c>
      <c r="E24" s="1">
        <v>109135</v>
      </c>
      <c r="F24" s="1">
        <f t="shared" si="0"/>
        <v>9125</v>
      </c>
      <c r="G24" s="2">
        <f t="shared" si="1"/>
        <v>7.716049382716049E-2</v>
      </c>
      <c r="H24" s="3">
        <v>10032720</v>
      </c>
      <c r="I24" s="5">
        <v>33710</v>
      </c>
      <c r="J24" s="6">
        <f t="shared" si="2"/>
        <v>3.3600060601711203E-3</v>
      </c>
    </row>
    <row r="25" spans="1:12" x14ac:dyDescent="0.25">
      <c r="A25" t="s">
        <v>25</v>
      </c>
      <c r="B25" t="s">
        <v>3</v>
      </c>
      <c r="C25">
        <v>353</v>
      </c>
      <c r="D25" s="1">
        <v>156859</v>
      </c>
      <c r="E25" s="1">
        <v>139211</v>
      </c>
      <c r="F25" s="1">
        <f t="shared" si="0"/>
        <v>17648</v>
      </c>
      <c r="G25" s="2">
        <f t="shared" si="1"/>
        <v>0.11250868614488171</v>
      </c>
      <c r="H25" s="3">
        <v>5702253</v>
      </c>
      <c r="I25" s="5">
        <v>20053</v>
      </c>
      <c r="J25" s="6">
        <f t="shared" si="2"/>
        <v>3.5166801613327222E-3</v>
      </c>
      <c r="L25" s="4"/>
    </row>
    <row r="26" spans="1:12" x14ac:dyDescent="0.25">
      <c r="A26" t="s">
        <v>26</v>
      </c>
      <c r="B26" t="s">
        <v>3</v>
      </c>
      <c r="C26">
        <v>510</v>
      </c>
      <c r="D26" s="1">
        <v>71175</v>
      </c>
      <c r="E26" s="1">
        <v>63145</v>
      </c>
      <c r="F26" s="1">
        <f t="shared" si="0"/>
        <v>8030</v>
      </c>
      <c r="G26" s="2">
        <f t="shared" si="1"/>
        <v>0.11282051282051282</v>
      </c>
      <c r="H26" s="3">
        <v>6180523</v>
      </c>
      <c r="I26" s="5">
        <v>34209</v>
      </c>
      <c r="J26" s="6">
        <f t="shared" si="2"/>
        <v>5.5349684808227396E-3</v>
      </c>
    </row>
    <row r="27" spans="1:12" x14ac:dyDescent="0.25">
      <c r="A27" t="s">
        <v>27</v>
      </c>
      <c r="B27" t="s">
        <v>3</v>
      </c>
      <c r="C27">
        <v>202</v>
      </c>
      <c r="D27" s="1">
        <v>87768</v>
      </c>
      <c r="E27" s="1">
        <v>85410</v>
      </c>
      <c r="F27" s="1">
        <f t="shared" si="0"/>
        <v>2358</v>
      </c>
      <c r="G27" s="2">
        <f t="shared" si="1"/>
        <v>2.6866283839212468E-2</v>
      </c>
      <c r="H27" s="3">
        <v>2940820</v>
      </c>
      <c r="I27" s="5">
        <v>14267</v>
      </c>
      <c r="J27" s="6">
        <f t="shared" si="2"/>
        <v>4.8513679857998789E-3</v>
      </c>
    </row>
    <row r="28" spans="1:12" x14ac:dyDescent="0.25">
      <c r="A28" t="s">
        <v>28</v>
      </c>
      <c r="B28" t="s">
        <v>3</v>
      </c>
      <c r="C28">
        <v>62</v>
      </c>
      <c r="D28" s="1">
        <v>96725</v>
      </c>
      <c r="E28" s="1">
        <v>90885</v>
      </c>
      <c r="F28" s="1">
        <f t="shared" si="0"/>
        <v>5840</v>
      </c>
      <c r="G28" s="2">
        <f t="shared" si="1"/>
        <v>6.0377358490566038E-2</v>
      </c>
      <c r="H28" s="3">
        <v>1125473</v>
      </c>
      <c r="I28" s="5">
        <v>3204</v>
      </c>
      <c r="J28" s="6">
        <f t="shared" si="2"/>
        <v>2.846803077461654E-3</v>
      </c>
    </row>
    <row r="29" spans="1:12" x14ac:dyDescent="0.25">
      <c r="A29" t="s">
        <v>29</v>
      </c>
      <c r="B29" t="s">
        <v>3</v>
      </c>
      <c r="C29">
        <v>420</v>
      </c>
      <c r="D29" s="1">
        <v>98550</v>
      </c>
      <c r="E29" s="1">
        <v>89790</v>
      </c>
      <c r="F29" s="1">
        <f t="shared" si="0"/>
        <v>8760</v>
      </c>
      <c r="G29" s="2">
        <f t="shared" si="1"/>
        <v>8.8888888888888892E-2</v>
      </c>
      <c r="H29" s="3">
        <v>10678831</v>
      </c>
      <c r="I29" s="5">
        <v>33398</v>
      </c>
      <c r="J29" s="6">
        <f t="shared" si="2"/>
        <v>3.1274958841468695E-3</v>
      </c>
    </row>
    <row r="30" spans="1:12" x14ac:dyDescent="0.25">
      <c r="A30" t="s">
        <v>30</v>
      </c>
      <c r="B30" t="s">
        <v>3</v>
      </c>
      <c r="C30">
        <v>77</v>
      </c>
      <c r="D30" s="1">
        <v>151041</v>
      </c>
      <c r="E30" s="1">
        <v>143741</v>
      </c>
      <c r="F30" s="1">
        <f t="shared" si="0"/>
        <v>7300</v>
      </c>
      <c r="G30" s="2">
        <f t="shared" si="1"/>
        <v>4.8331247806886871E-2</v>
      </c>
      <c r="H30" s="3">
        <v>770221</v>
      </c>
      <c r="I30" s="5">
        <v>4502</v>
      </c>
      <c r="J30" s="6">
        <f t="shared" si="2"/>
        <v>5.8450756341361767E-3</v>
      </c>
    </row>
    <row r="31" spans="1:12" x14ac:dyDescent="0.25">
      <c r="A31" t="s">
        <v>31</v>
      </c>
      <c r="B31" t="s">
        <v>3</v>
      </c>
      <c r="C31">
        <v>185</v>
      </c>
      <c r="D31" s="1">
        <v>99463</v>
      </c>
      <c r="E31" s="1">
        <v>89790</v>
      </c>
      <c r="F31" s="1">
        <f t="shared" si="0"/>
        <v>9673</v>
      </c>
      <c r="G31" s="2">
        <f t="shared" si="1"/>
        <v>9.7252244553250961E-2</v>
      </c>
      <c r="H31" s="3">
        <v>1966441</v>
      </c>
      <c r="I31" s="5">
        <v>9643</v>
      </c>
      <c r="J31" s="6">
        <f t="shared" si="2"/>
        <v>4.9037830273066926E-3</v>
      </c>
    </row>
    <row r="32" spans="1:12" x14ac:dyDescent="0.25">
      <c r="A32" t="s">
        <v>32</v>
      </c>
      <c r="B32" t="s">
        <v>3</v>
      </c>
      <c r="C32">
        <v>73</v>
      </c>
      <c r="D32" s="1">
        <v>144175</v>
      </c>
      <c r="E32" s="1">
        <v>131400</v>
      </c>
      <c r="F32" s="1">
        <f t="shared" si="0"/>
        <v>12775</v>
      </c>
      <c r="G32" s="2">
        <f t="shared" si="1"/>
        <v>8.8607594936708861E-2</v>
      </c>
      <c r="H32" s="3">
        <v>1405243</v>
      </c>
      <c r="I32" s="5">
        <v>5661</v>
      </c>
      <c r="J32" s="6">
        <f t="shared" si="2"/>
        <v>4.0284847531708041E-3</v>
      </c>
    </row>
    <row r="33" spans="1:10" x14ac:dyDescent="0.25">
      <c r="A33" t="s">
        <v>33</v>
      </c>
      <c r="B33" t="s">
        <v>3</v>
      </c>
      <c r="C33">
        <v>348</v>
      </c>
      <c r="D33" s="1">
        <v>145818</v>
      </c>
      <c r="E33" s="1">
        <v>135043</v>
      </c>
      <c r="F33" s="1">
        <f t="shared" si="0"/>
        <v>10775</v>
      </c>
      <c r="G33" s="2">
        <f t="shared" si="1"/>
        <v>7.3893483657710299E-2</v>
      </c>
      <c r="H33" s="3">
        <v>9242109</v>
      </c>
      <c r="I33" s="5">
        <v>39432</v>
      </c>
      <c r="J33" s="6">
        <f t="shared" si="2"/>
        <v>4.2665586393754928E-3</v>
      </c>
    </row>
    <row r="34" spans="1:10" x14ac:dyDescent="0.25">
      <c r="A34" t="s">
        <v>34</v>
      </c>
      <c r="B34" t="s">
        <v>3</v>
      </c>
      <c r="C34">
        <v>68</v>
      </c>
      <c r="D34" s="1">
        <v>100375</v>
      </c>
      <c r="E34" s="1">
        <v>91250</v>
      </c>
      <c r="F34" s="1">
        <f t="shared" si="0"/>
        <v>9125</v>
      </c>
      <c r="G34" s="2">
        <f t="shared" si="1"/>
        <v>9.0909090909090912E-2</v>
      </c>
      <c r="H34" s="3">
        <v>2113550</v>
      </c>
      <c r="I34" s="5">
        <v>5180</v>
      </c>
      <c r="J34" s="6">
        <f t="shared" si="2"/>
        <v>2.4508528305457644E-3</v>
      </c>
    </row>
    <row r="35" spans="1:10" x14ac:dyDescent="0.25">
      <c r="A35" t="s">
        <v>35</v>
      </c>
      <c r="B35" t="s">
        <v>3</v>
      </c>
      <c r="C35">
        <v>67</v>
      </c>
      <c r="D35" s="1">
        <v>120085</v>
      </c>
      <c r="E35" s="1">
        <v>110595</v>
      </c>
      <c r="F35" s="1">
        <f t="shared" si="0"/>
        <v>9490</v>
      </c>
      <c r="G35" s="2">
        <f t="shared" si="1"/>
        <v>7.9027355623100301E-2</v>
      </c>
      <c r="H35" s="3">
        <v>3201212</v>
      </c>
      <c r="I35" s="5">
        <v>5565</v>
      </c>
      <c r="J35" s="6">
        <f t="shared" si="2"/>
        <v>1.7384040794549064E-3</v>
      </c>
    </row>
    <row r="36" spans="1:10" x14ac:dyDescent="0.25">
      <c r="A36" t="s">
        <v>36</v>
      </c>
      <c r="B36" t="s">
        <v>3</v>
      </c>
      <c r="C36">
        <v>606</v>
      </c>
      <c r="D36" s="1">
        <v>158797</v>
      </c>
      <c r="E36" s="1">
        <v>153300</v>
      </c>
      <c r="F36" s="1">
        <f t="shared" si="0"/>
        <v>5497</v>
      </c>
      <c r="G36" s="2">
        <f t="shared" si="1"/>
        <v>3.4616522982172208E-2</v>
      </c>
      <c r="H36" s="3">
        <v>19415392</v>
      </c>
      <c r="I36" s="5">
        <v>96866</v>
      </c>
      <c r="J36" s="6">
        <f t="shared" si="2"/>
        <v>4.9891343939900881E-3</v>
      </c>
    </row>
    <row r="37" spans="1:10" x14ac:dyDescent="0.25">
      <c r="A37" t="s">
        <v>37</v>
      </c>
      <c r="B37" t="s">
        <v>3</v>
      </c>
      <c r="C37">
        <v>946</v>
      </c>
      <c r="D37" s="1">
        <v>98550</v>
      </c>
      <c r="E37" s="1">
        <v>87600</v>
      </c>
      <c r="F37" s="1">
        <f t="shared" si="0"/>
        <v>10950</v>
      </c>
      <c r="G37" s="2">
        <f t="shared" si="1"/>
        <v>0.1111111111111111</v>
      </c>
      <c r="H37" s="3">
        <v>11767059</v>
      </c>
      <c r="I37" s="5">
        <v>65683</v>
      </c>
      <c r="J37" s="6">
        <f t="shared" si="2"/>
        <v>5.5819385285652088E-3</v>
      </c>
    </row>
    <row r="38" spans="1:10" x14ac:dyDescent="0.25">
      <c r="A38" t="s">
        <v>38</v>
      </c>
      <c r="B38" t="s">
        <v>3</v>
      </c>
      <c r="C38">
        <v>292</v>
      </c>
      <c r="D38" s="1">
        <v>73000</v>
      </c>
      <c r="E38" s="1">
        <v>65700</v>
      </c>
      <c r="F38" s="1">
        <f t="shared" si="0"/>
        <v>7300</v>
      </c>
      <c r="G38" s="2">
        <f t="shared" si="1"/>
        <v>0.1</v>
      </c>
      <c r="H38" s="3">
        <v>4018931</v>
      </c>
      <c r="I38" s="5">
        <v>16397</v>
      </c>
      <c r="J38" s="6">
        <f t="shared" si="2"/>
        <v>4.0799406608374219E-3</v>
      </c>
    </row>
    <row r="39" spans="1:10" x14ac:dyDescent="0.25">
      <c r="A39" t="s">
        <v>39</v>
      </c>
      <c r="B39" t="s">
        <v>3</v>
      </c>
      <c r="C39">
        <v>129</v>
      </c>
      <c r="D39" s="1">
        <v>133360</v>
      </c>
      <c r="E39" s="1">
        <v>124100</v>
      </c>
      <c r="F39" s="1">
        <f t="shared" si="0"/>
        <v>9260</v>
      </c>
      <c r="G39" s="2">
        <f t="shared" si="1"/>
        <v>6.9436112777444506E-2</v>
      </c>
      <c r="H39" s="3">
        <v>4259743</v>
      </c>
      <c r="I39" s="5">
        <v>6290</v>
      </c>
      <c r="J39" s="6">
        <f t="shared" si="2"/>
        <v>1.4766149037629735E-3</v>
      </c>
    </row>
    <row r="40" spans="1:10" x14ac:dyDescent="0.25">
      <c r="A40" t="s">
        <v>40</v>
      </c>
      <c r="B40" t="s">
        <v>3</v>
      </c>
      <c r="C40">
        <v>672</v>
      </c>
      <c r="D40" s="1">
        <v>133882</v>
      </c>
      <c r="E40" s="1">
        <v>124841</v>
      </c>
      <c r="F40" s="1">
        <f t="shared" si="0"/>
        <v>9041</v>
      </c>
      <c r="G40" s="2">
        <f t="shared" si="1"/>
        <v>6.7529615631675657E-2</v>
      </c>
      <c r="H40" s="3">
        <v>12916089</v>
      </c>
      <c r="I40" s="5">
        <v>65874</v>
      </c>
      <c r="J40" s="6">
        <f t="shared" si="2"/>
        <v>5.1001506725449168E-3</v>
      </c>
    </row>
    <row r="41" spans="1:10" x14ac:dyDescent="0.25">
      <c r="A41" t="s">
        <v>41</v>
      </c>
      <c r="B41" t="s">
        <v>3</v>
      </c>
      <c r="C41">
        <v>75</v>
      </c>
      <c r="D41" s="1">
        <v>120450</v>
      </c>
      <c r="E41" s="1">
        <v>113150</v>
      </c>
      <c r="F41" s="1">
        <f t="shared" si="0"/>
        <v>7300</v>
      </c>
      <c r="G41" s="2">
        <f t="shared" si="1"/>
        <v>6.0606060606060608E-2</v>
      </c>
      <c r="H41" s="3">
        <v>1094843</v>
      </c>
      <c r="I41" s="5">
        <v>6881</v>
      </c>
      <c r="J41" s="6">
        <f t="shared" si="2"/>
        <v>6.2849193902687417E-3</v>
      </c>
    </row>
    <row r="42" spans="1:10" x14ac:dyDescent="0.25">
      <c r="A42" t="s">
        <v>42</v>
      </c>
      <c r="B42" t="s">
        <v>3</v>
      </c>
      <c r="C42">
        <v>188</v>
      </c>
      <c r="D42" s="1">
        <v>95813</v>
      </c>
      <c r="E42" s="1">
        <v>87418</v>
      </c>
      <c r="F42" s="1">
        <f t="shared" si="0"/>
        <v>8395</v>
      </c>
      <c r="G42" s="2">
        <f t="shared" si="1"/>
        <v>8.7618590379176103E-2</v>
      </c>
      <c r="H42" s="3">
        <v>5259222</v>
      </c>
      <c r="I42" s="5">
        <v>15823</v>
      </c>
      <c r="J42" s="6">
        <f t="shared" si="2"/>
        <v>3.0086199061382084E-3</v>
      </c>
    </row>
    <row r="43" spans="1:10" x14ac:dyDescent="0.25">
      <c r="A43" t="s">
        <v>43</v>
      </c>
      <c r="B43" t="s">
        <v>3</v>
      </c>
      <c r="C43">
        <v>98</v>
      </c>
      <c r="D43" s="1">
        <v>91250</v>
      </c>
      <c r="E43" s="1">
        <v>85410</v>
      </c>
      <c r="F43" s="1">
        <f t="shared" si="0"/>
        <v>5840</v>
      </c>
      <c r="G43" s="2">
        <f t="shared" si="1"/>
        <v>6.4000000000000001E-2</v>
      </c>
      <c r="H43" s="3">
        <v>905404</v>
      </c>
      <c r="I43" s="5">
        <v>4811</v>
      </c>
      <c r="J43" s="6">
        <f t="shared" si="2"/>
        <v>5.3136500390985678E-3</v>
      </c>
    </row>
    <row r="44" spans="1:10" x14ac:dyDescent="0.25">
      <c r="A44" t="s">
        <v>44</v>
      </c>
      <c r="B44" t="s">
        <v>3</v>
      </c>
      <c r="C44">
        <v>312</v>
      </c>
      <c r="D44" s="1">
        <v>91980</v>
      </c>
      <c r="E44" s="1">
        <v>85775</v>
      </c>
      <c r="F44" s="1">
        <f t="shared" si="0"/>
        <v>6205</v>
      </c>
      <c r="G44" s="2">
        <f t="shared" si="1"/>
        <v>6.7460317460317457E-2</v>
      </c>
      <c r="H44" s="3">
        <v>7059618</v>
      </c>
      <c r="I44" s="5">
        <v>24540</v>
      </c>
      <c r="J44" s="6">
        <f t="shared" si="2"/>
        <v>3.4761087639586163E-3</v>
      </c>
    </row>
    <row r="45" spans="1:10" x14ac:dyDescent="0.25">
      <c r="A45" t="s">
        <v>45</v>
      </c>
      <c r="B45" t="s">
        <v>3</v>
      </c>
      <c r="C45">
        <v>1195</v>
      </c>
      <c r="D45" s="1">
        <v>85107</v>
      </c>
      <c r="E45" s="1">
        <v>61503</v>
      </c>
      <c r="F45" s="1">
        <f t="shared" si="0"/>
        <v>23604</v>
      </c>
      <c r="G45" s="2">
        <f t="shared" si="1"/>
        <v>0.27734498924882794</v>
      </c>
      <c r="H45" s="3">
        <v>29947238</v>
      </c>
      <c r="I45" s="5">
        <v>85351</v>
      </c>
      <c r="J45" s="6">
        <f t="shared" si="2"/>
        <v>2.8500458038901617E-3</v>
      </c>
    </row>
    <row r="46" spans="1:10" x14ac:dyDescent="0.25">
      <c r="A46" t="s">
        <v>46</v>
      </c>
      <c r="B46" t="s">
        <v>3</v>
      </c>
      <c r="C46">
        <v>98</v>
      </c>
      <c r="D46" s="1">
        <v>109500</v>
      </c>
      <c r="E46" s="1">
        <v>86140</v>
      </c>
      <c r="F46" s="1">
        <f t="shared" si="0"/>
        <v>23360</v>
      </c>
      <c r="G46" s="2">
        <f t="shared" si="1"/>
        <v>0.21333333333333335</v>
      </c>
      <c r="H46" s="3">
        <v>3426431</v>
      </c>
      <c r="I46" s="5">
        <v>5581</v>
      </c>
      <c r="J46" s="6">
        <f t="shared" si="2"/>
        <v>1.6288085182512065E-3</v>
      </c>
    </row>
    <row r="47" spans="1:10" x14ac:dyDescent="0.25">
      <c r="A47" t="s">
        <v>47</v>
      </c>
      <c r="B47" t="s">
        <v>3</v>
      </c>
      <c r="C47">
        <v>289</v>
      </c>
      <c r="D47" s="1">
        <v>109865</v>
      </c>
      <c r="E47" s="1">
        <v>98550</v>
      </c>
      <c r="F47" s="1">
        <f t="shared" si="0"/>
        <v>11315</v>
      </c>
      <c r="G47" s="2">
        <f t="shared" si="1"/>
        <v>0.10299003322259136</v>
      </c>
      <c r="H47" s="3">
        <v>8662151</v>
      </c>
      <c r="I47" s="5">
        <v>27350</v>
      </c>
      <c r="J47" s="6">
        <f t="shared" si="2"/>
        <v>3.1574143650924579E-3</v>
      </c>
    </row>
    <row r="48" spans="1:10" x14ac:dyDescent="0.25">
      <c r="A48" t="s">
        <v>48</v>
      </c>
      <c r="B48" t="s">
        <v>3</v>
      </c>
      <c r="C48">
        <v>35</v>
      </c>
      <c r="D48" s="1">
        <v>133225</v>
      </c>
      <c r="E48" s="1">
        <v>127020</v>
      </c>
      <c r="F48" s="1">
        <f t="shared" si="0"/>
        <v>6205</v>
      </c>
      <c r="G48" s="2">
        <f t="shared" si="1"/>
        <v>4.6575342465753428E-2</v>
      </c>
      <c r="H48" s="3">
        <v>647378</v>
      </c>
      <c r="I48" s="5">
        <v>2363</v>
      </c>
      <c r="J48" s="6">
        <f t="shared" si="2"/>
        <v>3.650108591889128E-3</v>
      </c>
    </row>
    <row r="49" spans="1:10" x14ac:dyDescent="0.25">
      <c r="A49" t="s">
        <v>49</v>
      </c>
      <c r="B49" t="s">
        <v>3</v>
      </c>
      <c r="C49">
        <v>198</v>
      </c>
      <c r="D49" s="1">
        <v>125597</v>
      </c>
      <c r="E49" s="1">
        <v>113150</v>
      </c>
      <c r="F49" s="1">
        <f t="shared" si="0"/>
        <v>12447</v>
      </c>
      <c r="G49" s="2">
        <f t="shared" si="1"/>
        <v>9.9102685573700014E-2</v>
      </c>
      <c r="H49" s="3">
        <v>7765004</v>
      </c>
      <c r="I49" s="5">
        <v>13177</v>
      </c>
      <c r="J49" s="6">
        <f t="shared" si="2"/>
        <v>1.6969727253199098E-3</v>
      </c>
    </row>
    <row r="50" spans="1:10" x14ac:dyDescent="0.25">
      <c r="A50" t="s">
        <v>50</v>
      </c>
      <c r="B50" t="s">
        <v>3</v>
      </c>
      <c r="C50">
        <v>332</v>
      </c>
      <c r="D50" s="1">
        <v>116800</v>
      </c>
      <c r="E50" s="1">
        <v>108259</v>
      </c>
      <c r="F50" s="1">
        <f t="shared" si="0"/>
        <v>8541</v>
      </c>
      <c r="G50" s="2">
        <f t="shared" si="1"/>
        <v>7.3124999999999996E-2</v>
      </c>
      <c r="H50" s="3">
        <v>5903573</v>
      </c>
      <c r="I50" s="5">
        <v>17448</v>
      </c>
      <c r="J50" s="6">
        <f t="shared" si="2"/>
        <v>2.9554983058564703E-3</v>
      </c>
    </row>
    <row r="51" spans="1:10" x14ac:dyDescent="0.25">
      <c r="A51" t="s">
        <v>51</v>
      </c>
      <c r="B51" t="s">
        <v>3</v>
      </c>
      <c r="C51">
        <v>123</v>
      </c>
      <c r="D51" s="1">
        <v>146548</v>
      </c>
      <c r="E51" s="1">
        <v>139430</v>
      </c>
      <c r="F51" s="1">
        <f t="shared" si="0"/>
        <v>7118</v>
      </c>
      <c r="G51" s="2">
        <f t="shared" si="1"/>
        <v>4.8571116630728502E-2</v>
      </c>
      <c r="H51" s="3">
        <v>1773866</v>
      </c>
      <c r="I51" s="5">
        <v>9252</v>
      </c>
      <c r="J51" s="6">
        <f t="shared" si="2"/>
        <v>5.2157265543169556E-3</v>
      </c>
    </row>
    <row r="52" spans="1:10" x14ac:dyDescent="0.25">
      <c r="A52" t="s">
        <v>52</v>
      </c>
      <c r="B52" t="s">
        <v>3</v>
      </c>
      <c r="C52">
        <v>36</v>
      </c>
      <c r="D52" s="1">
        <v>91615</v>
      </c>
      <c r="E52" s="1">
        <v>83950</v>
      </c>
      <c r="F52" s="1">
        <f t="shared" si="0"/>
        <v>7665</v>
      </c>
      <c r="G52" s="2">
        <f t="shared" si="1"/>
        <v>8.3665338645418322E-2</v>
      </c>
      <c r="H52" s="3">
        <v>581813</v>
      </c>
      <c r="I52" s="3">
        <v>1989</v>
      </c>
      <c r="J52" s="6">
        <f t="shared" si="2"/>
        <v>3.4186241971217554E-3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2023-10-24T10:44:49Z</dcterms:created>
  <dcterms:modified xsi:type="dcterms:W3CDTF">2023-11-12T04:36:14Z</dcterms:modified>
</cp:coreProperties>
</file>