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pe01\Documents\local_repos\pre-process_mea_acute_for_tcpl\TSCA2019\"/>
    </mc:Choice>
  </mc:AlternateContent>
  <xr:revisionPtr revIDLastSave="0" documentId="13_ncr:1_{6E3DD7C3-06BB-4891-9A13-2997907D4771}" xr6:coauthVersionLast="47" xr6:coauthVersionMax="47" xr10:uidLastSave="{00000000-0000-0000-0000-000000000000}"/>
  <bookViews>
    <workbookView xWindow="4335" yWindow="-15480" windowWidth="19440" windowHeight="14880" activeTab="1" xr2:uid="{4E567397-73B2-48C9-9682-BA19464DA1D5}"/>
  </bookViews>
  <sheets>
    <sheet name="Sheet1" sheetId="1" r:id="rId1"/>
    <sheet name="time_log" sheetId="3" r:id="rId2"/>
    <sheet name="Totals" sheetId="2" r:id="rId3"/>
  </sheets>
  <definedNames>
    <definedName name="_xlnm._FilterDatabase" localSheetId="0" hidden="1">Sheet1!$A$1:$K$10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2" i="2" l="1"/>
  <c r="B3" i="2" s="1"/>
  <c r="A2" i="2"/>
  <c r="A3" i="2" s="1"/>
</calcChain>
</file>

<file path=xl/sharedStrings.xml><?xml version="1.0" encoding="utf-8"?>
<sst xmlns="http://schemas.openxmlformats.org/spreadsheetml/2006/main" count="48" uniqueCount="32">
  <si>
    <t>item</t>
  </si>
  <si>
    <t>time_irl</t>
  </si>
  <si>
    <t>Determine which cultures and plates to use</t>
  </si>
  <si>
    <t>Read through lab notebook for all well quality notes</t>
  </si>
  <si>
    <t>Finalize implementation of fool-proof method to differentiate baseline from treated recording</t>
  </si>
  <si>
    <t>time_est_lb</t>
  </si>
  <si>
    <t>time_est_ub</t>
  </si>
  <si>
    <t>notes</t>
  </si>
  <si>
    <t>date_added</t>
  </si>
  <si>
    <t>Run through run_me script, address bugs as they arise</t>
  </si>
  <si>
    <t>Get a sense of how bad the baseline decline and/or DMSO effect is compared to historical data (and in general). Is the data release-able?</t>
  </si>
  <si>
    <t>time_lb</t>
  </si>
  <si>
    <t>time_ub</t>
  </si>
  <si>
    <t>hours</t>
  </si>
  <si>
    <t>days (full court press)</t>
  </si>
  <si>
    <t>row_type</t>
  </si>
  <si>
    <t>entry</t>
  </si>
  <si>
    <t>Implement conc, compound, and wllq checking I've developed for other assays</t>
  </si>
  <si>
    <t>Getting (re)oriented, facelift for the MEA acute</t>
  </si>
  <si>
    <t>Compiling to-do list, figuring out if need to read lab notebook</t>
  </si>
  <si>
    <t>Work issues identified from lab notebook</t>
  </si>
  <si>
    <t>Other QC Analyses</t>
  </si>
  <si>
    <t>date</t>
  </si>
  <si>
    <t>time_spent</t>
  </si>
  <si>
    <t>largest_category</t>
  </si>
  <si>
    <t>run_me clean, debug, &amp; run</t>
  </si>
  <si>
    <t>sample ID investigation</t>
  </si>
  <si>
    <t>detail</t>
  </si>
  <si>
    <t>finalizing culture.date discrepancies; created function to read raw CTB data; worked on identifying all LDH/cyto files</t>
  </si>
  <si>
    <t>finalized functions to read all raw CTB and LDH files and clean that data table; updated level 2 function</t>
  </si>
  <si>
    <t>Updated lvl 2 function, updated traditional cytotox reading functions. Def not my most productive time</t>
  </si>
  <si>
    <t>Resolving discrepancies between raw and Calculations files cytotoxicity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</si>
</sst>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15C8-487E-4E91-B6CF-78FDD52E8E8F}">
  <sheetPr filterMode="1"/>
  <dimension ref="A1:H11"/>
  <sheetViews>
    <sheetView zoomScaleNormal="100" workbookViewId="0">
      <selection activeCell="A7" sqref="A7"/>
    </sheetView>
  </sheetViews>
  <sheetFormatPr defaultRowHeight="14.4" x14ac:dyDescent="0.3"/>
  <cols>
    <col min="1" max="1" width="108.6640625" bestFit="1" customWidth="1"/>
    <col min="2" max="2" width="8.77734375" customWidth="1"/>
    <col min="3" max="3" width="13.33203125" bestFit="1" customWidth="1"/>
    <col min="4" max="4" width="10.77734375" bestFit="1" customWidth="1"/>
    <col min="5" max="5" width="11.44140625" bestFit="1" customWidth="1"/>
  </cols>
  <sheetData>
    <row r="1" spans="1:8" x14ac:dyDescent="0.3">
      <c r="A1" s="2" t="s">
        <v>0</v>
      </c>
      <c r="B1" s="2" t="s">
        <v>15</v>
      </c>
      <c r="C1" s="2" t="s">
        <v>8</v>
      </c>
      <c r="D1" s="2" t="s">
        <v>5</v>
      </c>
      <c r="E1" s="2" t="s">
        <v>6</v>
      </c>
      <c r="F1" s="2" t="s">
        <v>1</v>
      </c>
      <c r="G1" s="2" t="s">
        <v>7</v>
      </c>
      <c r="H1" s="2"/>
    </row>
    <row r="2" spans="1:8" s="3" customFormat="1" x14ac:dyDescent="0.3">
      <c r="A2" s="3" t="s">
        <v>18</v>
      </c>
      <c r="B2" s="3" t="s">
        <v>0</v>
      </c>
      <c r="C2" s="4">
        <v>44984</v>
      </c>
    </row>
    <row r="3" spans="1:8" s="3" customFormat="1" hidden="1" x14ac:dyDescent="0.3">
      <c r="A3" s="3" t="s">
        <v>19</v>
      </c>
      <c r="B3" s="3" t="s">
        <v>16</v>
      </c>
      <c r="C3" s="4">
        <v>44984</v>
      </c>
      <c r="F3" s="3">
        <f>1.2</f>
        <v>1.2</v>
      </c>
    </row>
    <row r="4" spans="1:8" x14ac:dyDescent="0.3">
      <c r="A4" t="s">
        <v>3</v>
      </c>
      <c r="B4" t="s">
        <v>0</v>
      </c>
      <c r="C4" s="1">
        <v>44981</v>
      </c>
      <c r="D4">
        <v>0.5</v>
      </c>
      <c r="E4">
        <v>2</v>
      </c>
      <c r="F4">
        <f>3.5</f>
        <v>3.5</v>
      </c>
    </row>
    <row r="5" spans="1:8" x14ac:dyDescent="0.3">
      <c r="A5" t="s">
        <v>2</v>
      </c>
      <c r="B5" t="s">
        <v>0</v>
      </c>
      <c r="C5" s="1">
        <v>44981</v>
      </c>
      <c r="D5">
        <v>3</v>
      </c>
      <c r="E5">
        <v>10</v>
      </c>
    </row>
    <row r="6" spans="1:8" x14ac:dyDescent="0.3">
      <c r="A6" t="s">
        <v>20</v>
      </c>
      <c r="B6" t="s">
        <v>0</v>
      </c>
      <c r="C6" s="1">
        <v>44981</v>
      </c>
      <c r="D6">
        <v>3</v>
      </c>
      <c r="E6">
        <v>20</v>
      </c>
    </row>
    <row r="7" spans="1:8" x14ac:dyDescent="0.3">
      <c r="A7" t="s">
        <v>4</v>
      </c>
      <c r="B7" t="s">
        <v>0</v>
      </c>
      <c r="C7" s="1">
        <v>44981</v>
      </c>
      <c r="D7">
        <v>1</v>
      </c>
      <c r="E7">
        <v>3</v>
      </c>
    </row>
    <row r="8" spans="1:8" x14ac:dyDescent="0.3">
      <c r="A8" t="s">
        <v>9</v>
      </c>
      <c r="B8" t="s">
        <v>0</v>
      </c>
      <c r="C8" s="1">
        <v>44981</v>
      </c>
      <c r="D8">
        <v>1</v>
      </c>
      <c r="E8">
        <v>20</v>
      </c>
    </row>
    <row r="9" spans="1:8" x14ac:dyDescent="0.3">
      <c r="A9" t="s">
        <v>17</v>
      </c>
      <c r="B9" t="s">
        <v>0</v>
      </c>
      <c r="C9" s="1">
        <v>44981</v>
      </c>
      <c r="D9">
        <v>3</v>
      </c>
      <c r="E9">
        <v>7</v>
      </c>
    </row>
    <row r="10" spans="1:8" x14ac:dyDescent="0.3">
      <c r="A10" t="s">
        <v>10</v>
      </c>
      <c r="B10" t="s">
        <v>0</v>
      </c>
      <c r="C10" s="1">
        <v>44981</v>
      </c>
      <c r="D10">
        <v>2</v>
      </c>
      <c r="E10">
        <v>5</v>
      </c>
    </row>
    <row r="11" spans="1:8" x14ac:dyDescent="0.3">
      <c r="A11" t="s">
        <v>21</v>
      </c>
      <c r="B11" t="s">
        <v>0</v>
      </c>
      <c r="C11" s="1">
        <v>44988</v>
      </c>
      <c r="D11">
        <v>4</v>
      </c>
      <c r="E11">
        <v>15</v>
      </c>
    </row>
  </sheetData>
  <autoFilter ref="A1:K10" xr:uid="{FBA215C8-487E-4E91-B6CF-78FDD52E8E8F}">
    <filterColumn colId="1">
      <filters>
        <filter val="ite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AE60-B10A-4D50-84BC-0F7689F34565}">
  <dimension ref="A1:D11"/>
  <sheetViews>
    <sheetView tabSelected="1" workbookViewId="0">
      <selection activeCell="D12" sqref="D12"/>
    </sheetView>
  </sheetViews>
  <sheetFormatPr defaultRowHeight="14.4" x14ac:dyDescent="0.3"/>
  <cols>
    <col min="1" max="1" width="9.5546875" bestFit="1" customWidth="1"/>
    <col min="2" max="2" width="24.44140625" customWidth="1"/>
    <col min="3" max="3" width="46.109375" customWidth="1"/>
  </cols>
  <sheetData>
    <row r="1" spans="1:4" x14ac:dyDescent="0.3">
      <c r="A1" s="2" t="s">
        <v>22</v>
      </c>
      <c r="B1" s="2" t="s">
        <v>24</v>
      </c>
      <c r="C1" s="2" t="s">
        <v>27</v>
      </c>
      <c r="D1" s="2" t="s">
        <v>23</v>
      </c>
    </row>
    <row r="2" spans="1:4" x14ac:dyDescent="0.3">
      <c r="A2" s="1">
        <v>45057</v>
      </c>
      <c r="B2" t="s">
        <v>25</v>
      </c>
      <c r="D2">
        <v>4.57</v>
      </c>
    </row>
    <row r="3" spans="1:4" x14ac:dyDescent="0.3">
      <c r="A3" s="1">
        <v>45057</v>
      </c>
      <c r="B3" t="s">
        <v>26</v>
      </c>
      <c r="D3">
        <v>0.52</v>
      </c>
    </row>
    <row r="4" spans="1:4" x14ac:dyDescent="0.3">
      <c r="A4" s="1">
        <v>45061</v>
      </c>
      <c r="B4" t="s">
        <v>4</v>
      </c>
      <c r="D4">
        <v>1.78</v>
      </c>
    </row>
    <row r="6" spans="1:4" x14ac:dyDescent="0.3">
      <c r="A6" s="1">
        <v>45068</v>
      </c>
      <c r="B6" t="s">
        <v>25</v>
      </c>
      <c r="D6">
        <v>1.37</v>
      </c>
    </row>
    <row r="7" spans="1:4" x14ac:dyDescent="0.3">
      <c r="A7" s="1">
        <v>45069</v>
      </c>
      <c r="B7" t="s">
        <v>25</v>
      </c>
      <c r="D7">
        <v>0.55000000000000004</v>
      </c>
    </row>
    <row r="8" spans="1:4" x14ac:dyDescent="0.3">
      <c r="A8" s="1">
        <v>45070</v>
      </c>
      <c r="B8" t="s">
        <v>25</v>
      </c>
      <c r="C8" t="s">
        <v>28</v>
      </c>
      <c r="D8">
        <v>1.3</v>
      </c>
    </row>
    <row r="9" spans="1:4" x14ac:dyDescent="0.3">
      <c r="A9" s="1">
        <v>45071</v>
      </c>
      <c r="B9" t="s">
        <v>25</v>
      </c>
      <c r="C9" t="s">
        <v>29</v>
      </c>
      <c r="D9">
        <v>4.42</v>
      </c>
    </row>
    <row r="10" spans="1:4" x14ac:dyDescent="0.3">
      <c r="A10" s="1">
        <v>45072</v>
      </c>
      <c r="B10" t="s">
        <v>25</v>
      </c>
      <c r="C10" t="s">
        <v>30</v>
      </c>
      <c r="D10">
        <v>1.17</v>
      </c>
    </row>
    <row r="11" spans="1:4" x14ac:dyDescent="0.3">
      <c r="A11" s="1">
        <v>45082</v>
      </c>
      <c r="B11" t="s">
        <v>25</v>
      </c>
      <c r="C11" t="s">
        <v>31</v>
      </c>
      <c r="D11">
        <v>2.42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8CE7-F4C3-4409-9264-A8B5176B7D77}">
  <dimension ref="A1:C3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2" t="s">
        <v>11</v>
      </c>
      <c r="B1" s="2" t="s">
        <v>12</v>
      </c>
    </row>
    <row r="2" spans="1:3" x14ac:dyDescent="0.3">
      <c r="A2">
        <f>SUM(Sheet1!D:D)</f>
        <v>17.5</v>
      </c>
      <c r="B2">
        <f>SUM(Sheet1!E:E)</f>
        <v>82</v>
      </c>
      <c r="C2" t="s">
        <v>13</v>
      </c>
    </row>
    <row r="3" spans="1:3" x14ac:dyDescent="0.3">
      <c r="A3">
        <f>A2/5</f>
        <v>3.5</v>
      </c>
      <c r="B3">
        <f>B2/5</f>
        <v>16.399999999999999</v>
      </c>
      <c r="C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time_log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Amy</dc:creator>
  <cp:lastModifiedBy>Carpenter, Amy</cp:lastModifiedBy>
  <dcterms:created xsi:type="dcterms:W3CDTF">2023-02-24T19:17:45Z</dcterms:created>
  <dcterms:modified xsi:type="dcterms:W3CDTF">2023-06-05T22:49:08Z</dcterms:modified>
</cp:coreProperties>
</file>