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I23" i="1" l="1"/>
  <c r="I20" i="1"/>
  <c r="I16" i="1"/>
  <c r="I14" i="1"/>
  <c r="I11" i="1"/>
  <c r="I4" i="1"/>
  <c r="I1" i="1"/>
  <c r="I7" i="1" s="1"/>
</calcChain>
</file>

<file path=xl/sharedStrings.xml><?xml version="1.0" encoding="utf-8"?>
<sst xmlns="http://schemas.openxmlformats.org/spreadsheetml/2006/main" count="37" uniqueCount="29">
  <si>
    <t>E(T)=</t>
  </si>
  <si>
    <t>T:</t>
  </si>
  <si>
    <t>tempo de desenvolvimento, em meses</t>
  </si>
  <si>
    <t>C|T&lt;5</t>
  </si>
  <si>
    <t>C|T&lt;5~</t>
  </si>
  <si>
    <t>C|T&lt;5:</t>
  </si>
  <si>
    <t>T~</t>
  </si>
  <si>
    <t>exponencial</t>
  </si>
  <si>
    <t>Normal</t>
  </si>
  <si>
    <t>mu =</t>
  </si>
  <si>
    <t xml:space="preserve">sigma= </t>
  </si>
  <si>
    <t>custo de APP pequeno, em mil reais</t>
  </si>
  <si>
    <t>C|T&gt;=5:</t>
  </si>
  <si>
    <t>C|T&gt;=5~</t>
  </si>
  <si>
    <t>a)</t>
  </si>
  <si>
    <t>P(T&lt;t)=</t>
  </si>
  <si>
    <t>t=</t>
  </si>
  <si>
    <t>P(T&gt;2|T&lt;5)=</t>
  </si>
  <si>
    <t>b)</t>
  </si>
  <si>
    <t>c=</t>
  </si>
  <si>
    <t>C|T&gt;=5</t>
  </si>
  <si>
    <t>P(C&gt;c)=</t>
  </si>
  <si>
    <t>c)</t>
  </si>
  <si>
    <t>n=</t>
  </si>
  <si>
    <t>p=</t>
  </si>
  <si>
    <t>x=</t>
  </si>
  <si>
    <t>X:</t>
  </si>
  <si>
    <t>no de APPs com custo &gt; 500 mil</t>
  </si>
  <si>
    <t>P(X&lt;=2)=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</si>
</sst>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9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169" fontId="0" fillId="0" borderId="0" xfId="0" applyNumberFormat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I23" sqref="I23"/>
    </sheetView>
  </sheetViews>
  <sheetFormatPr defaultRowHeight="15" x14ac:dyDescent="0.25"/>
  <cols>
    <col min="1" max="1" width="9.140625" style="1"/>
    <col min="2" max="2" width="9.140625" style="2"/>
    <col min="7" max="7" width="2.7109375" style="4" bestFit="1" customWidth="1"/>
    <col min="8" max="8" width="11.5703125" style="1" bestFit="1" customWidth="1"/>
    <col min="9" max="9" width="12" style="2" bestFit="1" customWidth="1"/>
  </cols>
  <sheetData>
    <row r="1" spans="1:9" x14ac:dyDescent="0.25">
      <c r="A1" s="1" t="s">
        <v>1</v>
      </c>
      <c r="B1" s="2" t="s">
        <v>2</v>
      </c>
      <c r="G1" s="4" t="s">
        <v>14</v>
      </c>
      <c r="H1" s="1" t="s">
        <v>15</v>
      </c>
      <c r="I1" s="3">
        <f>_xlfn.EXPON.DIST(I2,1/B3,1)</f>
        <v>0.63212055882855767</v>
      </c>
    </row>
    <row r="2" spans="1:9" x14ac:dyDescent="0.25">
      <c r="A2" s="1" t="s">
        <v>6</v>
      </c>
      <c r="B2" s="2" t="s">
        <v>7</v>
      </c>
      <c r="H2" s="1" t="s">
        <v>16</v>
      </c>
      <c r="I2" s="2">
        <v>5</v>
      </c>
    </row>
    <row r="3" spans="1:9" x14ac:dyDescent="0.25">
      <c r="A3" s="1" t="s">
        <v>0</v>
      </c>
      <c r="B3" s="2">
        <v>5</v>
      </c>
    </row>
    <row r="4" spans="1:9" x14ac:dyDescent="0.25">
      <c r="H4" s="1" t="s">
        <v>15</v>
      </c>
      <c r="I4" s="3">
        <f>_xlfn.EXPON.DIST(I5,1/B3,1)</f>
        <v>0.32967995396436073</v>
      </c>
    </row>
    <row r="5" spans="1:9" x14ac:dyDescent="0.25">
      <c r="A5" s="1" t="s">
        <v>5</v>
      </c>
      <c r="B5" s="2" t="s">
        <v>11</v>
      </c>
      <c r="H5" s="1" t="s">
        <v>16</v>
      </c>
      <c r="I5" s="2">
        <v>2</v>
      </c>
    </row>
    <row r="6" spans="1:9" x14ac:dyDescent="0.25">
      <c r="A6" s="1" t="s">
        <v>4</v>
      </c>
      <c r="B6" s="2" t="s">
        <v>8</v>
      </c>
    </row>
    <row r="7" spans="1:9" x14ac:dyDescent="0.25">
      <c r="A7" s="1" t="s">
        <v>9</v>
      </c>
      <c r="B7" s="2">
        <v>400</v>
      </c>
      <c r="H7" s="6" t="s">
        <v>17</v>
      </c>
      <c r="I7" s="7">
        <f>(I1-I4)/I1</f>
        <v>0.47845399210662948</v>
      </c>
    </row>
    <row r="8" spans="1:9" x14ac:dyDescent="0.25">
      <c r="A8" s="1" t="s">
        <v>10</v>
      </c>
      <c r="B8" s="2">
        <v>60</v>
      </c>
    </row>
    <row r="9" spans="1:9" x14ac:dyDescent="0.25">
      <c r="G9" s="4" t="s">
        <v>18</v>
      </c>
      <c r="H9" s="1" t="s">
        <v>19</v>
      </c>
      <c r="I9" s="2">
        <v>500</v>
      </c>
    </row>
    <row r="10" spans="1:9" x14ac:dyDescent="0.25">
      <c r="A10" s="1" t="s">
        <v>12</v>
      </c>
      <c r="B10" s="2" t="s">
        <v>11</v>
      </c>
      <c r="H10" s="1" t="s">
        <v>3</v>
      </c>
    </row>
    <row r="11" spans="1:9" x14ac:dyDescent="0.25">
      <c r="A11" s="1" t="s">
        <v>13</v>
      </c>
      <c r="B11" s="2" t="s">
        <v>8</v>
      </c>
      <c r="H11" s="1" t="s">
        <v>21</v>
      </c>
      <c r="I11" s="5">
        <f>1-_xlfn.NORM.DIST(I9,B7,B8,1)</f>
        <v>4.7790352272814696E-2</v>
      </c>
    </row>
    <row r="12" spans="1:9" x14ac:dyDescent="0.25">
      <c r="A12" s="1" t="s">
        <v>9</v>
      </c>
      <c r="B12" s="2">
        <v>900</v>
      </c>
    </row>
    <row r="13" spans="1:9" x14ac:dyDescent="0.25">
      <c r="A13" s="1" t="s">
        <v>10</v>
      </c>
      <c r="B13" s="2">
        <v>220</v>
      </c>
      <c r="H13" s="1" t="s">
        <v>20</v>
      </c>
    </row>
    <row r="14" spans="1:9" x14ac:dyDescent="0.25">
      <c r="H14" s="1" t="s">
        <v>21</v>
      </c>
      <c r="I14" s="5">
        <f>1-_xlfn.NORM.DIST(I9,B12,B13,1)</f>
        <v>0.96548182600279242</v>
      </c>
    </row>
    <row r="16" spans="1:9" x14ac:dyDescent="0.25">
      <c r="H16" s="6" t="s">
        <v>21</v>
      </c>
      <c r="I16" s="7">
        <f>I11*I1+I14*(1-I1)</f>
        <v>0.38539017879639625</v>
      </c>
    </row>
    <row r="18" spans="7:9" x14ac:dyDescent="0.25">
      <c r="G18" s="4" t="s">
        <v>22</v>
      </c>
      <c r="H18" s="1" t="s">
        <v>26</v>
      </c>
      <c r="I18" s="2" t="s">
        <v>27</v>
      </c>
    </row>
    <row r="19" spans="7:9" x14ac:dyDescent="0.25">
      <c r="H19" s="1" t="s">
        <v>23</v>
      </c>
      <c r="I19" s="2">
        <v>15</v>
      </c>
    </row>
    <row r="20" spans="7:9" x14ac:dyDescent="0.25">
      <c r="H20" s="1" t="s">
        <v>24</v>
      </c>
      <c r="I20" s="2">
        <f>I16</f>
        <v>0.38539017879639625</v>
      </c>
    </row>
    <row r="22" spans="7:9" x14ac:dyDescent="0.25">
      <c r="H22" s="1" t="s">
        <v>25</v>
      </c>
      <c r="I22" s="2">
        <v>2</v>
      </c>
    </row>
    <row r="23" spans="7:9" x14ac:dyDescent="0.25">
      <c r="H23" s="1" t="s">
        <v>28</v>
      </c>
      <c r="I23" s="2">
        <f>_xlfn.BINOM.DIST(I22,I19,I20,1)</f>
        <v>3.4866192915312011E-2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Venezuela</dc:creator>
  <cp:lastModifiedBy>Kelly Venezuela</cp:lastModifiedBy>
  <dcterms:created xsi:type="dcterms:W3CDTF">2018-11-30T23:39:16Z</dcterms:created>
  <dcterms:modified xsi:type="dcterms:W3CDTF">2018-12-01T00:34:33Z</dcterms:modified>
</cp:coreProperties>
</file>