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80" windowWidth="20100" windowHeight="809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Y164" i="1" l="1"/>
  <c r="B164" i="1"/>
  <c r="B152" i="1"/>
  <c r="B132" i="1"/>
  <c r="B113" i="1"/>
  <c r="B95" i="1"/>
  <c r="B78" i="1"/>
  <c r="B65" i="1"/>
  <c r="B56" i="1"/>
  <c r="U164" i="1" s="1"/>
  <c r="W164" i="1" s="1"/>
  <c r="B21" i="1"/>
</calcChain>
</file>

<file path=xl/sharedStrings.xml><?xml version="1.0" encoding="utf-8"?>
<sst xmlns="http://schemas.openxmlformats.org/spreadsheetml/2006/main" count="140" uniqueCount="135">
  <si>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Alteração da página “Sobre” acomodar os calendários em pequenas imagens que se abrem em imagens maiores ao serem clicadas. (Já realizado – 25/06/2020);</t>
    </r>
    <r>
      <rPr>
        <b/>
        <sz val="11"/>
        <color rgb="FF403152"/>
        <rFont val="Calibri"/>
        <family val="2"/>
        <scheme val="minor"/>
      </rPr>
      <t xml:space="preserve"> 2h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</si>
  <si>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Criação da página “Dissertações”. (Já realizado – 03/08/2020);</t>
    </r>
    <r>
      <rPr>
        <b/>
        <sz val="11"/>
        <color rgb="FF403152"/>
        <rFont val="Calibri"/>
        <family val="2"/>
        <scheme val="minor"/>
      </rPr>
      <t xml:space="preserve"> 8h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</si>
  <si>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Implementação de novo Tipo de Curso na HomePage - EDUCAÇÃO CORPORATIVA.  (Já realizado – 05/08/2020);</t>
    </r>
    <r>
      <rPr>
        <b/>
        <sz val="11"/>
        <color rgb="FF403152"/>
        <rFont val="Calibri"/>
        <family val="2"/>
        <scheme val="minor"/>
      </rPr>
      <t xml:space="preserve"> 3h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</si>
  <si>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Desenvolvimento de página de Documentos Acadêmicos somente para alunos matriculados em cursos de mestrado. (Já realizado – 17/08/2020) </t>
    </r>
    <r>
      <rPr>
        <b/>
        <sz val="11"/>
        <color rgb="FF403152"/>
        <rFont val="Calibri"/>
        <family val="2"/>
        <scheme val="minor"/>
      </rPr>
      <t>8h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</si>
  <si>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Retirada do modal de aviso da página Sobre referente ao Covid-19 . E retirada da imagem da revista na página Home (Já realizado – 31/08/2020) </t>
    </r>
    <r>
      <rPr>
        <b/>
        <sz val="11"/>
        <color rgb="FF403152"/>
        <rFont val="Calibri"/>
        <family val="2"/>
        <scheme val="minor"/>
      </rPr>
      <t>1h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</si>
  <si>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Implementação do formulário dos cursos do tipo “Educação Corportiva” e alteração do título “Encontre a solução ideal para você” para esses tipos de Curso (Já realizado – 05/09/2020) e </t>
    </r>
    <r>
      <rPr>
        <b/>
        <sz val="11"/>
        <color rgb="FF403152"/>
        <rFont val="Calibri"/>
        <family val="2"/>
        <scheme val="minor"/>
      </rPr>
      <t>4h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</si>
  <si>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Implementação de novo Tipo de Curso na HomePage – MBA INTERNACIONAL.  (Já realizado – 12/09/2020);</t>
    </r>
    <r>
      <rPr>
        <b/>
        <sz val="11"/>
        <color rgb="FF403152"/>
        <rFont val="Calibri"/>
        <family val="2"/>
        <scheme val="minor"/>
      </rPr>
      <t xml:space="preserve"> 3h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</si>
  <si>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Alteração da página “Sobre”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</si>
  <si>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Troca de título; troca de fotos; inclusão de seção formatura (Já realizado – 16/09/2020);</t>
    </r>
    <r>
      <rPr>
        <b/>
        <sz val="11"/>
        <color rgb="FF403152"/>
        <rFont val="Calibri"/>
        <family val="2"/>
        <scheme val="minor"/>
      </rPr>
      <t xml:space="preserve"> 2h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</si>
  <si>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Inclusão dos campos “nacionalidade, profissão e estado civil nos “Dados Pessoais” do aluno quando ele se loga (autentica) no SAPIENS. (Já realizado – 04/12/2020);</t>
    </r>
    <r>
      <rPr>
        <b/>
        <sz val="11"/>
        <color rgb="FF403152"/>
        <rFont val="Calibri"/>
        <family val="2"/>
        <scheme val="minor"/>
      </rPr>
      <t xml:space="preserve"> 6h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</si>
  <si>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No cadastro do aluno (quando aluno se loga) foi criada lógica que não apresenta oferecimento de uma disciplina caso: (Já realizado – 16/12/2020);</t>
    </r>
    <r>
      <rPr>
        <b/>
        <sz val="11"/>
        <color rgb="FF403152"/>
        <rFont val="Calibri"/>
        <family val="2"/>
        <scheme val="minor"/>
      </rPr>
      <t xml:space="preserve"> 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</si>
  <si>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 aluno já tenha cursado e tenha passado (obrigatória ou não);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</si>
  <si>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 aluno já tenha cursado (disciplina não obrigatória) e não passou, mas atingiu o limite das não obrigatórias;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</si>
  <si>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Retirada do calendário de 2020 (todo) da página “Sobre” da homepage. (Já realizado – 04/01/2021) </t>
    </r>
    <r>
      <rPr>
        <b/>
        <sz val="11"/>
        <color rgb="FF403152"/>
        <rFont val="Calibri"/>
        <family val="2"/>
        <scheme val="minor"/>
      </rPr>
      <t>1h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</si>
  <si>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Criado um botão para versão em inglês no sub-menu Mestrado. Esse botão "English" aparece na parte superior e somente na página inicial do sub-menu "Mestrado Profissional" e também na parte superior e somente nas páginas de cada curso do Mestrado Profissional (Computação, Habitação e Processos). (Já realizado – 06/03/2021)  </t>
    </r>
    <r>
      <rPr>
        <b/>
        <sz val="11"/>
        <color rgb="FF403152"/>
        <rFont val="Calibri"/>
        <family val="2"/>
        <scheme val="minor"/>
      </rPr>
      <t>11h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</si>
  <si>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SubMenu Produções Acadêmicas =&gt; Dissertações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</si>
  <si>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Adequação para apresentar somente as dissertações que estão aprovadas. (Já realizado – 17/03/2021) </t>
    </r>
    <r>
      <rPr>
        <b/>
        <sz val="11"/>
        <color rgb="FF403152"/>
        <rFont val="Calibri"/>
        <family val="2"/>
        <scheme val="minor"/>
      </rPr>
      <t>2h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</si>
  <si>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Criado rotina que faz verificação/controle de quantidade de erros de senha ao acessar o sistema. O sistema vai avisando ao usuário a quantidade de erros antes de um bloqueio total. O limite de erros consecutivos é de 6 tentativas. Após esse número o usuário é bloqueado e uma mensagem informa esse bloqueio e solicita ao usuário que procure o administrador do sistema. (Já realizado – 01/04/2021) </t>
    </r>
    <r>
      <rPr>
        <b/>
        <sz val="11"/>
        <color rgb="FF403152"/>
        <rFont val="Calibri"/>
        <family val="2"/>
        <scheme val="minor"/>
      </rPr>
      <t>6h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</si>
  <si>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Alterada a imagem da página principal e todas as páginas auxiliares como página de inscrição e página de validação de e-mail de professores entre outras. (Já realizado – 27/07/2021) </t>
    </r>
    <r>
      <rPr>
        <b/>
        <sz val="11"/>
        <color rgb="FF403152"/>
        <rFont val="Calibri"/>
        <family val="2"/>
        <scheme val="minor"/>
      </rPr>
      <t>1h</t>
    </r>
  </si>
  <si>
    <r>
      <t xml:space="preserve">Desenvolvido no SAPIENS (parte pública) um novo menu e uma nova página para a apresentação desses TCCs, como são as Dissertações. (Já realizado – 20/10/2021) </t>
    </r>
    <r>
      <rPr>
        <b/>
        <sz val="11"/>
        <color rgb="FF403152"/>
        <rFont val="Calibri"/>
        <family val="2"/>
        <scheme val="minor"/>
      </rPr>
      <t>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</si>
  <si>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Incluído cadastro de Dissertação de Banca com upload da mesma em PDF incluindo resumo também. (Já realizado – 01/08/2020) </t>
    </r>
    <r>
      <rPr>
        <b/>
        <sz val="11"/>
        <color rgb="FF403152"/>
        <rFont val="Calibri"/>
        <family val="2"/>
        <scheme val="minor"/>
      </rPr>
      <t>7h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</si>
  <si>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Alterado o Certificado de Titulação para incluir uma tarja cinza com o logotipo do IPT, incluir a palavra “Certificado”, incluir a assinatura do prof. Eduardo digitalizada. (Já realizado – 19/09/2020) </t>
    </r>
    <r>
      <rPr>
        <b/>
        <sz val="11"/>
        <color rgb="FF403152"/>
        <rFont val="Calibri"/>
        <family val="2"/>
        <scheme val="minor"/>
      </rPr>
      <t>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</si>
  <si>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Readequado o Histórico Escolar dos cursos de Mestrado para atender também aos cursos de Especialização (Já realizado – 29/09/2020) </t>
    </r>
    <r>
      <rPr>
        <b/>
        <sz val="11"/>
        <color rgb="FF403152"/>
        <rFont val="Calibri"/>
        <family val="2"/>
        <scheme val="minor"/>
      </rPr>
      <t>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</si>
  <si>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os Contratos de cursos de Especialização. (Já realizado – 04/10/2020) </t>
    </r>
    <r>
      <rPr>
        <b/>
        <sz val="11"/>
        <color rgb="FF403152"/>
        <rFont val="Calibri"/>
        <family val="2"/>
        <scheme val="minor"/>
      </rPr>
      <t>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</si>
  <si>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os Contratos de cursos de Curta Duração. (Já realizado – 05/10/2020) </t>
    </r>
    <r>
      <rPr>
        <b/>
        <sz val="11"/>
        <color rgb="FF403152"/>
        <rFont val="Calibri"/>
        <family val="2"/>
        <scheme val="minor"/>
      </rPr>
      <t>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</si>
  <si>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os Certificados de cursos de Curta Duração. (Já realizado – 14/10/2020) </t>
    </r>
    <r>
      <rPr>
        <b/>
        <sz val="11"/>
        <color rgb="FF403152"/>
        <rFont val="Calibri"/>
        <family val="2"/>
        <scheme val="minor"/>
      </rPr>
      <t>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</si>
  <si>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os Certificados de cursos de Especialização. (Já realizado – 16/10/2020) </t>
    </r>
    <r>
      <rPr>
        <b/>
        <sz val="11"/>
        <color rgb="FF403152"/>
        <rFont val="Calibri"/>
        <family val="2"/>
        <scheme val="minor"/>
      </rPr>
      <t>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</si>
  <si>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o campo “profissão” na base da dados e no cadastro (Já realizado – 01/12/2020) </t>
    </r>
    <r>
      <rPr>
        <b/>
        <sz val="11"/>
        <color rgb="FF403152"/>
        <rFont val="Calibri"/>
        <family val="2"/>
        <scheme val="minor"/>
      </rPr>
      <t>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</si>
  <si>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o campo “estado civil” na base da dados e no cadastro (Já realizado – 02/12/2020) </t>
    </r>
    <r>
      <rPr>
        <b/>
        <sz val="11"/>
        <color rgb="FF403152"/>
        <rFont val="Calibri"/>
        <family val="2"/>
        <scheme val="minor"/>
      </rPr>
      <t>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</si>
  <si>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Alterado os itens 7.1 e 7.2 dos contratos dos alunos do curso de Mestrado e também incluído o item 9.7 (Já realizado – 18/12/2020) </t>
    </r>
    <r>
      <rPr>
        <b/>
        <sz val="11"/>
        <color rgb="FF403152"/>
        <rFont val="Calibri"/>
        <family val="2"/>
        <scheme val="minor"/>
      </rPr>
      <t>3h</t>
    </r>
    <r>
      <rPr>
        <sz val="11"/>
        <color theme="1"/>
        <rFont val="Calibri"/>
        <family val="2"/>
        <scheme val="minor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</si>
  <si>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Inclusão as abas para cursos de MBA Internacional: Histórico escolar; Orientação; Bancas; Contrato; Certificação. (Já realizado – 08/01/2021) </t>
    </r>
    <r>
      <rPr>
        <b/>
        <sz val="11"/>
        <color rgb="FF403152"/>
        <rFont val="Calibri"/>
        <family val="2"/>
        <scheme val="minor"/>
      </rPr>
      <t>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</si>
  <si>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Desenvolvimento do contrato de MBA Internacional semelhante aos contratos de Curta Duração e especialização; (Já realizado – 09/01/2021) </t>
    </r>
    <r>
      <rPr>
        <b/>
        <sz val="11"/>
        <color rgb="FF403152"/>
        <rFont val="Calibri"/>
        <family val="2"/>
        <scheme val="minor"/>
      </rPr>
      <t>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</si>
  <si>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Alteração nos contratos de todos os cursos de mestrado para a inclusão da seguinte cláusula: (Já realizado – 26/01/2021) </t>
    </r>
    <r>
      <rPr>
        <b/>
        <sz val="11"/>
        <color rgb="FF403152"/>
        <rFont val="Calibri"/>
        <family val="2"/>
        <scheme val="minor"/>
      </rPr>
      <t>3h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</si>
  <si>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CLÁUSULA DÉCIMA SEGUNDA – DA PERDA DA CONDIÇÃO DE BOLSISTA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</si>
  <si>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Desenvolvimento de arquivo digital dos documentos obrigatórios: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</si>
  <si>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RG, CPF, Histórico Escolar, Diploma, Comprovante de endereço, Foto, Certidão de Nascimento/Casamento; (Já realizado – 24/0/2021) </t>
    </r>
    <r>
      <rPr>
        <b/>
        <sz val="11"/>
        <color rgb="FF403152"/>
        <rFont val="Calibri"/>
        <family val="2"/>
        <scheme val="minor"/>
      </rPr>
      <t>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</si>
  <si>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Desenvolvimento de arquivo digital de outros tipos de documentos não-obrigatórios; (Já realizado – 24/02/2021) </t>
    </r>
    <r>
      <rPr>
        <b/>
        <sz val="11"/>
        <color rgb="FF403152"/>
        <rFont val="Calibri"/>
        <family val="2"/>
        <scheme val="minor"/>
      </rPr>
      <t>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</si>
  <si>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Desenvolvimento de armazenamento digital de Contrato Assinado pra cada turma em que o aluno está matriculado (separando o que no SERPI antigo estava junto, ou seja, havia uma indicação única de contrato assinado para todas as turmas que o aluno eventualmente estivesse matriculado.) (Já realizado – 24/02/2021) </t>
    </r>
    <r>
      <rPr>
        <b/>
        <sz val="11"/>
        <color rgb="FF403152"/>
        <rFont val="Calibri"/>
        <family val="2"/>
        <scheme val="minor"/>
      </rPr>
      <t>3h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</si>
  <si>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Desenvolvimento do controle de publicação das dissertações para que o usuário da secretaria faça o cadastramento e upload da dissertação e envie para a aprovação do prof Eduardo que por sua vez pode aprovar ou reprovar a publicação da mesma. (Já realizado – 17/03/2021) </t>
    </r>
    <r>
      <rPr>
        <b/>
        <sz val="11"/>
        <color rgb="FF403152"/>
        <rFont val="Calibri"/>
        <family val="2"/>
        <scheme val="minor"/>
      </rPr>
      <t>15h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</si>
  <si>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uma funcionalidade para “arrastar” o Modal (pop-up) da “Situação da Matrícula” para facilitar a verificação da informação que está abaixo do Modal. (Já realizado – 20/04/2021) </t>
    </r>
    <r>
      <rPr>
        <b/>
        <sz val="11"/>
        <color rgb="FF403152"/>
        <rFont val="Calibri"/>
        <family val="2"/>
        <scheme val="minor"/>
      </rPr>
      <t>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</si>
  <si>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uma nova Data Limite para a entrega da Documentação do Aluno. Quando um aluno é matriculado em uma turma de um curso uma Data Limite (data atual + 6 meses) para a entrega da Documentação. Ao atingir essa data e o aluno ainda tenha alguma pendência o SAPIENS não permite que esse aluno seja matriculado e, algum oferecimento. O usuário da secretaria consegue, mediante a uma justificativa, prorrogar essa Data Limite (por mais 6 meses) mais uma única vez. (Já realizado – 14/05/2021) </t>
    </r>
    <r>
      <rPr>
        <b/>
        <sz val="11"/>
        <color rgb="FF403152"/>
        <rFont val="Calibri"/>
        <family val="2"/>
        <scheme val="minor"/>
      </rPr>
      <t>9h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</si>
  <si>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uma consistência, "regra", para salvar dados da "Defesa" do aluno e somente exigir o "contrato assinado" quando a "data da Defesa" for superior a "data em que subiu a versão para upload de contrato (24/02/2021)", caso essa "data de Defesa" seja anterior então permitir o "salvamento". (Já realizado – 14/06/2021) </t>
    </r>
    <r>
      <rPr>
        <b/>
        <sz val="11"/>
        <color rgb="FF403152"/>
        <rFont val="Calibri"/>
        <family val="2"/>
        <scheme val="minor"/>
      </rPr>
      <t>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</si>
  <si>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um “upload” para o “artigo” do aluno. Caso o aluno realize outro curso em outra turma, assim como no do contrato, é possível realizar um upload de um artigo a cada turma em que o aluno está matriculado. (Já realizado – 01/07/2021) </t>
    </r>
    <r>
      <rPr>
        <b/>
        <sz val="11"/>
        <color rgb="FF403152"/>
        <rFont val="Calibri"/>
        <family val="2"/>
        <scheme val="minor"/>
      </rPr>
      <t>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</si>
  <si>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uma nova caixa de dialogo para inclusão de Observação (não obrigatória) para a impressão de Ata de Defesa.  (Já realizado – 04/08/2021) </t>
    </r>
    <r>
      <rPr>
        <b/>
        <sz val="11"/>
        <color rgb="FF403152"/>
        <rFont val="Calibri"/>
        <family val="2"/>
        <scheme val="minor"/>
      </rPr>
      <t>3h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</si>
  <si>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uma nova caixa de dialogo para inclusão de Observação (não obrigatória) para a impressão de Ata de Qualificação.  (Já realizado – 05/08/2021) </t>
    </r>
    <r>
      <rPr>
        <b/>
        <sz val="11"/>
        <color rgb="FF403152"/>
        <rFont val="Calibri"/>
        <family val="2"/>
        <scheme val="minor"/>
      </rPr>
      <t>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</si>
  <si>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Criada uma lógica no cadastro da banca de Defesa para que a "Data Aprovação Orientador" não seja menor que a "Data" da Defesa. (Já realizado – 17/09/2021) </t>
    </r>
    <r>
      <rPr>
        <b/>
        <sz val="11"/>
        <color rgb="FF403152"/>
        <rFont val="Calibri"/>
        <family val="2"/>
        <scheme val="minor"/>
      </rPr>
      <t>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</si>
  <si>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novos campos para o Artigo doa alunos: (Já realizado – 04/10/2021) </t>
    </r>
    <r>
      <rPr>
        <b/>
        <sz val="11"/>
        <color rgb="FF403152"/>
        <rFont val="Calibri"/>
        <family val="2"/>
        <scheme val="minor"/>
      </rPr>
      <t>5h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</si>
  <si>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Criado um novo campo (Base de dados e tela) para armazenar o "nome" do artigo.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</si>
  <si>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Criado um novo campo (Base de dados e tela) para armazenar o "nome do orientador" do artigo.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</si>
  <si>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Criado um novo campo (Base de dados e tela) para armazenar a "Data de Aprovação" do artigo.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</si>
  <si>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a parte de "Banca" para alunos de Especialização para que haja somente a parte de "Defesa", ou seja, não há "Qualificação". (Já realizado – 20/10/2021) </t>
    </r>
    <r>
      <rPr>
        <b/>
        <sz val="11"/>
        <color rgb="FF403152"/>
        <rFont val="Calibri"/>
        <family val="2"/>
        <scheme val="minor"/>
      </rPr>
      <t>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</si>
  <si>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Atualizado os relatórios de Divuldação e ATA para se adequar aos termos “Especialização” e “TCC” conforme tipo de curso em questão. (Já realizado – 20/10/2021) </t>
    </r>
    <r>
      <rPr>
        <b/>
        <sz val="11"/>
        <color rgb="FF403152"/>
        <rFont val="Calibri"/>
        <family val="2"/>
        <scheme val="minor"/>
      </rPr>
      <t>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</si>
  <si>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a parte de "publicação" do "TCC" semelhante à Dissertação com envio de email para aprovação (prof Eduardo) e ao final (TCC aprovado) envio de e-mail para a Darci. ". (Já realizado – 20/10/2021) </t>
    </r>
    <r>
      <rPr>
        <b/>
        <sz val="11"/>
        <color rgb="FF403152"/>
        <rFont val="Calibri"/>
        <family val="2"/>
        <scheme val="minor"/>
      </rPr>
      <t>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</si>
  <si>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Criada coluna para indicar se o documento é um CPF ou um Passaporte. (Já realizado – 04/11/2020) </t>
    </r>
    <r>
      <rPr>
        <b/>
        <sz val="11"/>
        <color rgb="FF403152"/>
        <rFont val="Calibri"/>
        <family val="2"/>
        <scheme val="minor"/>
      </rPr>
      <t>1h</t>
    </r>
  </si>
  <si>
    <t>Gestão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</si>
  <si>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Nova rotina desenvolvida para que professores incluídos com o CPF = “000.000.000-00” sejam autorizados a prosseguir com o cadastro indicando que são professores “sem CPF”, ou seja, estrangeiros. (Já realizado – 06/10/2020) </t>
    </r>
    <r>
      <rPr>
        <b/>
        <sz val="11"/>
        <color rgb="FF403152"/>
        <rFont val="Calibri"/>
        <family val="2"/>
        <scheme val="minor"/>
      </rPr>
      <t>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</si>
  <si>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Criada a opção de se cadastrar o Passaporte no lugar do CPF destinado para professores sem CPF (Estrangeiros). (Já realizado – 04/11/2020) </t>
    </r>
    <r>
      <rPr>
        <b/>
        <sz val="11"/>
        <color rgb="FF403152"/>
        <rFont val="Calibri"/>
        <family val="2"/>
        <scheme val="minor"/>
      </rPr>
      <t>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</si>
  <si>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Criada rotina para inibir que um professor seja inativado quando ele tiver alguma aula em aberto (sem presença) (Já realizado – 06/11/2020) </t>
    </r>
    <r>
      <rPr>
        <b/>
        <sz val="11"/>
        <color rgb="FF403152"/>
        <rFont val="Calibri"/>
        <family val="2"/>
        <scheme val="minor"/>
      </rPr>
      <t>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</si>
  <si>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Criada rotina onde o e-mail principal do professor deve ser confirmado. Um e-mail automático é enviado para o professor (tanto em um cadastro novo como na alteração do email principal de um cadastro já existente) informando que ele deve clicar em um hiperlink para que o SAPIENS possa validar o endereço do e-mail principal cadastrado no SAPIENS. (Já realizado – 09/11/2020) </t>
    </r>
    <r>
      <rPr>
        <b/>
        <sz val="11"/>
        <color rgb="FF403152"/>
        <rFont val="Calibri"/>
        <family val="2"/>
        <scheme val="minor"/>
      </rPr>
      <t>8h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</si>
  <si>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um e-mail que será enviado para a Marisa sempre que um "novo" Professor for cadastrado no SAPIENS. (Já realizado – 19/11/2020) </t>
    </r>
    <r>
      <rPr>
        <b/>
        <sz val="11"/>
        <color rgb="FF403152"/>
        <rFont val="Calibri"/>
        <family val="2"/>
        <scheme val="minor"/>
      </rPr>
      <t>3h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</si>
  <si>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campos (Nome – Descrição – Processo Seletivo – Calendário) em base de dados e também no sistema para inserção de informações em inglês para o Tipo de Curso Mestrado Profissional com o objetivo de ter a opção de se traduzir para o inglês o subMenu Mestrado Profissional no portal do SAPIENS. E também o controle das alterações para esses campos com o comportamento semelhante aos campos em português com envio de e-mail em casos de alteração. (Já realizado – 08/03/2021) </t>
    </r>
    <r>
      <rPr>
        <b/>
        <sz val="11"/>
        <color rgb="FF403152"/>
        <rFont val="Calibri"/>
        <family val="2"/>
        <scheme val="minor"/>
      </rPr>
      <t>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</si>
  <si>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a geração automática do QRCode. Desenvolvido o download da imagem desse QRCode em formato PNG para utilização em divulgações. Desenvolvimento do link do Tipo de Curso também para uso em divulgações. (Já realizado – 01/09/2021) </t>
    </r>
    <r>
      <rPr>
        <b/>
        <sz val="11"/>
        <color rgb="FF403152"/>
        <rFont val="Calibri"/>
        <family val="2"/>
        <scheme val="minor"/>
      </rPr>
      <t>4h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</si>
  <si>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5F497A"/>
        <rFont val="Calibri"/>
        <family val="2"/>
        <scheme val="minor"/>
      </rPr>
      <t>Cursos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</si>
  <si>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o campo “Obrigatório” na base de dados e no cadastro das disciplinas associadas ao curso. (Já realizado – 14/12/2020) </t>
    </r>
    <r>
      <rPr>
        <b/>
        <sz val="11"/>
        <color rgb="FF403152"/>
        <rFont val="Calibri"/>
        <family val="2"/>
        <scheme val="minor"/>
      </rPr>
      <t>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</si>
  <si>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campos (Nome – Descrição – Corpo Docente) em base de dados e também no sistema para inserção de informações em inglês para todos os cursos de Mestrado Profissional com o objetivo de aparecerem no portal do SAPIENS. E também o controle de alterações para esses campos com o comportamento semelhante aos campos em português com envio de e-mail em casos de alteração. (Já realizado – 08/03/2021) </t>
    </r>
    <r>
      <rPr>
        <b/>
        <sz val="11"/>
        <color rgb="FF403152"/>
        <rFont val="Calibri"/>
        <family val="2"/>
        <scheme val="minor"/>
      </rPr>
      <t>8h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</si>
  <si>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5F497A"/>
        <rFont val="Calibri"/>
        <family val="2"/>
        <scheme val="minor"/>
      </rPr>
      <t>Turma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</si>
  <si>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um campo na base de dados e na tela de cadastro de Turma informando a “Data Término de Matrícula” na turma. Esse novo campo é "obrigatório". (Já realizado – 10/09/2021) </t>
    </r>
    <r>
      <rPr>
        <b/>
        <sz val="11"/>
        <color rgb="FF403152"/>
        <rFont val="Calibri"/>
        <family val="2"/>
        <scheme val="minor"/>
      </rPr>
      <t>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</si>
  <si>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Incluído no filtro de Oferecimento uma "data inicio" e uma "data fim" de Aulas marcadas. (Já realizado – 21/09/2020) </t>
    </r>
    <r>
      <rPr>
        <b/>
        <sz val="11"/>
        <color rgb="FF403152"/>
        <rFont val="Calibri"/>
        <family val="2"/>
        <scheme val="minor"/>
      </rPr>
      <t>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</si>
  <si>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Incluído no filtro de “Matricular Aluno nesse Oferecimento” o Tipo de Curso, Curso e Turma para melhorar a localização de Alunos específicos para inseri-los em um oferecimento. (Já realizado – 17/10/2020) </t>
    </r>
    <r>
      <rPr>
        <b/>
        <sz val="11"/>
        <color rgb="FF403152"/>
        <rFont val="Calibri"/>
        <family val="2"/>
        <scheme val="minor"/>
      </rPr>
      <t>5h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</si>
  <si>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Criada rotina para que professores que não tenham o e-mail principal confirmado o sistema não permitirá que esse professor seja agendado em “novas aulas”. (Já realizado – 10/10/2020) </t>
    </r>
    <r>
      <rPr>
        <b/>
        <sz val="11"/>
        <color rgb="FF403152"/>
        <rFont val="Calibri"/>
        <family val="2"/>
        <scheme val="minor"/>
      </rPr>
      <t>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</si>
  <si>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Criada lógica para avisar o operador (usuário da secretaria) as seguintes situações quando se pretende cadastrar um aluno de turma de mestrado em um oferecimento de uma disciplina o sistema apresenta uma mensagem ao operador: (Já realizado – 15/12/2020) </t>
    </r>
    <r>
      <rPr>
        <b/>
        <sz val="11"/>
        <color rgb="FF403152"/>
        <rFont val="Calibri"/>
        <family val="2"/>
        <scheme val="minor"/>
      </rPr>
      <t>12h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</si>
  <si>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Disciplina obrigatória e aluno já fez (passou ou não);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</si>
  <si>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Disciplina Não obrigatória e aluno já fez (passou ou não);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</si>
  <si>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Aba “Detalhe” =&gt; aba “Professores” e na aba “Técnicos”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</si>
  <si>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Foi incluída uma coluna identificando-se o professor (ou técnico) tem e-mail confirmado. (Já realizado – 03/03/2020) </t>
    </r>
    <r>
      <rPr>
        <b/>
        <sz val="11"/>
        <color rgb="FF403152"/>
        <rFont val="Calibri"/>
        <family val="2"/>
        <scheme val="minor"/>
      </rPr>
      <t>3h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</si>
  <si>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Aba “Datas de Aula” =&gt; botão “Incluir Data Aula”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</si>
  <si>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Criada consistência onde o professor que não tem seu email confirmado aparece na combo (dropdownlist) mas com a frase : “email não confirmado” e também desabilitado, ou seja, o usuário não consegue selecionar o referido professor para a referida aula. (Já realizado – 03/03/2020) </t>
    </r>
    <r>
      <rPr>
        <b/>
        <sz val="11"/>
        <color rgb="FF403152"/>
        <rFont val="Calibri"/>
        <family val="2"/>
        <scheme val="minor"/>
      </rPr>
      <t>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</si>
  <si>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algoritmo que verifica se o Aluno tem Documentação Pendente ou se está faltando o contrato assinado. Em caso afirmativo, o SAPIENS verifica se a Data Limite para a entrega de Documentação Pendente foi atingida e, em caso positivo, o SAPIENS Não permite a matrícula do aluno no Oferecimento em questão. (Já realizado – 17/05/2021) </t>
    </r>
    <r>
      <rPr>
        <b/>
        <sz val="11"/>
        <color rgb="FF403152"/>
        <rFont val="Calibri"/>
        <family val="2"/>
        <scheme val="minor"/>
      </rPr>
      <t>6h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</si>
  <si>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Desenvolvida uma consistência para que quando um aluno estiver com a situação de "Abandonou" ou "Desligado" não permitir colocar "presença" para o aluno em aulas que tenham data igual ou menor que a data de cadastro da situação Abandonou/Desligado. (Já realizado – 27/08/2021) </t>
    </r>
    <r>
      <rPr>
        <b/>
        <sz val="11"/>
        <color rgb="FF403152"/>
        <rFont val="Calibri"/>
        <family val="2"/>
        <scheme val="minor"/>
      </rPr>
      <t>5h</t>
    </r>
  </si>
  <si>
    <r>
      <t xml:space="preserve">Criada uma regra para quando um aluno estiver com a situação de "Abandonou" ou "Desligado", no relatório para colher a assinatura de presença, o nome do aluno é suprimido, isso para os alunos em aulas que tenham data igual ou maior que a data de Abandono/Desligamento. Ainda no mesmo relatório, imprimir o Tipo de Curso correto. (Já realizado – 14/09/2021) </t>
    </r>
    <r>
      <rPr>
        <b/>
        <sz val="11"/>
        <color rgb="FF403152"/>
        <rFont val="Calibri"/>
        <family val="2"/>
        <scheme val="minor"/>
      </rPr>
      <t>4h</t>
    </r>
  </si>
  <si>
    <t>Oferecimento</t>
  </si>
  <si>
    <t xml:space="preserve">Processo Seletivo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</si>
  <si>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5F497A"/>
        <rFont val="Calibri"/>
        <family val="2"/>
        <scheme val="minor"/>
      </rPr>
      <t>Relação de Inscritos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</si>
  <si>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Desenvolvida uma nova consistência na tela de </t>
    </r>
    <r>
      <rPr>
        <b/>
        <sz val="11"/>
        <color rgb="FF000000"/>
        <rFont val="Calibri"/>
        <family val="2"/>
        <scheme val="minor"/>
      </rPr>
      <t>Relação de Inscritos</t>
    </r>
    <r>
      <rPr>
        <sz val="11"/>
        <color rgb="FF000000"/>
        <rFont val="Calibri"/>
        <family val="2"/>
        <scheme val="minor"/>
      </rPr>
      <t> onde só serão apresentadas as turmas onde a “Data Término de Matrícula” (data inserida lá no cadastro de Turma) é maior ou igual à data atual</t>
    </r>
    <r>
      <rPr>
        <sz val="11"/>
        <color theme="1"/>
        <rFont val="Calibri"/>
        <family val="2"/>
        <scheme val="minor"/>
      </rPr>
      <t xml:space="preserve">. (Já realizado – 10/09/2021) </t>
    </r>
    <r>
      <rPr>
        <b/>
        <sz val="11"/>
        <color rgb="FF403152"/>
        <rFont val="Calibri"/>
        <family val="2"/>
        <scheme val="minor"/>
      </rPr>
      <t>3h</t>
    </r>
  </si>
  <si>
    <t xml:space="preserve">Administração Sistema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</si>
  <si>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5F497A"/>
        <rFont val="Calibri"/>
        <family val="2"/>
        <scheme val="minor"/>
      </rPr>
      <t>Documentos Acadêmicos</t>
    </r>
  </si>
  <si>
    <t>Lista e Gestão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</si>
  <si>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Desenvolvimentos de novo cadastro de Documentos Acadêmicos. (Já realizado – 17/08/2020) </t>
    </r>
    <r>
      <rPr>
        <b/>
        <sz val="11"/>
        <color rgb="FF403152"/>
        <rFont val="Calibri"/>
        <family val="2"/>
        <scheme val="minor"/>
      </rPr>
      <t>18h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</si>
  <si>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5F497A"/>
        <rFont val="Calibri"/>
        <family val="2"/>
        <scheme val="minor"/>
      </rPr>
      <t>Usuários</t>
    </r>
  </si>
  <si>
    <t xml:space="preserve">Lista 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</si>
  <si>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Incluída coluna para mostrar se usuário está bloqueado. (Já realizado – 02/04/2021) </t>
    </r>
    <r>
      <rPr>
        <b/>
        <sz val="11"/>
        <color rgb="FF403152"/>
        <rFont val="Calibri"/>
        <family val="2"/>
        <scheme val="minor"/>
      </rPr>
      <t>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</si>
  <si>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campo para indicar/alterar situação de bloqueio de usuário e criado campo indicando a data que houve o bloqueio do usuário (Já realizado – 02/04/2021) </t>
    </r>
    <r>
      <rPr>
        <b/>
        <sz val="11"/>
        <color rgb="FF403152"/>
        <rFont val="Calibri"/>
        <family val="2"/>
        <scheme val="minor"/>
      </rPr>
      <t>4h</t>
    </r>
  </si>
  <si>
    <t>Financeiro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</si>
  <si>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5F497A"/>
        <rFont val="Calibri"/>
        <family val="2"/>
        <scheme val="minor"/>
      </rPr>
      <t>Relatório Pagamento de Docentes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</si>
  <si>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Quando o professor está “Inativado” aparece essa informação após o nome dele para indicar esse fato. (Já realizado – 15/10/2020) </t>
    </r>
    <r>
      <rPr>
        <b/>
        <sz val="11"/>
        <color rgb="FF403152"/>
        <rFont val="Calibri"/>
        <family val="2"/>
        <scheme val="minor"/>
      </rPr>
      <t>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</si>
  <si>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Retirado o Co-orientador dos cálculos de Orientações. (Já realizado – 08/04/2021) </t>
    </r>
    <r>
      <rPr>
        <b/>
        <sz val="11"/>
        <color rgb="FF403152"/>
        <rFont val="Calibri"/>
        <family val="2"/>
        <scheme val="minor"/>
      </rPr>
      <t>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</si>
  <si>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Criada uma lógica no Relatório Pagamento de Docentes para que só seja contabilizados as Orientações de Qualificação que tenham o resultado "Aprovado" (Já realizado – 17/09/2021) </t>
    </r>
    <r>
      <rPr>
        <b/>
        <sz val="11"/>
        <color rgb="FF403152"/>
        <rFont val="Calibri"/>
        <family val="2"/>
        <scheme val="minor"/>
      </rPr>
      <t>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</si>
  <si>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Desenvolvida a parte financeira para cursos do tipo Especialização para que o processo fique semelhante à defesa do tipo Mestrado, ou seja, caso se coloque valor para ser pago pela orientação no cadastro "Custo por Curso" o SAPIENS terá mesmo comportamento que faz para os cursos de Mestrado. (Já realizado – 20/10/2021) </t>
    </r>
    <r>
      <rPr>
        <b/>
        <sz val="11"/>
        <color rgb="FF403152"/>
        <rFont val="Calibri"/>
        <family val="2"/>
        <scheme val="minor"/>
      </rPr>
      <t>4h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</si>
  <si>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5F497A"/>
        <rFont val="Calibri"/>
        <family val="2"/>
        <scheme val="minor"/>
      </rPr>
      <t>Solicitação Pagamento Professor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</si>
  <si>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Retirado o Co-orientador dos cálculos de Orientações nos algoritmos “Recalcular Plano” e “Preparar E-mail”. (Já realizado – 08/04/2021) </t>
    </r>
    <r>
      <rPr>
        <b/>
        <sz val="11"/>
        <color rgb="FF403152"/>
        <rFont val="Calibri"/>
        <family val="2"/>
        <scheme val="minor"/>
      </rPr>
      <t>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</si>
  <si>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Alterado o nome CET para ET no corpo do email automático para solicitação de Nota Fiscal. ” (Já realizado – 04/06/2021) </t>
    </r>
    <r>
      <rPr>
        <b/>
        <sz val="11"/>
        <color rgb="FF403152"/>
        <rFont val="Calibri"/>
        <family val="2"/>
        <scheme val="minor"/>
      </rPr>
      <t>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</si>
  <si>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Criado um envio de e-mail automático para avisar quando um cadastro de Recebimento de Nota Fiscal é efetuado no sistema contendo as informações detalhadas da Solicitação de pagamento a que se refere a NF. Além do email uma mensagem informando sobre o envio do email é exibida. (Já realizado – 08/06/2021) </t>
    </r>
    <r>
      <rPr>
        <b/>
        <sz val="11"/>
        <color rgb="FF403152"/>
        <rFont val="Calibri"/>
        <family val="2"/>
        <scheme val="minor"/>
      </rPr>
      <t>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</si>
  <si>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Incluído no corpo do email automático para solicitação de Nota Fiscal a frase “E-mail enviado automaticamente pelo sistema SAPIENS (não responder)” (Já realizado – 10/06/2021) </t>
    </r>
    <r>
      <rPr>
        <b/>
        <sz val="11"/>
        <color rgb="FF403152"/>
        <rFont val="Calibri"/>
        <family val="2"/>
        <scheme val="minor"/>
      </rPr>
      <t>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</si>
  <si>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 construção do email foi alterado a ordem de elaboração do “Assunto” colocando o nome do professor antes da frase “PAGAMENTO DE SERVIÇOS EDUCACIONAIS”.  (Já realizado – 14/09/2021) </t>
    </r>
    <r>
      <rPr>
        <b/>
        <sz val="11"/>
        <color rgb="FF403152"/>
        <rFont val="Calibri"/>
        <family val="2"/>
        <scheme val="minor"/>
      </rPr>
      <t>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</si>
  <si>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Criada uma lógica na página Solicitação Pagamento Professor, botão Recalcular Plano, para que só seja contabilizados as Orientações de Qualificação que tenham o resultado "Aprovado". (Já realizado – 17/09/2021) </t>
    </r>
    <r>
      <rPr>
        <b/>
        <sz val="11"/>
        <color rgb="FF403152"/>
        <rFont val="Calibri"/>
        <family val="2"/>
        <scheme val="minor"/>
      </rPr>
      <t>1h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</si>
  <si>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5F497A"/>
        <rFont val="Calibri"/>
        <family val="2"/>
        <scheme val="minor"/>
      </rPr>
      <t>Lista de Alunos Inadimplentes FIPT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</si>
  <si>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Desenvolvida ferramenta (tela) que irá pesquisar no banco de dados da FITP todos os alunos com parcelas em aberto. Realizar o processamento e atualização dessas parcelas calculando os juros e a multa baseada nos dias em atraso. Disponibilizar o envio de e-mails automático para os alunos com as parcelas atualizadas (e-mails individuais e em lote) e registrar a Data/Hora do envio do e-mail para o aluno. (Já realizado – 10/11/2021) </t>
    </r>
    <r>
      <rPr>
        <b/>
        <sz val="11"/>
        <color rgb="FF403152"/>
        <rFont val="Calibri"/>
        <family val="2"/>
        <scheme val="minor"/>
      </rPr>
      <t>32h</t>
    </r>
  </si>
  <si>
    <t>Outros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</si>
  <si>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Transferência da Base de Dados do servidor SERVCET para o servidor SRVDB.  (Já realizado – 04/07/2020);</t>
    </r>
    <r>
      <rPr>
        <b/>
        <sz val="11"/>
        <color rgb="FF403152"/>
        <rFont val="Calibri"/>
        <family val="2"/>
        <scheme val="minor"/>
      </rPr>
      <t xml:space="preserve"> 1h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</si>
  <si>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Transferência do Sistema SAPIENS do servidor SERVCET para o servidor WebApp.  (Já realizado – 13/07/2020);</t>
    </r>
    <r>
      <rPr>
        <b/>
        <sz val="11"/>
        <color rgb="FF403152"/>
        <rFont val="Calibri"/>
        <family val="2"/>
        <scheme val="minor"/>
      </rPr>
      <t xml:space="preserve"> 1h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</si>
  <si>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Aplicação do Certificado SSL no sistema Sapiens.  (Já realizado – 14/07/2020);</t>
    </r>
    <r>
      <rPr>
        <b/>
        <sz val="11"/>
        <color rgb="FF403152"/>
        <rFont val="Calibri"/>
        <family val="2"/>
        <scheme val="minor"/>
      </rPr>
      <t xml:space="preserve"> 1h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</si>
  <si>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Criação de Modal com instruções do framework Bootstrap para melhorar a interface das páginas dinâmicas do Portal.  (Já realizado – 16/07/2020);</t>
    </r>
    <r>
      <rPr>
        <b/>
        <sz val="11"/>
        <color rgb="FF403152"/>
        <rFont val="Calibri"/>
        <family val="2"/>
        <scheme val="minor"/>
      </rPr>
      <t xml:space="preserve"> 3h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</si>
  <si>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Importação de planilha com informações das dissertações evitando a redigitação.  (Já realizado – 04/08/2020);</t>
    </r>
    <r>
      <rPr>
        <b/>
        <sz val="11"/>
        <color rgb="FF403152"/>
        <rFont val="Calibri"/>
        <family val="2"/>
        <scheme val="minor"/>
      </rPr>
      <t xml:space="preserve"> 5h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</si>
  <si>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Extração de dados da base de dados do antigo sistema Cassiopea – Tecnologia Ambiental.  (Já realizado – 06/08/2020);</t>
    </r>
    <r>
      <rPr>
        <b/>
        <sz val="11"/>
        <color rgb="FF403152"/>
        <rFont val="Calibri"/>
        <family val="2"/>
        <scheme val="minor"/>
      </rPr>
      <t xml:space="preserve"> 4h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</si>
  <si>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Alteração em todos os relatórios, páginas html, documentos (atas, histórico, homepage) suprimindo o nome CET – Coordenadoria de Ensino Tecnológico. (Já realizado – 05/03/2021);</t>
    </r>
    <r>
      <rPr>
        <b/>
        <sz val="11"/>
        <color rgb="FF403152"/>
        <rFont val="Calibri"/>
        <family val="2"/>
        <scheme val="minor"/>
      </rPr>
      <t xml:space="preserve"> 4h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</si>
  <si>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Criada nova Aba “Alunos com Situação de Matrícula Pendente” e desenvolvido novo algoritmo que consulta nos cursos de Mestrado e de especialização, alunos que a estão com a última “Situação de Matrícula” com a data fim menor que a atual e essa “Situação” é diferente de “Titulado” ou “Abandonou” ou “Desligado”. (Já realizado – 05/04/2021);</t>
    </r>
    <r>
      <rPr>
        <b/>
        <sz val="11"/>
        <color rgb="FF403152"/>
        <rFont val="Calibri"/>
        <family val="2"/>
        <scheme val="minor"/>
      </rPr>
      <t xml:space="preserve"> 8h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</si>
  <si>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Criada nova Aba “Alunos Documentos Pendentes” e desenvolvido novo algoritmo que consulta nos cursos de Mestrado e de Especialização, alunos que a estão com Documentos Obrigatórios Pendentes sendo eles: RG, CPF, Histórico Escolar, Diploma, Comprovante de Endereço, Foto, Certidão de Nascimento/Casamento, e Contrato Assinado de cada curso em que o aluno está matriculado. (Já realizado – 28/04/2021);</t>
    </r>
    <r>
      <rPr>
        <b/>
        <sz val="11"/>
        <color rgb="FF403152"/>
        <rFont val="Calibri"/>
        <family val="2"/>
        <scheme val="minor"/>
      </rPr>
      <t xml:space="preserve"> 8h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</si>
  <si>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Alterado o logotipo do IPT para históricos, contratos, atas, formulários e outros documentos impresso no SAPIENS (novo logo criado para cada Unidade de Negócios). (Já realizado – 04/05/2021);</t>
    </r>
    <r>
      <rPr>
        <b/>
        <sz val="11"/>
        <color rgb="FF403152"/>
        <rFont val="Calibri"/>
        <family val="2"/>
        <scheme val="minor"/>
      </rPr>
      <t xml:space="preserve"> 1h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</si>
  <si>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Criada nova Aba que consulta os alunos que tem registro de "Defesa" aprovada, porém sem a "</t>
    </r>
    <r>
      <rPr>
        <b/>
        <sz val="11"/>
        <color theme="1"/>
        <rFont val="Calibri"/>
        <family val="2"/>
        <scheme val="minor"/>
      </rPr>
      <t>Data Aprovação Orientador</t>
    </r>
    <r>
      <rPr>
        <sz val="11"/>
        <color theme="1"/>
        <rFont val="Calibri"/>
        <family val="2"/>
        <scheme val="minor"/>
      </rPr>
      <t>". (Já realizado – 11/06/2021);</t>
    </r>
    <r>
      <rPr>
        <b/>
        <sz val="11"/>
        <color rgb="FF403152"/>
        <rFont val="Calibri"/>
        <family val="2"/>
        <scheme val="minor"/>
      </rPr>
      <t xml:space="preserve"> 8h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</si>
  <si>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Criada nova Aba que consulta os alunos que tem registro de "Data de Aprovação Orientador", porém sem a "</t>
    </r>
    <r>
      <rPr>
        <b/>
        <sz val="11"/>
        <color theme="1"/>
        <rFont val="Calibri"/>
        <family val="2"/>
        <scheme val="minor"/>
      </rPr>
      <t>Data Entrega Artigo</t>
    </r>
    <r>
      <rPr>
        <sz val="11"/>
        <color theme="1"/>
        <rFont val="Calibri"/>
        <family val="2"/>
        <scheme val="minor"/>
      </rPr>
      <t>". (Já realizado – 22/06/2021);</t>
    </r>
    <r>
      <rPr>
        <b/>
        <sz val="11"/>
        <color rgb="FF403152"/>
        <rFont val="Calibri"/>
        <family val="2"/>
        <scheme val="minor"/>
      </rPr>
      <t xml:space="preserve"> 8h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</si>
  <si>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Desenvolvido a página de Políticas de Privacidade com o objetivo de informar ao usuário que o IPT tem como premissa a privacidade e a proteção dos dados pessoais coletados, de acordo com a Lei Geral de Proteção de Dados (Lei 13.709, de 14/08/2018). Foi desenvolvido um link na página principal para acessar a página desenvolvida. Um aviso informando sobre os cookies e tecnologias utilizadas no site também é apresentado ao usuário assim que a página é acessada para seu aceite. (Já realizado – 20/08/2021);</t>
    </r>
    <r>
      <rPr>
        <b/>
        <sz val="11"/>
        <color rgb="FF403152"/>
        <rFont val="Calibri"/>
        <family val="2"/>
        <scheme val="minor"/>
      </rPr>
      <t xml:space="preserve"> 7h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</si>
  <si>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Alterado em todos os relatórios a expressão “Diretor Técnico de Ensino Tecnológico” para “Diretor Técnico em Ensino Tecnológico”. (Já realizado – 03/08/2021);</t>
    </r>
    <r>
      <rPr>
        <b/>
        <sz val="11"/>
        <color rgb="FF403152"/>
        <rFont val="Calibri"/>
        <family val="2"/>
        <scheme val="minor"/>
      </rPr>
      <t xml:space="preserve"> 1h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</si>
  <si>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Desenvolvida uma nova funcionalidade para que os usuários dos grupos “Secretaria, Financeiro, Gerência e TI” possam se logar no SAPIENS simulando um aluno. Para tanto deve-se colocar o próprio Login, seguido de um ‘@’, seguido do número de matrícula do aluno, e então digitar a própria senha. (Já realizado – 06/08/2021);</t>
    </r>
    <r>
      <rPr>
        <b/>
        <sz val="11"/>
        <color rgb="FF403152"/>
        <rFont val="Calibri"/>
        <family val="2"/>
        <scheme val="minor"/>
      </rPr>
      <t xml:space="preserve"> 5h´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</si>
  <si>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Alterado em todos os relatórios o rodapé incluindo uma nova imagem. (Já realizado – 17/09/2021);</t>
    </r>
    <r>
      <rPr>
        <b/>
        <sz val="11"/>
        <color rgb="FF403152"/>
        <rFont val="Calibri"/>
        <family val="2"/>
        <scheme val="minor"/>
      </rPr>
      <t xml:space="preserve"> 2h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</si>
  <si>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rgb="FF000000"/>
        <rFont val="Calibri"/>
        <family val="2"/>
        <scheme val="minor"/>
      </rPr>
      <t>Transferência do aluno "Luciano Cavalcante Pereira Junior" da Turma 1 para a Turma 2 do curso de MEE - MBA Executivo em Energia. O processo envolveu a alteração da turma, do histórico, das participações nos oferecimentos, das notas, e das presenças do aluno.</t>
    </r>
    <r>
      <rPr>
        <sz val="11"/>
        <color theme="1"/>
        <rFont val="Calibri"/>
        <family val="2"/>
        <scheme val="minor"/>
      </rPr>
      <t xml:space="preserve"> (Já realizado – 10/11/2021);</t>
    </r>
    <r>
      <rPr>
        <b/>
        <sz val="11"/>
        <color rgb="FF403152"/>
        <rFont val="Calibri"/>
        <family val="2"/>
        <scheme val="minor"/>
      </rPr>
      <t xml:space="preserve"> 2h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</si>
  <si>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5F497A"/>
        <rFont val="Calibri"/>
        <family val="2"/>
        <scheme val="minor"/>
      </rPr>
      <t>Certificados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</si>
  <si>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Criado novo item “Diversos” para comportar novos itens de características gerais: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</si>
  <si>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Novo cadastro de Certificados para importar planilha excel com participantes de um evento ou curso; gerar os certificados; realizar o download dos certificados gerados. (Já realizado – 12/04/2021);</t>
    </r>
    <r>
      <rPr>
        <b/>
        <sz val="11"/>
        <color rgb="FF403152"/>
        <rFont val="Calibri"/>
        <family val="2"/>
        <scheme val="minor"/>
      </rPr>
      <t xml:space="preserve"> 24h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</si>
  <si>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novo algoritmo para a geração de novos certificados da Plataforma Municípios com criação de campo em banco de dados e em tela para a opção do operador. Agora o operador tem a opção em qual “modelo” deseja-se gerar os “Certificados”. (Já realizado – 02/06/2021); </t>
    </r>
    <r>
      <rPr>
        <b/>
        <sz val="11"/>
        <color rgb="FF403152"/>
        <rFont val="Calibri"/>
        <family val="2"/>
        <scheme val="minor"/>
      </rPr>
      <t>8h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</si>
  <si>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novo algoritmo para a geração de novos certificados (opção 3) com criação de campo em banco de dados e em tela para a opção do operador (Já realizado – 09/07/2021); </t>
    </r>
    <r>
      <rPr>
        <b/>
        <sz val="11"/>
        <color rgb="FF403152"/>
        <rFont val="Calibri"/>
        <family val="2"/>
        <scheme val="minor"/>
      </rPr>
      <t>8h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</si>
  <si>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Foi aumentado o segundo campo da linha 4 de 30 caracteres para 50 caracteres (Já realizado – 16/07/2021); </t>
    </r>
    <r>
      <rPr>
        <b/>
        <sz val="11"/>
        <color rgb="FF403152"/>
        <rFont val="Calibri"/>
        <family val="2"/>
        <scheme val="minor"/>
      </rPr>
      <t>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</si>
  <si>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Desenvolvido novo algoritmo que realiza a coleta do e-mail de cada participante de um evento transcrito na coluna “c” (não obrigatório) da planilha excel a ser importada com a lista dos participantes. Foi desenvolvido também um algoritmo de disponibiliza um botão para o envio automático de um e-mail em lote (para todos da lista) e também para o envio individual. Uma prévia do email que os participantes irão receber é apresentada para que se possa, eventualmente, realizar alguma alteração. Cada participante receberá um email com informações para que ele realize o download de seu Certificado por meio de um clique em um botão onde ela irá informar uma senha que será enviada juntamente com o email. O certificado ficará disponível para download por 2 meses. Ao clicar no botão o navegador (browser) do participante abrirá em uma página onde o participante irá inserir a senha informada no email e o Certificado será “baixado” em seu computador/celular. (Já realizado – 05/08/2021); </t>
    </r>
    <r>
      <rPr>
        <b/>
        <sz val="11"/>
        <color rgb="FF403152"/>
        <rFont val="Calibri"/>
        <family val="2"/>
        <scheme val="minor"/>
      </rPr>
      <t>18h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</si>
  <si>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Desenvolvido novo algoritmo que envia um e-mail automático informando quantos certificados foram criados e qual o nome do evento. Esse email é enviado para a Gerência (prof Eduardo) no momento em que o usuário, que está elaborando os certificados, clicar no botão de criação dos certificados. (Já realizado – 09/08/2021);</t>
    </r>
    <r>
      <rPr>
        <b/>
        <sz val="11"/>
        <color rgb="FF403152"/>
        <rFont val="Calibri"/>
        <family val="2"/>
        <scheme val="minor"/>
      </rPr>
      <t xml:space="preserve"> 3h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</si>
  <si>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Criado no banco de dados, na tela e no certificado impresso um campo para inserir observações, como por exemplo assuntos abordados nos cursos ou palestras, para serem "impressas" no verso do Certificado (segunda página). (Já realizado – 23/09/2021);</t>
    </r>
    <r>
      <rPr>
        <b/>
        <sz val="11"/>
        <color rgb="FF403152"/>
        <rFont val="Calibri"/>
        <family val="2"/>
        <scheme val="minor"/>
      </rPr>
      <t xml:space="preserve"> 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</si>
  <si>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Foi implementado uma "caixa de formatação de texto" no campo "verso" do Certificado; (Já realizado – 05/10/2021);</t>
    </r>
    <r>
      <rPr>
        <b/>
        <sz val="11"/>
        <color rgb="FF403152"/>
        <rFont val="Calibri"/>
        <family val="2"/>
        <scheme val="minor"/>
      </rPr>
      <t xml:space="preserve"> 2h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</si>
</sst>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403152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Wingdings"/>
      <charset val="2"/>
    </font>
    <font>
      <b/>
      <sz val="12"/>
      <color theme="1"/>
      <name val="Calibri"/>
      <family val="2"/>
      <scheme val="minor"/>
    </font>
    <font>
      <b/>
      <sz val="11"/>
      <color rgb="FF5F497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7"/>
    </xf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 vertical="center" indent="9"/>
    </xf>
    <xf numFmtId="0" fontId="6" fillId="0" borderId="0" xfId="0" applyFont="1" applyAlignment="1">
      <alignment horizontal="left" vertical="center" indent="14"/>
    </xf>
    <xf numFmtId="0" fontId="7" fillId="0" borderId="0" xfId="0" applyFont="1"/>
    <xf numFmtId="0" fontId="1" fillId="0" borderId="0" xfId="0" applyFont="1" applyAlignment="1">
      <alignment horizontal="left" vertical="center" indent="7"/>
    </xf>
    <xf numFmtId="0" fontId="0" fillId="0" borderId="0" xfId="0" applyAlignment="1">
      <alignment horizontal="left" vertical="center" indent="9"/>
    </xf>
    <xf numFmtId="0" fontId="2" fillId="0" borderId="0" xfId="0" applyFont="1" applyAlignment="1">
      <alignment horizontal="left" vertical="center" indent="4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 indent="9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tabSelected="1" topLeftCell="A146" zoomScale="90" zoomScaleNormal="90" workbookViewId="0">
      <selection activeCell="W167" sqref="W167"/>
    </sheetView>
  </sheetViews>
  <sheetFormatPr defaultRowHeight="14.5" x14ac:dyDescent="0.35"/>
  <cols>
    <col min="3" max="16" width="0" hidden="1" customWidth="1"/>
    <col min="17" max="19" width="8.7265625" hidden="1" customWidth="1"/>
  </cols>
  <sheetData>
    <row r="1" spans="1:2" x14ac:dyDescent="0.35">
      <c r="A1" s="1" t="s">
        <v>0</v>
      </c>
      <c r="B1">
        <v>2</v>
      </c>
    </row>
    <row r="2" spans="1:2" x14ac:dyDescent="0.35">
      <c r="A2" s="1" t="s">
        <v>1</v>
      </c>
      <c r="B2">
        <v>8</v>
      </c>
    </row>
    <row r="3" spans="1:2" x14ac:dyDescent="0.35">
      <c r="A3" s="1" t="s">
        <v>2</v>
      </c>
      <c r="B3">
        <v>3</v>
      </c>
    </row>
    <row r="4" spans="1:2" x14ac:dyDescent="0.35">
      <c r="A4" s="1" t="s">
        <v>3</v>
      </c>
      <c r="B4">
        <v>8</v>
      </c>
    </row>
    <row r="5" spans="1:2" x14ac:dyDescent="0.35">
      <c r="A5" s="1" t="s">
        <v>4</v>
      </c>
      <c r="B5">
        <v>1</v>
      </c>
    </row>
    <row r="6" spans="1:2" x14ac:dyDescent="0.35">
      <c r="A6" s="1" t="s">
        <v>5</v>
      </c>
      <c r="B6">
        <v>4</v>
      </c>
    </row>
    <row r="7" spans="1:2" x14ac:dyDescent="0.35">
      <c r="A7" s="1" t="s">
        <v>6</v>
      </c>
      <c r="B7">
        <v>3</v>
      </c>
    </row>
    <row r="8" spans="1:2" x14ac:dyDescent="0.35">
      <c r="A8" s="1" t="s">
        <v>7</v>
      </c>
      <c r="B8">
        <v>0</v>
      </c>
    </row>
    <row r="9" spans="1:2" x14ac:dyDescent="0.35">
      <c r="A9" s="2" t="s">
        <v>8</v>
      </c>
      <c r="B9">
        <v>2</v>
      </c>
    </row>
    <row r="10" spans="1:2" x14ac:dyDescent="0.35">
      <c r="A10" s="1" t="s">
        <v>9</v>
      </c>
      <c r="B10">
        <v>6</v>
      </c>
    </row>
    <row r="11" spans="1:2" x14ac:dyDescent="0.35">
      <c r="A11" s="1" t="s">
        <v>10</v>
      </c>
      <c r="B11">
        <v>6</v>
      </c>
    </row>
    <row r="12" spans="1:2" x14ac:dyDescent="0.35">
      <c r="A12" s="2" t="s">
        <v>11</v>
      </c>
      <c r="B12">
        <v>0</v>
      </c>
    </row>
    <row r="13" spans="1:2" x14ac:dyDescent="0.35">
      <c r="A13" s="2" t="s">
        <v>12</v>
      </c>
      <c r="B13">
        <v>0</v>
      </c>
    </row>
    <row r="14" spans="1:2" x14ac:dyDescent="0.35">
      <c r="A14" s="1" t="s">
        <v>13</v>
      </c>
      <c r="B14">
        <v>1</v>
      </c>
    </row>
    <row r="15" spans="1:2" x14ac:dyDescent="0.35">
      <c r="A15" s="1" t="s">
        <v>14</v>
      </c>
      <c r="B15">
        <v>11</v>
      </c>
    </row>
    <row r="16" spans="1:2" x14ac:dyDescent="0.35">
      <c r="A16" s="1" t="s">
        <v>15</v>
      </c>
      <c r="B16">
        <v>0</v>
      </c>
    </row>
    <row r="17" spans="1:2" x14ac:dyDescent="0.35">
      <c r="A17" s="2" t="s">
        <v>16</v>
      </c>
      <c r="B17">
        <v>2</v>
      </c>
    </row>
    <row r="18" spans="1:2" x14ac:dyDescent="0.35">
      <c r="A18" s="1" t="s">
        <v>17</v>
      </c>
      <c r="B18">
        <v>6</v>
      </c>
    </row>
    <row r="19" spans="1:2" x14ac:dyDescent="0.35">
      <c r="A19" s="1" t="s">
        <v>18</v>
      </c>
      <c r="B19">
        <v>1</v>
      </c>
    </row>
    <row r="20" spans="1:2" x14ac:dyDescent="0.35">
      <c r="A20" s="3" t="s">
        <v>19</v>
      </c>
      <c r="B20">
        <v>6</v>
      </c>
    </row>
    <row r="21" spans="1:2" ht="15.5" x14ac:dyDescent="0.35">
      <c r="B21" s="6">
        <f>SUM(B1:B20)</f>
        <v>70</v>
      </c>
    </row>
    <row r="23" spans="1:2" x14ac:dyDescent="0.35">
      <c r="A23" s="4" t="s">
        <v>20</v>
      </c>
      <c r="B23">
        <v>7</v>
      </c>
    </row>
    <row r="24" spans="1:2" x14ac:dyDescent="0.35">
      <c r="A24" s="4" t="s">
        <v>21</v>
      </c>
      <c r="B24">
        <v>4</v>
      </c>
    </row>
    <row r="25" spans="1:2" x14ac:dyDescent="0.35">
      <c r="A25" s="4" t="s">
        <v>22</v>
      </c>
      <c r="B25">
        <v>6</v>
      </c>
    </row>
    <row r="26" spans="1:2" x14ac:dyDescent="0.35">
      <c r="A26" s="4" t="s">
        <v>23</v>
      </c>
      <c r="B26">
        <v>6</v>
      </c>
    </row>
    <row r="27" spans="1:2" x14ac:dyDescent="0.35">
      <c r="A27" s="4" t="s">
        <v>24</v>
      </c>
      <c r="B27">
        <v>6</v>
      </c>
    </row>
    <row r="28" spans="1:2" x14ac:dyDescent="0.35">
      <c r="A28" s="4" t="s">
        <v>25</v>
      </c>
      <c r="B28">
        <v>5</v>
      </c>
    </row>
    <row r="29" spans="1:2" x14ac:dyDescent="0.35">
      <c r="A29" s="4" t="s">
        <v>26</v>
      </c>
      <c r="B29">
        <v>5</v>
      </c>
    </row>
    <row r="30" spans="1:2" x14ac:dyDescent="0.35">
      <c r="A30" s="4" t="s">
        <v>27</v>
      </c>
      <c r="B30">
        <v>4</v>
      </c>
    </row>
    <row r="31" spans="1:2" x14ac:dyDescent="0.35">
      <c r="A31" s="4" t="s">
        <v>28</v>
      </c>
      <c r="B31">
        <v>4</v>
      </c>
    </row>
    <row r="32" spans="1:2" x14ac:dyDescent="0.35">
      <c r="A32" s="4" t="s">
        <v>29</v>
      </c>
      <c r="B32">
        <v>3</v>
      </c>
    </row>
    <row r="33" spans="1:2" x14ac:dyDescent="0.35">
      <c r="A33" s="4" t="s">
        <v>30</v>
      </c>
      <c r="B33">
        <v>4</v>
      </c>
    </row>
    <row r="34" spans="1:2" x14ac:dyDescent="0.35">
      <c r="A34" s="4" t="s">
        <v>31</v>
      </c>
      <c r="B34">
        <v>4</v>
      </c>
    </row>
    <row r="35" spans="1:2" x14ac:dyDescent="0.35">
      <c r="A35" s="4" t="s">
        <v>32</v>
      </c>
      <c r="B35">
        <v>3</v>
      </c>
    </row>
    <row r="36" spans="1:2" x14ac:dyDescent="0.35">
      <c r="A36" s="5" t="s">
        <v>33</v>
      </c>
      <c r="B36">
        <v>2</v>
      </c>
    </row>
    <row r="37" spans="1:2" x14ac:dyDescent="0.35">
      <c r="A37" s="4" t="s">
        <v>34</v>
      </c>
      <c r="B37">
        <v>0</v>
      </c>
    </row>
    <row r="38" spans="1:2" x14ac:dyDescent="0.35">
      <c r="A38" s="5" t="s">
        <v>35</v>
      </c>
      <c r="B38">
        <v>5</v>
      </c>
    </row>
    <row r="39" spans="1:2" x14ac:dyDescent="0.35">
      <c r="A39" s="4" t="s">
        <v>36</v>
      </c>
      <c r="B39">
        <v>5</v>
      </c>
    </row>
    <row r="40" spans="1:2" x14ac:dyDescent="0.35">
      <c r="A40" s="4" t="s">
        <v>37</v>
      </c>
      <c r="B40">
        <v>3</v>
      </c>
    </row>
    <row r="41" spans="1:2" x14ac:dyDescent="0.35">
      <c r="A41" s="4" t="s">
        <v>38</v>
      </c>
      <c r="B41">
        <v>15</v>
      </c>
    </row>
    <row r="42" spans="1:2" x14ac:dyDescent="0.35">
      <c r="A42" s="4" t="s">
        <v>39</v>
      </c>
      <c r="B42">
        <v>1</v>
      </c>
    </row>
    <row r="43" spans="1:2" x14ac:dyDescent="0.35">
      <c r="A43" s="4" t="s">
        <v>40</v>
      </c>
      <c r="B43">
        <v>9</v>
      </c>
    </row>
    <row r="44" spans="1:2" x14ac:dyDescent="0.35">
      <c r="A44" s="4" t="s">
        <v>41</v>
      </c>
      <c r="B44">
        <v>2</v>
      </c>
    </row>
    <row r="45" spans="1:2" x14ac:dyDescent="0.35">
      <c r="A45" s="4" t="s">
        <v>42</v>
      </c>
      <c r="B45">
        <v>6</v>
      </c>
    </row>
    <row r="46" spans="1:2" x14ac:dyDescent="0.35">
      <c r="A46" s="4" t="s">
        <v>43</v>
      </c>
      <c r="B46">
        <v>3</v>
      </c>
    </row>
    <row r="47" spans="1:2" x14ac:dyDescent="0.35">
      <c r="A47" s="4" t="s">
        <v>44</v>
      </c>
      <c r="B47">
        <v>2</v>
      </c>
    </row>
    <row r="48" spans="1:2" x14ac:dyDescent="0.35">
      <c r="A48" s="4" t="s">
        <v>45</v>
      </c>
      <c r="B48">
        <v>1</v>
      </c>
    </row>
    <row r="49" spans="1:2" x14ac:dyDescent="0.35">
      <c r="A49" s="4" t="s">
        <v>46</v>
      </c>
      <c r="B49">
        <v>5</v>
      </c>
    </row>
    <row r="50" spans="1:2" x14ac:dyDescent="0.35">
      <c r="A50" s="5" t="s">
        <v>47</v>
      </c>
      <c r="B50">
        <v>0</v>
      </c>
    </row>
    <row r="51" spans="1:2" x14ac:dyDescent="0.35">
      <c r="A51" s="5" t="s">
        <v>48</v>
      </c>
      <c r="B51">
        <v>0</v>
      </c>
    </row>
    <row r="52" spans="1:2" x14ac:dyDescent="0.35">
      <c r="A52" s="5" t="s">
        <v>49</v>
      </c>
      <c r="B52">
        <v>0</v>
      </c>
    </row>
    <row r="53" spans="1:2" x14ac:dyDescent="0.35">
      <c r="A53" s="4" t="s">
        <v>50</v>
      </c>
      <c r="B53">
        <v>4</v>
      </c>
    </row>
    <row r="54" spans="1:2" x14ac:dyDescent="0.35">
      <c r="A54" s="4" t="s">
        <v>51</v>
      </c>
      <c r="B54">
        <v>2</v>
      </c>
    </row>
    <row r="55" spans="1:2" x14ac:dyDescent="0.35">
      <c r="A55" s="4" t="s">
        <v>52</v>
      </c>
      <c r="B55">
        <v>6</v>
      </c>
    </row>
    <row r="56" spans="1:2" ht="15.5" x14ac:dyDescent="0.35">
      <c r="B56" s="6">
        <f>SUM(B23:B55)</f>
        <v>132</v>
      </c>
    </row>
    <row r="58" spans="1:2" x14ac:dyDescent="0.35">
      <c r="A58" s="4" t="s">
        <v>53</v>
      </c>
      <c r="B58">
        <v>1</v>
      </c>
    </row>
    <row r="59" spans="1:2" x14ac:dyDescent="0.35">
      <c r="A59" s="7" t="s">
        <v>54</v>
      </c>
      <c r="B59">
        <v>0</v>
      </c>
    </row>
    <row r="60" spans="1:2" x14ac:dyDescent="0.35">
      <c r="A60" s="4" t="s">
        <v>55</v>
      </c>
      <c r="B60">
        <v>5</v>
      </c>
    </row>
    <row r="61" spans="1:2" x14ac:dyDescent="0.35">
      <c r="A61" s="4" t="s">
        <v>56</v>
      </c>
      <c r="B61">
        <v>5</v>
      </c>
    </row>
    <row r="62" spans="1:2" x14ac:dyDescent="0.35">
      <c r="A62" s="4" t="s">
        <v>57</v>
      </c>
      <c r="B62">
        <v>5</v>
      </c>
    </row>
    <row r="63" spans="1:2" x14ac:dyDescent="0.35">
      <c r="A63" s="4" t="s">
        <v>58</v>
      </c>
      <c r="B63">
        <v>8</v>
      </c>
    </row>
    <row r="64" spans="1:2" x14ac:dyDescent="0.35">
      <c r="A64" s="4" t="s">
        <v>59</v>
      </c>
      <c r="B64">
        <v>3</v>
      </c>
    </row>
    <row r="65" spans="1:2" ht="15.5" x14ac:dyDescent="0.35">
      <c r="B65" s="6">
        <f>SUM(B58:B64)</f>
        <v>27</v>
      </c>
    </row>
    <row r="67" spans="1:2" x14ac:dyDescent="0.35">
      <c r="A67" s="4" t="s">
        <v>60</v>
      </c>
      <c r="B67">
        <v>6</v>
      </c>
    </row>
    <row r="68" spans="1:2" x14ac:dyDescent="0.35">
      <c r="A68" s="4" t="s">
        <v>61</v>
      </c>
      <c r="B68">
        <v>4</v>
      </c>
    </row>
    <row r="69" spans="1:2" x14ac:dyDescent="0.35">
      <c r="A69" s="9" t="s">
        <v>62</v>
      </c>
      <c r="B69">
        <v>0</v>
      </c>
    </row>
    <row r="70" spans="1:2" x14ac:dyDescent="0.35">
      <c r="A70" s="7" t="s">
        <v>54</v>
      </c>
      <c r="B70">
        <v>0</v>
      </c>
    </row>
    <row r="71" spans="1:2" x14ac:dyDescent="0.35">
      <c r="A71" s="4" t="s">
        <v>63</v>
      </c>
      <c r="B71">
        <v>6</v>
      </c>
    </row>
    <row r="72" spans="1:2" x14ac:dyDescent="0.35">
      <c r="A72" s="4" t="s">
        <v>64</v>
      </c>
      <c r="B72">
        <v>8</v>
      </c>
    </row>
    <row r="73" spans="1:2" x14ac:dyDescent="0.35">
      <c r="A73" s="4" t="s">
        <v>61</v>
      </c>
      <c r="B73">
        <v>4</v>
      </c>
    </row>
    <row r="74" spans="1:2" x14ac:dyDescent="0.35">
      <c r="A74" s="8"/>
      <c r="B74">
        <v>0</v>
      </c>
    </row>
    <row r="75" spans="1:2" x14ac:dyDescent="0.35">
      <c r="A75" s="9" t="s">
        <v>65</v>
      </c>
      <c r="B75">
        <v>0</v>
      </c>
    </row>
    <row r="76" spans="1:2" x14ac:dyDescent="0.35">
      <c r="A76" s="7" t="s">
        <v>54</v>
      </c>
      <c r="B76">
        <v>0</v>
      </c>
    </row>
    <row r="77" spans="1:2" x14ac:dyDescent="0.35">
      <c r="A77" s="4" t="s">
        <v>66</v>
      </c>
      <c r="B77">
        <v>5</v>
      </c>
    </row>
    <row r="78" spans="1:2" ht="15.5" x14ac:dyDescent="0.35">
      <c r="B78" s="6">
        <f>SUM(B67:B77)</f>
        <v>33</v>
      </c>
    </row>
    <row r="79" spans="1:2" ht="15.5" x14ac:dyDescent="0.35">
      <c r="B79" s="6"/>
    </row>
    <row r="80" spans="1:2" x14ac:dyDescent="0.35">
      <c r="B80" t="s">
        <v>80</v>
      </c>
    </row>
    <row r="81" spans="1:2" x14ac:dyDescent="0.35">
      <c r="A81" s="4" t="s">
        <v>67</v>
      </c>
      <c r="B81">
        <v>5</v>
      </c>
    </row>
    <row r="82" spans="1:2" x14ac:dyDescent="0.35">
      <c r="A82" s="7" t="s">
        <v>54</v>
      </c>
      <c r="B82">
        <v>0</v>
      </c>
    </row>
    <row r="83" spans="1:2" x14ac:dyDescent="0.35">
      <c r="A83" s="4" t="s">
        <v>68</v>
      </c>
      <c r="B83">
        <v>5</v>
      </c>
    </row>
    <row r="84" spans="1:2" x14ac:dyDescent="0.35">
      <c r="A84" s="4" t="s">
        <v>69</v>
      </c>
      <c r="B84">
        <v>4</v>
      </c>
    </row>
    <row r="85" spans="1:2" x14ac:dyDescent="0.35">
      <c r="A85" s="4" t="s">
        <v>70</v>
      </c>
      <c r="B85">
        <v>12</v>
      </c>
    </row>
    <row r="86" spans="1:2" x14ac:dyDescent="0.35">
      <c r="A86" s="5" t="s">
        <v>71</v>
      </c>
      <c r="B86">
        <v>0</v>
      </c>
    </row>
    <row r="87" spans="1:2" x14ac:dyDescent="0.35">
      <c r="A87" s="5" t="s">
        <v>72</v>
      </c>
      <c r="B87">
        <v>0</v>
      </c>
    </row>
    <row r="88" spans="1:2" x14ac:dyDescent="0.35">
      <c r="A88" s="4" t="s">
        <v>73</v>
      </c>
      <c r="B88">
        <v>0</v>
      </c>
    </row>
    <row r="89" spans="1:2" x14ac:dyDescent="0.35">
      <c r="A89" s="5" t="s">
        <v>74</v>
      </c>
      <c r="B89">
        <v>3</v>
      </c>
    </row>
    <row r="90" spans="1:2" x14ac:dyDescent="0.35">
      <c r="A90" s="4" t="s">
        <v>75</v>
      </c>
      <c r="B90">
        <v>0</v>
      </c>
    </row>
    <row r="91" spans="1:2" x14ac:dyDescent="0.35">
      <c r="A91" s="5" t="s">
        <v>76</v>
      </c>
      <c r="B91">
        <v>2</v>
      </c>
    </row>
    <row r="92" spans="1:2" x14ac:dyDescent="0.35">
      <c r="A92" s="4" t="s">
        <v>77</v>
      </c>
      <c r="B92">
        <v>6</v>
      </c>
    </row>
    <row r="93" spans="1:2" x14ac:dyDescent="0.35">
      <c r="A93" s="4" t="s">
        <v>78</v>
      </c>
      <c r="B93">
        <v>5</v>
      </c>
    </row>
    <row r="94" spans="1:2" x14ac:dyDescent="0.35">
      <c r="A94" t="s">
        <v>79</v>
      </c>
      <c r="B94">
        <v>4</v>
      </c>
    </row>
    <row r="95" spans="1:2" ht="15.5" x14ac:dyDescent="0.35">
      <c r="B95" s="6">
        <f>SUM(B81:B94)</f>
        <v>46</v>
      </c>
    </row>
    <row r="97" spans="1:2" ht="15.5" x14ac:dyDescent="0.35">
      <c r="A97" s="11" t="s">
        <v>81</v>
      </c>
    </row>
    <row r="98" spans="1:2" x14ac:dyDescent="0.35">
      <c r="A98" s="9" t="s">
        <v>82</v>
      </c>
      <c r="B98">
        <v>0</v>
      </c>
    </row>
    <row r="99" spans="1:2" x14ac:dyDescent="0.35">
      <c r="A99" s="4" t="s">
        <v>83</v>
      </c>
      <c r="B99">
        <v>3</v>
      </c>
    </row>
    <row r="100" spans="1:2" x14ac:dyDescent="0.35">
      <c r="A100" s="8"/>
      <c r="B100">
        <v>0</v>
      </c>
    </row>
    <row r="101" spans="1:2" ht="15.5" x14ac:dyDescent="0.35">
      <c r="A101" s="11"/>
      <c r="B101">
        <v>0</v>
      </c>
    </row>
    <row r="102" spans="1:2" ht="15.5" x14ac:dyDescent="0.35">
      <c r="A102" s="11" t="s">
        <v>84</v>
      </c>
      <c r="B102">
        <v>0</v>
      </c>
    </row>
    <row r="103" spans="1:2" x14ac:dyDescent="0.35">
      <c r="A103" s="9" t="s">
        <v>85</v>
      </c>
      <c r="B103">
        <v>0</v>
      </c>
    </row>
    <row r="104" spans="1:2" x14ac:dyDescent="0.35">
      <c r="A104" s="7" t="s">
        <v>86</v>
      </c>
      <c r="B104">
        <v>0</v>
      </c>
    </row>
    <row r="105" spans="1:2" x14ac:dyDescent="0.35">
      <c r="A105" s="4" t="s">
        <v>87</v>
      </c>
      <c r="B105">
        <v>18</v>
      </c>
    </row>
    <row r="106" spans="1:2" x14ac:dyDescent="0.35">
      <c r="A106" s="10"/>
      <c r="B106">
        <v>0</v>
      </c>
    </row>
    <row r="107" spans="1:2" x14ac:dyDescent="0.35">
      <c r="A107" s="9" t="s">
        <v>88</v>
      </c>
      <c r="B107">
        <v>0</v>
      </c>
    </row>
    <row r="108" spans="1:2" x14ac:dyDescent="0.35">
      <c r="A108" s="7" t="s">
        <v>89</v>
      </c>
      <c r="B108">
        <v>0</v>
      </c>
    </row>
    <row r="109" spans="1:2" x14ac:dyDescent="0.35">
      <c r="A109" s="4" t="s">
        <v>90</v>
      </c>
      <c r="B109">
        <v>2</v>
      </c>
    </row>
    <row r="110" spans="1:2" x14ac:dyDescent="0.35">
      <c r="A110" s="7"/>
      <c r="B110">
        <v>0</v>
      </c>
    </row>
    <row r="111" spans="1:2" x14ac:dyDescent="0.35">
      <c r="A111" s="7" t="s">
        <v>54</v>
      </c>
      <c r="B111">
        <v>0</v>
      </c>
    </row>
    <row r="112" spans="1:2" x14ac:dyDescent="0.35">
      <c r="A112" s="4" t="s">
        <v>91</v>
      </c>
      <c r="B112">
        <v>4</v>
      </c>
    </row>
    <row r="113" spans="1:2" ht="15.5" x14ac:dyDescent="0.35">
      <c r="B113" s="6">
        <f>SUM(B98:B112)</f>
        <v>27</v>
      </c>
    </row>
    <row r="115" spans="1:2" ht="15.5" x14ac:dyDescent="0.35">
      <c r="A115" s="11" t="s">
        <v>92</v>
      </c>
    </row>
    <row r="116" spans="1:2" x14ac:dyDescent="0.35">
      <c r="A116" s="9" t="s">
        <v>93</v>
      </c>
      <c r="B116">
        <v>0</v>
      </c>
    </row>
    <row r="117" spans="1:2" x14ac:dyDescent="0.35">
      <c r="A117" s="4" t="s">
        <v>94</v>
      </c>
      <c r="B117">
        <v>1</v>
      </c>
    </row>
    <row r="118" spans="1:2" x14ac:dyDescent="0.35">
      <c r="A118" s="4" t="s">
        <v>95</v>
      </c>
      <c r="B118">
        <v>2</v>
      </c>
    </row>
    <row r="119" spans="1:2" x14ac:dyDescent="0.35">
      <c r="A119" s="4" t="s">
        <v>96</v>
      </c>
      <c r="B119">
        <v>1</v>
      </c>
    </row>
    <row r="120" spans="1:2" x14ac:dyDescent="0.35">
      <c r="A120" s="4" t="s">
        <v>97</v>
      </c>
      <c r="B120">
        <v>4</v>
      </c>
    </row>
    <row r="121" spans="1:2" x14ac:dyDescent="0.35">
      <c r="A121" s="8"/>
      <c r="B121">
        <v>0</v>
      </c>
    </row>
    <row r="122" spans="1:2" x14ac:dyDescent="0.35">
      <c r="A122" s="9" t="s">
        <v>98</v>
      </c>
      <c r="B122">
        <v>0</v>
      </c>
    </row>
    <row r="123" spans="1:2" x14ac:dyDescent="0.35">
      <c r="A123" s="4" t="s">
        <v>99</v>
      </c>
      <c r="B123">
        <v>2</v>
      </c>
    </row>
    <row r="124" spans="1:2" x14ac:dyDescent="0.35">
      <c r="A124" s="4" t="s">
        <v>100</v>
      </c>
      <c r="B124">
        <v>1</v>
      </c>
    </row>
    <row r="125" spans="1:2" x14ac:dyDescent="0.35">
      <c r="A125" s="4" t="s">
        <v>101</v>
      </c>
      <c r="B125">
        <v>4</v>
      </c>
    </row>
    <row r="126" spans="1:2" x14ac:dyDescent="0.35">
      <c r="A126" s="4" t="s">
        <v>102</v>
      </c>
      <c r="B126">
        <v>1</v>
      </c>
    </row>
    <row r="127" spans="1:2" x14ac:dyDescent="0.35">
      <c r="A127" s="4" t="s">
        <v>103</v>
      </c>
      <c r="B127">
        <v>1</v>
      </c>
    </row>
    <row r="128" spans="1:2" x14ac:dyDescent="0.35">
      <c r="A128" s="4" t="s">
        <v>104</v>
      </c>
      <c r="B128">
        <v>1</v>
      </c>
    </row>
    <row r="129" spans="1:2" x14ac:dyDescent="0.35">
      <c r="A129" s="8"/>
      <c r="B129">
        <v>0</v>
      </c>
    </row>
    <row r="130" spans="1:2" x14ac:dyDescent="0.35">
      <c r="A130" s="9" t="s">
        <v>105</v>
      </c>
      <c r="B130">
        <v>0</v>
      </c>
    </row>
    <row r="131" spans="1:2" x14ac:dyDescent="0.35">
      <c r="A131" s="4" t="s">
        <v>106</v>
      </c>
      <c r="B131">
        <v>32</v>
      </c>
    </row>
    <row r="132" spans="1:2" ht="15.5" x14ac:dyDescent="0.35">
      <c r="B132" s="6">
        <f>SUM(B116:B131)</f>
        <v>50</v>
      </c>
    </row>
    <row r="134" spans="1:2" x14ac:dyDescent="0.35">
      <c r="A134" s="12" t="s">
        <v>107</v>
      </c>
    </row>
    <row r="135" spans="1:2" x14ac:dyDescent="0.35">
      <c r="A135" s="1" t="s">
        <v>108</v>
      </c>
      <c r="B135">
        <v>1</v>
      </c>
    </row>
    <row r="136" spans="1:2" x14ac:dyDescent="0.35">
      <c r="A136" s="1" t="s">
        <v>109</v>
      </c>
      <c r="B136">
        <v>1</v>
      </c>
    </row>
    <row r="137" spans="1:2" x14ac:dyDescent="0.35">
      <c r="A137" s="1" t="s">
        <v>110</v>
      </c>
      <c r="B137">
        <v>1</v>
      </c>
    </row>
    <row r="138" spans="1:2" x14ac:dyDescent="0.35">
      <c r="A138" s="1" t="s">
        <v>111</v>
      </c>
      <c r="B138">
        <v>3</v>
      </c>
    </row>
    <row r="139" spans="1:2" x14ac:dyDescent="0.35">
      <c r="A139" s="1" t="s">
        <v>112</v>
      </c>
      <c r="B139">
        <v>5</v>
      </c>
    </row>
    <row r="140" spans="1:2" x14ac:dyDescent="0.35">
      <c r="A140" s="1" t="s">
        <v>113</v>
      </c>
      <c r="B140">
        <v>4</v>
      </c>
    </row>
    <row r="141" spans="1:2" x14ac:dyDescent="0.35">
      <c r="A141" s="1" t="s">
        <v>114</v>
      </c>
      <c r="B141">
        <v>4</v>
      </c>
    </row>
    <row r="142" spans="1:2" x14ac:dyDescent="0.35">
      <c r="A142" s="1" t="s">
        <v>115</v>
      </c>
      <c r="B142">
        <v>8</v>
      </c>
    </row>
    <row r="143" spans="1:2" x14ac:dyDescent="0.35">
      <c r="A143" s="1" t="s">
        <v>116</v>
      </c>
      <c r="B143">
        <v>8</v>
      </c>
    </row>
    <row r="144" spans="1:2" x14ac:dyDescent="0.35">
      <c r="A144" s="1" t="s">
        <v>117</v>
      </c>
      <c r="B144">
        <v>1</v>
      </c>
    </row>
    <row r="145" spans="1:2" x14ac:dyDescent="0.35">
      <c r="A145" s="1" t="s">
        <v>118</v>
      </c>
      <c r="B145">
        <v>8</v>
      </c>
    </row>
    <row r="146" spans="1:2" x14ac:dyDescent="0.35">
      <c r="A146" s="1" t="s">
        <v>119</v>
      </c>
      <c r="B146">
        <v>8</v>
      </c>
    </row>
    <row r="147" spans="1:2" x14ac:dyDescent="0.35">
      <c r="A147" s="1" t="s">
        <v>120</v>
      </c>
      <c r="B147">
        <v>7</v>
      </c>
    </row>
    <row r="148" spans="1:2" x14ac:dyDescent="0.35">
      <c r="A148" s="1" t="s">
        <v>121</v>
      </c>
      <c r="B148">
        <v>1</v>
      </c>
    </row>
    <row r="149" spans="1:2" x14ac:dyDescent="0.35">
      <c r="A149" s="1" t="s">
        <v>122</v>
      </c>
      <c r="B149">
        <v>5</v>
      </c>
    </row>
    <row r="150" spans="1:2" x14ac:dyDescent="0.35">
      <c r="A150" s="1" t="s">
        <v>123</v>
      </c>
      <c r="B150">
        <v>2</v>
      </c>
    </row>
    <row r="151" spans="1:2" ht="15.5" x14ac:dyDescent="0.35">
      <c r="A151" s="1" t="s">
        <v>124</v>
      </c>
      <c r="B151">
        <v>2</v>
      </c>
    </row>
    <row r="152" spans="1:2" ht="15.5" x14ac:dyDescent="0.35">
      <c r="B152" s="6">
        <f>SUM(B135:B151)</f>
        <v>69</v>
      </c>
    </row>
    <row r="154" spans="1:2" x14ac:dyDescent="0.35">
      <c r="A154" s="9" t="s">
        <v>125</v>
      </c>
      <c r="B154">
        <v>0</v>
      </c>
    </row>
    <row r="155" spans="1:2" x14ac:dyDescent="0.35">
      <c r="A155" s="2" t="s">
        <v>126</v>
      </c>
      <c r="B155">
        <v>0</v>
      </c>
    </row>
    <row r="156" spans="1:2" x14ac:dyDescent="0.35">
      <c r="A156" s="13" t="s">
        <v>127</v>
      </c>
      <c r="B156">
        <v>24</v>
      </c>
    </row>
    <row r="157" spans="1:2" x14ac:dyDescent="0.35">
      <c r="A157" s="2" t="s">
        <v>128</v>
      </c>
      <c r="B157">
        <v>8</v>
      </c>
    </row>
    <row r="158" spans="1:2" x14ac:dyDescent="0.35">
      <c r="A158" s="2" t="s">
        <v>129</v>
      </c>
      <c r="B158">
        <v>8</v>
      </c>
    </row>
    <row r="159" spans="1:2" x14ac:dyDescent="0.35">
      <c r="A159" s="2" t="s">
        <v>130</v>
      </c>
      <c r="B159">
        <v>1</v>
      </c>
    </row>
    <row r="160" spans="1:2" x14ac:dyDescent="0.35">
      <c r="A160" s="2" t="s">
        <v>131</v>
      </c>
      <c r="B160">
        <v>18</v>
      </c>
    </row>
    <row r="161" spans="1:25" x14ac:dyDescent="0.35">
      <c r="A161" s="2" t="s">
        <v>132</v>
      </c>
      <c r="B161">
        <v>3</v>
      </c>
    </row>
    <row r="162" spans="1:25" x14ac:dyDescent="0.35">
      <c r="A162" s="2" t="s">
        <v>133</v>
      </c>
      <c r="B162">
        <v>4</v>
      </c>
    </row>
    <row r="163" spans="1:25" x14ac:dyDescent="0.35">
      <c r="A163" s="2" t="s">
        <v>134</v>
      </c>
      <c r="B163">
        <v>2</v>
      </c>
    </row>
    <row r="164" spans="1:25" ht="15.5" x14ac:dyDescent="0.35">
      <c r="B164" s="6">
        <f>SUM(B154:B163)</f>
        <v>68</v>
      </c>
      <c r="U164">
        <f>B164+B152+B132+B113+B95+B78+B65+B56+B21</f>
        <v>522</v>
      </c>
      <c r="W164">
        <f>U164*200</f>
        <v>104400</v>
      </c>
      <c r="Y164">
        <f>104400/20</f>
        <v>5220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Magalhaes Melo (BK)</dc:creator>
  <cp:lastModifiedBy>Kelsey Magalhaes Melo (BK)</cp:lastModifiedBy>
  <dcterms:created xsi:type="dcterms:W3CDTF">2021-11-22T19:14:30Z</dcterms:created>
  <dcterms:modified xsi:type="dcterms:W3CDTF">2021-11-22T19:53:25Z</dcterms:modified>
</cp:coreProperties>
</file>