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5" i="1"/>
  <c r="C16" i="1"/>
  <c r="C14" i="1"/>
  <c r="M11" i="1"/>
  <c r="C3" i="1"/>
  <c r="C13" i="1"/>
  <c r="C12" i="1"/>
  <c r="C11" i="1"/>
  <c r="C10" i="1"/>
  <c r="C9" i="1"/>
  <c r="C8" i="1"/>
  <c r="C7" i="1"/>
  <c r="C6" i="1"/>
  <c r="M2" i="1"/>
  <c r="H2" i="1" s="1"/>
  <c r="E34" i="1" s="1"/>
  <c r="C5" i="1"/>
  <c r="C4" i="1"/>
  <c r="E33" i="1" l="1"/>
  <c r="E11" i="1"/>
  <c r="E32" i="1"/>
  <c r="E28" i="1"/>
  <c r="E26" i="1"/>
  <c r="E27" i="1"/>
  <c r="E29" i="1"/>
  <c r="E30" i="1"/>
  <c r="E31" i="1"/>
  <c r="E19" i="1"/>
  <c r="E25" i="1"/>
  <c r="E21" i="1"/>
  <c r="E16" i="1"/>
  <c r="E20" i="1"/>
  <c r="E15" i="1"/>
  <c r="E22" i="1"/>
  <c r="E17" i="1"/>
  <c r="E23" i="1"/>
  <c r="E18" i="1"/>
  <c r="E24" i="1"/>
  <c r="M12" i="1"/>
  <c r="E14" i="1"/>
  <c r="E13" i="1"/>
  <c r="E12" i="1"/>
  <c r="E10" i="1"/>
  <c r="E7" i="1"/>
  <c r="E6" i="1"/>
  <c r="E8" i="1"/>
  <c r="E9" i="1"/>
  <c r="E3" i="1"/>
  <c r="E4" i="1"/>
  <c r="E5" i="1"/>
</calcChain>
</file>

<file path=xl/sharedStrings.xml><?xml version="1.0" encoding="utf-8"?>
<sst xmlns="http://schemas.openxmlformats.org/spreadsheetml/2006/main" count="43" uniqueCount="43">
  <si>
    <t>Nome</t>
  </si>
  <si>
    <t>Valor</t>
  </si>
  <si>
    <t>N. Cartões</t>
  </si>
  <si>
    <t>Fone</t>
  </si>
  <si>
    <t>Zé luis</t>
  </si>
  <si>
    <t>Jayro</t>
  </si>
  <si>
    <t>Valor à pagar</t>
  </si>
  <si>
    <t>Valor unitário</t>
  </si>
  <si>
    <t>Kelsey</t>
  </si>
  <si>
    <t>Prêmio total</t>
  </si>
  <si>
    <t>Bilhetes Premiados</t>
  </si>
  <si>
    <t>Prêmio Pago</t>
  </si>
  <si>
    <t>Celso</t>
  </si>
  <si>
    <t>Erick</t>
  </si>
  <si>
    <t>Amanda</t>
  </si>
  <si>
    <t>Filipe</t>
  </si>
  <si>
    <t>Luciana</t>
  </si>
  <si>
    <t>Adriana</t>
  </si>
  <si>
    <t>Giba</t>
  </si>
  <si>
    <t>Total $</t>
  </si>
  <si>
    <t>Total Cartões</t>
  </si>
  <si>
    <t>Squillo</t>
  </si>
  <si>
    <t>Denis</t>
  </si>
  <si>
    <t>Elson</t>
  </si>
  <si>
    <t>Marco</t>
  </si>
  <si>
    <t>Cris</t>
  </si>
  <si>
    <t>Marina</t>
  </si>
  <si>
    <t>Erico</t>
  </si>
  <si>
    <t>Frank</t>
  </si>
  <si>
    <t>Douglas</t>
  </si>
  <si>
    <t>Mauro</t>
  </si>
  <si>
    <t>Robertinho</t>
  </si>
  <si>
    <t>Erica</t>
  </si>
  <si>
    <t>Telles</t>
  </si>
  <si>
    <t>Marinho</t>
  </si>
  <si>
    <t>Renan</t>
  </si>
  <si>
    <t>Ely</t>
  </si>
  <si>
    <t>Marlene</t>
  </si>
  <si>
    <t>Renato Curto</t>
  </si>
  <si>
    <t>Renato Estagiário</t>
  </si>
  <si>
    <t>Reginaldo</t>
  </si>
  <si>
    <t>Marcelo</t>
  </si>
  <si>
    <t>Dulcineia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</si>
</sst>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B5" sqref="B5"/>
    </sheetView>
  </sheetViews>
  <sheetFormatPr defaultRowHeight="15" x14ac:dyDescent="0.25"/>
  <cols>
    <col min="1" max="1" width="24.42578125" customWidth="1"/>
    <col min="2" max="2" width="13.28515625" style="1" customWidth="1"/>
    <col min="3" max="3" width="14.42578125" style="3" customWidth="1"/>
    <col min="4" max="4" width="16.42578125" customWidth="1"/>
    <col min="5" max="5" width="18.140625" style="1" customWidth="1"/>
    <col min="6" max="6" width="12.140625" bestFit="1" customWidth="1"/>
    <col min="8" max="8" width="15.85546875" bestFit="1" customWidth="1"/>
    <col min="11" max="11" width="17.28515625" customWidth="1"/>
    <col min="12" max="12" width="18.42578125" bestFit="1" customWidth="1"/>
    <col min="13" max="13" width="16.85546875" bestFit="1" customWidth="1"/>
  </cols>
  <sheetData>
    <row r="1" spans="1:13" x14ac:dyDescent="0.25">
      <c r="H1" t="s">
        <v>7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 s="1" t="s">
        <v>1</v>
      </c>
      <c r="C2" s="3" t="s">
        <v>2</v>
      </c>
      <c r="D2" t="s">
        <v>3</v>
      </c>
      <c r="E2" s="1" t="s">
        <v>6</v>
      </c>
      <c r="H2" s="1">
        <f>M2/488</f>
        <v>9.0163934426229511E-2</v>
      </c>
      <c r="K2" s="1">
        <v>44</v>
      </c>
      <c r="L2">
        <v>1</v>
      </c>
      <c r="M2" s="1">
        <f>K2/L2</f>
        <v>44</v>
      </c>
    </row>
    <row r="3" spans="1:13" x14ac:dyDescent="0.25">
      <c r="A3" t="s">
        <v>4</v>
      </c>
      <c r="B3" s="1">
        <v>30</v>
      </c>
      <c r="C3" s="3">
        <f>B3/2</f>
        <v>15</v>
      </c>
      <c r="E3" s="1">
        <f>C3*H$2</f>
        <v>1.3524590163934427</v>
      </c>
    </row>
    <row r="4" spans="1:13" x14ac:dyDescent="0.25">
      <c r="A4" t="s">
        <v>5</v>
      </c>
      <c r="B4" s="1">
        <v>50</v>
      </c>
      <c r="C4" s="3">
        <f>B4/2</f>
        <v>25</v>
      </c>
      <c r="E4" s="1">
        <f>C4*H$2</f>
        <v>2.2540983606557377</v>
      </c>
    </row>
    <row r="5" spans="1:13" x14ac:dyDescent="0.25">
      <c r="A5" t="s">
        <v>8</v>
      </c>
      <c r="B5" s="1">
        <v>100</v>
      </c>
      <c r="C5" s="3">
        <f>B5/2</f>
        <v>50</v>
      </c>
      <c r="E5" s="1">
        <f>C5*H$2</f>
        <v>4.5081967213114753</v>
      </c>
    </row>
    <row r="6" spans="1:13" x14ac:dyDescent="0.25">
      <c r="A6" t="s">
        <v>12</v>
      </c>
      <c r="B6" s="1">
        <v>20</v>
      </c>
      <c r="C6" s="3">
        <f>B6/2</f>
        <v>10</v>
      </c>
      <c r="E6" s="1">
        <f>C6*H$2</f>
        <v>0.90163934426229508</v>
      </c>
    </row>
    <row r="7" spans="1:13" x14ac:dyDescent="0.25">
      <c r="A7" t="s">
        <v>13</v>
      </c>
      <c r="B7" s="1">
        <v>10</v>
      </c>
      <c r="C7" s="3">
        <f>B7/2</f>
        <v>5</v>
      </c>
      <c r="E7" s="1">
        <f>C7*H$2</f>
        <v>0.45081967213114754</v>
      </c>
    </row>
    <row r="8" spans="1:13" x14ac:dyDescent="0.25">
      <c r="A8" t="s">
        <v>14</v>
      </c>
      <c r="B8" s="1">
        <v>10</v>
      </c>
      <c r="C8" s="3">
        <f>B8/2</f>
        <v>5</v>
      </c>
      <c r="E8" s="1">
        <f>C8*H$2</f>
        <v>0.45081967213114754</v>
      </c>
    </row>
    <row r="9" spans="1:13" x14ac:dyDescent="0.25">
      <c r="A9" t="s">
        <v>15</v>
      </c>
      <c r="B9" s="1">
        <v>10</v>
      </c>
      <c r="C9" s="3">
        <f>B9/2</f>
        <v>5</v>
      </c>
      <c r="E9" s="1">
        <f>C9*H$2</f>
        <v>0.45081967213114754</v>
      </c>
    </row>
    <row r="10" spans="1:13" x14ac:dyDescent="0.25">
      <c r="A10" t="s">
        <v>16</v>
      </c>
      <c r="B10" s="1">
        <v>10</v>
      </c>
      <c r="C10" s="3">
        <f>B10/2</f>
        <v>5</v>
      </c>
      <c r="E10" s="1">
        <f>C10*H$2</f>
        <v>0.45081967213114754</v>
      </c>
    </row>
    <row r="11" spans="1:13" x14ac:dyDescent="0.25">
      <c r="A11" t="s">
        <v>17</v>
      </c>
      <c r="B11" s="1">
        <v>10</v>
      </c>
      <c r="C11" s="3">
        <f>B11/2</f>
        <v>5</v>
      </c>
      <c r="E11" s="1">
        <f>C11*H$2</f>
        <v>0.45081967213114754</v>
      </c>
      <c r="F11" s="2"/>
      <c r="L11" t="s">
        <v>19</v>
      </c>
      <c r="M11" s="2">
        <f>SUM(B3:B132) - 60</f>
        <v>652</v>
      </c>
    </row>
    <row r="12" spans="1:13" x14ac:dyDescent="0.25">
      <c r="A12" t="s">
        <v>18</v>
      </c>
      <c r="B12" s="1">
        <v>16</v>
      </c>
      <c r="C12" s="3">
        <f>B12/2</f>
        <v>8</v>
      </c>
      <c r="E12" s="1">
        <f>C12*H$2</f>
        <v>0.72131147540983609</v>
      </c>
      <c r="L12" t="s">
        <v>20</v>
      </c>
      <c r="M12" s="3">
        <f>SUM(C3:C440)</f>
        <v>356</v>
      </c>
    </row>
    <row r="13" spans="1:13" x14ac:dyDescent="0.25">
      <c r="A13" t="s">
        <v>21</v>
      </c>
      <c r="B13" s="1">
        <v>20</v>
      </c>
      <c r="C13" s="3">
        <f>B13/2</f>
        <v>10</v>
      </c>
      <c r="E13" s="1">
        <f>C13*H$2</f>
        <v>0.90163934426229508</v>
      </c>
    </row>
    <row r="14" spans="1:13" x14ac:dyDescent="0.25">
      <c r="A14" t="s">
        <v>22</v>
      </c>
      <c r="B14" s="1">
        <v>40</v>
      </c>
      <c r="C14" s="3">
        <f>B14/2</f>
        <v>20</v>
      </c>
      <c r="E14" s="1">
        <f>C14*H$2</f>
        <v>1.8032786885245902</v>
      </c>
    </row>
    <row r="15" spans="1:13" x14ac:dyDescent="0.25">
      <c r="A15" t="s">
        <v>23</v>
      </c>
      <c r="B15" s="1">
        <v>20</v>
      </c>
      <c r="C15" s="3">
        <f t="shared" ref="C15:C37" si="0">B15/2</f>
        <v>10</v>
      </c>
      <c r="E15" s="1">
        <f t="shared" ref="E15:E34" si="1">C15*H$2</f>
        <v>0.90163934426229508</v>
      </c>
    </row>
    <row r="16" spans="1:13" x14ac:dyDescent="0.25">
      <c r="A16" t="s">
        <v>24</v>
      </c>
      <c r="B16" s="1">
        <v>20</v>
      </c>
      <c r="C16" s="3">
        <f t="shared" si="0"/>
        <v>10</v>
      </c>
      <c r="E16" s="1">
        <f t="shared" si="1"/>
        <v>0.90163934426229508</v>
      </c>
    </row>
    <row r="17" spans="1:5" x14ac:dyDescent="0.25">
      <c r="A17" t="s">
        <v>25</v>
      </c>
      <c r="B17" s="1">
        <v>20</v>
      </c>
      <c r="C17" s="3">
        <f t="shared" si="0"/>
        <v>10</v>
      </c>
      <c r="E17" s="1">
        <f t="shared" si="1"/>
        <v>0.90163934426229508</v>
      </c>
    </row>
    <row r="18" spans="1:5" x14ac:dyDescent="0.25">
      <c r="A18" t="s">
        <v>26</v>
      </c>
      <c r="B18" s="1">
        <v>20</v>
      </c>
      <c r="C18" s="3">
        <f t="shared" si="0"/>
        <v>10</v>
      </c>
      <c r="E18" s="1">
        <f t="shared" si="1"/>
        <v>0.90163934426229508</v>
      </c>
    </row>
    <row r="19" spans="1:5" x14ac:dyDescent="0.25">
      <c r="A19" t="s">
        <v>27</v>
      </c>
      <c r="B19" s="1">
        <v>16</v>
      </c>
      <c r="C19" s="3">
        <f t="shared" si="0"/>
        <v>8</v>
      </c>
      <c r="E19" s="1">
        <f t="shared" si="1"/>
        <v>0.72131147540983609</v>
      </c>
    </row>
    <row r="20" spans="1:5" x14ac:dyDescent="0.25">
      <c r="A20" t="s">
        <v>28</v>
      </c>
      <c r="B20" s="1">
        <v>20</v>
      </c>
      <c r="C20" s="3">
        <f t="shared" si="0"/>
        <v>10</v>
      </c>
      <c r="E20" s="1">
        <f t="shared" si="1"/>
        <v>0.90163934426229508</v>
      </c>
    </row>
    <row r="21" spans="1:5" x14ac:dyDescent="0.25">
      <c r="A21" t="s">
        <v>29</v>
      </c>
      <c r="B21" s="1">
        <v>10</v>
      </c>
      <c r="C21" s="3">
        <f t="shared" si="0"/>
        <v>5</v>
      </c>
      <c r="E21" s="1">
        <f t="shared" si="1"/>
        <v>0.45081967213114754</v>
      </c>
    </row>
    <row r="22" spans="1:5" x14ac:dyDescent="0.25">
      <c r="A22" t="s">
        <v>30</v>
      </c>
      <c r="B22" s="1">
        <v>20</v>
      </c>
      <c r="C22" s="3">
        <f t="shared" si="0"/>
        <v>10</v>
      </c>
      <c r="E22" s="1">
        <f t="shared" si="1"/>
        <v>0.90163934426229508</v>
      </c>
    </row>
    <row r="23" spans="1:5" x14ac:dyDescent="0.25">
      <c r="A23" t="s">
        <v>31</v>
      </c>
      <c r="B23" s="1">
        <v>20</v>
      </c>
      <c r="C23" s="3">
        <f t="shared" si="0"/>
        <v>10</v>
      </c>
      <c r="E23" s="1">
        <f t="shared" si="1"/>
        <v>0.90163934426229508</v>
      </c>
    </row>
    <row r="24" spans="1:5" x14ac:dyDescent="0.25">
      <c r="A24" t="s">
        <v>32</v>
      </c>
      <c r="B24" s="1">
        <v>10</v>
      </c>
      <c r="C24" s="3">
        <f t="shared" si="0"/>
        <v>5</v>
      </c>
      <c r="E24" s="1">
        <f t="shared" si="1"/>
        <v>0.45081967213114754</v>
      </c>
    </row>
    <row r="25" spans="1:5" x14ac:dyDescent="0.25">
      <c r="A25" t="s">
        <v>33</v>
      </c>
      <c r="B25" s="1">
        <v>30</v>
      </c>
      <c r="C25" s="3">
        <f t="shared" si="0"/>
        <v>15</v>
      </c>
      <c r="E25" s="1">
        <f t="shared" si="1"/>
        <v>1.3524590163934427</v>
      </c>
    </row>
    <row r="26" spans="1:5" x14ac:dyDescent="0.25">
      <c r="A26" t="s">
        <v>34</v>
      </c>
      <c r="B26" s="1">
        <v>16</v>
      </c>
      <c r="C26" s="3">
        <f t="shared" si="0"/>
        <v>8</v>
      </c>
      <c r="E26" s="1">
        <f t="shared" si="1"/>
        <v>0.72131147540983609</v>
      </c>
    </row>
    <row r="27" spans="1:5" x14ac:dyDescent="0.25">
      <c r="A27" t="s">
        <v>35</v>
      </c>
      <c r="B27" s="1">
        <v>20</v>
      </c>
      <c r="C27" s="3">
        <f t="shared" si="0"/>
        <v>10</v>
      </c>
      <c r="E27" s="1">
        <f t="shared" si="1"/>
        <v>0.90163934426229508</v>
      </c>
    </row>
    <row r="28" spans="1:5" x14ac:dyDescent="0.25">
      <c r="A28" t="s">
        <v>36</v>
      </c>
      <c r="B28" s="1">
        <v>10</v>
      </c>
      <c r="C28" s="3">
        <f t="shared" si="0"/>
        <v>5</v>
      </c>
      <c r="E28" s="1">
        <f t="shared" si="1"/>
        <v>0.45081967213114754</v>
      </c>
    </row>
    <row r="29" spans="1:5" x14ac:dyDescent="0.25">
      <c r="A29" t="s">
        <v>37</v>
      </c>
      <c r="B29" s="1">
        <v>20</v>
      </c>
      <c r="C29" s="3">
        <f t="shared" si="0"/>
        <v>10</v>
      </c>
      <c r="E29" s="1">
        <f t="shared" si="1"/>
        <v>0.90163934426229508</v>
      </c>
    </row>
    <row r="30" spans="1:5" x14ac:dyDescent="0.25">
      <c r="A30" t="s">
        <v>38</v>
      </c>
      <c r="B30" s="1">
        <v>30</v>
      </c>
      <c r="C30" s="3">
        <f t="shared" si="0"/>
        <v>15</v>
      </c>
      <c r="E30" s="1">
        <f t="shared" si="1"/>
        <v>1.3524590163934427</v>
      </c>
    </row>
    <row r="31" spans="1:5" x14ac:dyDescent="0.25">
      <c r="A31" t="s">
        <v>39</v>
      </c>
      <c r="B31" s="1">
        <v>4</v>
      </c>
      <c r="C31" s="3">
        <f t="shared" si="0"/>
        <v>2</v>
      </c>
      <c r="E31" s="1">
        <f t="shared" si="1"/>
        <v>0.18032786885245902</v>
      </c>
    </row>
    <row r="32" spans="1:5" x14ac:dyDescent="0.25">
      <c r="A32" t="s">
        <v>40</v>
      </c>
      <c r="B32" s="1">
        <v>20</v>
      </c>
      <c r="C32" s="3">
        <f t="shared" si="0"/>
        <v>10</v>
      </c>
      <c r="E32" s="1">
        <f t="shared" si="1"/>
        <v>0.90163934426229508</v>
      </c>
    </row>
    <row r="33" spans="1:5" x14ac:dyDescent="0.25">
      <c r="A33" t="s">
        <v>41</v>
      </c>
      <c r="B33" s="1">
        <v>50</v>
      </c>
      <c r="C33" s="3">
        <f t="shared" si="0"/>
        <v>25</v>
      </c>
      <c r="E33" s="1">
        <f t="shared" si="1"/>
        <v>2.2540983606557377</v>
      </c>
    </row>
    <row r="34" spans="1:5" x14ac:dyDescent="0.25">
      <c r="A34" t="s">
        <v>42</v>
      </c>
      <c r="B34" s="1">
        <v>10</v>
      </c>
      <c r="C34" s="3">
        <f t="shared" si="0"/>
        <v>5</v>
      </c>
      <c r="E34" s="1">
        <f t="shared" si="1"/>
        <v>0.45081967213114754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Magalhaes Melo (BK)</dc:creator>
  <cp:lastModifiedBy>Kelsey Magalhaes Melo (BK)</cp:lastModifiedBy>
  <dcterms:created xsi:type="dcterms:W3CDTF">2017-09-05T13:40:32Z</dcterms:created>
  <dcterms:modified xsi:type="dcterms:W3CDTF">2017-09-11T12:53:18Z</dcterms:modified>
</cp:coreProperties>
</file>