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Ex13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14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15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16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Ex17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18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19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20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e\Downloads\Year 2.1\DEA\ASG1\Q3 Heart Failure Prediction\"/>
    </mc:Choice>
  </mc:AlternateContent>
  <xr:revisionPtr revIDLastSave="0" documentId="13_ncr:1_{D79970BD-4366-44EC-84DC-48F8D66AD22B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Heart_failure_clinical_records_" sheetId="1" r:id="rId1"/>
    <sheet name="univariate" sheetId="2" r:id="rId2"/>
    <sheet name="univariate2" sheetId="5" r:id="rId3"/>
    <sheet name="bivariate" sheetId="3" r:id="rId4"/>
    <sheet name="bivariate2" sheetId="6" r:id="rId5"/>
  </sheets>
  <definedNames>
    <definedName name="_xlchart.v1.0" hidden="1">univariate2!$W$1</definedName>
    <definedName name="_xlchart.v1.1" hidden="1">univariate2!$W$2:$W$300</definedName>
    <definedName name="_xlchart.v1.10" hidden="1">univariate2!$L$1</definedName>
    <definedName name="_xlchart.v1.11" hidden="1">univariate2!$L$2:$L$300</definedName>
    <definedName name="_xlchart.v1.12" hidden="1">univariate2!$AS$1</definedName>
    <definedName name="_xlchart.v1.13" hidden="1">univariate2!$AS$2:$AS$300</definedName>
    <definedName name="_xlchart.v1.14" hidden="1">univariate2!$W$1</definedName>
    <definedName name="_xlchart.v1.15" hidden="1">univariate2!$W$2:$W$300</definedName>
    <definedName name="_xlchart.v1.16" hidden="1">univariate2!$L$1</definedName>
    <definedName name="_xlchart.v1.17" hidden="1">univariate2!$L$2:$L$300</definedName>
    <definedName name="_xlchart.v1.18" hidden="1">univariate2!$A$1</definedName>
    <definedName name="_xlchart.v1.19" hidden="1">univariate2!$A$2:$A$300</definedName>
    <definedName name="_xlchart.v1.2" hidden="1">univariate2!$A$1</definedName>
    <definedName name="_xlchart.v1.20" hidden="1">univariate2!$AH$1</definedName>
    <definedName name="_xlchart.v1.21" hidden="1">univariate2!$AH$2:$AH$300</definedName>
    <definedName name="_xlchart.v1.22" hidden="1">univariate2!$BD$1</definedName>
    <definedName name="_xlchart.v1.23" hidden="1">univariate2!$BD$2:$BD$300</definedName>
    <definedName name="_xlchart.v1.24" hidden="1">bivariate2!$A$2:$A$12</definedName>
    <definedName name="_xlchart.v1.25" hidden="1">bivariate2!$B$1</definedName>
    <definedName name="_xlchart.v1.26" hidden="1">bivariate2!$B$2:$B$12</definedName>
    <definedName name="_xlchart.v1.27" hidden="1">bivariate2!$A$36:$A$46</definedName>
    <definedName name="_xlchart.v1.28" hidden="1">bivariate2!$B$35</definedName>
    <definedName name="_xlchart.v1.29" hidden="1">bivariate2!$B$36:$B$46</definedName>
    <definedName name="_xlchart.v1.3" hidden="1">univariate2!$A$2:$A$300</definedName>
    <definedName name="_xlchart.v1.30" hidden="1">bivariate2!$A$19:$A$29</definedName>
    <definedName name="_xlchart.v1.31" hidden="1">bivariate2!$B$18</definedName>
    <definedName name="_xlchart.v1.32" hidden="1">bivariate2!$B$19:$B$29</definedName>
    <definedName name="_xlchart.v1.33" hidden="1">bivariate2!$A$53:$A$63</definedName>
    <definedName name="_xlchart.v1.34" hidden="1">bivariate2!$B$52</definedName>
    <definedName name="_xlchart.v1.35" hidden="1">bivariate2!$B$53:$B$63</definedName>
    <definedName name="_xlchart.v1.36" hidden="1">bivariate2!$A$53:$A$63</definedName>
    <definedName name="_xlchart.v1.37" hidden="1">bivariate2!$B$52</definedName>
    <definedName name="_xlchart.v1.38" hidden="1">bivariate2!$B$53:$B$63</definedName>
    <definedName name="_xlchart.v1.39" hidden="1">bivariate2!$A$19:$A$29</definedName>
    <definedName name="_xlchart.v1.4" hidden="1">univariate2!$AH$1</definedName>
    <definedName name="_xlchart.v1.40" hidden="1">bivariate2!$B$18</definedName>
    <definedName name="_xlchart.v1.41" hidden="1">bivariate2!$B$19:$B$29</definedName>
    <definedName name="_xlchart.v1.42" hidden="1">bivariate2!$A$2:$A$12</definedName>
    <definedName name="_xlchart.v1.43" hidden="1">bivariate2!$B$1</definedName>
    <definedName name="_xlchart.v1.44" hidden="1">bivariate2!$B$2:$B$12</definedName>
    <definedName name="_xlchart.v1.45" hidden="1">bivariate2!$A$36:$A$46</definedName>
    <definedName name="_xlchart.v1.46" hidden="1">bivariate2!$B$35</definedName>
    <definedName name="_xlchart.v1.47" hidden="1">bivariate2!$B$36:$B$46</definedName>
    <definedName name="_xlchart.v1.5" hidden="1">univariate2!$AH$2:$AH$300</definedName>
    <definedName name="_xlchart.v1.6" hidden="1">univariate2!$AS$1</definedName>
    <definedName name="_xlchart.v1.7" hidden="1">univariate2!$AS$2:$AS$300</definedName>
    <definedName name="_xlchart.v1.8" hidden="1">univariate2!$BD$1</definedName>
    <definedName name="_xlchart.v1.9" hidden="1">univariate2!$BD$2:$BD$300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5" i="3" l="1"/>
  <c r="K308" i="3"/>
  <c r="K291" i="3"/>
  <c r="K275" i="3"/>
  <c r="I258" i="3"/>
  <c r="J241" i="3"/>
  <c r="I224" i="3"/>
  <c r="J207" i="3"/>
  <c r="I190" i="3"/>
  <c r="K173" i="3"/>
  <c r="K156" i="3"/>
  <c r="K139" i="3"/>
  <c r="K122" i="3"/>
  <c r="J105" i="3"/>
  <c r="K88" i="3"/>
  <c r="I71" i="3"/>
  <c r="I54" i="3"/>
  <c r="I37" i="3"/>
  <c r="J20" i="3"/>
  <c r="J4" i="3"/>
</calcChain>
</file>

<file path=xl/sharedStrings.xml><?xml version="1.0" encoding="utf-8"?>
<sst xmlns="http://schemas.openxmlformats.org/spreadsheetml/2006/main" count="419" uniqueCount="164">
  <si>
    <t>age</t>
  </si>
  <si>
    <t>anaemia</t>
  </si>
  <si>
    <t>creatinine_phosphokinase</t>
  </si>
  <si>
    <t>diabetes</t>
  </si>
  <si>
    <t>ejection_fraction</t>
  </si>
  <si>
    <t>high_blood_pressure</t>
  </si>
  <si>
    <t xml:space="preserve"> platelets </t>
  </si>
  <si>
    <t>serum_creatinine</t>
  </si>
  <si>
    <t>serum_sodium</t>
  </si>
  <si>
    <t>sex</t>
  </si>
  <si>
    <t>smoking</t>
  </si>
  <si>
    <t>DEATH_EVENT</t>
  </si>
  <si>
    <t>Grand Total</t>
  </si>
  <si>
    <t>Row Labels</t>
  </si>
  <si>
    <t>Count of age</t>
  </si>
  <si>
    <t>Age groups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</si>
  <si>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</si>
  <si>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</si>
  <si>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</si>
  <si>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</si>
  <si>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</si>
  <si>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</si>
  <si>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</si>
  <si>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</si>
  <si>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</si>
  <si>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</si>
  <si>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</si>
  <si>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Count of sex</t>
  </si>
  <si>
    <t>Count of smoking</t>
  </si>
  <si>
    <t>Smoking</t>
  </si>
  <si>
    <t>Death</t>
  </si>
  <si>
    <t>Sex</t>
  </si>
  <si>
    <t>Count of DEATH_EVENT</t>
  </si>
  <si>
    <t>0-199</t>
  </si>
  <si>
    <t>200-399</t>
  </si>
  <si>
    <t>400-599</t>
  </si>
  <si>
    <t>600-799</t>
  </si>
  <si>
    <t>800-999</t>
  </si>
  <si>
    <t>1000-1199</t>
  </si>
  <si>
    <t>1200-1399</t>
  </si>
  <si>
    <t>1400-1599</t>
  </si>
  <si>
    <t>1600-1799</t>
  </si>
  <si>
    <t>1800-1999</t>
  </si>
  <si>
    <t>2000-2199</t>
  </si>
  <si>
    <t>2200-2399</t>
  </si>
  <si>
    <t>2400-2599</t>
  </si>
  <si>
    <t>2600-2799</t>
  </si>
  <si>
    <t>3800-3999</t>
  </si>
  <si>
    <t>4400-4599</t>
  </si>
  <si>
    <t>5200-5399</t>
  </si>
  <si>
    <t>5800-5999</t>
  </si>
  <si>
    <t>7600-7799</t>
  </si>
  <si>
    <t>7800-8000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</si>
  <si>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</si>
  <si>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</si>
  <si>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</si>
  <si>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</si>
  <si>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</si>
  <si>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</si>
  <si>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</si>
  <si>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</si>
  <si>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</si>
  <si>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</si>
  <si>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</si>
  <si>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</si>
  <si>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</si>
  <si>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Count of ejection_fraction</t>
  </si>
  <si>
    <t>Row label</t>
  </si>
  <si>
    <t xml:space="preserve">Count of  platelets </t>
  </si>
  <si>
    <t>Count of serum_creatinine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</si>
  <si>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</si>
  <si>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</si>
  <si>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</si>
  <si>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</si>
  <si>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</si>
  <si>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</si>
  <si>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</si>
  <si>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</si>
  <si>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5-5.5</t>
  </si>
  <si>
    <t>5.5-6</t>
  </si>
  <si>
    <t>6-6.5</t>
  </si>
  <si>
    <t>6.5-7</t>
  </si>
  <si>
    <t>9-9.5</t>
  </si>
  <si>
    <t>Count of serum_sodium</t>
  </si>
  <si>
    <t>112-113</t>
  </si>
  <si>
    <t>116-117</t>
  </si>
  <si>
    <t>120-121</t>
  </si>
  <si>
    <t>124-125</t>
  </si>
  <si>
    <t>126-127</t>
  </si>
  <si>
    <t>128-129</t>
  </si>
  <si>
    <t>130-131</t>
  </si>
  <si>
    <t>132-133</t>
  </si>
  <si>
    <t>134-135</t>
  </si>
  <si>
    <t>136-137</t>
  </si>
  <si>
    <t>138-139</t>
  </si>
  <si>
    <t>140-141</t>
  </si>
  <si>
    <t>142-143</t>
  </si>
  <si>
    <t>144-145</t>
  </si>
  <si>
    <t>146-147</t>
  </si>
  <si>
    <t>148-150</t>
  </si>
  <si>
    <t>Age Group</t>
  </si>
  <si>
    <t>N</t>
  </si>
  <si>
    <t>Y</t>
  </si>
  <si>
    <t>F</t>
  </si>
  <si>
    <t>M</t>
  </si>
  <si>
    <t>25000-37000</t>
  </si>
  <si>
    <t>37000-49000</t>
  </si>
  <si>
    <t>49000-61000</t>
  </si>
  <si>
    <t>61000-73000</t>
  </si>
  <si>
    <t>73000-85000</t>
  </si>
  <si>
    <t>85000-97000</t>
  </si>
  <si>
    <t>97000-109000</t>
  </si>
  <si>
    <t>109000-121000</t>
  </si>
  <si>
    <t>121000-133000</t>
  </si>
  <si>
    <t>133000-145000</t>
  </si>
  <si>
    <t>145000-157000</t>
  </si>
  <si>
    <t>157000-169000</t>
  </si>
  <si>
    <t>169000-181000</t>
  </si>
  <si>
    <t>181000-193000</t>
  </si>
  <si>
    <t>193000-205000</t>
  </si>
  <si>
    <t>205000-217000</t>
  </si>
  <si>
    <t>217000-229000</t>
  </si>
  <si>
    <t>229000-241000</t>
  </si>
  <si>
    <t>241000-253000</t>
  </si>
  <si>
    <t>253000-265000</t>
  </si>
  <si>
    <t>265000-277000</t>
  </si>
  <si>
    <t>277000-289000</t>
  </si>
  <si>
    <t>289000-301000</t>
  </si>
  <si>
    <t>301000-313000</t>
  </si>
  <si>
    <t>313000-325000</t>
  </si>
  <si>
    <t>325000-337000</t>
  </si>
  <si>
    <t>337000-349000</t>
  </si>
  <si>
    <t>349000-361000</t>
  </si>
  <si>
    <t>361000-373000</t>
  </si>
  <si>
    <t>373000-385000</t>
  </si>
  <si>
    <t>385000-397000</t>
  </si>
  <si>
    <t>397000-409000</t>
  </si>
  <si>
    <t>409000-421000</t>
  </si>
  <si>
    <t>421000-433000</t>
  </si>
  <si>
    <t>445000-457000</t>
  </si>
  <si>
    <t>457000-469000</t>
  </si>
  <si>
    <t>481000-493000</t>
  </si>
  <si>
    <t>493000-505000</t>
  </si>
  <si>
    <t>505000-517000</t>
  </si>
  <si>
    <t>529000-541000</t>
  </si>
  <si>
    <t>541000-553000</t>
  </si>
  <si>
    <t>613000-625000</t>
  </si>
  <si>
    <t>733000-745000</t>
  </si>
  <si>
    <t>841000-853000</t>
  </si>
  <si>
    <t>Count of anaemia</t>
  </si>
  <si>
    <t>Count of diabetes</t>
  </si>
  <si>
    <t>Anaemia</t>
  </si>
  <si>
    <t>Diabetes</t>
  </si>
  <si>
    <t>Count of high_blood_pressure</t>
  </si>
  <si>
    <t>High Blood Pressure</t>
  </si>
  <si>
    <t>Count of creatinine_phosphokinase</t>
  </si>
  <si>
    <t>Average of creatinine_phosphokinase</t>
  </si>
  <si>
    <t>Death Event</t>
  </si>
  <si>
    <t>Average of ejection_fraction</t>
  </si>
  <si>
    <t xml:space="preserve">Average of  platelets </t>
  </si>
  <si>
    <t>Average of serum_creatinine</t>
  </si>
  <si>
    <t>Average of serum_sodium</t>
  </si>
  <si>
    <t>Correlation</t>
  </si>
  <si>
    <t>HBP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</si>
</sst>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univariate!$A$2:$A$13</c:f>
              <c:strCache>
                <c:ptCount val="11"/>
                <c:pt idx="0">
                  <c:v>40-45</c:v>
                </c:pt>
                <c:pt idx="1">
                  <c:v>45-50</c:v>
                </c:pt>
                <c:pt idx="2">
                  <c:v>50-55</c:v>
                </c:pt>
                <c:pt idx="3">
                  <c:v>55-60</c:v>
                </c:pt>
                <c:pt idx="4">
                  <c:v>60-65</c:v>
                </c:pt>
                <c:pt idx="5">
                  <c:v>65-70</c:v>
                </c:pt>
                <c:pt idx="6">
                  <c:v>70-75</c:v>
                </c:pt>
                <c:pt idx="7">
                  <c:v>75-80</c:v>
                </c:pt>
                <c:pt idx="8">
                  <c:v>80-85</c:v>
                </c:pt>
                <c:pt idx="9">
                  <c:v>85-90</c:v>
                </c:pt>
                <c:pt idx="10">
                  <c:v>90-95</c:v>
                </c:pt>
              </c:strCache>
            </c:strRef>
          </c:cat>
          <c:val>
            <c:numRef>
              <c:f>univariate!$B$2:$B$13</c:f>
              <c:numCache>
                <c:formatCode>General</c:formatCode>
                <c:ptCount val="11"/>
                <c:pt idx="0">
                  <c:v>18</c:v>
                </c:pt>
                <c:pt idx="1">
                  <c:v>29</c:v>
                </c:pt>
                <c:pt idx="2">
                  <c:v>48</c:v>
                </c:pt>
                <c:pt idx="3">
                  <c:v>34</c:v>
                </c:pt>
                <c:pt idx="4">
                  <c:v>55</c:v>
                </c:pt>
                <c:pt idx="5">
                  <c:v>38</c:v>
                </c:pt>
                <c:pt idx="6">
                  <c:v>36</c:v>
                </c:pt>
                <c:pt idx="7">
                  <c:v>16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C-4770-86B7-923C28C4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757539311"/>
        <c:axId val="1757538895"/>
      </c:barChart>
      <c:catAx>
        <c:axId val="17575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38895"/>
        <c:crosses val="autoZero"/>
        <c:auto val="1"/>
        <c:lblAlgn val="ctr"/>
        <c:lblOffset val="100"/>
        <c:noMultiLvlLbl val="0"/>
      </c:catAx>
      <c:valAx>
        <c:axId val="17575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Is Anaemia related to death?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bivariate!$B$86:$B$87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bivariate!$A$88:$A$90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bivariate!$B$88:$B$90</c:f>
              <c:numCache>
                <c:formatCode>0.00%</c:formatCode>
                <c:ptCount val="2"/>
                <c:pt idx="0">
                  <c:v>0.70588235294117652</c:v>
                </c:pt>
                <c:pt idx="1">
                  <c:v>0.64341085271317833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36E-8F05-A3B39115F919}"/>
            </c:ext>
          </c:extLst>
        </c:ser>
        <c:ser>
          <c:idx val="1"/>
          <c:order val="1"/>
          <c:tx>
            <c:strRef>
              <c:f>bivariate!$C$86:$C$87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bivariate!$A$88:$A$90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bivariate!$C$88:$C$90</c:f>
              <c:numCache>
                <c:formatCode>0.00%</c:formatCode>
                <c:ptCount val="2"/>
                <c:pt idx="0">
                  <c:v>0.29411764705882354</c:v>
                </c:pt>
                <c:pt idx="1">
                  <c:v>0.35658914728682173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D-436E-8F05-A3B39115F9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493456"/>
        <c:axId val="404500112"/>
      </c:barChart>
      <c:catAx>
        <c:axId val="4044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112"/>
        <c:crosses val="autoZero"/>
        <c:auto val="1"/>
        <c:lblAlgn val="ctr"/>
        <c:lblOffset val="100"/>
        <c:noMultiLvlLbl val="0"/>
      </c:catAx>
      <c:valAx>
        <c:axId val="4045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people with HBP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bivariate!$B$120:$B$121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893-44DB-920A-0108E9D317E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20B-4448-8C69-C43401724E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bivariate!$A$122:$A$124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bivariate!$B$122:$B$124</c:f>
              <c:numCache>
                <c:formatCode>0.00%</c:formatCode>
                <c:ptCount val="2"/>
                <c:pt idx="0">
                  <c:v>0.580952380952381</c:v>
                </c:pt>
                <c:pt idx="1">
                  <c:v>0.68556701030927836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7-4FBE-89E3-734CE918A56F}"/>
            </c:ext>
          </c:extLst>
        </c:ser>
        <c:ser>
          <c:idx val="1"/>
          <c:order val="1"/>
          <c:tx>
            <c:strRef>
              <c:f>bivariate!$C$120:$C$121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bivariate!$A$122:$A$124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bivariate!$C$122:$C$124</c:f>
              <c:numCache>
                <c:formatCode>0.00%</c:formatCode>
                <c:ptCount val="2"/>
                <c:pt idx="0">
                  <c:v>0.41904761904761906</c:v>
                </c:pt>
                <c:pt idx="1">
                  <c:v>0.31443298969072164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E-4CA5-B741-C0D2EB88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38522495"/>
        <c:axId val="1238521663"/>
      </c:barChart>
      <c:catAx>
        <c:axId val="1238522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21663"/>
        <c:crosses val="autoZero"/>
        <c:auto val="1"/>
        <c:lblAlgn val="ctr"/>
        <c:lblOffset val="100"/>
        <c:noMultiLvlLbl val="0"/>
      </c:catAx>
      <c:valAx>
        <c:axId val="12385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anaemics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bivariate!$B$137:$B$138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9C9-418D-9D50-E5EA2B518DB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DE-410A-8EDB-25E9D85A10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bivariate!$A$139:$A$141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bivariate!$B$139:$B$141</c:f>
              <c:numCache>
                <c:formatCode>0.00%</c:formatCode>
                <c:ptCount val="2"/>
                <c:pt idx="0">
                  <c:v>0.50476190476190474</c:v>
                </c:pt>
                <c:pt idx="1">
                  <c:v>0.60309278350515461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E71-98A0-F531CA6B296C}"/>
            </c:ext>
          </c:extLst>
        </c:ser>
        <c:ser>
          <c:idx val="1"/>
          <c:order val="1"/>
          <c:tx>
            <c:strRef>
              <c:f>bivariate!$C$137:$C$138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bivariate!$A$139:$A$141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bivariate!$C$139:$C$141</c:f>
              <c:numCache>
                <c:formatCode>0.00%</c:formatCode>
                <c:ptCount val="2"/>
                <c:pt idx="0">
                  <c:v>0.49523809523809526</c:v>
                </c:pt>
                <c:pt idx="1">
                  <c:v>0.39690721649484534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2-4AA4-BC89-DE14F7396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11020479"/>
        <c:axId val="1611021727"/>
      </c:barChart>
      <c:catAx>
        <c:axId val="161102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21727"/>
        <c:crosses val="autoZero"/>
        <c:auto val="1"/>
        <c:lblAlgn val="ctr"/>
        <c:lblOffset val="100"/>
        <c:noMultiLvlLbl val="0"/>
      </c:catAx>
      <c:valAx>
        <c:axId val="16110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diabetics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bivariate!$B$154:$B$155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F1-4330-B37F-E0CB6B0E0C1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140-4183-8684-51A6DD8DC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bivariate!$A$156:$A$158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bivariate!$B$156:$B$158</c:f>
              <c:numCache>
                <c:formatCode>0.00%</c:formatCode>
                <c:ptCount val="2"/>
                <c:pt idx="0">
                  <c:v>0.47619047619047616</c:v>
                </c:pt>
                <c:pt idx="1">
                  <c:v>0.63917525773195871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B-45AB-BBA2-645903A8A7CB}"/>
            </c:ext>
          </c:extLst>
        </c:ser>
        <c:ser>
          <c:idx val="1"/>
          <c:order val="1"/>
          <c:tx>
            <c:strRef>
              <c:f>bivariate!$C$154:$C$155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bivariate!$A$156:$A$158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bivariate!$C$156:$C$158</c:f>
              <c:numCache>
                <c:formatCode>0.00%</c:formatCode>
                <c:ptCount val="2"/>
                <c:pt idx="0">
                  <c:v>0.52380952380952384</c:v>
                </c:pt>
                <c:pt idx="1">
                  <c:v>0.36082474226804123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E-47E9-A9C6-3A1FF23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38907407"/>
        <c:axId val="1238904495"/>
      </c:barChart>
      <c:catAx>
        <c:axId val="123890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04495"/>
        <c:crosses val="autoZero"/>
        <c:auto val="1"/>
        <c:lblAlgn val="ctr"/>
        <c:lblOffset val="100"/>
        <c:noMultiLvlLbl val="0"/>
      </c:catAx>
      <c:valAx>
        <c:axId val="12389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Kelven_S10221788K.xlsx]bivariate!PivotTable23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High Blood Pressure related to death?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bivariate!$B$171:$B$172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bivariate!$A$173:$A$175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bivariate!$B$173:$B$175</c:f>
              <c:numCache>
                <c:formatCode>0.00%</c:formatCode>
                <c:ptCount val="2"/>
                <c:pt idx="0">
                  <c:v>0.70618556701030932</c:v>
                </c:pt>
                <c:pt idx="1">
                  <c:v>0.62857142857142856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E-4D8F-9A77-DB2B8E6E2FDF}"/>
            </c:ext>
          </c:extLst>
        </c:ser>
        <c:ser>
          <c:idx val="1"/>
          <c:order val="1"/>
          <c:tx>
            <c:strRef>
              <c:f>bivariate!$C$171:$C$172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bivariate!$A$173:$A$175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bivariate!$C$173:$C$175</c:f>
              <c:numCache>
                <c:formatCode>0.00%</c:formatCode>
                <c:ptCount val="2"/>
                <c:pt idx="0">
                  <c:v>0.29381443298969073</c:v>
                </c:pt>
                <c:pt idx="1">
                  <c:v>0.37142857142857144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E-4D8F-9A77-DB2B8E6E2F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918432"/>
        <c:axId val="562936736"/>
      </c:barChart>
      <c:catAx>
        <c:axId val="5629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36736"/>
        <c:crosses val="autoZero"/>
        <c:auto val="1"/>
        <c:lblAlgn val="ctr"/>
        <c:lblOffset val="100"/>
        <c:noMultiLvlLbl val="0"/>
      </c:catAx>
      <c:valAx>
        <c:axId val="5629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Creatine Phosphokinase related to death?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bivariate!$B$188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B3-4958-83A7-62EFB6595E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bivariate!$A$189:$A$191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bivariate!$B$189:$B$191</c:f>
              <c:numCache>
                <c:formatCode>General</c:formatCode>
                <c:ptCount val="2"/>
                <c:pt idx="0">
                  <c:v>540.05418719211821</c:v>
                </c:pt>
                <c:pt idx="1">
                  <c:v>670.19791666666663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958-83A7-62EFB6595E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79040"/>
        <c:axId val="1993713872"/>
      </c:barChart>
      <c:catAx>
        <c:axId val="759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13872"/>
        <c:crosses val="autoZero"/>
        <c:auto val="1"/>
        <c:lblAlgn val="ctr"/>
        <c:lblOffset val="100"/>
        <c:noMultiLvlLbl val="0"/>
      </c:catAx>
      <c:valAx>
        <c:axId val="1993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mcg/L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Ejection</a:t>
            </a:r>
            <a:r>
              <a:rPr lang="en-US" baseline="0"/>
              <a:t> Fracture related to death?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bivariate!$B$205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97-4094-AE54-E89EE6766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bivariate!$A$206:$A$208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bivariate!$B$206:$B$208</c:f>
              <c:numCache>
                <c:formatCode>General</c:formatCode>
                <c:ptCount val="2"/>
                <c:pt idx="0">
                  <c:v>40.266009852216747</c:v>
                </c:pt>
                <c:pt idx="1">
                  <c:v>33.46875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094-AE54-E89EE6766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619408"/>
        <c:axId val="381617328"/>
      </c:barChart>
      <c:catAx>
        <c:axId val="3816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17328"/>
        <c:crosses val="autoZero"/>
        <c:auto val="1"/>
        <c:lblAlgn val="ctr"/>
        <c:lblOffset val="100"/>
        <c:noMultiLvlLbl val="0"/>
      </c:catAx>
      <c:valAx>
        <c:axId val="3816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platelet count related to death?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bivariate!$B$222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17-492D-BDA7-BCCDCA869C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bivariate!$A$223:$A$225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bivariate!$B$223:$B$225</c:f>
              <c:numCache>
                <c:formatCode>General</c:formatCode>
                <c:ptCount val="2"/>
                <c:pt idx="0">
                  <c:v>266657.48990147788</c:v>
                </c:pt>
                <c:pt idx="1">
                  <c:v>256381.0447916667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7-492D-BDA7-BCCDCA869C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311392"/>
        <c:axId val="630313056"/>
      </c:barChart>
      <c:catAx>
        <c:axId val="6303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3056"/>
        <c:crosses val="autoZero"/>
        <c:auto val="1"/>
        <c:lblAlgn val="ctr"/>
        <c:lblOffset val="100"/>
        <c:noMultiLvlLbl val="0"/>
      </c:catAx>
      <c:valAx>
        <c:axId val="6303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kiloplatelets/mL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Serum Creatine related to death?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bivariate!$B$239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DB-4380-800A-5D3CBEA1DF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bivariate!$A$240:$A$242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bivariate!$B$240:$B$242</c:f>
              <c:numCache>
                <c:formatCode>General</c:formatCode>
                <c:ptCount val="2"/>
                <c:pt idx="0">
                  <c:v>1.184876847290641</c:v>
                </c:pt>
                <c:pt idx="1">
                  <c:v>1.8358333333333332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380-800A-5D3CBEA1D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576064"/>
        <c:axId val="639575232"/>
      </c:barChart>
      <c:catAx>
        <c:axId val="6395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5232"/>
        <c:crosses val="autoZero"/>
        <c:auto val="1"/>
        <c:lblAlgn val="ctr"/>
        <c:lblOffset val="100"/>
        <c:noMultiLvlLbl val="0"/>
      </c:catAx>
      <c:valAx>
        <c:axId val="6395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mg/dL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Serum Sodium related to death?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bivariate!$B$256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43-4046-BC88-78D2D9A08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bivariate!$A$257:$A$259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bivariate!$B$257:$B$259</c:f>
              <c:numCache>
                <c:formatCode>General</c:formatCode>
                <c:ptCount val="2"/>
                <c:pt idx="0">
                  <c:v>137.21674876847291</c:v>
                </c:pt>
                <c:pt idx="1">
                  <c:v>135.375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046-BC88-78D2D9A08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69552"/>
        <c:axId val="72270384"/>
      </c:barChart>
      <c:catAx>
        <c:axId val="722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0384"/>
        <c:crosses val="autoZero"/>
        <c:auto val="1"/>
        <c:lblAlgn val="ctr"/>
        <c:lblOffset val="100"/>
        <c:noMultiLvlLbl val="0"/>
      </c:catAx>
      <c:valAx>
        <c:axId val="722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mEq/L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females and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univariate!$B$18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1-4C9D-AD54-A5A8D7E3A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E90-420C-8639-357BBC5ABB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univariate!$A$19:$A$21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univariate!$B$19:$B$21</c:f>
              <c:numCache>
                <c:formatCode>General</c:formatCode>
                <c:ptCount val="2"/>
                <c:pt idx="0">
                  <c:v>105</c:v>
                </c:pt>
                <c:pt idx="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F-486E-A15D-0DFC391877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Are</a:t>
            </a:r>
            <a:r>
              <a:rPr lang="en-SG" baseline="0"/>
              <a:t> anaemia and smoking related?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bivariate!$B$273:$B$274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bivariate!$A$275:$A$277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bivariate!$B$275:$B$277</c:f>
              <c:numCache>
                <c:formatCode>0.00%</c:formatCode>
                <c:ptCount val="2"/>
                <c:pt idx="0">
                  <c:v>0.63529411764705879</c:v>
                </c:pt>
                <c:pt idx="1">
                  <c:v>0.73643410852713176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D-469B-AEF4-CEF0B05D5DD3}"/>
            </c:ext>
          </c:extLst>
        </c:ser>
        <c:ser>
          <c:idx val="1"/>
          <c:order val="1"/>
          <c:tx>
            <c:strRef>
              <c:f>bivariate!$C$273:$C$274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bivariate!$A$275:$A$277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bivariate!$C$275:$C$277</c:f>
              <c:numCache>
                <c:formatCode>0.00%</c:formatCode>
                <c:ptCount val="2"/>
                <c:pt idx="0">
                  <c:v>0.36470588235294116</c:v>
                </c:pt>
                <c:pt idx="1">
                  <c:v>0.26356589147286824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D-469B-AEF4-CEF0B05D5D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2685200"/>
        <c:axId val="712682704"/>
      </c:barChart>
      <c:catAx>
        <c:axId val="712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2704"/>
        <c:crosses val="autoZero"/>
        <c:auto val="1"/>
        <c:lblAlgn val="ctr"/>
        <c:lblOffset val="100"/>
        <c:noMultiLvlLbl val="0"/>
      </c:catAx>
      <c:valAx>
        <c:axId val="7126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Are anaemia</a:t>
            </a:r>
            <a:r>
              <a:rPr lang="en-SG" baseline="0"/>
              <a:t> and high blood pressure related?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bivariate!$B$289:$B$290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bivariate!$A$291:$A$293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bivariate!$B$291:$B$293</c:f>
              <c:numCache>
                <c:formatCode>0.00%</c:formatCode>
                <c:ptCount val="2"/>
                <c:pt idx="0">
                  <c:v>0.66470588235294115</c:v>
                </c:pt>
                <c:pt idx="1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C-4D7F-974F-F323EA2C1795}"/>
            </c:ext>
          </c:extLst>
        </c:ser>
        <c:ser>
          <c:idx val="1"/>
          <c:order val="1"/>
          <c:tx>
            <c:strRef>
              <c:f>bivariate!$C$289:$C$290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bivariate!$A$291:$A$293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bivariate!$C$291:$C$293</c:f>
              <c:numCache>
                <c:formatCode>0.00%</c:formatCode>
                <c:ptCount val="2"/>
                <c:pt idx="0">
                  <c:v>0.3352941176470588</c:v>
                </c:pt>
                <c:pt idx="1">
                  <c:v>0.37209302325581395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C-4D7F-974F-F323EA2C17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852000"/>
        <c:axId val="445851584"/>
      </c:barChart>
      <c:catAx>
        <c:axId val="4458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1584"/>
        <c:crosses val="autoZero"/>
        <c:auto val="1"/>
        <c:lblAlgn val="ctr"/>
        <c:lblOffset val="100"/>
        <c:noMultiLvlLbl val="0"/>
      </c:catAx>
      <c:valAx>
        <c:axId val="4458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Are smoking and high blood</a:t>
            </a:r>
            <a:r>
              <a:rPr lang="en-SG" baseline="0"/>
              <a:t> pressure related?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bivariate!$B$306:$B$307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bivariate!$A$308:$A$310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bivariate!$B$308:$B$310</c:f>
              <c:numCache>
                <c:formatCode>0.00%</c:formatCode>
                <c:ptCount val="2"/>
                <c:pt idx="0">
                  <c:v>0.63054187192118227</c:v>
                </c:pt>
                <c:pt idx="1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4-49EE-8F53-8A009434BD73}"/>
            </c:ext>
          </c:extLst>
        </c:ser>
        <c:ser>
          <c:idx val="1"/>
          <c:order val="1"/>
          <c:tx>
            <c:strRef>
              <c:f>bivariate!$C$306:$C$307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bivariate!$A$308:$A$310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bivariate!$C$308:$C$310</c:f>
              <c:numCache>
                <c:formatCode>0.00%</c:formatCode>
                <c:ptCount val="2"/>
                <c:pt idx="0">
                  <c:v>0.36945812807881773</c:v>
                </c:pt>
                <c:pt idx="1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4-49EE-8F53-8A009434BD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0599472"/>
        <c:axId val="1660586576"/>
      </c:barChart>
      <c:catAx>
        <c:axId val="16605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86576"/>
        <c:crosses val="autoZero"/>
        <c:auto val="1"/>
        <c:lblAlgn val="ctr"/>
        <c:lblOffset val="100"/>
        <c:noMultiLvlLbl val="0"/>
      </c:catAx>
      <c:valAx>
        <c:axId val="1660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Kelven_S10221788K.xlsx]bivariate!PivotTable25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Are diabetes and smoking related?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bivariate!$B$323:$B$324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bivariate!$A$325:$A$327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bivariate!$B$325:$B$327</c:f>
              <c:numCache>
                <c:formatCode>0.00%</c:formatCode>
                <c:ptCount val="2"/>
                <c:pt idx="0">
                  <c:v>0.62068965517241381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C-40AC-9D0F-7546C2B586E9}"/>
            </c:ext>
          </c:extLst>
        </c:ser>
        <c:ser>
          <c:idx val="1"/>
          <c:order val="1"/>
          <c:tx>
            <c:strRef>
              <c:f>bivariate!$C$323:$C$324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bivariate!$A$325:$A$327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bivariate!$C$325:$C$327</c:f>
              <c:numCache>
                <c:formatCode>0.00%</c:formatCode>
                <c:ptCount val="2"/>
                <c:pt idx="0">
                  <c:v>0.37931034482758619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C-40AC-9D0F-7546C2B58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7503024"/>
        <c:axId val="297503440"/>
      </c:barChart>
      <c:catAx>
        <c:axId val="2975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03440"/>
        <c:crosses val="autoZero"/>
        <c:auto val="1"/>
        <c:lblAlgn val="ctr"/>
        <c:lblOffset val="100"/>
        <c:noMultiLvlLbl val="0"/>
      </c:catAx>
      <c:valAx>
        <c:axId val="297503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Distribution of Creatine Phosphokinase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univariate!$A$36:$A$56</c:f>
              <c:strCache>
                <c:ptCount val="20"/>
                <c:pt idx="0">
                  <c:v>0-199</c:v>
                </c:pt>
                <c:pt idx="1">
                  <c:v>200-399</c:v>
                </c:pt>
                <c:pt idx="2">
                  <c:v>400-599</c:v>
                </c:pt>
                <c:pt idx="3">
                  <c:v>600-799</c:v>
                </c:pt>
                <c:pt idx="4">
                  <c:v>800-999</c:v>
                </c:pt>
                <c:pt idx="5">
                  <c:v>1000-1199</c:v>
                </c:pt>
                <c:pt idx="6">
                  <c:v>1200-1399</c:v>
                </c:pt>
                <c:pt idx="7">
                  <c:v>1400-1599</c:v>
                </c:pt>
                <c:pt idx="8">
                  <c:v>1600-1799</c:v>
                </c:pt>
                <c:pt idx="9">
                  <c:v>1800-1999</c:v>
                </c:pt>
                <c:pt idx="10">
                  <c:v>2000-2199</c:v>
                </c:pt>
                <c:pt idx="11">
                  <c:v>2200-2399</c:v>
                </c:pt>
                <c:pt idx="12">
                  <c:v>2400-2599</c:v>
                </c:pt>
                <c:pt idx="13">
                  <c:v>2600-2799</c:v>
                </c:pt>
                <c:pt idx="14">
                  <c:v>3800-3999</c:v>
                </c:pt>
                <c:pt idx="15">
                  <c:v>4400-4599</c:v>
                </c:pt>
                <c:pt idx="16">
                  <c:v>5200-5399</c:v>
                </c:pt>
                <c:pt idx="17">
                  <c:v>5800-5999</c:v>
                </c:pt>
                <c:pt idx="18">
                  <c:v>7600-7799</c:v>
                </c:pt>
                <c:pt idx="19">
                  <c:v>7800-8000</c:v>
                </c:pt>
              </c:strCache>
            </c:strRef>
          </c:cat>
          <c:val>
            <c:numRef>
              <c:f>univariate!$B$36:$B$56</c:f>
              <c:numCache>
                <c:formatCode>General</c:formatCode>
                <c:ptCount val="20"/>
                <c:pt idx="0">
                  <c:v>128</c:v>
                </c:pt>
                <c:pt idx="1">
                  <c:v>49</c:v>
                </c:pt>
                <c:pt idx="2">
                  <c:v>59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A-400A-9AAC-5374F9D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9176080"/>
        <c:axId val="99176496"/>
      </c:barChart>
      <c:catAx>
        <c:axId val="991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496"/>
        <c:crosses val="autoZero"/>
        <c:auto val="1"/>
        <c:lblAlgn val="ctr"/>
        <c:lblOffset val="100"/>
        <c:noMultiLvlLbl val="0"/>
      </c:catAx>
      <c:valAx>
        <c:axId val="991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mcg/L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Ejection Fracture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univariate!$A$60:$A$74</c:f>
              <c:strCache>
                <c:ptCount val="14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</c:strCache>
            </c:strRef>
          </c:cat>
          <c:val>
            <c:numRef>
              <c:f>univariate!$B$60:$B$74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36</c:v>
                </c:pt>
                <c:pt idx="4">
                  <c:v>34</c:v>
                </c:pt>
                <c:pt idx="5">
                  <c:v>89</c:v>
                </c:pt>
                <c:pt idx="6">
                  <c:v>37</c:v>
                </c:pt>
                <c:pt idx="7">
                  <c:v>20</c:v>
                </c:pt>
                <c:pt idx="8">
                  <c:v>21</c:v>
                </c:pt>
                <c:pt idx="9">
                  <c:v>3</c:v>
                </c:pt>
                <c:pt idx="10">
                  <c:v>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53F-BB1D-6620C6B9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5509776"/>
        <c:axId val="465508528"/>
      </c:barChart>
      <c:catAx>
        <c:axId val="4655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08528"/>
        <c:crosses val="autoZero"/>
        <c:auto val="1"/>
        <c:lblAlgn val="ctr"/>
        <c:lblOffset val="100"/>
        <c:noMultiLvlLbl val="0"/>
      </c:catAx>
      <c:valAx>
        <c:axId val="4655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Percentage,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platelet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univariate!$A$78:$A$122</c:f>
              <c:strCache>
                <c:ptCount val="44"/>
                <c:pt idx="0">
                  <c:v>25000-37000</c:v>
                </c:pt>
                <c:pt idx="1">
                  <c:v>37000-49000</c:v>
                </c:pt>
                <c:pt idx="2">
                  <c:v>49000-61000</c:v>
                </c:pt>
                <c:pt idx="3">
                  <c:v>61000-73000</c:v>
                </c:pt>
                <c:pt idx="4">
                  <c:v>73000-85000</c:v>
                </c:pt>
                <c:pt idx="5">
                  <c:v>85000-97000</c:v>
                </c:pt>
                <c:pt idx="6">
                  <c:v>97000-109000</c:v>
                </c:pt>
                <c:pt idx="7">
                  <c:v>109000-121000</c:v>
                </c:pt>
                <c:pt idx="8">
                  <c:v>121000-133000</c:v>
                </c:pt>
                <c:pt idx="9">
                  <c:v>133000-145000</c:v>
                </c:pt>
                <c:pt idx="10">
                  <c:v>145000-157000</c:v>
                </c:pt>
                <c:pt idx="11">
                  <c:v>157000-169000</c:v>
                </c:pt>
                <c:pt idx="12">
                  <c:v>169000-181000</c:v>
                </c:pt>
                <c:pt idx="13">
                  <c:v>181000-193000</c:v>
                </c:pt>
                <c:pt idx="14">
                  <c:v>193000-205000</c:v>
                </c:pt>
                <c:pt idx="15">
                  <c:v>205000-217000</c:v>
                </c:pt>
                <c:pt idx="16">
                  <c:v>217000-229000</c:v>
                </c:pt>
                <c:pt idx="17">
                  <c:v>229000-241000</c:v>
                </c:pt>
                <c:pt idx="18">
                  <c:v>241000-253000</c:v>
                </c:pt>
                <c:pt idx="19">
                  <c:v>253000-265000</c:v>
                </c:pt>
                <c:pt idx="20">
                  <c:v>265000-277000</c:v>
                </c:pt>
                <c:pt idx="21">
                  <c:v>277000-289000</c:v>
                </c:pt>
                <c:pt idx="22">
                  <c:v>289000-301000</c:v>
                </c:pt>
                <c:pt idx="23">
                  <c:v>301000-313000</c:v>
                </c:pt>
                <c:pt idx="24">
                  <c:v>313000-325000</c:v>
                </c:pt>
                <c:pt idx="25">
                  <c:v>325000-337000</c:v>
                </c:pt>
                <c:pt idx="26">
                  <c:v>337000-349000</c:v>
                </c:pt>
                <c:pt idx="27">
                  <c:v>349000-361000</c:v>
                </c:pt>
                <c:pt idx="28">
                  <c:v>361000-373000</c:v>
                </c:pt>
                <c:pt idx="29">
                  <c:v>373000-385000</c:v>
                </c:pt>
                <c:pt idx="30">
                  <c:v>385000-397000</c:v>
                </c:pt>
                <c:pt idx="31">
                  <c:v>397000-409000</c:v>
                </c:pt>
                <c:pt idx="32">
                  <c:v>409000-421000</c:v>
                </c:pt>
                <c:pt idx="33">
                  <c:v>421000-433000</c:v>
                </c:pt>
                <c:pt idx="34">
                  <c:v>445000-457000</c:v>
                </c:pt>
                <c:pt idx="35">
                  <c:v>457000-469000</c:v>
                </c:pt>
                <c:pt idx="36">
                  <c:v>481000-493000</c:v>
                </c:pt>
                <c:pt idx="37">
                  <c:v>493000-505000</c:v>
                </c:pt>
                <c:pt idx="38">
                  <c:v>505000-517000</c:v>
                </c:pt>
                <c:pt idx="39">
                  <c:v>529000-541000</c:v>
                </c:pt>
                <c:pt idx="40">
                  <c:v>541000-553000</c:v>
                </c:pt>
                <c:pt idx="41">
                  <c:v>613000-625000</c:v>
                </c:pt>
                <c:pt idx="42">
                  <c:v>733000-745000</c:v>
                </c:pt>
                <c:pt idx="43">
                  <c:v>841000-853000</c:v>
                </c:pt>
              </c:strCache>
            </c:strRef>
          </c:cat>
          <c:val>
            <c:numRef>
              <c:f>univariate!$B$78:$B$122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11</c:v>
                </c:pt>
                <c:pt idx="16">
                  <c:v>28</c:v>
                </c:pt>
                <c:pt idx="17">
                  <c:v>14</c:v>
                </c:pt>
                <c:pt idx="18">
                  <c:v>14</c:v>
                </c:pt>
                <c:pt idx="19">
                  <c:v>41</c:v>
                </c:pt>
                <c:pt idx="20">
                  <c:v>20</c:v>
                </c:pt>
                <c:pt idx="21">
                  <c:v>13</c:v>
                </c:pt>
                <c:pt idx="22">
                  <c:v>9</c:v>
                </c:pt>
                <c:pt idx="23">
                  <c:v>15</c:v>
                </c:pt>
                <c:pt idx="24">
                  <c:v>7</c:v>
                </c:pt>
                <c:pt idx="25">
                  <c:v>11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1-441E-80BB-2ABC70ED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7681008"/>
        <c:axId val="87682672"/>
      </c:barChart>
      <c:catAx>
        <c:axId val="876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2672"/>
        <c:crosses val="autoZero"/>
        <c:auto val="1"/>
        <c:lblAlgn val="ctr"/>
        <c:lblOffset val="100"/>
        <c:noMultiLvlLbl val="0"/>
      </c:catAx>
      <c:valAx>
        <c:axId val="876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kiloplatelet/mL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Serum</a:t>
            </a:r>
            <a:r>
              <a:rPr lang="en-US" baseline="0"/>
              <a:t> Creatine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univariate!$B$125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univariate!$A$126:$A$139</c:f>
              <c:strCache>
                <c:ptCount val="13"/>
                <c:pt idx="0">
                  <c:v>0.5-1</c:v>
                </c:pt>
                <c:pt idx="1">
                  <c:v>1-1.5</c:v>
                </c:pt>
                <c:pt idx="2">
                  <c:v>1.5-2</c:v>
                </c:pt>
                <c:pt idx="3">
                  <c:v>2-2.5</c:v>
                </c:pt>
                <c:pt idx="4">
                  <c:v>2.5-3</c:v>
                </c:pt>
                <c:pt idx="5">
                  <c:v>3-3.5</c:v>
                </c:pt>
                <c:pt idx="6">
                  <c:v>3.5-4</c:v>
                </c:pt>
                <c:pt idx="7">
                  <c:v>4-4.5</c:v>
                </c:pt>
                <c:pt idx="8">
                  <c:v>5-5.5</c:v>
                </c:pt>
                <c:pt idx="9">
                  <c:v>5.5-6</c:v>
                </c:pt>
                <c:pt idx="10">
                  <c:v>6-6.5</c:v>
                </c:pt>
                <c:pt idx="11">
                  <c:v>6.5-7</c:v>
                </c:pt>
                <c:pt idx="12">
                  <c:v>9-9.5</c:v>
                </c:pt>
              </c:strCache>
            </c:strRef>
          </c:cat>
          <c:val>
            <c:numRef>
              <c:f>univariate!$B$126:$B$139</c:f>
              <c:numCache>
                <c:formatCode>General</c:formatCode>
                <c:ptCount val="13"/>
                <c:pt idx="0">
                  <c:v>81</c:v>
                </c:pt>
                <c:pt idx="1">
                  <c:v>146</c:v>
                </c:pt>
                <c:pt idx="2">
                  <c:v>37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B8B-B867-72369643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8579536"/>
        <c:axId val="98579120"/>
      </c:barChart>
      <c:catAx>
        <c:axId val="985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120"/>
        <c:crosses val="autoZero"/>
        <c:auto val="1"/>
        <c:lblAlgn val="ctr"/>
        <c:lblOffset val="100"/>
        <c:noMultiLvlLbl val="0"/>
      </c:catAx>
      <c:valAx>
        <c:axId val="985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mg/dL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Kelven_S10221788K.xlsx]univariate!PivotTable10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Distribution of Serum 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univariate!$B$142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univariate!$A$143:$A$159</c:f>
              <c:strCache>
                <c:ptCount val="16"/>
                <c:pt idx="0">
                  <c:v>112-113</c:v>
                </c:pt>
                <c:pt idx="1">
                  <c:v>116-117</c:v>
                </c:pt>
                <c:pt idx="2">
                  <c:v>120-121</c:v>
                </c:pt>
                <c:pt idx="3">
                  <c:v>124-125</c:v>
                </c:pt>
                <c:pt idx="4">
                  <c:v>126-127</c:v>
                </c:pt>
                <c:pt idx="5">
                  <c:v>128-129</c:v>
                </c:pt>
                <c:pt idx="6">
                  <c:v>130-131</c:v>
                </c:pt>
                <c:pt idx="7">
                  <c:v>132-133</c:v>
                </c:pt>
                <c:pt idx="8">
                  <c:v>134-135</c:v>
                </c:pt>
                <c:pt idx="9">
                  <c:v>136-137</c:v>
                </c:pt>
                <c:pt idx="10">
                  <c:v>138-139</c:v>
                </c:pt>
                <c:pt idx="11">
                  <c:v>140-141</c:v>
                </c:pt>
                <c:pt idx="12">
                  <c:v>142-143</c:v>
                </c:pt>
                <c:pt idx="13">
                  <c:v>144-145</c:v>
                </c:pt>
                <c:pt idx="14">
                  <c:v>146-147</c:v>
                </c:pt>
                <c:pt idx="15">
                  <c:v>148-150</c:v>
                </c:pt>
              </c:strCache>
            </c:strRef>
          </c:cat>
          <c:val>
            <c:numRef>
              <c:f>univariate!$B$143:$B$159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  <c:pt idx="7">
                  <c:v>24</c:v>
                </c:pt>
                <c:pt idx="8">
                  <c:v>48</c:v>
                </c:pt>
                <c:pt idx="9">
                  <c:v>78</c:v>
                </c:pt>
                <c:pt idx="10">
                  <c:v>45</c:v>
                </c:pt>
                <c:pt idx="11">
                  <c:v>47</c:v>
                </c:pt>
                <c:pt idx="12">
                  <c:v>14</c:v>
                </c:pt>
                <c:pt idx="13">
                  <c:v>14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D00-B960-5EE802F1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9753584"/>
        <c:axId val="339754000"/>
      </c:barChart>
      <c:catAx>
        <c:axId val="3397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4000"/>
        <c:crosses val="autoZero"/>
        <c:auto val="1"/>
        <c:lblAlgn val="ctr"/>
        <c:lblOffset val="100"/>
        <c:noMultiLvlLbl val="0"/>
      </c:catAx>
      <c:valAx>
        <c:axId val="339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mEq/L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Proportion of smokers and non-smokers in each gender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bivariate!$B$1:$B$2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bivariate!$B$3:$B$5</c:f>
              <c:numCache>
                <c:formatCode>0.00%</c:formatCode>
                <c:ptCount val="2"/>
                <c:pt idx="0">
                  <c:v>0.96190476190476193</c:v>
                </c:pt>
                <c:pt idx="1">
                  <c:v>0.52577319587628868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3-4E97-8CAF-5B1B1EC6271C}"/>
            </c:ext>
          </c:extLst>
        </c:ser>
        <c:ser>
          <c:idx val="1"/>
          <c:order val="1"/>
          <c:tx>
            <c:strRef>
              <c:f>bivariate!$C$1:$C$2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bivariate!$C$3:$C$5</c:f>
              <c:numCache>
                <c:formatCode>0.00%</c:formatCode>
                <c:ptCount val="2"/>
                <c:pt idx="0">
                  <c:v>3.8095238095238099E-2</c:v>
                </c:pt>
                <c:pt idx="1">
                  <c:v>0.47422680412371132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3-4E97-8CAF-5B1B1EC627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3882383"/>
        <c:axId val="2083882799"/>
      </c:barChart>
      <c:catAx>
        <c:axId val="20838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82799"/>
        <c:crosses val="autoZero"/>
        <c:auto val="1"/>
        <c:lblAlgn val="ctr"/>
        <c:lblOffset val="100"/>
        <c:noMultiLvlLbl val="0"/>
      </c:catAx>
      <c:valAx>
        <c:axId val="20838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[Heart_failure_clinical_records_dataset_Lim Wee Liang Kelven_S10221788K.xlsx]bivariate!PivotTable1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Number of deaths in each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bivariate!$B$18:$B$19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bivariate!$A$20:$A$31</c:f>
              <c:strCache>
                <c:ptCount val="11"/>
                <c:pt idx="0">
                  <c:v>40-45</c:v>
                </c:pt>
                <c:pt idx="1">
                  <c:v>45-50</c:v>
                </c:pt>
                <c:pt idx="2">
                  <c:v>50-55</c:v>
                </c:pt>
                <c:pt idx="3">
                  <c:v>55-60</c:v>
                </c:pt>
                <c:pt idx="4">
                  <c:v>60-65</c:v>
                </c:pt>
                <c:pt idx="5">
                  <c:v>65-70</c:v>
                </c:pt>
                <c:pt idx="6">
                  <c:v>70-75</c:v>
                </c:pt>
                <c:pt idx="7">
                  <c:v>75-80</c:v>
                </c:pt>
                <c:pt idx="8">
                  <c:v>80-85</c:v>
                </c:pt>
                <c:pt idx="9">
                  <c:v>85-90</c:v>
                </c:pt>
                <c:pt idx="10">
                  <c:v>90-95</c:v>
                </c:pt>
              </c:strCache>
            </c:strRef>
          </c:cat>
          <c:val>
            <c:numRef>
              <c:f>bivariate!$B$20:$B$31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2-4661-9E1E-3BC437ABB8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090768"/>
        <c:axId val="133087440"/>
      </c:lineChart>
      <c:catAx>
        <c:axId val="1330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7440"/>
        <c:crosses val="autoZero"/>
        <c:auto val="1"/>
        <c:lblAlgn val="ctr"/>
        <c:lblOffset val="100"/>
        <c:noMultiLvlLbl val="0"/>
      </c:catAx>
      <c:valAx>
        <c:axId val="1330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boxWhisker" uniqueId="{B21B2F53-8098-4902-830F-3D18CC8E31E6}">
          <cx:tx>
            <cx:txData>
              <cx:f>_xlchart.v1.2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3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Distribution of platelet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platelet count</a:t>
          </a:r>
        </a:p>
      </cx:txPr>
    </cx:title>
    <cx:plotArea>
      <cx:plotAreaRegion>
        <cx:series layoutId="boxWhisker" uniqueId="{6665D0CB-811C-4FEE-8BD2-269A717CA646}">
          <cx:tx>
            <cx:txData>
              <cx:f>_xlchart.v1.20</cx:f>
              <cx:v> platelets </cx:v>
            </cx:txData>
          </cx:tx>
          <cx:spPr>
            <a:solidFill>
              <a:schemeClr val="accent4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kiloplatleet/mL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kiloplatleet/mL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Distribution of Serum Creatine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Serum Creatine</a:t>
          </a:r>
        </a:p>
      </cx:txPr>
    </cx:title>
    <cx:plotArea>
      <cx:plotAreaRegion>
        <cx:series layoutId="boxWhisker" uniqueId="{86AD619E-F751-4987-A39F-828093DFD444}">
          <cx:tx>
            <cx:txData>
              <cx:f>_xlchart.v1.12</cx:f>
              <cx:v>serum_creatinine</cx:v>
            </cx:txData>
          </cx:tx>
          <cx:spPr>
            <a:solidFill>
              <a:srgbClr val="FF0000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mg/dL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mg/dL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Distribution of Serum Sodium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Serum Sodium</a:t>
          </a:r>
        </a:p>
      </cx:txPr>
    </cx:title>
    <cx:plotArea>
      <cx:plotAreaRegion>
        <cx:series layoutId="boxWhisker" uniqueId="{2DCC2F9B-A20C-4FB7-A220-3346DA44CBF0}">
          <cx:tx>
            <cx:txData>
              <cx:f>_xlchart.v1.22</cx:f>
              <cx:v>serum_sodium</cx:v>
            </cx:txData>
          </cx:tx>
          <cx:spPr>
            <a:solidFill>
              <a:srgbClr val="00B0F0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mEq/L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mEq/L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_xlchart.v1.26</cx:f>
      </cx:numDim>
    </cx:data>
  </cx:chartData>
  <cx:chart>
    <cx:title pos="t" align="ctr" overlay="0">
      <cx:tx>
        <cx:txData>
          <cx:v>Number of anaemics in each age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anaemics in each age group</a:t>
          </a:r>
        </a:p>
      </cx:txPr>
    </cx:title>
    <cx:plotArea>
      <cx:plotAreaRegion>
        <cx:series layoutId="treemap" uniqueId="{676906E7-B823-439C-B704-5BC95D0C2651}">
          <cx:tx>
            <cx:txData>
              <cx:f>_xlchart.v1.25</cx:f>
              <cx:v>Count of anaemia</cx:v>
            </cx:txData>
          </cx:tx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_xlchart.v1.32</cx:f>
      </cx:numDim>
    </cx:data>
  </cx:chartData>
  <cx:chart>
    <cx:title pos="t" align="ctr" overlay="0">
      <cx:tx>
        <cx:txData>
          <cx:v>Number of diabetics in each age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diabetics in each age group</a:t>
          </a:r>
        </a:p>
      </cx:txPr>
    </cx:title>
    <cx:plotArea>
      <cx:plotAreaRegion>
        <cx:series layoutId="treemap" uniqueId="{ED50EFA9-F0DF-486A-86B6-DE380CAAF6C3}">
          <cx:tx>
            <cx:txData>
              <cx:f>_xlchart.v1.31</cx:f>
              <cx:v>Count of diabetes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size">
        <cx:f>_xlchart.v1.29</cx:f>
      </cx:numDim>
    </cx:data>
  </cx:chartData>
  <cx:chart>
    <cx:title pos="t" align="ctr" overlay="0">
      <cx:tx>
        <cx:txData>
          <cx:v>Number of smokers in each age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smokers in each age group</a:t>
          </a:r>
        </a:p>
      </cx:txPr>
    </cx:title>
    <cx:plotArea>
      <cx:plotAreaRegion>
        <cx:series layoutId="treemap" uniqueId="{58304779-EBD7-4318-A982-F3C459603F25}">
          <cx:tx>
            <cx:txData>
              <cx:f>_xlchart.v1.28</cx:f>
              <cx:v>Count of smoking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size">
        <cx:f>_xlchart.v1.35</cx:f>
      </cx:numDim>
    </cx:data>
  </cx:chartData>
  <cx:chart>
    <cx:title pos="t" align="ctr" overlay="0">
      <cx:tx>
        <cx:txData>
          <cx:v>Number of people with HBP in each age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people with HBP in each age group</a:t>
          </a:r>
        </a:p>
      </cx:txPr>
    </cx:title>
    <cx:plotArea>
      <cx:plotAreaRegion>
        <cx:series layoutId="treemap" uniqueId="{B5758F66-3DC1-43B6-AC2A-16DA6D3CEFC7}">
          <cx:tx>
            <cx:txData>
              <cx:f>_xlchart.v1.34</cx:f>
              <cx:v>Count of high_blood_pressure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_xlchart.v1.44</cx:f>
      </cx:numDim>
    </cx:data>
  </cx:chartData>
  <cx:chart>
    <cx:title pos="t" align="ctr" overlay="0"/>
    <cx:plotArea>
      <cx:plotAreaRegion>
        <cx:series layoutId="treemap" uniqueId="{676906E7-B823-439C-B704-5BC95D0C2651}">
          <cx:tx>
            <cx:txData>
              <cx:f>_xlchart.v1.43</cx:f>
              <cx:v>Count of anaemia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none"/>
          </cx:layoutPr>
        </cx:series>
      </cx:plotAreaRegion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size">
        <cx:f>_xlchart.v1.41</cx:f>
      </cx:numDim>
    </cx:data>
  </cx:chartData>
  <cx:chart>
    <cx:title pos="t" align="ctr" overlay="0"/>
    <cx:plotArea>
      <cx:plotAreaRegion>
        <cx:series layoutId="treemap" uniqueId="{ED50EFA9-F0DF-486A-86B6-DE380CAAF6C3}">
          <cx:tx>
            <cx:txData>
              <cx:f>_xlchart.v1.40</cx:f>
              <cx:v>Count of diabetes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size">
        <cx:f>_xlchart.v1.47</cx:f>
      </cx:numDim>
    </cx:data>
  </cx:chartData>
  <cx:chart>
    <cx:title pos="t" align="ctr" overlay="0"/>
    <cx:plotArea>
      <cx:plotAreaRegion>
        <cx:series layoutId="treemap" uniqueId="{58304779-EBD7-4318-A982-F3C459603F25}">
          <cx:tx>
            <cx:txData>
              <cx:f>_xlchart.v1.46</cx:f>
              <cx:v>Count of smoking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Creatine Phosphokinase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Creatine Phosphokinase</a:t>
          </a:r>
        </a:p>
      </cx:txPr>
    </cx:title>
    <cx:plotArea>
      <cx:plotAreaRegion>
        <cx:series layoutId="boxWhisker" uniqueId="{66DD5CBF-4F57-4231-80AE-B536BAC0DD1E}">
          <cx:tx>
            <cx:txData>
              <cx:f>_xlchart.v1.10</cx:f>
              <cx:v>creatinine_phosphokinase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mcg/L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mcg/L</a:t>
              </a:r>
            </a:p>
          </cx:txPr>
        </cx:title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_xlchart.v1.38</cx:f>
      </cx:numDim>
    </cx:data>
  </cx:chartData>
  <cx:chart>
    <cx:title pos="t" align="ctr" overlay="0"/>
    <cx:plotArea>
      <cx:plotAreaRegion>
        <cx:series layoutId="treemap" uniqueId="{B5758F66-3DC1-43B6-AC2A-16DA6D3CEFC7}">
          <cx:tx>
            <cx:txData>
              <cx:f>_xlchart.v1.37</cx:f>
              <cx:v>Count of high_blood_pressure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Ejection Fracture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Ejection Fracture</a:t>
          </a:r>
        </a:p>
      </cx:txPr>
    </cx:title>
    <cx:plotArea>
      <cx:plotAreaRegion>
        <cx:series layoutId="boxWhisker" uniqueId="{1385DBB2-B110-46B3-8A05-263191D084C1}">
          <cx:tx>
            <cx:txData>
              <cx:f>_xlchart.v1.0</cx:f>
              <cx:v>ejection_fraction</cx:v>
            </cx:txData>
          </cx:tx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"/>
        <cx:title>
          <cx:tx>
            <cx:txData>
              <cx:v>Percentage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%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platelet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platelet count</a:t>
          </a:r>
        </a:p>
      </cx:txPr>
    </cx:title>
    <cx:plotArea>
      <cx:plotAreaRegion>
        <cx:series layoutId="boxWhisker" uniqueId="{6665D0CB-811C-4FEE-8BD2-269A717CA646}">
          <cx:tx>
            <cx:txData>
              <cx:f>_xlchart.v1.4</cx:f>
              <cx:v> platelets </cx:v>
            </cx:txData>
          </cx:tx>
          <cx:spPr>
            <a:solidFill>
              <a:schemeClr val="accent4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kiloplatleet/mL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kiloplatleet/mL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Serum Creatine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Serum Creatine</a:t>
          </a:r>
        </a:p>
      </cx:txPr>
    </cx:title>
    <cx:plotArea>
      <cx:plotAreaRegion>
        <cx:series layoutId="boxWhisker" uniqueId="{86AD619E-F751-4987-A39F-828093DFD444}">
          <cx:tx>
            <cx:txData>
              <cx:f>_xlchart.v1.6</cx:f>
              <cx:v>serum_creatinine</cx:v>
            </cx:txData>
          </cx:tx>
          <cx:spPr>
            <a:solidFill>
              <a:srgbClr val="FF0000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mg/dL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mg/dL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Serum Sodium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Serum Sodium</a:t>
          </a:r>
        </a:p>
      </cx:txPr>
    </cx:title>
    <cx:plotArea>
      <cx:plotAreaRegion>
        <cx:series layoutId="boxWhisker" uniqueId="{2DCC2F9B-A20C-4FB7-A220-3346DA44CBF0}">
          <cx:tx>
            <cx:txData>
              <cx:f>_xlchart.v1.8</cx:f>
              <cx:v>serum_sodium</cx:v>
            </cx:txData>
          </cx:tx>
          <cx:spPr>
            <a:solidFill>
              <a:srgbClr val="00B0F0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50" min="120"/>
        <cx:title>
          <cx:tx>
            <cx:txData>
              <cx:v>mEq/L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mEq/L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boxWhisker" uniqueId="{B21B2F53-8098-4902-830F-3D18CC8E31E6}">
          <cx:tx>
            <cx:txData>
              <cx:f>_xlchart.v1.18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Distribution of Creatine Phosphokinase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Creatine Phosphokinase</a:t>
          </a:r>
        </a:p>
      </cx:txPr>
    </cx:title>
    <cx:plotArea>
      <cx:plotAreaRegion>
        <cx:series layoutId="boxWhisker" uniqueId="{66DD5CBF-4F57-4231-80AE-B536BAC0DD1E}">
          <cx:tx>
            <cx:txData>
              <cx:f>_xlchart.v1.16</cx:f>
              <cx:v>creatinine_phosphokinase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mcg/L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mcg/L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Distribution of Ejection Fracture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Ejection Fracture</a:t>
          </a:r>
        </a:p>
      </cx:txPr>
    </cx:title>
    <cx:plotArea>
      <cx:plotAreaRegion>
        <cx:series layoutId="boxWhisker" uniqueId="{1385DBB2-B110-46B3-8A05-263191D084C1}">
          <cx:tx>
            <cx:txData>
              <cx:f>_xlchart.v1.14</cx:f>
              <cx:v>ejection_fraction</cx:v>
            </cx:txData>
          </cx:tx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Percentage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%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microsoft.com/office/2014/relationships/chartEx" Target="../charts/chartEx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4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microsoft.com/office/2014/relationships/chartEx" Target="../charts/chartEx14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microsoft.com/office/2014/relationships/chartEx" Target="../charts/chartEx13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microsoft.com/office/2014/relationships/chartEx" Target="../charts/chartEx16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microsoft.com/office/2014/relationships/chartEx" Target="../charts/chartEx15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9.xml"/><Relationship Id="rId2" Type="http://schemas.microsoft.com/office/2014/relationships/chartEx" Target="../charts/chartEx18.xml"/><Relationship Id="rId1" Type="http://schemas.microsoft.com/office/2014/relationships/chartEx" Target="../charts/chartEx17.xml"/><Relationship Id="rId4" Type="http://schemas.microsoft.com/office/2014/relationships/chartEx" Target="../charts/chartEx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6</xdr:col>
      <xdr:colOff>1057275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D8F4D-E506-E8F1-CDAA-80F02EED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721995</xdr:colOff>
      <xdr:row>16</xdr:row>
      <xdr:rowOff>173355</xdr:rowOff>
    </xdr:from>
    <xdr:to>
      <xdr:col>7</xdr:col>
      <xdr:colOff>278130</xdr:colOff>
      <xdr:row>31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B7F10-B906-9319-1C30-1DEBA803D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1057275</xdr:colOff>
      <xdr:row>34</xdr:row>
      <xdr:rowOff>177165</xdr:rowOff>
    </xdr:from>
    <xdr:to>
      <xdr:col>8</xdr:col>
      <xdr:colOff>9525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A53DA-BA62-9297-08A2-535081D5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1055370</xdr:colOff>
      <xdr:row>59</xdr:row>
      <xdr:rowOff>11430</xdr:rowOff>
    </xdr:from>
    <xdr:to>
      <xdr:col>8</xdr:col>
      <xdr:colOff>0</xdr:colOff>
      <xdr:row>74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4A601E-BAE5-7A22-CC69-7644D336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1047750</xdr:colOff>
      <xdr:row>76</xdr:row>
      <xdr:rowOff>177165</xdr:rowOff>
    </xdr:from>
    <xdr:to>
      <xdr:col>7</xdr:col>
      <xdr:colOff>1047750</xdr:colOff>
      <xdr:row>91</xdr:row>
      <xdr:rowOff>177165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416C94-56F8-5299-260A-C2C60097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1066799</xdr:colOff>
      <xdr:row>123</xdr:row>
      <xdr:rowOff>177165</xdr:rowOff>
    </xdr:from>
    <xdr:to>
      <xdr:col>8</xdr:col>
      <xdr:colOff>9524</xdr:colOff>
      <xdr:row>138</xdr:row>
      <xdr:rowOff>177165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A10B73-1699-6E9B-7F2C-F380CDA32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1055370</xdr:colOff>
      <xdr:row>142</xdr:row>
      <xdr:rowOff>7620</xdr:rowOff>
    </xdr:from>
    <xdr:to>
      <xdr:col>8</xdr:col>
      <xdr:colOff>0</xdr:colOff>
      <xdr:row>157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AC4EEA-8B23-83F5-3A88-7A9A25653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1028700</xdr:colOff>
      <xdr:row>0</xdr:row>
      <xdr:rowOff>0</xdr:rowOff>
    </xdr:from>
    <xdr:to>
      <xdr:col>11</xdr:col>
      <xdr:colOff>13335</xdr:colOff>
      <xdr:row>15</xdr:row>
      <xdr:rowOff>32385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63D8D48-334B-4575-9261-FBC1267F9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925" y="0"/>
              <a:ext cx="4175760" cy="2889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990600</xdr:colOff>
      <xdr:row>35</xdr:row>
      <xdr:rowOff>0</xdr:rowOff>
    </xdr:from>
    <xdr:to>
      <xdr:col>11</xdr:col>
      <xdr:colOff>1010603</xdr:colOff>
      <xdr:row>51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FF3D7A6-8F1E-48B2-A962-70074B0AD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6667500"/>
              <a:ext cx="4172903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962025</xdr:colOff>
      <xdr:row>58</xdr:row>
      <xdr:rowOff>180975</xdr:rowOff>
    </xdr:from>
    <xdr:to>
      <xdr:col>11</xdr:col>
      <xdr:colOff>964883</xdr:colOff>
      <xdr:row>74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42309B2-9454-4C06-9DC5-000F5FE18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5" y="11229975"/>
              <a:ext cx="4155758" cy="2874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933450</xdr:colOff>
      <xdr:row>76</xdr:row>
      <xdr:rowOff>180975</xdr:rowOff>
    </xdr:from>
    <xdr:to>
      <xdr:col>11</xdr:col>
      <xdr:colOff>930593</xdr:colOff>
      <xdr:row>92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D03CB79-EBE4-40BC-B7C0-A49C52823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4658975"/>
              <a:ext cx="4150043" cy="2874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1000125</xdr:colOff>
      <xdr:row>123</xdr:row>
      <xdr:rowOff>180975</xdr:rowOff>
    </xdr:from>
    <xdr:to>
      <xdr:col>11</xdr:col>
      <xdr:colOff>999173</xdr:colOff>
      <xdr:row>139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F74B02B-1338-465C-AB3A-5F1A746ACC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23612475"/>
              <a:ext cx="4151948" cy="2889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981075</xdr:colOff>
      <xdr:row>142</xdr:row>
      <xdr:rowOff>0</xdr:rowOff>
    </xdr:from>
    <xdr:to>
      <xdr:col>11</xdr:col>
      <xdr:colOff>979170</xdr:colOff>
      <xdr:row>157</xdr:row>
      <xdr:rowOff>17145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7ABFD9E-425B-4B73-AEF1-B739715975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27051000"/>
              <a:ext cx="4150995" cy="2874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2857</xdr:rowOff>
    </xdr:from>
    <xdr:to>
      <xdr:col>9</xdr:col>
      <xdr:colOff>0</xdr:colOff>
      <xdr:row>16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4AACF2-7802-16D5-4998-F41C7470B2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93357"/>
              <a:ext cx="4286250" cy="2889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608647</xdr:colOff>
      <xdr:row>1</xdr:row>
      <xdr:rowOff>2857</xdr:rowOff>
    </xdr:from>
    <xdr:to>
      <xdr:col>20</xdr:col>
      <xdr:colOff>19050</xdr:colOff>
      <xdr:row>16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40E9592-991F-4553-EF9B-75AAE649A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3847" y="193357"/>
              <a:ext cx="4287203" cy="2889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601027</xdr:colOff>
      <xdr:row>1</xdr:row>
      <xdr:rowOff>10477</xdr:rowOff>
    </xdr:from>
    <xdr:to>
      <xdr:col>31</xdr:col>
      <xdr:colOff>0</xdr:colOff>
      <xdr:row>16</xdr:row>
      <xdr:rowOff>27622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D85761-EC58-8B08-5366-FC1F81E83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1827" y="200977"/>
              <a:ext cx="4275773" cy="2874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10477</xdr:colOff>
      <xdr:row>1</xdr:row>
      <xdr:rowOff>8572</xdr:rowOff>
    </xdr:from>
    <xdr:to>
      <xdr:col>42</xdr:col>
      <xdr:colOff>0</xdr:colOff>
      <xdr:row>16</xdr:row>
      <xdr:rowOff>29527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7A0B3D2-F6A6-DC83-B51D-EDF211167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46477" y="199072"/>
              <a:ext cx="4256723" cy="287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597217</xdr:colOff>
      <xdr:row>0</xdr:row>
      <xdr:rowOff>174307</xdr:rowOff>
    </xdr:from>
    <xdr:to>
      <xdr:col>52</xdr:col>
      <xdr:colOff>581025</xdr:colOff>
      <xdr:row>16</xdr:row>
      <xdr:rowOff>18097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654195D-49AE-9CBA-4831-D16727F6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29217" y="174307"/>
              <a:ext cx="4251008" cy="2891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57</xdr:col>
      <xdr:colOff>8572</xdr:colOff>
      <xdr:row>1</xdr:row>
      <xdr:rowOff>8572</xdr:rowOff>
    </xdr:from>
    <xdr:to>
      <xdr:col>64</xdr:col>
      <xdr:colOff>313372</xdr:colOff>
      <xdr:row>16</xdr:row>
      <xdr:rowOff>29527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2C956A2-8AC3-18F2-CD04-95ED511CB5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55772" y="199072"/>
              <a:ext cx="4572000" cy="287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0</xdr:rowOff>
    </xdr:from>
    <xdr:to>
      <xdr:col>7</xdr:col>
      <xdr:colOff>1104901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C900B-6861-5C0B-06DD-BA9B4699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739140</xdr:colOff>
      <xdr:row>17</xdr:row>
      <xdr:rowOff>0</xdr:rowOff>
    </xdr:from>
    <xdr:to>
      <xdr:col>8</xdr:col>
      <xdr:colOff>9525</xdr:colOff>
      <xdr:row>31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03357-FD61-2DCE-DE7C-FBEED827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85</xdr:row>
      <xdr:rowOff>9525</xdr:rowOff>
    </xdr:from>
    <xdr:to>
      <xdr:col>8</xdr:col>
      <xdr:colOff>714375</xdr:colOff>
      <xdr:row>100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324706-6F16-26BA-E4C6-14578621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979171</xdr:colOff>
      <xdr:row>119</xdr:row>
      <xdr:rowOff>11430</xdr:rowOff>
    </xdr:from>
    <xdr:to>
      <xdr:col>9</xdr:col>
      <xdr:colOff>9526</xdr:colOff>
      <xdr:row>134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AF4A9A-87B9-FEB1-5477-F9EC1F51E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971551</xdr:colOff>
      <xdr:row>135</xdr:row>
      <xdr:rowOff>169545</xdr:rowOff>
    </xdr:from>
    <xdr:to>
      <xdr:col>9</xdr:col>
      <xdr:colOff>28575</xdr:colOff>
      <xdr:row>150</xdr:row>
      <xdr:rowOff>169545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892E-A568-F0E2-A755-4E1040AB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977266</xdr:colOff>
      <xdr:row>153</xdr:row>
      <xdr:rowOff>17145</xdr:rowOff>
    </xdr:from>
    <xdr:to>
      <xdr:col>8</xdr:col>
      <xdr:colOff>838200</xdr:colOff>
      <xdr:row>168</xdr:row>
      <xdr:rowOff>17145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044E2E-9D52-1E0B-2D7E-FDF91BA9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</xdr:colOff>
      <xdr:row>170</xdr:row>
      <xdr:rowOff>9525</xdr:rowOff>
    </xdr:from>
    <xdr:to>
      <xdr:col>9</xdr:col>
      <xdr:colOff>9525</xdr:colOff>
      <xdr:row>185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5B98EB-BA51-0FF3-B1DC-400379ED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187</xdr:row>
      <xdr:rowOff>3492</xdr:rowOff>
    </xdr:from>
    <xdr:to>
      <xdr:col>7</xdr:col>
      <xdr:colOff>0</xdr:colOff>
      <xdr:row>201</xdr:row>
      <xdr:rowOff>174942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7DB79-CAFC-19E2-B67D-3C782E921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1181100</xdr:colOff>
      <xdr:row>204</xdr:row>
      <xdr:rowOff>8572</xdr:rowOff>
    </xdr:from>
    <xdr:to>
      <xdr:col>7</xdr:col>
      <xdr:colOff>681990</xdr:colOff>
      <xdr:row>219</xdr:row>
      <xdr:rowOff>11112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07907A-4D03-776F-B5B7-D1B77AAB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1906</xdr:colOff>
      <xdr:row>220</xdr:row>
      <xdr:rowOff>170497</xdr:rowOff>
    </xdr:from>
    <xdr:to>
      <xdr:col>6</xdr:col>
      <xdr:colOff>1323976</xdr:colOff>
      <xdr:row>235</xdr:row>
      <xdr:rowOff>165417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316F54-9181-759C-2528-474331689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1271</xdr:colOff>
      <xdr:row>237</xdr:row>
      <xdr:rowOff>174942</xdr:rowOff>
    </xdr:from>
    <xdr:to>
      <xdr:col>7</xdr:col>
      <xdr:colOff>725806</xdr:colOff>
      <xdr:row>252</xdr:row>
      <xdr:rowOff>165417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C3B6B2-F6B4-EB84-9EED-D5296A34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1271</xdr:colOff>
      <xdr:row>254</xdr:row>
      <xdr:rowOff>174942</xdr:rowOff>
    </xdr:from>
    <xdr:to>
      <xdr:col>6</xdr:col>
      <xdr:colOff>1333501</xdr:colOff>
      <xdr:row>269</xdr:row>
      <xdr:rowOff>162242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5F8E4CD-27EA-9DFC-9BDB-7B489235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986791</xdr:colOff>
      <xdr:row>271</xdr:row>
      <xdr:rowOff>174307</xdr:rowOff>
    </xdr:from>
    <xdr:to>
      <xdr:col>9</xdr:col>
      <xdr:colOff>9525</xdr:colOff>
      <xdr:row>286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14B1724-D0DE-9223-D83B-FA5D5FE91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15241</xdr:colOff>
      <xdr:row>288</xdr:row>
      <xdr:rowOff>20002</xdr:rowOff>
    </xdr:from>
    <xdr:to>
      <xdr:col>9</xdr:col>
      <xdr:colOff>1</xdr:colOff>
      <xdr:row>302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65C4D0-507F-BCA3-DFF9-41E945B6F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38100</xdr:colOff>
      <xdr:row>304</xdr:row>
      <xdr:rowOff>170497</xdr:rowOff>
    </xdr:from>
    <xdr:to>
      <xdr:col>8</xdr:col>
      <xdr:colOff>838200</xdr:colOff>
      <xdr:row>320</xdr:row>
      <xdr:rowOff>21907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335997-06D9-A6CA-6D1F-A1B50EDD0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322</xdr:row>
      <xdr:rowOff>0</xdr:rowOff>
    </xdr:from>
    <xdr:to>
      <xdr:col>8</xdr:col>
      <xdr:colOff>828675</xdr:colOff>
      <xdr:row>337</xdr:row>
      <xdr:rowOff>18097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161A083-0910-ADC1-B561-36E543E4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9525</xdr:colOff>
      <xdr:row>34</xdr:row>
      <xdr:rowOff>9525</xdr:rowOff>
    </xdr:from>
    <xdr:to>
      <xdr:col>7</xdr:col>
      <xdr:colOff>19050</xdr:colOff>
      <xdr:row>49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8C418F55-AA4E-40F6-996A-5412DCB44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7975" y="12963525"/>
              <a:ext cx="4467225" cy="2874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733425</xdr:colOff>
      <xdr:row>50</xdr:row>
      <xdr:rowOff>171450</xdr:rowOff>
    </xdr:from>
    <xdr:to>
      <xdr:col>6</xdr:col>
      <xdr:colOff>1333500</xdr:colOff>
      <xdr:row>66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F4B8204A-5710-4E65-8D93-4312F9D85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16173450"/>
              <a:ext cx="44577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68</xdr:row>
      <xdr:rowOff>0</xdr:rowOff>
    </xdr:from>
    <xdr:to>
      <xdr:col>7</xdr:col>
      <xdr:colOff>9525</xdr:colOff>
      <xdr:row>83</xdr:row>
      <xdr:rowOff>20955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12E7106F-6454-41B5-9622-129B6C066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19431000"/>
              <a:ext cx="4467225" cy="287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742950</xdr:colOff>
      <xdr:row>102</xdr:row>
      <xdr:rowOff>0</xdr:rowOff>
    </xdr:from>
    <xdr:to>
      <xdr:col>8</xdr:col>
      <xdr:colOff>20955</xdr:colOff>
      <xdr:row>117</xdr:row>
      <xdr:rowOff>17145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C0521288-E293-4CAB-ADEB-E438911900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29146500"/>
              <a:ext cx="4450080" cy="2874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597217</xdr:colOff>
      <xdr:row>0</xdr:row>
      <xdr:rowOff>0</xdr:rowOff>
    </xdr:from>
    <xdr:to>
      <xdr:col>10</xdr:col>
      <xdr:colOff>600075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E7E652-210D-46CC-CAFA-CC124366A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6017" y="0"/>
              <a:ext cx="4270058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608647</xdr:colOff>
      <xdr:row>16</xdr:row>
      <xdr:rowOff>178117</xdr:rowOff>
    </xdr:from>
    <xdr:to>
      <xdr:col>11</xdr:col>
      <xdr:colOff>303847</xdr:colOff>
      <xdr:row>32</xdr:row>
      <xdr:rowOff>21907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82FD92-33C7-60A7-7711-B97441B53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7447" y="3226117"/>
              <a:ext cx="4572000" cy="2891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589597</xdr:colOff>
      <xdr:row>33</xdr:row>
      <xdr:rowOff>178117</xdr:rowOff>
    </xdr:from>
    <xdr:to>
      <xdr:col>11</xdr:col>
      <xdr:colOff>284797</xdr:colOff>
      <xdr:row>49</xdr:row>
      <xdr:rowOff>21907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2F0B369-9C25-41EC-F3B5-CA690CC0FB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8397" y="6464617"/>
              <a:ext cx="4572000" cy="2891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608647</xdr:colOff>
      <xdr:row>51</xdr:row>
      <xdr:rowOff>16192</xdr:rowOff>
    </xdr:from>
    <xdr:to>
      <xdr:col>11</xdr:col>
      <xdr:colOff>303847</xdr:colOff>
      <xdr:row>66</xdr:row>
      <xdr:rowOff>40957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6A9B423-09DC-9058-C836-7019C274B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7447" y="9731692"/>
              <a:ext cx="4572000" cy="2882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 lim" refreshedDate="44720.649849421294" createdVersion="7" refreshedVersion="8" minRefreshableVersion="3" recordCount="299" xr:uid="{00000000-000A-0000-FFFF-FFFF01000000}">
  <cacheSource type="worksheet">
    <worksheetSource ref="A1:L300" sheet="Heart_failure_clinical_records_"/>
  </cacheSource>
  <cacheFields count="12">
    <cacheField name="age" numFmtId="0">
      <sharedItems containsSemiMixedTypes="0" containsString="0" containsNumber="1" minValue="40" maxValue="95" count="47">
        <n v="75"/>
        <n v="55"/>
        <n v="65"/>
        <n v="50"/>
        <n v="90"/>
        <n v="60"/>
        <n v="80"/>
        <n v="62"/>
        <n v="45"/>
        <n v="49"/>
        <n v="82"/>
        <n v="87"/>
        <n v="70"/>
        <n v="48"/>
        <n v="68"/>
        <n v="53"/>
        <n v="95"/>
        <n v="58"/>
        <n v="94"/>
        <n v="85"/>
        <n v="69"/>
        <n v="72"/>
        <n v="51"/>
        <n v="57"/>
        <n v="42"/>
        <n v="41"/>
        <n v="67"/>
        <n v="79"/>
        <n v="59"/>
        <n v="44"/>
        <n v="63"/>
        <n v="86"/>
        <n v="66"/>
        <n v="43"/>
        <n v="46"/>
        <n v="61"/>
        <n v="81"/>
        <n v="52"/>
        <n v="64"/>
        <n v="40"/>
        <n v="60.667000000000002"/>
        <n v="73"/>
        <n v="77"/>
        <n v="78"/>
        <n v="54"/>
        <n v="47"/>
        <n v="56"/>
      </sharedItems>
      <fieldGroup base="0">
        <rangePr startNum="40" endNum="95" groupInterval="5"/>
        <groupItems count="13">
          <s v="&lt;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&gt;95"/>
        </groupItems>
      </fieldGroup>
    </cacheField>
    <cacheField name="anaemia" numFmtId="0">
      <sharedItems containsSemiMixedTypes="0" containsString="0" containsNumber="1" containsInteger="1" minValue="0" maxValue="1" count="2">
        <n v="0"/>
        <n v="1"/>
      </sharedItems>
    </cacheField>
    <cacheField name="creatinine_phosphokinase" numFmtId="0">
      <sharedItems containsSemiMixedTypes="0" containsString="0" containsNumber="1" containsInteger="1" minValue="23" maxValue="7861" count="208">
        <n v="582"/>
        <n v="7861"/>
        <n v="146"/>
        <n v="111"/>
        <n v="160"/>
        <n v="47"/>
        <n v="246"/>
        <n v="315"/>
        <n v="157"/>
        <n v="123"/>
        <n v="81"/>
        <n v="231"/>
        <n v="981"/>
        <n v="168"/>
        <n v="80"/>
        <n v="379"/>
        <n v="149"/>
        <n v="125"/>
        <n v="52"/>
        <n v="128"/>
        <n v="220"/>
        <n v="63"/>
        <n v="148"/>
        <n v="112"/>
        <n v="122"/>
        <n v="60"/>
        <n v="70"/>
        <n v="23"/>
        <n v="249"/>
        <n v="159"/>
        <n v="94"/>
        <n v="855"/>
        <n v="2656"/>
        <n v="235"/>
        <n v="124"/>
        <n v="571"/>
        <n v="127"/>
        <n v="588"/>
        <n v="1380"/>
        <n v="553"/>
        <n v="129"/>
        <n v="577"/>
        <n v="91"/>
        <n v="3964"/>
        <n v="69"/>
        <n v="260"/>
        <n v="371"/>
        <n v="75"/>
        <n v="607"/>
        <n v="789"/>
        <n v="364"/>
        <n v="7702"/>
        <n v="318"/>
        <n v="109"/>
        <n v="68"/>
        <n v="250"/>
        <n v="110"/>
        <n v="161"/>
        <n v="113"/>
        <n v="5882"/>
        <n v="224"/>
        <n v="92"/>
        <n v="102"/>
        <n v="203"/>
        <n v="336"/>
        <n v="76"/>
        <n v="55"/>
        <n v="280"/>
        <n v="78"/>
        <n v="84"/>
        <n v="115"/>
        <n v="66"/>
        <n v="897"/>
        <n v="154"/>
        <n v="144"/>
        <n v="133"/>
        <n v="514"/>
        <n v="59"/>
        <n v="156"/>
        <n v="61"/>
        <n v="305"/>
        <n v="898"/>
        <n v="5209"/>
        <n v="53"/>
        <n v="328"/>
        <n v="748"/>
        <n v="1876"/>
        <n v="936"/>
        <n v="292"/>
        <n v="369"/>
        <n v="143"/>
        <n v="754"/>
        <n v="400"/>
        <n v="96"/>
        <n v="737"/>
        <n v="358"/>
        <n v="200"/>
        <n v="248"/>
        <n v="270"/>
        <n v="1808"/>
        <n v="1082"/>
        <n v="719"/>
        <n v="193"/>
        <n v="4540"/>
        <n v="646"/>
        <n v="281"/>
        <n v="1548"/>
        <n v="805"/>
        <n v="291"/>
        <n v="482"/>
        <n v="943"/>
        <n v="185"/>
        <n v="132"/>
        <n v="1610"/>
        <n v="2261"/>
        <n v="233"/>
        <n v="30"/>
        <n v="1846"/>
        <n v="335"/>
        <n v="58"/>
        <n v="910"/>
        <n v="72"/>
        <n v="130"/>
        <n v="2334"/>
        <n v="2442"/>
        <n v="776"/>
        <n v="196"/>
        <n v="835"/>
        <n v="3966"/>
        <n v="171"/>
        <n v="198"/>
        <n v="95"/>
        <n v="1419"/>
        <n v="478"/>
        <n v="176"/>
        <n v="395"/>
        <n v="99"/>
        <n v="145"/>
        <n v="104"/>
        <n v="1896"/>
        <n v="151"/>
        <n v="244"/>
        <n v="62"/>
        <n v="121"/>
        <n v="418"/>
        <n v="167"/>
        <n v="1211"/>
        <n v="1767"/>
        <n v="308"/>
        <n v="97"/>
        <n v="64"/>
        <n v="101"/>
        <n v="212"/>
        <n v="2281"/>
        <n v="972"/>
        <n v="131"/>
        <n v="135"/>
        <n v="1202"/>
        <n v="427"/>
        <n v="1021"/>
        <n v="118"/>
        <n v="86"/>
        <n v="675"/>
        <n v="57"/>
        <n v="2794"/>
        <n v="56"/>
        <n v="211"/>
        <n v="166"/>
        <n v="93"/>
        <n v="707"/>
        <n v="119"/>
        <n v="232"/>
        <n v="720"/>
        <n v="180"/>
        <n v="90"/>
        <n v="1185"/>
        <n v="2017"/>
        <n v="624"/>
        <n v="207"/>
        <n v="2522"/>
        <n v="572"/>
        <n v="245"/>
        <n v="88"/>
        <n v="446"/>
        <n v="191"/>
        <n v="326"/>
        <n v="655"/>
        <n v="258"/>
        <n v="298"/>
        <n v="1199"/>
        <n v="213"/>
        <n v="257"/>
        <n v="618"/>
        <n v="1051"/>
        <n v="2695"/>
        <n v="1688"/>
        <n v="54"/>
        <n v="170"/>
        <n v="253"/>
        <n v="892"/>
        <n v="337"/>
        <n v="615"/>
        <n v="320"/>
        <n v="190"/>
        <n v="103"/>
        <n v="1820"/>
        <n v="2060"/>
        <n v="2413"/>
      </sharedItems>
      <fieldGroup base="2">
        <rangePr autoStart="0" autoEnd="0" startNum="0" endNum="8000" groupInterval="200"/>
        <groupItems count="42">
          <s v="&lt;0"/>
          <s v="0-199"/>
          <s v="200-399"/>
          <s v="400-599"/>
          <s v="600-799"/>
          <s v="800-999"/>
          <s v="1000-1199"/>
          <s v="1200-1399"/>
          <s v="1400-1599"/>
          <s v="1600-1799"/>
          <s v="1800-1999"/>
          <s v="2000-2199"/>
          <s v="2200-2399"/>
          <s v="2400-2599"/>
          <s v="2600-2799"/>
          <s v="2800-2999"/>
          <s v="3000-3199"/>
          <s v="3200-3399"/>
          <s v="3400-3599"/>
          <s v="3600-3799"/>
          <s v="3800-3999"/>
          <s v="4000-4199"/>
          <s v="4200-4399"/>
          <s v="4400-4599"/>
          <s v="4600-4799"/>
          <s v="4800-4999"/>
          <s v="5000-5199"/>
          <s v="5200-5399"/>
          <s v="5400-5599"/>
          <s v="5600-5799"/>
          <s v="5800-5999"/>
          <s v="6000-6199"/>
          <s v="6200-6399"/>
          <s v="6400-6599"/>
          <s v="6600-6799"/>
          <s v="6800-6999"/>
          <s v="7000-7199"/>
          <s v="7200-7399"/>
          <s v="7400-7599"/>
          <s v="7600-7799"/>
          <s v="7800-8000"/>
          <s v="&gt;8000"/>
        </groupItems>
      </fieldGroup>
    </cacheField>
    <cacheField name="diabetes" numFmtId="0">
      <sharedItems containsSemiMixedTypes="0" containsString="0" containsNumber="1" containsInteger="1" minValue="0" maxValue="1" count="2">
        <n v="0"/>
        <n v="1"/>
      </sharedItems>
    </cacheField>
    <cacheField name="ejection_fraction" numFmtId="0">
      <sharedItems containsSemiMixedTypes="0" containsString="0" containsNumber="1" containsInteger="1" minValue="14" maxValue="80" count="17">
        <n v="20"/>
        <n v="38"/>
        <n v="40"/>
        <n v="15"/>
        <n v="60"/>
        <n v="65"/>
        <n v="35"/>
        <n v="25"/>
        <n v="30"/>
        <n v="50"/>
        <n v="14"/>
        <n v="55"/>
        <n v="45"/>
        <n v="62"/>
        <n v="80"/>
        <n v="17"/>
        <n v="70"/>
      </sharedItems>
      <fieldGroup base="4">
        <rangePr autoStart="0" startNum="10" endNum="80" groupInterval="5"/>
        <groupItems count="16">
          <s v="&lt;10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80"/>
          <s v="&gt;80"/>
        </groupItems>
      </fieldGroup>
    </cacheField>
    <cacheField name="high_blood_pressure" numFmtId="0">
      <sharedItems containsSemiMixedTypes="0" containsString="0" containsNumber="1" containsInteger="1" minValue="0" maxValue="1" count="2">
        <n v="1"/>
        <n v="0"/>
      </sharedItems>
    </cacheField>
    <cacheField name=" platelets " numFmtId="0">
      <sharedItems containsSemiMixedTypes="0" containsString="0" containsNumber="1" minValue="25100" maxValue="850000" count="176">
        <n v="265000"/>
        <n v="263358.03000000003"/>
        <n v="162000"/>
        <n v="210000"/>
        <n v="327000"/>
        <n v="204000"/>
        <n v="127000"/>
        <n v="454000"/>
        <n v="388000"/>
        <n v="368000"/>
        <n v="253000"/>
        <n v="136000"/>
        <n v="276000"/>
        <n v="427000"/>
        <n v="47000"/>
        <n v="262000"/>
        <n v="166000"/>
        <n v="237000"/>
        <n v="87000"/>
        <n v="297000"/>
        <n v="289000"/>
        <n v="149000"/>
        <n v="196000"/>
        <n v="284000"/>
        <n v="153000"/>
        <n v="200000"/>
        <n v="360000"/>
        <n v="319000"/>
        <n v="302000"/>
        <n v="188000"/>
        <n v="228000"/>
        <n v="226000"/>
        <n v="321000"/>
        <n v="305000"/>
        <n v="329000"/>
        <n v="185000"/>
        <n v="218000"/>
        <n v="194000"/>
        <n v="310000"/>
        <n v="271000"/>
        <n v="451000"/>
        <n v="140000"/>
        <n v="395000"/>
        <n v="418000"/>
        <n v="351000"/>
        <n v="255000"/>
        <n v="461000"/>
        <n v="223000"/>
        <n v="216000"/>
        <n v="254000"/>
        <n v="390000"/>
        <n v="385000"/>
        <n v="119000"/>
        <n v="213000"/>
        <n v="274000"/>
        <n v="244000"/>
        <n v="497000"/>
        <n v="374000"/>
        <n v="122000"/>
        <n v="243000"/>
        <n v="266000"/>
        <n v="317000"/>
        <n v="283000"/>
        <n v="324000"/>
        <n v="293000"/>
        <n v="172000"/>
        <n v="406000"/>
        <n v="173000"/>
        <n v="304000"/>
        <n v="235000"/>
        <n v="181000"/>
        <n v="249000"/>
        <n v="219000"/>
        <n v="318000"/>
        <n v="221000"/>
        <n v="298000"/>
        <n v="286000"/>
        <n v="621000"/>
        <n v="263000"/>
        <n v="850000"/>
        <n v="306000"/>
        <n v="252000"/>
        <n v="328000"/>
        <n v="164000"/>
        <n v="507000"/>
        <n v="203000"/>
        <n v="217000"/>
        <n v="300000"/>
        <n v="267000"/>
        <n v="227000"/>
        <n v="250000"/>
        <n v="295000"/>
        <n v="231000"/>
        <n v="211000"/>
        <n v="348000"/>
        <n v="229000"/>
        <n v="338000"/>
        <n v="242000"/>
        <n v="225000"/>
        <n v="184000"/>
        <n v="277000"/>
        <n v="362000"/>
        <n v="174000"/>
        <n v="448000"/>
        <n v="75000"/>
        <n v="334000"/>
        <n v="192000"/>
        <n v="220000"/>
        <n v="70000"/>
        <n v="270000"/>
        <n v="325000"/>
        <n v="176000"/>
        <n v="189000"/>
        <n v="281000"/>
        <n v="337000"/>
        <n v="105000"/>
        <n v="132000"/>
        <n v="279000"/>
        <n v="303000"/>
        <n v="224000"/>
        <n v="389000"/>
        <n v="365000"/>
        <n v="201000"/>
        <n v="275000"/>
        <n v="350000"/>
        <n v="309000"/>
        <n v="260000"/>
        <n v="160000"/>
        <n v="126000"/>
        <n v="259000"/>
        <n v="73000"/>
        <n v="377000"/>
        <n v="212000"/>
        <n v="186000"/>
        <n v="268000"/>
        <n v="147000"/>
        <n v="481000"/>
        <n v="290000"/>
        <n v="358000"/>
        <n v="151000"/>
        <n v="371000"/>
        <n v="130000"/>
        <n v="504000"/>
        <n v="141000"/>
        <n v="62000"/>
        <n v="330000"/>
        <n v="248000"/>
        <n v="257000"/>
        <n v="533000"/>
        <n v="264000"/>
        <n v="282000"/>
        <n v="314000"/>
        <n v="246000"/>
        <n v="301000"/>
        <n v="404000"/>
        <n v="236000"/>
        <n v="294000"/>
        <n v="233000"/>
        <n v="308000"/>
        <n v="198000"/>
        <n v="208000"/>
        <n v="133000"/>
        <n v="222000"/>
        <n v="215000"/>
        <n v="150000"/>
        <n v="422000"/>
        <n v="25100"/>
        <n v="232000"/>
        <n v="241000"/>
        <n v="51000"/>
        <n v="336000"/>
        <n v="543000"/>
        <n v="382000"/>
        <n v="179000"/>
        <n v="155000"/>
        <n v="742000"/>
      </sharedItems>
      <fieldGroup base="6">
        <rangePr autoStart="0" startNum="25000" endNum="850000" groupInterval="12000"/>
        <groupItems count="71">
          <s v="&lt;25000"/>
          <s v="25000-37000"/>
          <s v="37000-49000"/>
          <s v="49000-61000"/>
          <s v="61000-73000"/>
          <s v="73000-85000"/>
          <s v="85000-97000"/>
          <s v="97000-109000"/>
          <s v="109000-121000"/>
          <s v="121000-133000"/>
          <s v="133000-145000"/>
          <s v="145000-157000"/>
          <s v="157000-169000"/>
          <s v="169000-181000"/>
          <s v="181000-193000"/>
          <s v="193000-205000"/>
          <s v="205000-217000"/>
          <s v="217000-229000"/>
          <s v="229000-241000"/>
          <s v="241000-253000"/>
          <s v="253000-265000"/>
          <s v="265000-277000"/>
          <s v="277000-289000"/>
          <s v="289000-301000"/>
          <s v="301000-313000"/>
          <s v="313000-325000"/>
          <s v="325000-337000"/>
          <s v="337000-349000"/>
          <s v="349000-361000"/>
          <s v="361000-373000"/>
          <s v="373000-385000"/>
          <s v="385000-397000"/>
          <s v="397000-409000"/>
          <s v="409000-421000"/>
          <s v="421000-433000"/>
          <s v="433000-445000"/>
          <s v="445000-457000"/>
          <s v="457000-469000"/>
          <s v="469000-481000"/>
          <s v="481000-493000"/>
          <s v="493000-505000"/>
          <s v="505000-517000"/>
          <s v="517000-529000"/>
          <s v="529000-541000"/>
          <s v="541000-553000"/>
          <s v="553000-565000"/>
          <s v="565000-577000"/>
          <s v="577000-589000"/>
          <s v="589000-601000"/>
          <s v="601000-613000"/>
          <s v="613000-625000"/>
          <s v="625000-637000"/>
          <s v="637000-649000"/>
          <s v="649000-661000"/>
          <s v="661000-673000"/>
          <s v="673000-685000"/>
          <s v="685000-697000"/>
          <s v="697000-709000"/>
          <s v="709000-721000"/>
          <s v="721000-733000"/>
          <s v="733000-745000"/>
          <s v="745000-757000"/>
          <s v="757000-769000"/>
          <s v="769000-781000"/>
          <s v="781000-793000"/>
          <s v="793000-805000"/>
          <s v="805000-817000"/>
          <s v="817000-829000"/>
          <s v="829000-841000"/>
          <s v="841000-853000"/>
          <s v="&gt;853000"/>
        </groupItems>
      </fieldGroup>
    </cacheField>
    <cacheField name="serum_creatinine" numFmtId="0">
      <sharedItems containsSemiMixedTypes="0" containsString="0" containsNumber="1" minValue="0.5" maxValue="9.4" count="40">
        <n v="1.9"/>
        <n v="1.1000000000000001"/>
        <n v="1.3"/>
        <n v="2.7"/>
        <n v="2.1"/>
        <n v="1.2"/>
        <n v="1.5"/>
        <n v="9.4"/>
        <n v="4"/>
        <n v="0.9"/>
        <n v="1"/>
        <n v="0.8"/>
        <n v="1.6"/>
        <n v="1.83"/>
        <n v="5.8"/>
        <n v="3"/>
        <n v="3.5"/>
        <n v="2.2999999999999998"/>
        <n v="0.6"/>
        <n v="4.4000000000000004"/>
        <n v="1.4"/>
        <n v="6.8"/>
        <n v="2.2000000000000002"/>
        <n v="2"/>
        <n v="1.18"/>
        <n v="2.9"/>
        <n v="0.7"/>
        <n v="1.7"/>
        <n v="2.5"/>
        <n v="1.8"/>
        <n v="3.2"/>
        <n v="0.75"/>
        <n v="3.7"/>
        <n v="3.4"/>
        <n v="6.1"/>
        <n v="2.4"/>
        <n v="9"/>
        <n v="5"/>
        <n v="0.5"/>
        <n v="3.8"/>
      </sharedItems>
      <fieldGroup base="7">
        <rangePr autoStart="0" autoEnd="0" startNum="0" endNum="10" groupInterval="0.5"/>
        <groupItems count="22">
          <s v="&lt;0"/>
          <s v="0-0.5"/>
          <s v="0.5-1"/>
          <s v="1-1.5"/>
          <s v="1.5-2"/>
          <s v="2-2.5"/>
          <s v="2.5-3"/>
          <s v="3-3.5"/>
          <s v="3.5-4"/>
          <s v="4-4.5"/>
          <s v="4.5-5"/>
          <s v="5-5.5"/>
          <s v="5.5-6"/>
          <s v="6-6.5"/>
          <s v="6.5-7"/>
          <s v="7-7.5"/>
          <s v="7.5-8"/>
          <s v="8-8.5"/>
          <s v="8.5-9"/>
          <s v="9-9.5"/>
          <s v="9.5-10"/>
          <s v="&gt;10"/>
        </groupItems>
      </fieldGroup>
    </cacheField>
    <cacheField name="serum_sodium" numFmtId="0">
      <sharedItems containsSemiMixedTypes="0" containsString="0" containsNumber="1" containsInteger="1" minValue="113" maxValue="148" count="27">
        <n v="130"/>
        <n v="136"/>
        <n v="129"/>
        <n v="137"/>
        <n v="116"/>
        <n v="132"/>
        <n v="131"/>
        <n v="138"/>
        <n v="133"/>
        <n v="140"/>
        <n v="127"/>
        <n v="121"/>
        <n v="135"/>
        <n v="134"/>
        <n v="144"/>
        <n v="128"/>
        <n v="145"/>
        <n v="142"/>
        <n v="139"/>
        <n v="146"/>
        <n v="141"/>
        <n v="143"/>
        <n v="126"/>
        <n v="124"/>
        <n v="113"/>
        <n v="125"/>
        <n v="148"/>
      </sharedItems>
      <fieldGroup base="8">
        <rangePr autoStart="0" autoEnd="0" startNum="100" endNum="150" groupInterval="2"/>
        <groupItems count="27">
          <s v="&lt;100"/>
          <s v="100-101"/>
          <s v="102-103"/>
          <s v="104-105"/>
          <s v="106-107"/>
          <s v="108-109"/>
          <s v="110-111"/>
          <s v="112-113"/>
          <s v="114-115"/>
          <s v="116-117"/>
          <s v="118-119"/>
          <s v="120-121"/>
          <s v="122-123"/>
          <s v="124-125"/>
          <s v="126-127"/>
          <s v="128-129"/>
          <s v="130-131"/>
          <s v="132-133"/>
          <s v="134-135"/>
          <s v="136-137"/>
          <s v="138-139"/>
          <s v="140-141"/>
          <s v="142-143"/>
          <s v="144-145"/>
          <s v="146-147"/>
          <s v="148-150"/>
          <s v="&gt;150"/>
        </groupItems>
      </fieldGroup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smoking" numFmtId="0">
      <sharedItems containsSemiMixedTypes="0" containsString="0" containsNumber="1" containsInteger="1" minValue="0" maxValue="1" count="2">
        <n v="0"/>
        <n v="1"/>
      </sharedItems>
    </cacheField>
    <cacheField name="DEATH_EVE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7278090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1"/>
    <x v="0"/>
    <x v="0"/>
    <x v="0"/>
  </r>
  <r>
    <x v="2"/>
    <x v="0"/>
    <x v="2"/>
    <x v="0"/>
    <x v="0"/>
    <x v="1"/>
    <x v="2"/>
    <x v="2"/>
    <x v="2"/>
    <x v="0"/>
    <x v="1"/>
    <x v="0"/>
  </r>
  <r>
    <x v="3"/>
    <x v="1"/>
    <x v="3"/>
    <x v="0"/>
    <x v="0"/>
    <x v="1"/>
    <x v="3"/>
    <x v="0"/>
    <x v="3"/>
    <x v="0"/>
    <x v="0"/>
    <x v="0"/>
  </r>
  <r>
    <x v="2"/>
    <x v="1"/>
    <x v="4"/>
    <x v="1"/>
    <x v="0"/>
    <x v="1"/>
    <x v="4"/>
    <x v="3"/>
    <x v="4"/>
    <x v="1"/>
    <x v="0"/>
    <x v="0"/>
  </r>
  <r>
    <x v="4"/>
    <x v="1"/>
    <x v="5"/>
    <x v="0"/>
    <x v="2"/>
    <x v="0"/>
    <x v="5"/>
    <x v="4"/>
    <x v="5"/>
    <x v="0"/>
    <x v="1"/>
    <x v="0"/>
  </r>
  <r>
    <x v="0"/>
    <x v="1"/>
    <x v="6"/>
    <x v="0"/>
    <x v="3"/>
    <x v="1"/>
    <x v="6"/>
    <x v="5"/>
    <x v="3"/>
    <x v="0"/>
    <x v="0"/>
    <x v="0"/>
  </r>
  <r>
    <x v="5"/>
    <x v="1"/>
    <x v="7"/>
    <x v="1"/>
    <x v="4"/>
    <x v="1"/>
    <x v="7"/>
    <x v="1"/>
    <x v="6"/>
    <x v="0"/>
    <x v="1"/>
    <x v="0"/>
  </r>
  <r>
    <x v="2"/>
    <x v="0"/>
    <x v="8"/>
    <x v="0"/>
    <x v="5"/>
    <x v="1"/>
    <x v="1"/>
    <x v="6"/>
    <x v="7"/>
    <x v="1"/>
    <x v="0"/>
    <x v="0"/>
  </r>
  <r>
    <x v="6"/>
    <x v="1"/>
    <x v="9"/>
    <x v="0"/>
    <x v="6"/>
    <x v="0"/>
    <x v="8"/>
    <x v="7"/>
    <x v="8"/>
    <x v="0"/>
    <x v="1"/>
    <x v="0"/>
  </r>
  <r>
    <x v="0"/>
    <x v="1"/>
    <x v="10"/>
    <x v="0"/>
    <x v="1"/>
    <x v="0"/>
    <x v="9"/>
    <x v="8"/>
    <x v="6"/>
    <x v="0"/>
    <x v="1"/>
    <x v="0"/>
  </r>
  <r>
    <x v="7"/>
    <x v="0"/>
    <x v="11"/>
    <x v="0"/>
    <x v="7"/>
    <x v="0"/>
    <x v="10"/>
    <x v="9"/>
    <x v="9"/>
    <x v="0"/>
    <x v="1"/>
    <x v="0"/>
  </r>
  <r>
    <x v="8"/>
    <x v="1"/>
    <x v="12"/>
    <x v="0"/>
    <x v="8"/>
    <x v="1"/>
    <x v="11"/>
    <x v="1"/>
    <x v="3"/>
    <x v="0"/>
    <x v="0"/>
    <x v="0"/>
  </r>
  <r>
    <x v="3"/>
    <x v="1"/>
    <x v="13"/>
    <x v="0"/>
    <x v="1"/>
    <x v="0"/>
    <x v="12"/>
    <x v="1"/>
    <x v="3"/>
    <x v="0"/>
    <x v="0"/>
    <x v="0"/>
  </r>
  <r>
    <x v="9"/>
    <x v="1"/>
    <x v="14"/>
    <x v="0"/>
    <x v="8"/>
    <x v="0"/>
    <x v="13"/>
    <x v="10"/>
    <x v="7"/>
    <x v="1"/>
    <x v="0"/>
    <x v="1"/>
  </r>
  <r>
    <x v="10"/>
    <x v="1"/>
    <x v="15"/>
    <x v="0"/>
    <x v="9"/>
    <x v="1"/>
    <x v="14"/>
    <x v="2"/>
    <x v="1"/>
    <x v="0"/>
    <x v="0"/>
    <x v="0"/>
  </r>
  <r>
    <x v="11"/>
    <x v="1"/>
    <x v="16"/>
    <x v="0"/>
    <x v="1"/>
    <x v="1"/>
    <x v="15"/>
    <x v="9"/>
    <x v="9"/>
    <x v="0"/>
    <x v="0"/>
    <x v="0"/>
  </r>
  <r>
    <x v="8"/>
    <x v="0"/>
    <x v="0"/>
    <x v="0"/>
    <x v="10"/>
    <x v="1"/>
    <x v="16"/>
    <x v="11"/>
    <x v="10"/>
    <x v="0"/>
    <x v="0"/>
    <x v="0"/>
  </r>
  <r>
    <x v="12"/>
    <x v="1"/>
    <x v="17"/>
    <x v="0"/>
    <x v="7"/>
    <x v="0"/>
    <x v="17"/>
    <x v="10"/>
    <x v="9"/>
    <x v="1"/>
    <x v="0"/>
    <x v="0"/>
  </r>
  <r>
    <x v="13"/>
    <x v="1"/>
    <x v="0"/>
    <x v="1"/>
    <x v="11"/>
    <x v="1"/>
    <x v="18"/>
    <x v="0"/>
    <x v="11"/>
    <x v="1"/>
    <x v="0"/>
    <x v="0"/>
  </r>
  <r>
    <x v="2"/>
    <x v="1"/>
    <x v="18"/>
    <x v="0"/>
    <x v="7"/>
    <x v="0"/>
    <x v="12"/>
    <x v="2"/>
    <x v="3"/>
    <x v="1"/>
    <x v="0"/>
    <x v="1"/>
  </r>
  <r>
    <x v="2"/>
    <x v="1"/>
    <x v="19"/>
    <x v="1"/>
    <x v="8"/>
    <x v="0"/>
    <x v="19"/>
    <x v="12"/>
    <x v="1"/>
    <x v="1"/>
    <x v="0"/>
    <x v="0"/>
  </r>
  <r>
    <x v="14"/>
    <x v="1"/>
    <x v="20"/>
    <x v="0"/>
    <x v="6"/>
    <x v="0"/>
    <x v="20"/>
    <x v="9"/>
    <x v="9"/>
    <x v="0"/>
    <x v="1"/>
    <x v="0"/>
  </r>
  <r>
    <x v="15"/>
    <x v="0"/>
    <x v="21"/>
    <x v="1"/>
    <x v="4"/>
    <x v="1"/>
    <x v="9"/>
    <x v="11"/>
    <x v="12"/>
    <x v="0"/>
    <x v="0"/>
    <x v="1"/>
  </r>
  <r>
    <x v="0"/>
    <x v="0"/>
    <x v="0"/>
    <x v="1"/>
    <x v="8"/>
    <x v="0"/>
    <x v="1"/>
    <x v="13"/>
    <x v="13"/>
    <x v="1"/>
    <x v="0"/>
    <x v="0"/>
  </r>
  <r>
    <x v="6"/>
    <x v="0"/>
    <x v="22"/>
    <x v="1"/>
    <x v="1"/>
    <x v="1"/>
    <x v="21"/>
    <x v="0"/>
    <x v="14"/>
    <x v="0"/>
    <x v="1"/>
    <x v="0"/>
  </r>
  <r>
    <x v="16"/>
    <x v="1"/>
    <x v="23"/>
    <x v="0"/>
    <x v="2"/>
    <x v="0"/>
    <x v="22"/>
    <x v="10"/>
    <x v="7"/>
    <x v="1"/>
    <x v="0"/>
    <x v="0"/>
  </r>
  <r>
    <x v="12"/>
    <x v="0"/>
    <x v="24"/>
    <x v="1"/>
    <x v="12"/>
    <x v="0"/>
    <x v="23"/>
    <x v="2"/>
    <x v="1"/>
    <x v="0"/>
    <x v="1"/>
    <x v="0"/>
  </r>
  <r>
    <x v="17"/>
    <x v="1"/>
    <x v="25"/>
    <x v="0"/>
    <x v="1"/>
    <x v="1"/>
    <x v="24"/>
    <x v="14"/>
    <x v="13"/>
    <x v="0"/>
    <x v="0"/>
    <x v="0"/>
  </r>
  <r>
    <x v="10"/>
    <x v="0"/>
    <x v="26"/>
    <x v="1"/>
    <x v="8"/>
    <x v="1"/>
    <x v="25"/>
    <x v="5"/>
    <x v="5"/>
    <x v="0"/>
    <x v="1"/>
    <x v="0"/>
  </r>
  <r>
    <x v="18"/>
    <x v="0"/>
    <x v="0"/>
    <x v="1"/>
    <x v="1"/>
    <x v="0"/>
    <x v="1"/>
    <x v="13"/>
    <x v="13"/>
    <x v="0"/>
    <x v="0"/>
    <x v="0"/>
  </r>
  <r>
    <x v="19"/>
    <x v="0"/>
    <x v="27"/>
    <x v="0"/>
    <x v="12"/>
    <x v="1"/>
    <x v="26"/>
    <x v="15"/>
    <x v="5"/>
    <x v="0"/>
    <x v="0"/>
    <x v="0"/>
  </r>
  <r>
    <x v="3"/>
    <x v="1"/>
    <x v="28"/>
    <x v="1"/>
    <x v="6"/>
    <x v="0"/>
    <x v="27"/>
    <x v="10"/>
    <x v="15"/>
    <x v="1"/>
    <x v="0"/>
    <x v="0"/>
  </r>
  <r>
    <x v="3"/>
    <x v="1"/>
    <x v="29"/>
    <x v="1"/>
    <x v="8"/>
    <x v="1"/>
    <x v="28"/>
    <x v="5"/>
    <x v="7"/>
    <x v="1"/>
    <x v="0"/>
    <x v="1"/>
  </r>
  <r>
    <x v="2"/>
    <x v="0"/>
    <x v="30"/>
    <x v="1"/>
    <x v="9"/>
    <x v="0"/>
    <x v="29"/>
    <x v="10"/>
    <x v="9"/>
    <x v="0"/>
    <x v="0"/>
    <x v="0"/>
  </r>
  <r>
    <x v="20"/>
    <x v="0"/>
    <x v="0"/>
    <x v="1"/>
    <x v="6"/>
    <x v="1"/>
    <x v="30"/>
    <x v="16"/>
    <x v="13"/>
    <x v="0"/>
    <x v="0"/>
    <x v="0"/>
  </r>
  <r>
    <x v="4"/>
    <x v="1"/>
    <x v="25"/>
    <x v="1"/>
    <x v="9"/>
    <x v="1"/>
    <x v="31"/>
    <x v="10"/>
    <x v="13"/>
    <x v="0"/>
    <x v="0"/>
    <x v="0"/>
  </r>
  <r>
    <x v="10"/>
    <x v="1"/>
    <x v="31"/>
    <x v="1"/>
    <x v="9"/>
    <x v="0"/>
    <x v="32"/>
    <x v="10"/>
    <x v="16"/>
    <x v="1"/>
    <x v="0"/>
    <x v="0"/>
  </r>
  <r>
    <x v="5"/>
    <x v="0"/>
    <x v="32"/>
    <x v="1"/>
    <x v="8"/>
    <x v="1"/>
    <x v="33"/>
    <x v="17"/>
    <x v="3"/>
    <x v="0"/>
    <x v="0"/>
    <x v="1"/>
  </r>
  <r>
    <x v="5"/>
    <x v="0"/>
    <x v="33"/>
    <x v="1"/>
    <x v="1"/>
    <x v="1"/>
    <x v="34"/>
    <x v="15"/>
    <x v="17"/>
    <x v="1"/>
    <x v="0"/>
    <x v="0"/>
  </r>
  <r>
    <x v="12"/>
    <x v="0"/>
    <x v="0"/>
    <x v="0"/>
    <x v="0"/>
    <x v="0"/>
    <x v="1"/>
    <x v="13"/>
    <x v="13"/>
    <x v="0"/>
    <x v="1"/>
    <x v="0"/>
  </r>
  <r>
    <x v="3"/>
    <x v="0"/>
    <x v="34"/>
    <x v="1"/>
    <x v="8"/>
    <x v="0"/>
    <x v="24"/>
    <x v="5"/>
    <x v="1"/>
    <x v="1"/>
    <x v="1"/>
    <x v="0"/>
  </r>
  <r>
    <x v="12"/>
    <x v="0"/>
    <x v="35"/>
    <x v="1"/>
    <x v="12"/>
    <x v="0"/>
    <x v="35"/>
    <x v="5"/>
    <x v="18"/>
    <x v="0"/>
    <x v="1"/>
    <x v="0"/>
  </r>
  <r>
    <x v="21"/>
    <x v="0"/>
    <x v="36"/>
    <x v="1"/>
    <x v="9"/>
    <x v="0"/>
    <x v="36"/>
    <x v="10"/>
    <x v="13"/>
    <x v="0"/>
    <x v="0"/>
    <x v="1"/>
  </r>
  <r>
    <x v="5"/>
    <x v="1"/>
    <x v="37"/>
    <x v="1"/>
    <x v="4"/>
    <x v="1"/>
    <x v="37"/>
    <x v="1"/>
    <x v="17"/>
    <x v="1"/>
    <x v="0"/>
    <x v="0"/>
  </r>
  <r>
    <x v="3"/>
    <x v="0"/>
    <x v="0"/>
    <x v="1"/>
    <x v="1"/>
    <x v="1"/>
    <x v="38"/>
    <x v="0"/>
    <x v="12"/>
    <x v="0"/>
    <x v="1"/>
    <x v="0"/>
  </r>
  <r>
    <x v="22"/>
    <x v="0"/>
    <x v="38"/>
    <x v="0"/>
    <x v="7"/>
    <x v="0"/>
    <x v="39"/>
    <x v="9"/>
    <x v="0"/>
    <x v="0"/>
    <x v="0"/>
    <x v="0"/>
  </r>
  <r>
    <x v="5"/>
    <x v="0"/>
    <x v="0"/>
    <x v="1"/>
    <x v="1"/>
    <x v="0"/>
    <x v="40"/>
    <x v="18"/>
    <x v="7"/>
    <x v="0"/>
    <x v="1"/>
    <x v="0"/>
  </r>
  <r>
    <x v="6"/>
    <x v="1"/>
    <x v="39"/>
    <x v="0"/>
    <x v="0"/>
    <x v="0"/>
    <x v="41"/>
    <x v="19"/>
    <x v="8"/>
    <x v="0"/>
    <x v="0"/>
    <x v="0"/>
  </r>
  <r>
    <x v="23"/>
    <x v="1"/>
    <x v="40"/>
    <x v="0"/>
    <x v="8"/>
    <x v="1"/>
    <x v="42"/>
    <x v="10"/>
    <x v="9"/>
    <x v="1"/>
    <x v="0"/>
    <x v="0"/>
  </r>
  <r>
    <x v="14"/>
    <x v="1"/>
    <x v="41"/>
    <x v="0"/>
    <x v="7"/>
    <x v="0"/>
    <x v="16"/>
    <x v="10"/>
    <x v="7"/>
    <x v="0"/>
    <x v="0"/>
    <x v="0"/>
  </r>
  <r>
    <x v="15"/>
    <x v="1"/>
    <x v="42"/>
    <x v="0"/>
    <x v="0"/>
    <x v="0"/>
    <x v="43"/>
    <x v="20"/>
    <x v="18"/>
    <x v="1"/>
    <x v="0"/>
    <x v="0"/>
  </r>
  <r>
    <x v="5"/>
    <x v="0"/>
    <x v="43"/>
    <x v="1"/>
    <x v="13"/>
    <x v="1"/>
    <x v="1"/>
    <x v="21"/>
    <x v="19"/>
    <x v="1"/>
    <x v="0"/>
    <x v="0"/>
  </r>
  <r>
    <x v="12"/>
    <x v="1"/>
    <x v="44"/>
    <x v="1"/>
    <x v="9"/>
    <x v="0"/>
    <x v="44"/>
    <x v="10"/>
    <x v="13"/>
    <x v="1"/>
    <x v="0"/>
    <x v="0"/>
  </r>
  <r>
    <x v="5"/>
    <x v="1"/>
    <x v="45"/>
    <x v="1"/>
    <x v="1"/>
    <x v="1"/>
    <x v="45"/>
    <x v="22"/>
    <x v="5"/>
    <x v="1"/>
    <x v="1"/>
    <x v="0"/>
  </r>
  <r>
    <x v="16"/>
    <x v="1"/>
    <x v="46"/>
    <x v="0"/>
    <x v="8"/>
    <x v="1"/>
    <x v="46"/>
    <x v="23"/>
    <x v="5"/>
    <x v="0"/>
    <x v="0"/>
    <x v="0"/>
  </r>
  <r>
    <x v="12"/>
    <x v="1"/>
    <x v="47"/>
    <x v="0"/>
    <x v="6"/>
    <x v="1"/>
    <x v="47"/>
    <x v="3"/>
    <x v="7"/>
    <x v="0"/>
    <x v="1"/>
    <x v="1"/>
  </r>
  <r>
    <x v="5"/>
    <x v="1"/>
    <x v="48"/>
    <x v="0"/>
    <x v="2"/>
    <x v="1"/>
    <x v="48"/>
    <x v="18"/>
    <x v="7"/>
    <x v="0"/>
    <x v="1"/>
    <x v="1"/>
  </r>
  <r>
    <x v="9"/>
    <x v="0"/>
    <x v="49"/>
    <x v="0"/>
    <x v="0"/>
    <x v="0"/>
    <x v="27"/>
    <x v="1"/>
    <x v="1"/>
    <x v="0"/>
    <x v="1"/>
    <x v="0"/>
  </r>
  <r>
    <x v="21"/>
    <x v="0"/>
    <x v="50"/>
    <x v="1"/>
    <x v="0"/>
    <x v="0"/>
    <x v="49"/>
    <x v="2"/>
    <x v="1"/>
    <x v="0"/>
    <x v="1"/>
    <x v="0"/>
  </r>
  <r>
    <x v="8"/>
    <x v="0"/>
    <x v="51"/>
    <x v="1"/>
    <x v="7"/>
    <x v="0"/>
    <x v="50"/>
    <x v="10"/>
    <x v="18"/>
    <x v="0"/>
    <x v="0"/>
    <x v="0"/>
  </r>
  <r>
    <x v="3"/>
    <x v="0"/>
    <x v="52"/>
    <x v="0"/>
    <x v="2"/>
    <x v="0"/>
    <x v="48"/>
    <x v="17"/>
    <x v="6"/>
    <x v="1"/>
    <x v="0"/>
    <x v="0"/>
  </r>
  <r>
    <x v="1"/>
    <x v="0"/>
    <x v="53"/>
    <x v="0"/>
    <x v="6"/>
    <x v="1"/>
    <x v="49"/>
    <x v="1"/>
    <x v="18"/>
    <x v="0"/>
    <x v="1"/>
    <x v="1"/>
  </r>
  <r>
    <x v="8"/>
    <x v="0"/>
    <x v="0"/>
    <x v="0"/>
    <x v="6"/>
    <x v="1"/>
    <x v="51"/>
    <x v="10"/>
    <x v="16"/>
    <x v="0"/>
    <x v="0"/>
    <x v="0"/>
  </r>
  <r>
    <x v="8"/>
    <x v="0"/>
    <x v="0"/>
    <x v="0"/>
    <x v="14"/>
    <x v="1"/>
    <x v="1"/>
    <x v="24"/>
    <x v="3"/>
    <x v="1"/>
    <x v="0"/>
    <x v="1"/>
  </r>
  <r>
    <x v="5"/>
    <x v="0"/>
    <x v="54"/>
    <x v="0"/>
    <x v="0"/>
    <x v="1"/>
    <x v="52"/>
    <x v="25"/>
    <x v="10"/>
    <x v="0"/>
    <x v="1"/>
    <x v="0"/>
  </r>
  <r>
    <x v="24"/>
    <x v="1"/>
    <x v="55"/>
    <x v="1"/>
    <x v="3"/>
    <x v="1"/>
    <x v="53"/>
    <x v="2"/>
    <x v="1"/>
    <x v="1"/>
    <x v="0"/>
    <x v="0"/>
  </r>
  <r>
    <x v="21"/>
    <x v="1"/>
    <x v="56"/>
    <x v="0"/>
    <x v="7"/>
    <x v="1"/>
    <x v="54"/>
    <x v="10"/>
    <x v="9"/>
    <x v="0"/>
    <x v="1"/>
    <x v="0"/>
  </r>
  <r>
    <x v="12"/>
    <x v="0"/>
    <x v="57"/>
    <x v="0"/>
    <x v="7"/>
    <x v="1"/>
    <x v="55"/>
    <x v="5"/>
    <x v="17"/>
    <x v="1"/>
    <x v="0"/>
    <x v="0"/>
  </r>
  <r>
    <x v="2"/>
    <x v="0"/>
    <x v="58"/>
    <x v="1"/>
    <x v="7"/>
    <x v="1"/>
    <x v="56"/>
    <x v="13"/>
    <x v="12"/>
    <x v="0"/>
    <x v="0"/>
    <x v="0"/>
  </r>
  <r>
    <x v="25"/>
    <x v="0"/>
    <x v="22"/>
    <x v="0"/>
    <x v="2"/>
    <x v="1"/>
    <x v="57"/>
    <x v="11"/>
    <x v="9"/>
    <x v="0"/>
    <x v="1"/>
    <x v="1"/>
  </r>
  <r>
    <x v="17"/>
    <x v="0"/>
    <x v="0"/>
    <x v="1"/>
    <x v="6"/>
    <x v="1"/>
    <x v="58"/>
    <x v="9"/>
    <x v="18"/>
    <x v="0"/>
    <x v="1"/>
    <x v="1"/>
  </r>
  <r>
    <x v="19"/>
    <x v="0"/>
    <x v="59"/>
    <x v="0"/>
    <x v="6"/>
    <x v="1"/>
    <x v="59"/>
    <x v="10"/>
    <x v="5"/>
    <x v="0"/>
    <x v="1"/>
    <x v="0"/>
  </r>
  <r>
    <x v="2"/>
    <x v="0"/>
    <x v="60"/>
    <x v="1"/>
    <x v="9"/>
    <x v="1"/>
    <x v="21"/>
    <x v="2"/>
    <x v="3"/>
    <x v="0"/>
    <x v="1"/>
    <x v="1"/>
  </r>
  <r>
    <x v="20"/>
    <x v="0"/>
    <x v="0"/>
    <x v="0"/>
    <x v="0"/>
    <x v="1"/>
    <x v="60"/>
    <x v="5"/>
    <x v="13"/>
    <x v="0"/>
    <x v="1"/>
    <x v="0"/>
  </r>
  <r>
    <x v="5"/>
    <x v="1"/>
    <x v="5"/>
    <x v="0"/>
    <x v="0"/>
    <x v="1"/>
    <x v="5"/>
    <x v="26"/>
    <x v="18"/>
    <x v="0"/>
    <x v="1"/>
    <x v="0"/>
  </r>
  <r>
    <x v="12"/>
    <x v="0"/>
    <x v="61"/>
    <x v="0"/>
    <x v="4"/>
    <x v="0"/>
    <x v="61"/>
    <x v="11"/>
    <x v="9"/>
    <x v="1"/>
    <x v="1"/>
    <x v="1"/>
  </r>
  <r>
    <x v="24"/>
    <x v="0"/>
    <x v="62"/>
    <x v="1"/>
    <x v="2"/>
    <x v="1"/>
    <x v="17"/>
    <x v="5"/>
    <x v="9"/>
    <x v="0"/>
    <x v="0"/>
    <x v="1"/>
  </r>
  <r>
    <x v="0"/>
    <x v="1"/>
    <x v="63"/>
    <x v="1"/>
    <x v="1"/>
    <x v="0"/>
    <x v="62"/>
    <x v="18"/>
    <x v="6"/>
    <x v="0"/>
    <x v="1"/>
    <x v="1"/>
  </r>
  <r>
    <x v="1"/>
    <x v="0"/>
    <x v="64"/>
    <x v="0"/>
    <x v="12"/>
    <x v="0"/>
    <x v="63"/>
    <x v="9"/>
    <x v="9"/>
    <x v="1"/>
    <x v="0"/>
    <x v="1"/>
  </r>
  <r>
    <x v="12"/>
    <x v="0"/>
    <x v="44"/>
    <x v="0"/>
    <x v="2"/>
    <x v="1"/>
    <x v="64"/>
    <x v="27"/>
    <x v="1"/>
    <x v="1"/>
    <x v="0"/>
    <x v="1"/>
  </r>
  <r>
    <x v="26"/>
    <x v="0"/>
    <x v="0"/>
    <x v="0"/>
    <x v="9"/>
    <x v="1"/>
    <x v="1"/>
    <x v="24"/>
    <x v="3"/>
    <x v="0"/>
    <x v="1"/>
    <x v="1"/>
  </r>
  <r>
    <x v="5"/>
    <x v="1"/>
    <x v="65"/>
    <x v="1"/>
    <x v="7"/>
    <x v="1"/>
    <x v="22"/>
    <x v="28"/>
    <x v="5"/>
    <x v="1"/>
    <x v="0"/>
    <x v="0"/>
  </r>
  <r>
    <x v="27"/>
    <x v="1"/>
    <x v="66"/>
    <x v="0"/>
    <x v="9"/>
    <x v="0"/>
    <x v="65"/>
    <x v="29"/>
    <x v="8"/>
    <x v="0"/>
    <x v="0"/>
    <x v="1"/>
  </r>
  <r>
    <x v="28"/>
    <x v="1"/>
    <x v="67"/>
    <x v="1"/>
    <x v="7"/>
    <x v="0"/>
    <x v="28"/>
    <x v="10"/>
    <x v="20"/>
    <x v="1"/>
    <x v="0"/>
    <x v="0"/>
  </r>
  <r>
    <x v="22"/>
    <x v="0"/>
    <x v="68"/>
    <x v="0"/>
    <x v="9"/>
    <x v="1"/>
    <x v="66"/>
    <x v="26"/>
    <x v="9"/>
    <x v="0"/>
    <x v="0"/>
    <x v="1"/>
  </r>
  <r>
    <x v="1"/>
    <x v="0"/>
    <x v="5"/>
    <x v="0"/>
    <x v="6"/>
    <x v="0"/>
    <x v="67"/>
    <x v="1"/>
    <x v="3"/>
    <x v="0"/>
    <x v="0"/>
    <x v="1"/>
  </r>
  <r>
    <x v="2"/>
    <x v="1"/>
    <x v="54"/>
    <x v="1"/>
    <x v="4"/>
    <x v="0"/>
    <x v="68"/>
    <x v="11"/>
    <x v="9"/>
    <x v="0"/>
    <x v="0"/>
    <x v="1"/>
  </r>
  <r>
    <x v="29"/>
    <x v="0"/>
    <x v="69"/>
    <x v="1"/>
    <x v="2"/>
    <x v="0"/>
    <x v="69"/>
    <x v="26"/>
    <x v="18"/>
    <x v="0"/>
    <x v="0"/>
    <x v="1"/>
  </r>
  <r>
    <x v="23"/>
    <x v="1"/>
    <x v="70"/>
    <x v="0"/>
    <x v="7"/>
    <x v="0"/>
    <x v="70"/>
    <x v="1"/>
    <x v="14"/>
    <x v="0"/>
    <x v="0"/>
    <x v="1"/>
  </r>
  <r>
    <x v="12"/>
    <x v="0"/>
    <x v="71"/>
    <x v="1"/>
    <x v="12"/>
    <x v="1"/>
    <x v="71"/>
    <x v="11"/>
    <x v="1"/>
    <x v="0"/>
    <x v="1"/>
    <x v="1"/>
  </r>
  <r>
    <x v="5"/>
    <x v="0"/>
    <x v="72"/>
    <x v="1"/>
    <x v="12"/>
    <x v="1"/>
    <x v="19"/>
    <x v="10"/>
    <x v="8"/>
    <x v="0"/>
    <x v="0"/>
    <x v="1"/>
  </r>
  <r>
    <x v="24"/>
    <x v="0"/>
    <x v="0"/>
    <x v="0"/>
    <x v="4"/>
    <x v="1"/>
    <x v="1"/>
    <x v="24"/>
    <x v="3"/>
    <x v="1"/>
    <x v="0"/>
    <x v="1"/>
  </r>
  <r>
    <x v="5"/>
    <x v="1"/>
    <x v="73"/>
    <x v="0"/>
    <x v="7"/>
    <x v="1"/>
    <x v="3"/>
    <x v="27"/>
    <x v="12"/>
    <x v="0"/>
    <x v="0"/>
    <x v="0"/>
  </r>
  <r>
    <x v="17"/>
    <x v="0"/>
    <x v="74"/>
    <x v="1"/>
    <x v="1"/>
    <x v="0"/>
    <x v="4"/>
    <x v="26"/>
    <x v="17"/>
    <x v="1"/>
    <x v="0"/>
    <x v="1"/>
  </r>
  <r>
    <x v="17"/>
    <x v="1"/>
    <x v="75"/>
    <x v="0"/>
    <x v="4"/>
    <x v="0"/>
    <x v="72"/>
    <x v="10"/>
    <x v="20"/>
    <x v="0"/>
    <x v="0"/>
    <x v="1"/>
  </r>
  <r>
    <x v="30"/>
    <x v="1"/>
    <x v="76"/>
    <x v="1"/>
    <x v="7"/>
    <x v="0"/>
    <x v="49"/>
    <x v="2"/>
    <x v="13"/>
    <x v="0"/>
    <x v="0"/>
    <x v="1"/>
  </r>
  <r>
    <x v="12"/>
    <x v="1"/>
    <x v="77"/>
    <x v="0"/>
    <x v="4"/>
    <x v="1"/>
    <x v="45"/>
    <x v="1"/>
    <x v="1"/>
    <x v="1"/>
    <x v="0"/>
    <x v="1"/>
  </r>
  <r>
    <x v="5"/>
    <x v="1"/>
    <x v="78"/>
    <x v="1"/>
    <x v="7"/>
    <x v="0"/>
    <x v="73"/>
    <x v="5"/>
    <x v="3"/>
    <x v="1"/>
    <x v="0"/>
    <x v="1"/>
  </r>
  <r>
    <x v="30"/>
    <x v="1"/>
    <x v="79"/>
    <x v="1"/>
    <x v="2"/>
    <x v="1"/>
    <x v="74"/>
    <x v="1"/>
    <x v="9"/>
    <x v="1"/>
    <x v="0"/>
    <x v="1"/>
  </r>
  <r>
    <x v="2"/>
    <x v="1"/>
    <x v="80"/>
    <x v="0"/>
    <x v="7"/>
    <x v="1"/>
    <x v="75"/>
    <x v="1"/>
    <x v="20"/>
    <x v="0"/>
    <x v="0"/>
    <x v="1"/>
  </r>
  <r>
    <x v="0"/>
    <x v="0"/>
    <x v="0"/>
    <x v="0"/>
    <x v="12"/>
    <x v="0"/>
    <x v="1"/>
    <x v="24"/>
    <x v="3"/>
    <x v="0"/>
    <x v="0"/>
    <x v="1"/>
  </r>
  <r>
    <x v="6"/>
    <x v="0"/>
    <x v="81"/>
    <x v="0"/>
    <x v="7"/>
    <x v="1"/>
    <x v="21"/>
    <x v="1"/>
    <x v="14"/>
    <x v="0"/>
    <x v="1"/>
    <x v="1"/>
  </r>
  <r>
    <x v="24"/>
    <x v="0"/>
    <x v="82"/>
    <x v="0"/>
    <x v="8"/>
    <x v="1"/>
    <x v="31"/>
    <x v="10"/>
    <x v="9"/>
    <x v="0"/>
    <x v="1"/>
    <x v="1"/>
  </r>
  <r>
    <x v="5"/>
    <x v="0"/>
    <x v="83"/>
    <x v="0"/>
    <x v="9"/>
    <x v="0"/>
    <x v="76"/>
    <x v="17"/>
    <x v="21"/>
    <x v="1"/>
    <x v="0"/>
    <x v="1"/>
  </r>
  <r>
    <x v="21"/>
    <x v="1"/>
    <x v="84"/>
    <x v="0"/>
    <x v="8"/>
    <x v="0"/>
    <x v="77"/>
    <x v="27"/>
    <x v="7"/>
    <x v="1"/>
    <x v="1"/>
    <x v="0"/>
  </r>
  <r>
    <x v="1"/>
    <x v="0"/>
    <x v="85"/>
    <x v="0"/>
    <x v="12"/>
    <x v="1"/>
    <x v="78"/>
    <x v="2"/>
    <x v="3"/>
    <x v="0"/>
    <x v="0"/>
    <x v="1"/>
  </r>
  <r>
    <x v="8"/>
    <x v="1"/>
    <x v="86"/>
    <x v="1"/>
    <x v="6"/>
    <x v="1"/>
    <x v="31"/>
    <x v="9"/>
    <x v="7"/>
    <x v="0"/>
    <x v="0"/>
    <x v="1"/>
  </r>
  <r>
    <x v="30"/>
    <x v="0"/>
    <x v="87"/>
    <x v="0"/>
    <x v="1"/>
    <x v="1"/>
    <x v="68"/>
    <x v="1"/>
    <x v="8"/>
    <x v="0"/>
    <x v="1"/>
    <x v="1"/>
  </r>
  <r>
    <x v="8"/>
    <x v="0"/>
    <x v="88"/>
    <x v="1"/>
    <x v="6"/>
    <x v="1"/>
    <x v="79"/>
    <x v="2"/>
    <x v="17"/>
    <x v="0"/>
    <x v="1"/>
    <x v="1"/>
  </r>
  <r>
    <x v="19"/>
    <x v="0"/>
    <x v="40"/>
    <x v="0"/>
    <x v="4"/>
    <x v="1"/>
    <x v="80"/>
    <x v="5"/>
    <x v="5"/>
    <x v="0"/>
    <x v="1"/>
    <x v="0"/>
  </r>
  <r>
    <x v="1"/>
    <x v="0"/>
    <x v="25"/>
    <x v="0"/>
    <x v="6"/>
    <x v="1"/>
    <x v="30"/>
    <x v="5"/>
    <x v="12"/>
    <x v="0"/>
    <x v="1"/>
    <x v="1"/>
  </r>
  <r>
    <x v="3"/>
    <x v="0"/>
    <x v="89"/>
    <x v="1"/>
    <x v="7"/>
    <x v="1"/>
    <x v="81"/>
    <x v="12"/>
    <x v="1"/>
    <x v="0"/>
    <x v="0"/>
    <x v="1"/>
  </r>
  <r>
    <x v="12"/>
    <x v="1"/>
    <x v="90"/>
    <x v="0"/>
    <x v="4"/>
    <x v="1"/>
    <x v="44"/>
    <x v="2"/>
    <x v="3"/>
    <x v="1"/>
    <x v="0"/>
    <x v="0"/>
  </r>
  <r>
    <x v="5"/>
    <x v="1"/>
    <x v="91"/>
    <x v="1"/>
    <x v="2"/>
    <x v="0"/>
    <x v="82"/>
    <x v="5"/>
    <x v="22"/>
    <x v="0"/>
    <x v="0"/>
    <x v="1"/>
  </r>
  <r>
    <x v="17"/>
    <x v="1"/>
    <x v="92"/>
    <x v="0"/>
    <x v="2"/>
    <x v="1"/>
    <x v="83"/>
    <x v="10"/>
    <x v="18"/>
    <x v="1"/>
    <x v="0"/>
    <x v="1"/>
  </r>
  <r>
    <x v="5"/>
    <x v="1"/>
    <x v="93"/>
    <x v="1"/>
    <x v="4"/>
    <x v="0"/>
    <x v="39"/>
    <x v="26"/>
    <x v="1"/>
    <x v="1"/>
    <x v="0"/>
    <x v="1"/>
  </r>
  <r>
    <x v="19"/>
    <x v="1"/>
    <x v="62"/>
    <x v="0"/>
    <x v="4"/>
    <x v="1"/>
    <x v="84"/>
    <x v="30"/>
    <x v="7"/>
    <x v="1"/>
    <x v="0"/>
    <x v="1"/>
  </r>
  <r>
    <x v="2"/>
    <x v="1"/>
    <x v="58"/>
    <x v="1"/>
    <x v="4"/>
    <x v="0"/>
    <x v="85"/>
    <x v="9"/>
    <x v="9"/>
    <x v="1"/>
    <x v="0"/>
    <x v="1"/>
  </r>
  <r>
    <x v="31"/>
    <x v="0"/>
    <x v="0"/>
    <x v="0"/>
    <x v="1"/>
    <x v="1"/>
    <x v="1"/>
    <x v="13"/>
    <x v="13"/>
    <x v="1"/>
    <x v="0"/>
    <x v="0"/>
  </r>
  <r>
    <x v="5"/>
    <x v="1"/>
    <x v="94"/>
    <x v="0"/>
    <x v="4"/>
    <x v="0"/>
    <x v="3"/>
    <x v="6"/>
    <x v="12"/>
    <x v="0"/>
    <x v="1"/>
    <x v="1"/>
  </r>
  <r>
    <x v="32"/>
    <x v="1"/>
    <x v="54"/>
    <x v="1"/>
    <x v="1"/>
    <x v="0"/>
    <x v="2"/>
    <x v="10"/>
    <x v="1"/>
    <x v="1"/>
    <x v="0"/>
    <x v="1"/>
  </r>
  <r>
    <x v="5"/>
    <x v="0"/>
    <x v="93"/>
    <x v="1"/>
    <x v="1"/>
    <x v="1"/>
    <x v="30"/>
    <x v="31"/>
    <x v="9"/>
    <x v="1"/>
    <x v="0"/>
    <x v="1"/>
  </r>
  <r>
    <x v="5"/>
    <x v="1"/>
    <x v="0"/>
    <x v="0"/>
    <x v="8"/>
    <x v="0"/>
    <x v="6"/>
    <x v="9"/>
    <x v="16"/>
    <x v="1"/>
    <x v="0"/>
    <x v="1"/>
  </r>
  <r>
    <x v="5"/>
    <x v="0"/>
    <x v="0"/>
    <x v="0"/>
    <x v="2"/>
    <x v="1"/>
    <x v="86"/>
    <x v="32"/>
    <x v="13"/>
    <x v="0"/>
    <x v="0"/>
    <x v="0"/>
  </r>
  <r>
    <x v="33"/>
    <x v="1"/>
    <x v="95"/>
    <x v="0"/>
    <x v="9"/>
    <x v="1"/>
    <x v="17"/>
    <x v="2"/>
    <x v="12"/>
    <x v="1"/>
    <x v="0"/>
    <x v="1"/>
  </r>
  <r>
    <x v="34"/>
    <x v="0"/>
    <x v="13"/>
    <x v="1"/>
    <x v="15"/>
    <x v="0"/>
    <x v="39"/>
    <x v="4"/>
    <x v="23"/>
    <x v="1"/>
    <x v="0"/>
    <x v="0"/>
  </r>
  <r>
    <x v="17"/>
    <x v="1"/>
    <x v="96"/>
    <x v="1"/>
    <x v="4"/>
    <x v="1"/>
    <x v="87"/>
    <x v="11"/>
    <x v="3"/>
    <x v="1"/>
    <x v="0"/>
    <x v="1"/>
  </r>
  <r>
    <x v="35"/>
    <x v="0"/>
    <x v="97"/>
    <x v="0"/>
    <x v="8"/>
    <x v="0"/>
    <x v="88"/>
    <x v="26"/>
    <x v="1"/>
    <x v="0"/>
    <x v="1"/>
    <x v="1"/>
  </r>
  <r>
    <x v="15"/>
    <x v="1"/>
    <x v="98"/>
    <x v="1"/>
    <x v="6"/>
    <x v="1"/>
    <x v="89"/>
    <x v="33"/>
    <x v="16"/>
    <x v="0"/>
    <x v="0"/>
    <x v="1"/>
  </r>
  <r>
    <x v="15"/>
    <x v="1"/>
    <x v="99"/>
    <x v="0"/>
    <x v="4"/>
    <x v="0"/>
    <x v="71"/>
    <x v="26"/>
    <x v="7"/>
    <x v="0"/>
    <x v="1"/>
    <x v="1"/>
  </r>
  <r>
    <x v="5"/>
    <x v="1"/>
    <x v="100"/>
    <x v="1"/>
    <x v="12"/>
    <x v="1"/>
    <x v="90"/>
    <x v="34"/>
    <x v="6"/>
    <x v="0"/>
    <x v="0"/>
    <x v="1"/>
  </r>
  <r>
    <x v="34"/>
    <x v="0"/>
    <x v="101"/>
    <x v="0"/>
    <x v="2"/>
    <x v="0"/>
    <x v="1"/>
    <x v="24"/>
    <x v="3"/>
    <x v="1"/>
    <x v="0"/>
    <x v="1"/>
  </r>
  <r>
    <x v="30"/>
    <x v="0"/>
    <x v="102"/>
    <x v="0"/>
    <x v="4"/>
    <x v="0"/>
    <x v="91"/>
    <x v="2"/>
    <x v="16"/>
    <x v="0"/>
    <x v="1"/>
    <x v="1"/>
  </r>
  <r>
    <x v="36"/>
    <x v="0"/>
    <x v="103"/>
    <x v="0"/>
    <x v="6"/>
    <x v="1"/>
    <x v="92"/>
    <x v="24"/>
    <x v="3"/>
    <x v="0"/>
    <x v="1"/>
    <x v="1"/>
  </r>
  <r>
    <x v="0"/>
    <x v="0"/>
    <x v="0"/>
    <x v="0"/>
    <x v="2"/>
    <x v="1"/>
    <x v="1"/>
    <x v="24"/>
    <x v="3"/>
    <x v="0"/>
    <x v="0"/>
    <x v="1"/>
  </r>
  <r>
    <x v="2"/>
    <x v="1"/>
    <x v="77"/>
    <x v="1"/>
    <x v="4"/>
    <x v="1"/>
    <x v="65"/>
    <x v="9"/>
    <x v="3"/>
    <x v="1"/>
    <x v="0"/>
    <x v="1"/>
  </r>
  <r>
    <x v="14"/>
    <x v="1"/>
    <x v="104"/>
    <x v="0"/>
    <x v="7"/>
    <x v="1"/>
    <x v="33"/>
    <x v="4"/>
    <x v="0"/>
    <x v="0"/>
    <x v="0"/>
    <x v="1"/>
  </r>
  <r>
    <x v="7"/>
    <x v="0"/>
    <x v="105"/>
    <x v="1"/>
    <x v="6"/>
    <x v="1"/>
    <x v="74"/>
    <x v="10"/>
    <x v="1"/>
    <x v="1"/>
    <x v="0"/>
    <x v="1"/>
  </r>
  <r>
    <x v="3"/>
    <x v="0"/>
    <x v="106"/>
    <x v="0"/>
    <x v="8"/>
    <x v="0"/>
    <x v="93"/>
    <x v="11"/>
    <x v="7"/>
    <x v="0"/>
    <x v="0"/>
    <x v="1"/>
  </r>
  <r>
    <x v="6"/>
    <x v="0"/>
    <x v="107"/>
    <x v="0"/>
    <x v="1"/>
    <x v="1"/>
    <x v="1"/>
    <x v="1"/>
    <x v="13"/>
    <x v="0"/>
    <x v="0"/>
    <x v="0"/>
  </r>
  <r>
    <x v="34"/>
    <x v="1"/>
    <x v="108"/>
    <x v="0"/>
    <x v="6"/>
    <x v="1"/>
    <x v="94"/>
    <x v="9"/>
    <x v="9"/>
    <x v="1"/>
    <x v="0"/>
    <x v="1"/>
  </r>
  <r>
    <x v="3"/>
    <x v="0"/>
    <x v="109"/>
    <x v="1"/>
    <x v="8"/>
    <x v="1"/>
    <x v="34"/>
    <x v="9"/>
    <x v="5"/>
    <x v="1"/>
    <x v="0"/>
    <x v="1"/>
  </r>
  <r>
    <x v="35"/>
    <x v="1"/>
    <x v="69"/>
    <x v="0"/>
    <x v="2"/>
    <x v="0"/>
    <x v="95"/>
    <x v="9"/>
    <x v="20"/>
    <x v="1"/>
    <x v="0"/>
    <x v="1"/>
  </r>
  <r>
    <x v="21"/>
    <x v="1"/>
    <x v="110"/>
    <x v="0"/>
    <x v="7"/>
    <x v="0"/>
    <x v="96"/>
    <x v="27"/>
    <x v="18"/>
    <x v="0"/>
    <x v="1"/>
    <x v="0"/>
  </r>
  <r>
    <x v="3"/>
    <x v="0"/>
    <x v="111"/>
    <x v="0"/>
    <x v="8"/>
    <x v="1"/>
    <x v="60"/>
    <x v="26"/>
    <x v="20"/>
    <x v="0"/>
    <x v="1"/>
    <x v="1"/>
  </r>
  <r>
    <x v="37"/>
    <x v="0"/>
    <x v="112"/>
    <x v="0"/>
    <x v="8"/>
    <x v="1"/>
    <x v="36"/>
    <x v="26"/>
    <x v="1"/>
    <x v="0"/>
    <x v="1"/>
    <x v="1"/>
  </r>
  <r>
    <x v="38"/>
    <x v="0"/>
    <x v="113"/>
    <x v="0"/>
    <x v="4"/>
    <x v="1"/>
    <x v="97"/>
    <x v="10"/>
    <x v="3"/>
    <x v="0"/>
    <x v="0"/>
    <x v="1"/>
  </r>
  <r>
    <x v="0"/>
    <x v="1"/>
    <x v="0"/>
    <x v="0"/>
    <x v="8"/>
    <x v="1"/>
    <x v="98"/>
    <x v="13"/>
    <x v="13"/>
    <x v="0"/>
    <x v="0"/>
    <x v="0"/>
  </r>
  <r>
    <x v="5"/>
    <x v="0"/>
    <x v="114"/>
    <x v="0"/>
    <x v="6"/>
    <x v="0"/>
    <x v="30"/>
    <x v="9"/>
    <x v="1"/>
    <x v="0"/>
    <x v="0"/>
    <x v="1"/>
  </r>
  <r>
    <x v="21"/>
    <x v="0"/>
    <x v="115"/>
    <x v="0"/>
    <x v="12"/>
    <x v="0"/>
    <x v="69"/>
    <x v="28"/>
    <x v="12"/>
    <x v="1"/>
    <x v="0"/>
    <x v="0"/>
  </r>
  <r>
    <x v="7"/>
    <x v="0"/>
    <x v="116"/>
    <x v="1"/>
    <x v="4"/>
    <x v="0"/>
    <x v="55"/>
    <x v="9"/>
    <x v="18"/>
    <x v="0"/>
    <x v="0"/>
    <x v="1"/>
  </r>
  <r>
    <x v="3"/>
    <x v="0"/>
    <x v="70"/>
    <x v="0"/>
    <x v="12"/>
    <x v="0"/>
    <x v="99"/>
    <x v="9"/>
    <x v="13"/>
    <x v="0"/>
    <x v="1"/>
    <x v="1"/>
  </r>
  <r>
    <x v="3"/>
    <x v="0"/>
    <x v="117"/>
    <x v="1"/>
    <x v="6"/>
    <x v="1"/>
    <x v="1"/>
    <x v="24"/>
    <x v="3"/>
    <x v="0"/>
    <x v="1"/>
    <x v="1"/>
  </r>
  <r>
    <x v="2"/>
    <x v="1"/>
    <x v="118"/>
    <x v="0"/>
    <x v="6"/>
    <x v="0"/>
    <x v="69"/>
    <x v="11"/>
    <x v="1"/>
    <x v="1"/>
    <x v="0"/>
    <x v="1"/>
  </r>
  <r>
    <x v="5"/>
    <x v="1"/>
    <x v="11"/>
    <x v="1"/>
    <x v="7"/>
    <x v="1"/>
    <x v="37"/>
    <x v="27"/>
    <x v="9"/>
    <x v="0"/>
    <x v="0"/>
    <x v="1"/>
  </r>
  <r>
    <x v="37"/>
    <x v="1"/>
    <x v="119"/>
    <x v="0"/>
    <x v="6"/>
    <x v="1"/>
    <x v="100"/>
    <x v="20"/>
    <x v="1"/>
    <x v="1"/>
    <x v="0"/>
    <x v="1"/>
  </r>
  <r>
    <x v="3"/>
    <x v="0"/>
    <x v="55"/>
    <x v="0"/>
    <x v="7"/>
    <x v="1"/>
    <x v="15"/>
    <x v="10"/>
    <x v="1"/>
    <x v="0"/>
    <x v="1"/>
    <x v="1"/>
  </r>
  <r>
    <x v="19"/>
    <x v="1"/>
    <x v="120"/>
    <x v="0"/>
    <x v="9"/>
    <x v="1"/>
    <x v="69"/>
    <x v="2"/>
    <x v="13"/>
    <x v="0"/>
    <x v="0"/>
    <x v="1"/>
  </r>
  <r>
    <x v="28"/>
    <x v="1"/>
    <x v="40"/>
    <x v="0"/>
    <x v="12"/>
    <x v="0"/>
    <x v="101"/>
    <x v="1"/>
    <x v="18"/>
    <x v="0"/>
    <x v="1"/>
    <x v="1"/>
  </r>
  <r>
    <x v="32"/>
    <x v="1"/>
    <x v="121"/>
    <x v="0"/>
    <x v="2"/>
    <x v="0"/>
    <x v="97"/>
    <x v="5"/>
    <x v="13"/>
    <x v="0"/>
    <x v="0"/>
    <x v="1"/>
  </r>
  <r>
    <x v="8"/>
    <x v="1"/>
    <x v="122"/>
    <x v="0"/>
    <x v="6"/>
    <x v="1"/>
    <x v="102"/>
    <x v="11"/>
    <x v="18"/>
    <x v="0"/>
    <x v="1"/>
    <x v="1"/>
  </r>
  <r>
    <x v="30"/>
    <x v="1"/>
    <x v="0"/>
    <x v="0"/>
    <x v="2"/>
    <x v="1"/>
    <x v="103"/>
    <x v="9"/>
    <x v="3"/>
    <x v="0"/>
    <x v="1"/>
    <x v="1"/>
  </r>
  <r>
    <x v="3"/>
    <x v="1"/>
    <x v="123"/>
    <x v="1"/>
    <x v="6"/>
    <x v="1"/>
    <x v="104"/>
    <x v="9"/>
    <x v="17"/>
    <x v="1"/>
    <x v="0"/>
    <x v="0"/>
  </r>
  <r>
    <x v="8"/>
    <x v="0"/>
    <x v="124"/>
    <x v="1"/>
    <x v="8"/>
    <x v="1"/>
    <x v="105"/>
    <x v="1"/>
    <x v="18"/>
    <x v="0"/>
    <x v="0"/>
    <x v="0"/>
  </r>
  <r>
    <x v="6"/>
    <x v="0"/>
    <x v="125"/>
    <x v="1"/>
    <x v="1"/>
    <x v="0"/>
    <x v="106"/>
    <x v="2"/>
    <x v="12"/>
    <x v="1"/>
    <x v="0"/>
    <x v="0"/>
  </r>
  <r>
    <x v="15"/>
    <x v="0"/>
    <x v="126"/>
    <x v="0"/>
    <x v="4"/>
    <x v="1"/>
    <x v="107"/>
    <x v="26"/>
    <x v="8"/>
    <x v="0"/>
    <x v="1"/>
    <x v="1"/>
  </r>
  <r>
    <x v="28"/>
    <x v="0"/>
    <x v="71"/>
    <x v="1"/>
    <x v="0"/>
    <x v="1"/>
    <x v="108"/>
    <x v="35"/>
    <x v="13"/>
    <x v="0"/>
    <x v="0"/>
    <x v="0"/>
  </r>
  <r>
    <x v="2"/>
    <x v="0"/>
    <x v="0"/>
    <x v="1"/>
    <x v="2"/>
    <x v="1"/>
    <x v="109"/>
    <x v="10"/>
    <x v="7"/>
    <x v="1"/>
    <x v="0"/>
    <x v="1"/>
  </r>
  <r>
    <x v="12"/>
    <x v="0"/>
    <x v="127"/>
    <x v="0"/>
    <x v="6"/>
    <x v="0"/>
    <x v="33"/>
    <x v="11"/>
    <x v="8"/>
    <x v="1"/>
    <x v="0"/>
    <x v="1"/>
  </r>
  <r>
    <x v="22"/>
    <x v="1"/>
    <x v="0"/>
    <x v="1"/>
    <x v="6"/>
    <x v="1"/>
    <x v="1"/>
    <x v="6"/>
    <x v="1"/>
    <x v="0"/>
    <x v="1"/>
    <x v="1"/>
  </r>
  <r>
    <x v="37"/>
    <x v="0"/>
    <x v="128"/>
    <x v="0"/>
    <x v="2"/>
    <x v="1"/>
    <x v="110"/>
    <x v="9"/>
    <x v="9"/>
    <x v="0"/>
    <x v="1"/>
    <x v="1"/>
  </r>
  <r>
    <x v="12"/>
    <x v="1"/>
    <x v="129"/>
    <x v="0"/>
    <x v="4"/>
    <x v="0"/>
    <x v="111"/>
    <x v="1"/>
    <x v="16"/>
    <x v="0"/>
    <x v="1"/>
    <x v="1"/>
  </r>
  <r>
    <x v="3"/>
    <x v="1"/>
    <x v="70"/>
    <x v="0"/>
    <x v="0"/>
    <x v="1"/>
    <x v="112"/>
    <x v="11"/>
    <x v="18"/>
    <x v="0"/>
    <x v="0"/>
    <x v="1"/>
  </r>
  <r>
    <x v="2"/>
    <x v="0"/>
    <x v="130"/>
    <x v="1"/>
    <x v="6"/>
    <x v="0"/>
    <x v="113"/>
    <x v="9"/>
    <x v="3"/>
    <x v="0"/>
    <x v="1"/>
    <x v="1"/>
  </r>
  <r>
    <x v="5"/>
    <x v="1"/>
    <x v="131"/>
    <x v="0"/>
    <x v="4"/>
    <x v="1"/>
    <x v="114"/>
    <x v="10"/>
    <x v="7"/>
    <x v="0"/>
    <x v="1"/>
    <x v="1"/>
  </r>
  <r>
    <x v="20"/>
    <x v="0"/>
    <x v="132"/>
    <x v="0"/>
    <x v="2"/>
    <x v="1"/>
    <x v="115"/>
    <x v="10"/>
    <x v="12"/>
    <x v="0"/>
    <x v="1"/>
    <x v="1"/>
  </r>
  <r>
    <x v="9"/>
    <x v="1"/>
    <x v="44"/>
    <x v="0"/>
    <x v="9"/>
    <x v="1"/>
    <x v="116"/>
    <x v="10"/>
    <x v="9"/>
    <x v="1"/>
    <x v="0"/>
    <x v="1"/>
  </r>
  <r>
    <x v="30"/>
    <x v="1"/>
    <x v="24"/>
    <x v="1"/>
    <x v="4"/>
    <x v="1"/>
    <x v="88"/>
    <x v="5"/>
    <x v="16"/>
    <x v="0"/>
    <x v="0"/>
    <x v="1"/>
  </r>
  <r>
    <x v="1"/>
    <x v="0"/>
    <x v="127"/>
    <x v="0"/>
    <x v="2"/>
    <x v="1"/>
    <x v="117"/>
    <x v="26"/>
    <x v="9"/>
    <x v="0"/>
    <x v="1"/>
    <x v="1"/>
  </r>
  <r>
    <x v="39"/>
    <x v="0"/>
    <x v="133"/>
    <x v="1"/>
    <x v="8"/>
    <x v="1"/>
    <x v="118"/>
    <x v="9"/>
    <x v="1"/>
    <x v="0"/>
    <x v="0"/>
    <x v="1"/>
  </r>
  <r>
    <x v="28"/>
    <x v="1"/>
    <x v="134"/>
    <x v="1"/>
    <x v="7"/>
    <x v="1"/>
    <x v="74"/>
    <x v="10"/>
    <x v="1"/>
    <x v="0"/>
    <x v="1"/>
    <x v="0"/>
  </r>
  <r>
    <x v="2"/>
    <x v="0"/>
    <x v="135"/>
    <x v="1"/>
    <x v="7"/>
    <x v="1"/>
    <x v="0"/>
    <x v="5"/>
    <x v="1"/>
    <x v="0"/>
    <x v="1"/>
    <x v="0"/>
  </r>
  <r>
    <x v="0"/>
    <x v="0"/>
    <x v="136"/>
    <x v="0"/>
    <x v="1"/>
    <x v="0"/>
    <x v="119"/>
    <x v="28"/>
    <x v="13"/>
    <x v="0"/>
    <x v="0"/>
    <x v="0"/>
  </r>
  <r>
    <x v="17"/>
    <x v="1"/>
    <x v="137"/>
    <x v="0"/>
    <x v="7"/>
    <x v="1"/>
    <x v="72"/>
    <x v="5"/>
    <x v="3"/>
    <x v="0"/>
    <x v="1"/>
    <x v="0"/>
  </r>
  <r>
    <x v="40"/>
    <x v="1"/>
    <x v="138"/>
    <x v="1"/>
    <x v="8"/>
    <x v="1"/>
    <x v="120"/>
    <x v="6"/>
    <x v="1"/>
    <x v="0"/>
    <x v="0"/>
    <x v="0"/>
  </r>
  <r>
    <x v="3"/>
    <x v="0"/>
    <x v="0"/>
    <x v="0"/>
    <x v="9"/>
    <x v="1"/>
    <x v="24"/>
    <x v="18"/>
    <x v="13"/>
    <x v="1"/>
    <x v="0"/>
    <x v="0"/>
  </r>
  <r>
    <x v="5"/>
    <x v="0"/>
    <x v="139"/>
    <x v="1"/>
    <x v="7"/>
    <x v="1"/>
    <x v="121"/>
    <x v="4"/>
    <x v="14"/>
    <x v="1"/>
    <x v="0"/>
    <x v="0"/>
  </r>
  <r>
    <x v="40"/>
    <x v="1"/>
    <x v="140"/>
    <x v="1"/>
    <x v="2"/>
    <x v="0"/>
    <x v="122"/>
    <x v="10"/>
    <x v="1"/>
    <x v="1"/>
    <x v="0"/>
    <x v="1"/>
  </r>
  <r>
    <x v="39"/>
    <x v="0"/>
    <x v="141"/>
    <x v="0"/>
    <x v="12"/>
    <x v="0"/>
    <x v="123"/>
    <x v="9"/>
    <x v="9"/>
    <x v="1"/>
    <x v="0"/>
    <x v="1"/>
  </r>
  <r>
    <x v="6"/>
    <x v="0"/>
    <x v="0"/>
    <x v="1"/>
    <x v="6"/>
    <x v="1"/>
    <x v="124"/>
    <x v="4"/>
    <x v="13"/>
    <x v="0"/>
    <x v="0"/>
    <x v="1"/>
  </r>
  <r>
    <x v="38"/>
    <x v="1"/>
    <x v="142"/>
    <x v="0"/>
    <x v="4"/>
    <x v="1"/>
    <x v="125"/>
    <x v="6"/>
    <x v="12"/>
    <x v="1"/>
    <x v="0"/>
    <x v="1"/>
  </r>
  <r>
    <x v="3"/>
    <x v="1"/>
    <x v="143"/>
    <x v="1"/>
    <x v="2"/>
    <x v="1"/>
    <x v="126"/>
    <x v="26"/>
    <x v="0"/>
    <x v="0"/>
    <x v="0"/>
    <x v="1"/>
  </r>
  <r>
    <x v="41"/>
    <x v="1"/>
    <x v="11"/>
    <x v="1"/>
    <x v="8"/>
    <x v="1"/>
    <x v="127"/>
    <x v="24"/>
    <x v="17"/>
    <x v="0"/>
    <x v="1"/>
    <x v="1"/>
  </r>
  <r>
    <x v="8"/>
    <x v="0"/>
    <x v="0"/>
    <x v="0"/>
    <x v="0"/>
    <x v="0"/>
    <x v="128"/>
    <x v="12"/>
    <x v="12"/>
    <x v="0"/>
    <x v="0"/>
    <x v="0"/>
  </r>
  <r>
    <x v="42"/>
    <x v="1"/>
    <x v="144"/>
    <x v="0"/>
    <x v="12"/>
    <x v="1"/>
    <x v="47"/>
    <x v="29"/>
    <x v="16"/>
    <x v="0"/>
    <x v="0"/>
    <x v="0"/>
  </r>
  <r>
    <x v="8"/>
    <x v="0"/>
    <x v="0"/>
    <x v="1"/>
    <x v="1"/>
    <x v="0"/>
    <x v="1"/>
    <x v="24"/>
    <x v="3"/>
    <x v="1"/>
    <x v="0"/>
    <x v="1"/>
  </r>
  <r>
    <x v="2"/>
    <x v="0"/>
    <x v="145"/>
    <x v="0"/>
    <x v="8"/>
    <x v="1"/>
    <x v="129"/>
    <x v="11"/>
    <x v="7"/>
    <x v="1"/>
    <x v="0"/>
    <x v="1"/>
  </r>
  <r>
    <x v="3"/>
    <x v="1"/>
    <x v="0"/>
    <x v="1"/>
    <x v="0"/>
    <x v="0"/>
    <x v="117"/>
    <x v="10"/>
    <x v="13"/>
    <x v="1"/>
    <x v="0"/>
    <x v="1"/>
  </r>
  <r>
    <x v="5"/>
    <x v="0"/>
    <x v="146"/>
    <x v="1"/>
    <x v="6"/>
    <x v="1"/>
    <x v="1"/>
    <x v="29"/>
    <x v="24"/>
    <x v="0"/>
    <x v="1"/>
    <x v="1"/>
  </r>
  <r>
    <x v="30"/>
    <x v="1"/>
    <x v="147"/>
    <x v="0"/>
    <x v="12"/>
    <x v="1"/>
    <x v="130"/>
    <x v="26"/>
    <x v="3"/>
    <x v="0"/>
    <x v="0"/>
    <x v="1"/>
  </r>
  <r>
    <x v="8"/>
    <x v="0"/>
    <x v="148"/>
    <x v="1"/>
    <x v="4"/>
    <x v="0"/>
    <x v="131"/>
    <x v="10"/>
    <x v="1"/>
    <x v="0"/>
    <x v="0"/>
    <x v="1"/>
  </r>
  <r>
    <x v="12"/>
    <x v="0"/>
    <x v="149"/>
    <x v="0"/>
    <x v="4"/>
    <x v="0"/>
    <x v="107"/>
    <x v="9"/>
    <x v="7"/>
    <x v="0"/>
    <x v="0"/>
    <x v="1"/>
  </r>
  <r>
    <x v="5"/>
    <x v="0"/>
    <x v="77"/>
    <x v="0"/>
    <x v="7"/>
    <x v="0"/>
    <x v="132"/>
    <x v="16"/>
    <x v="1"/>
    <x v="0"/>
    <x v="1"/>
    <x v="1"/>
  </r>
  <r>
    <x v="43"/>
    <x v="1"/>
    <x v="150"/>
    <x v="0"/>
    <x v="2"/>
    <x v="1"/>
    <x v="100"/>
    <x v="26"/>
    <x v="3"/>
    <x v="0"/>
    <x v="1"/>
    <x v="1"/>
  </r>
  <r>
    <x v="3"/>
    <x v="1"/>
    <x v="145"/>
    <x v="1"/>
    <x v="12"/>
    <x v="1"/>
    <x v="101"/>
    <x v="10"/>
    <x v="1"/>
    <x v="1"/>
    <x v="0"/>
    <x v="1"/>
  </r>
  <r>
    <x v="39"/>
    <x v="1"/>
    <x v="151"/>
    <x v="0"/>
    <x v="2"/>
    <x v="1"/>
    <x v="31"/>
    <x v="11"/>
    <x v="20"/>
    <x v="1"/>
    <x v="0"/>
    <x v="1"/>
  </r>
  <r>
    <x v="19"/>
    <x v="0"/>
    <x v="152"/>
    <x v="0"/>
    <x v="1"/>
    <x v="1"/>
    <x v="133"/>
    <x v="9"/>
    <x v="1"/>
    <x v="0"/>
    <x v="0"/>
    <x v="1"/>
  </r>
  <r>
    <x v="5"/>
    <x v="1"/>
    <x v="153"/>
    <x v="1"/>
    <x v="2"/>
    <x v="1"/>
    <x v="62"/>
    <x v="10"/>
    <x v="20"/>
    <x v="1"/>
    <x v="0"/>
    <x v="1"/>
  </r>
  <r>
    <x v="9"/>
    <x v="0"/>
    <x v="154"/>
    <x v="1"/>
    <x v="6"/>
    <x v="0"/>
    <x v="134"/>
    <x v="11"/>
    <x v="0"/>
    <x v="1"/>
    <x v="0"/>
    <x v="1"/>
  </r>
  <r>
    <x v="12"/>
    <x v="0"/>
    <x v="152"/>
    <x v="1"/>
    <x v="15"/>
    <x v="0"/>
    <x v="120"/>
    <x v="10"/>
    <x v="1"/>
    <x v="0"/>
    <x v="1"/>
    <x v="1"/>
  </r>
  <r>
    <x v="3"/>
    <x v="0"/>
    <x v="0"/>
    <x v="0"/>
    <x v="13"/>
    <x v="0"/>
    <x v="135"/>
    <x v="11"/>
    <x v="9"/>
    <x v="0"/>
    <x v="1"/>
    <x v="1"/>
  </r>
  <r>
    <x v="43"/>
    <x v="0"/>
    <x v="60"/>
    <x v="0"/>
    <x v="9"/>
    <x v="1"/>
    <x v="136"/>
    <x v="20"/>
    <x v="7"/>
    <x v="0"/>
    <x v="1"/>
    <x v="1"/>
  </r>
  <r>
    <x v="13"/>
    <x v="1"/>
    <x v="155"/>
    <x v="1"/>
    <x v="8"/>
    <x v="0"/>
    <x v="55"/>
    <x v="12"/>
    <x v="0"/>
    <x v="1"/>
    <x v="0"/>
    <x v="0"/>
  </r>
  <r>
    <x v="2"/>
    <x v="1"/>
    <x v="156"/>
    <x v="0"/>
    <x v="6"/>
    <x v="0"/>
    <x v="137"/>
    <x v="11"/>
    <x v="13"/>
    <x v="0"/>
    <x v="0"/>
    <x v="1"/>
  </r>
  <r>
    <x v="41"/>
    <x v="0"/>
    <x v="0"/>
    <x v="0"/>
    <x v="6"/>
    <x v="0"/>
    <x v="85"/>
    <x v="2"/>
    <x v="13"/>
    <x v="0"/>
    <x v="0"/>
    <x v="1"/>
  </r>
  <r>
    <x v="12"/>
    <x v="0"/>
    <x v="157"/>
    <x v="0"/>
    <x v="9"/>
    <x v="0"/>
    <x v="138"/>
    <x v="9"/>
    <x v="20"/>
    <x v="1"/>
    <x v="0"/>
    <x v="1"/>
  </r>
  <r>
    <x v="44"/>
    <x v="1"/>
    <x v="158"/>
    <x v="0"/>
    <x v="16"/>
    <x v="0"/>
    <x v="139"/>
    <x v="36"/>
    <x v="3"/>
    <x v="1"/>
    <x v="0"/>
    <x v="0"/>
  </r>
  <r>
    <x v="14"/>
    <x v="1"/>
    <x v="159"/>
    <x v="1"/>
    <x v="6"/>
    <x v="1"/>
    <x v="39"/>
    <x v="1"/>
    <x v="13"/>
    <x v="0"/>
    <x v="0"/>
    <x v="1"/>
  </r>
  <r>
    <x v="1"/>
    <x v="0"/>
    <x v="0"/>
    <x v="1"/>
    <x v="6"/>
    <x v="0"/>
    <x v="140"/>
    <x v="26"/>
    <x v="9"/>
    <x v="1"/>
    <x v="0"/>
    <x v="1"/>
  </r>
  <r>
    <x v="41"/>
    <x v="0"/>
    <x v="0"/>
    <x v="0"/>
    <x v="0"/>
    <x v="1"/>
    <x v="1"/>
    <x v="13"/>
    <x v="13"/>
    <x v="0"/>
    <x v="0"/>
    <x v="0"/>
  </r>
  <r>
    <x v="2"/>
    <x v="0"/>
    <x v="160"/>
    <x v="0"/>
    <x v="9"/>
    <x v="1"/>
    <x v="37"/>
    <x v="1"/>
    <x v="16"/>
    <x v="0"/>
    <x v="1"/>
    <x v="1"/>
  </r>
  <r>
    <x v="24"/>
    <x v="1"/>
    <x v="161"/>
    <x v="0"/>
    <x v="6"/>
    <x v="1"/>
    <x v="121"/>
    <x v="1"/>
    <x v="18"/>
    <x v="0"/>
    <x v="1"/>
    <x v="1"/>
  </r>
  <r>
    <x v="45"/>
    <x v="0"/>
    <x v="0"/>
    <x v="0"/>
    <x v="7"/>
    <x v="1"/>
    <x v="141"/>
    <x v="11"/>
    <x v="13"/>
    <x v="0"/>
    <x v="0"/>
    <x v="1"/>
  </r>
  <r>
    <x v="17"/>
    <x v="0"/>
    <x v="0"/>
    <x v="1"/>
    <x v="7"/>
    <x v="1"/>
    <x v="142"/>
    <x v="10"/>
    <x v="7"/>
    <x v="0"/>
    <x v="0"/>
    <x v="1"/>
  </r>
  <r>
    <x v="0"/>
    <x v="0"/>
    <x v="162"/>
    <x v="1"/>
    <x v="4"/>
    <x v="1"/>
    <x v="0"/>
    <x v="20"/>
    <x v="25"/>
    <x v="1"/>
    <x v="0"/>
    <x v="1"/>
  </r>
  <r>
    <x v="17"/>
    <x v="1"/>
    <x v="163"/>
    <x v="0"/>
    <x v="7"/>
    <x v="1"/>
    <x v="112"/>
    <x v="2"/>
    <x v="5"/>
    <x v="0"/>
    <x v="1"/>
    <x v="1"/>
  </r>
  <r>
    <x v="1"/>
    <x v="1"/>
    <x v="164"/>
    <x v="0"/>
    <x v="6"/>
    <x v="0"/>
    <x v="143"/>
    <x v="10"/>
    <x v="9"/>
    <x v="0"/>
    <x v="0"/>
    <x v="1"/>
  </r>
  <r>
    <x v="2"/>
    <x v="0"/>
    <x v="165"/>
    <x v="0"/>
    <x v="7"/>
    <x v="1"/>
    <x v="17"/>
    <x v="37"/>
    <x v="0"/>
    <x v="1"/>
    <x v="0"/>
    <x v="1"/>
  </r>
  <r>
    <x v="21"/>
    <x v="0"/>
    <x v="166"/>
    <x v="0"/>
    <x v="7"/>
    <x v="1"/>
    <x v="54"/>
    <x v="5"/>
    <x v="13"/>
    <x v="1"/>
    <x v="0"/>
    <x v="1"/>
  </r>
  <r>
    <x v="5"/>
    <x v="0"/>
    <x v="167"/>
    <x v="0"/>
    <x v="8"/>
    <x v="1"/>
    <x v="144"/>
    <x v="27"/>
    <x v="10"/>
    <x v="1"/>
    <x v="0"/>
    <x v="0"/>
  </r>
  <r>
    <x v="12"/>
    <x v="0"/>
    <x v="168"/>
    <x v="0"/>
    <x v="6"/>
    <x v="1"/>
    <x v="35"/>
    <x v="1"/>
    <x v="13"/>
    <x v="0"/>
    <x v="1"/>
    <x v="1"/>
  </r>
  <r>
    <x v="39"/>
    <x v="1"/>
    <x v="40"/>
    <x v="0"/>
    <x v="6"/>
    <x v="1"/>
    <x v="45"/>
    <x v="9"/>
    <x v="3"/>
    <x v="0"/>
    <x v="0"/>
    <x v="1"/>
  </r>
  <r>
    <x v="15"/>
    <x v="1"/>
    <x v="169"/>
    <x v="0"/>
    <x v="1"/>
    <x v="1"/>
    <x v="145"/>
    <x v="20"/>
    <x v="3"/>
    <x v="0"/>
    <x v="1"/>
    <x v="1"/>
  </r>
  <r>
    <x v="15"/>
    <x v="1"/>
    <x v="0"/>
    <x v="0"/>
    <x v="12"/>
    <x v="1"/>
    <x v="33"/>
    <x v="1"/>
    <x v="3"/>
    <x v="0"/>
    <x v="1"/>
    <x v="1"/>
  </r>
  <r>
    <x v="42"/>
    <x v="1"/>
    <x v="53"/>
    <x v="0"/>
    <x v="9"/>
    <x v="0"/>
    <x v="66"/>
    <x v="1"/>
    <x v="3"/>
    <x v="0"/>
    <x v="0"/>
    <x v="1"/>
  </r>
  <r>
    <x v="0"/>
    <x v="0"/>
    <x v="170"/>
    <x v="0"/>
    <x v="9"/>
    <x v="0"/>
    <x v="146"/>
    <x v="1"/>
    <x v="26"/>
    <x v="0"/>
    <x v="0"/>
    <x v="1"/>
  </r>
  <r>
    <x v="12"/>
    <x v="0"/>
    <x v="171"/>
    <x v="0"/>
    <x v="8"/>
    <x v="1"/>
    <x v="67"/>
    <x v="5"/>
    <x v="5"/>
    <x v="0"/>
    <x v="0"/>
    <x v="1"/>
  </r>
  <r>
    <x v="2"/>
    <x v="1"/>
    <x v="172"/>
    <x v="1"/>
    <x v="2"/>
    <x v="1"/>
    <x v="147"/>
    <x v="10"/>
    <x v="1"/>
    <x v="1"/>
    <x v="0"/>
    <x v="1"/>
  </r>
  <r>
    <x v="1"/>
    <x v="1"/>
    <x v="173"/>
    <x v="0"/>
    <x v="12"/>
    <x v="1"/>
    <x v="1"/>
    <x v="24"/>
    <x v="3"/>
    <x v="0"/>
    <x v="1"/>
    <x v="1"/>
  </r>
  <r>
    <x v="12"/>
    <x v="0"/>
    <x v="10"/>
    <x v="1"/>
    <x v="6"/>
    <x v="0"/>
    <x v="148"/>
    <x v="2"/>
    <x v="18"/>
    <x v="1"/>
    <x v="0"/>
    <x v="1"/>
  </r>
  <r>
    <x v="2"/>
    <x v="0"/>
    <x v="0"/>
    <x v="1"/>
    <x v="8"/>
    <x v="1"/>
    <x v="71"/>
    <x v="2"/>
    <x v="1"/>
    <x v="0"/>
    <x v="1"/>
    <x v="1"/>
  </r>
  <r>
    <x v="39"/>
    <x v="0"/>
    <x v="174"/>
    <x v="0"/>
    <x v="6"/>
    <x v="1"/>
    <x v="45"/>
    <x v="1"/>
    <x v="1"/>
    <x v="0"/>
    <x v="1"/>
    <x v="1"/>
  </r>
  <r>
    <x v="41"/>
    <x v="1"/>
    <x v="175"/>
    <x v="0"/>
    <x v="2"/>
    <x v="0"/>
    <x v="107"/>
    <x v="9"/>
    <x v="20"/>
    <x v="1"/>
    <x v="0"/>
    <x v="1"/>
  </r>
  <r>
    <x v="44"/>
    <x v="0"/>
    <x v="0"/>
    <x v="1"/>
    <x v="1"/>
    <x v="1"/>
    <x v="149"/>
    <x v="29"/>
    <x v="13"/>
    <x v="0"/>
    <x v="0"/>
    <x v="1"/>
  </r>
  <r>
    <x v="35"/>
    <x v="1"/>
    <x v="14"/>
    <x v="1"/>
    <x v="1"/>
    <x v="1"/>
    <x v="150"/>
    <x v="20"/>
    <x v="3"/>
    <x v="0"/>
    <x v="0"/>
    <x v="1"/>
  </r>
  <r>
    <x v="1"/>
    <x v="0"/>
    <x v="176"/>
    <x v="0"/>
    <x v="7"/>
    <x v="1"/>
    <x v="151"/>
    <x v="1"/>
    <x v="7"/>
    <x v="0"/>
    <x v="0"/>
    <x v="0"/>
  </r>
  <r>
    <x v="38"/>
    <x v="0"/>
    <x v="90"/>
    <x v="0"/>
    <x v="7"/>
    <x v="1"/>
    <x v="152"/>
    <x v="35"/>
    <x v="12"/>
    <x v="0"/>
    <x v="0"/>
    <x v="1"/>
  </r>
  <r>
    <x v="39"/>
    <x v="0"/>
    <x v="177"/>
    <x v="0"/>
    <x v="6"/>
    <x v="1"/>
    <x v="153"/>
    <x v="10"/>
    <x v="17"/>
    <x v="0"/>
    <x v="1"/>
    <x v="1"/>
  </r>
  <r>
    <x v="15"/>
    <x v="0"/>
    <x v="178"/>
    <x v="1"/>
    <x v="2"/>
    <x v="1"/>
    <x v="47"/>
    <x v="5"/>
    <x v="0"/>
    <x v="1"/>
    <x v="0"/>
    <x v="1"/>
  </r>
  <r>
    <x v="3"/>
    <x v="0"/>
    <x v="179"/>
    <x v="0"/>
    <x v="8"/>
    <x v="0"/>
    <x v="154"/>
    <x v="38"/>
    <x v="18"/>
    <x v="1"/>
    <x v="0"/>
    <x v="1"/>
  </r>
  <r>
    <x v="1"/>
    <x v="0"/>
    <x v="180"/>
    <x v="1"/>
    <x v="6"/>
    <x v="1"/>
    <x v="92"/>
    <x v="11"/>
    <x v="21"/>
    <x v="1"/>
    <x v="0"/>
    <x v="1"/>
  </r>
  <r>
    <x v="3"/>
    <x v="0"/>
    <x v="181"/>
    <x v="0"/>
    <x v="12"/>
    <x v="0"/>
    <x v="54"/>
    <x v="10"/>
    <x v="8"/>
    <x v="0"/>
    <x v="0"/>
    <x v="1"/>
  </r>
  <r>
    <x v="12"/>
    <x v="0"/>
    <x v="182"/>
    <x v="1"/>
    <x v="6"/>
    <x v="0"/>
    <x v="155"/>
    <x v="5"/>
    <x v="5"/>
    <x v="1"/>
    <x v="0"/>
    <x v="1"/>
  </r>
  <r>
    <x v="15"/>
    <x v="1"/>
    <x v="183"/>
    <x v="0"/>
    <x v="4"/>
    <x v="0"/>
    <x v="1"/>
    <x v="10"/>
    <x v="18"/>
    <x v="0"/>
    <x v="0"/>
    <x v="1"/>
  </r>
  <r>
    <x v="37"/>
    <x v="1"/>
    <x v="184"/>
    <x v="1"/>
    <x v="8"/>
    <x v="0"/>
    <x v="105"/>
    <x v="10"/>
    <x v="17"/>
    <x v="0"/>
    <x v="1"/>
    <x v="1"/>
  </r>
  <r>
    <x v="2"/>
    <x v="0"/>
    <x v="185"/>
    <x v="0"/>
    <x v="1"/>
    <x v="1"/>
    <x v="156"/>
    <x v="27"/>
    <x v="18"/>
    <x v="1"/>
    <x v="0"/>
    <x v="1"/>
  </r>
  <r>
    <x v="17"/>
    <x v="0"/>
    <x v="112"/>
    <x v="1"/>
    <x v="1"/>
    <x v="0"/>
    <x v="10"/>
    <x v="10"/>
    <x v="18"/>
    <x v="0"/>
    <x v="0"/>
    <x v="1"/>
  </r>
  <r>
    <x v="8"/>
    <x v="1"/>
    <x v="71"/>
    <x v="1"/>
    <x v="7"/>
    <x v="1"/>
    <x v="157"/>
    <x v="11"/>
    <x v="12"/>
    <x v="0"/>
    <x v="0"/>
    <x v="1"/>
  </r>
  <r>
    <x v="15"/>
    <x v="0"/>
    <x v="165"/>
    <x v="0"/>
    <x v="9"/>
    <x v="1"/>
    <x v="158"/>
    <x v="26"/>
    <x v="12"/>
    <x v="0"/>
    <x v="1"/>
    <x v="1"/>
  </r>
  <r>
    <x v="1"/>
    <x v="0"/>
    <x v="71"/>
    <x v="0"/>
    <x v="2"/>
    <x v="1"/>
    <x v="85"/>
    <x v="10"/>
    <x v="7"/>
    <x v="0"/>
    <x v="0"/>
    <x v="1"/>
  </r>
  <r>
    <x v="7"/>
    <x v="1"/>
    <x v="186"/>
    <x v="0"/>
    <x v="2"/>
    <x v="1"/>
    <x v="62"/>
    <x v="26"/>
    <x v="8"/>
    <x v="1"/>
    <x v="0"/>
    <x v="1"/>
  </r>
  <r>
    <x v="2"/>
    <x v="1"/>
    <x v="187"/>
    <x v="1"/>
    <x v="7"/>
    <x v="1"/>
    <x v="159"/>
    <x v="20"/>
    <x v="2"/>
    <x v="0"/>
    <x v="0"/>
    <x v="0"/>
  </r>
  <r>
    <x v="14"/>
    <x v="1"/>
    <x v="8"/>
    <x v="1"/>
    <x v="4"/>
    <x v="1"/>
    <x v="160"/>
    <x v="10"/>
    <x v="9"/>
    <x v="1"/>
    <x v="0"/>
    <x v="1"/>
  </r>
  <r>
    <x v="35"/>
    <x v="0"/>
    <x v="0"/>
    <x v="1"/>
    <x v="1"/>
    <x v="1"/>
    <x v="135"/>
    <x v="5"/>
    <x v="20"/>
    <x v="0"/>
    <x v="0"/>
    <x v="1"/>
  </r>
  <r>
    <x v="3"/>
    <x v="1"/>
    <x v="188"/>
    <x v="0"/>
    <x v="6"/>
    <x v="1"/>
    <x v="101"/>
    <x v="9"/>
    <x v="9"/>
    <x v="0"/>
    <x v="1"/>
    <x v="1"/>
  </r>
  <r>
    <x v="1"/>
    <x v="0"/>
    <x v="189"/>
    <x v="0"/>
    <x v="0"/>
    <x v="1"/>
    <x v="1"/>
    <x v="13"/>
    <x v="13"/>
    <x v="0"/>
    <x v="1"/>
    <x v="0"/>
  </r>
  <r>
    <x v="46"/>
    <x v="1"/>
    <x v="156"/>
    <x v="1"/>
    <x v="1"/>
    <x v="1"/>
    <x v="161"/>
    <x v="27"/>
    <x v="9"/>
    <x v="0"/>
    <x v="0"/>
    <x v="1"/>
  </r>
  <r>
    <x v="8"/>
    <x v="0"/>
    <x v="0"/>
    <x v="1"/>
    <x v="1"/>
    <x v="1"/>
    <x v="28"/>
    <x v="9"/>
    <x v="9"/>
    <x v="1"/>
    <x v="0"/>
    <x v="1"/>
  </r>
  <r>
    <x v="39"/>
    <x v="0"/>
    <x v="0"/>
    <x v="1"/>
    <x v="6"/>
    <x v="1"/>
    <x v="162"/>
    <x v="10"/>
    <x v="5"/>
    <x v="0"/>
    <x v="0"/>
    <x v="1"/>
  </r>
  <r>
    <x v="29"/>
    <x v="0"/>
    <x v="0"/>
    <x v="1"/>
    <x v="8"/>
    <x v="0"/>
    <x v="1"/>
    <x v="12"/>
    <x v="0"/>
    <x v="0"/>
    <x v="1"/>
    <x v="1"/>
  </r>
  <r>
    <x v="22"/>
    <x v="0"/>
    <x v="0"/>
    <x v="1"/>
    <x v="2"/>
    <x v="1"/>
    <x v="74"/>
    <x v="9"/>
    <x v="13"/>
    <x v="1"/>
    <x v="0"/>
    <x v="1"/>
  </r>
  <r>
    <x v="26"/>
    <x v="0"/>
    <x v="190"/>
    <x v="0"/>
    <x v="1"/>
    <x v="1"/>
    <x v="163"/>
    <x v="5"/>
    <x v="8"/>
    <x v="1"/>
    <x v="0"/>
    <x v="1"/>
  </r>
  <r>
    <x v="24"/>
    <x v="0"/>
    <x v="150"/>
    <x v="0"/>
    <x v="2"/>
    <x v="1"/>
    <x v="112"/>
    <x v="26"/>
    <x v="9"/>
    <x v="0"/>
    <x v="0"/>
    <x v="1"/>
  </r>
  <r>
    <x v="5"/>
    <x v="1"/>
    <x v="191"/>
    <x v="1"/>
    <x v="8"/>
    <x v="1"/>
    <x v="164"/>
    <x v="10"/>
    <x v="3"/>
    <x v="0"/>
    <x v="1"/>
    <x v="1"/>
  </r>
  <r>
    <x v="8"/>
    <x v="0"/>
    <x v="0"/>
    <x v="0"/>
    <x v="1"/>
    <x v="0"/>
    <x v="165"/>
    <x v="11"/>
    <x v="3"/>
    <x v="1"/>
    <x v="0"/>
    <x v="1"/>
  </r>
  <r>
    <x v="12"/>
    <x v="0"/>
    <x v="192"/>
    <x v="0"/>
    <x v="6"/>
    <x v="1"/>
    <x v="4"/>
    <x v="1"/>
    <x v="17"/>
    <x v="1"/>
    <x v="0"/>
    <x v="1"/>
  </r>
  <r>
    <x v="12"/>
    <x v="0"/>
    <x v="0"/>
    <x v="1"/>
    <x v="1"/>
    <x v="1"/>
    <x v="166"/>
    <x v="1"/>
    <x v="9"/>
    <x v="0"/>
    <x v="0"/>
    <x v="1"/>
  </r>
  <r>
    <x v="3"/>
    <x v="1"/>
    <x v="193"/>
    <x v="1"/>
    <x v="8"/>
    <x v="1"/>
    <x v="167"/>
    <x v="26"/>
    <x v="1"/>
    <x v="1"/>
    <x v="0"/>
    <x v="1"/>
  </r>
  <r>
    <x v="1"/>
    <x v="0"/>
    <x v="69"/>
    <x v="1"/>
    <x v="1"/>
    <x v="1"/>
    <x v="40"/>
    <x v="2"/>
    <x v="1"/>
    <x v="1"/>
    <x v="0"/>
    <x v="1"/>
  </r>
  <r>
    <x v="12"/>
    <x v="0"/>
    <x v="194"/>
    <x v="1"/>
    <x v="2"/>
    <x v="1"/>
    <x v="168"/>
    <x v="10"/>
    <x v="3"/>
    <x v="0"/>
    <x v="0"/>
    <x v="1"/>
  </r>
  <r>
    <x v="12"/>
    <x v="0"/>
    <x v="0"/>
    <x v="0"/>
    <x v="2"/>
    <x v="1"/>
    <x v="169"/>
    <x v="3"/>
    <x v="1"/>
    <x v="0"/>
    <x v="1"/>
    <x v="1"/>
  </r>
  <r>
    <x v="24"/>
    <x v="0"/>
    <x v="150"/>
    <x v="0"/>
    <x v="8"/>
    <x v="1"/>
    <x v="163"/>
    <x v="39"/>
    <x v="15"/>
    <x v="0"/>
    <x v="1"/>
    <x v="1"/>
  </r>
  <r>
    <x v="2"/>
    <x v="0"/>
    <x v="195"/>
    <x v="0"/>
    <x v="1"/>
    <x v="1"/>
    <x v="1"/>
    <x v="1"/>
    <x v="7"/>
    <x v="0"/>
    <x v="1"/>
    <x v="1"/>
  </r>
  <r>
    <x v="3"/>
    <x v="1"/>
    <x v="196"/>
    <x v="0"/>
    <x v="2"/>
    <x v="1"/>
    <x v="117"/>
    <x v="11"/>
    <x v="20"/>
    <x v="0"/>
    <x v="0"/>
    <x v="1"/>
  </r>
  <r>
    <x v="1"/>
    <x v="1"/>
    <x v="197"/>
    <x v="1"/>
    <x v="2"/>
    <x v="1"/>
    <x v="170"/>
    <x v="5"/>
    <x v="12"/>
    <x v="0"/>
    <x v="0"/>
    <x v="1"/>
  </r>
  <r>
    <x v="5"/>
    <x v="0"/>
    <x v="198"/>
    <x v="0"/>
    <x v="6"/>
    <x v="1"/>
    <x v="117"/>
    <x v="27"/>
    <x v="9"/>
    <x v="0"/>
    <x v="0"/>
    <x v="1"/>
  </r>
  <r>
    <x v="8"/>
    <x v="0"/>
    <x v="0"/>
    <x v="1"/>
    <x v="11"/>
    <x v="1"/>
    <x v="171"/>
    <x v="10"/>
    <x v="5"/>
    <x v="1"/>
    <x v="0"/>
    <x v="1"/>
  </r>
  <r>
    <x v="2"/>
    <x v="0"/>
    <x v="199"/>
    <x v="1"/>
    <x v="6"/>
    <x v="1"/>
    <x v="1"/>
    <x v="1"/>
    <x v="17"/>
    <x v="1"/>
    <x v="0"/>
    <x v="1"/>
  </r>
  <r>
    <x v="4"/>
    <x v="1"/>
    <x v="200"/>
    <x v="0"/>
    <x v="1"/>
    <x v="1"/>
    <x v="50"/>
    <x v="9"/>
    <x v="14"/>
    <x v="1"/>
    <x v="0"/>
    <x v="1"/>
  </r>
  <r>
    <x v="8"/>
    <x v="0"/>
    <x v="201"/>
    <x v="1"/>
    <x v="11"/>
    <x v="1"/>
    <x v="162"/>
    <x v="11"/>
    <x v="20"/>
    <x v="1"/>
    <x v="0"/>
    <x v="1"/>
  </r>
  <r>
    <x v="5"/>
    <x v="0"/>
    <x v="202"/>
    <x v="0"/>
    <x v="6"/>
    <x v="1"/>
    <x v="161"/>
    <x v="20"/>
    <x v="18"/>
    <x v="0"/>
    <x v="0"/>
    <x v="1"/>
  </r>
  <r>
    <x v="37"/>
    <x v="0"/>
    <x v="203"/>
    <x v="1"/>
    <x v="1"/>
    <x v="1"/>
    <x v="172"/>
    <x v="10"/>
    <x v="9"/>
    <x v="0"/>
    <x v="1"/>
    <x v="1"/>
  </r>
  <r>
    <x v="30"/>
    <x v="1"/>
    <x v="204"/>
    <x v="1"/>
    <x v="6"/>
    <x v="1"/>
    <x v="173"/>
    <x v="9"/>
    <x v="1"/>
    <x v="0"/>
    <x v="1"/>
    <x v="1"/>
  </r>
  <r>
    <x v="7"/>
    <x v="0"/>
    <x v="79"/>
    <x v="1"/>
    <x v="1"/>
    <x v="0"/>
    <x v="174"/>
    <x v="1"/>
    <x v="21"/>
    <x v="0"/>
    <x v="1"/>
    <x v="1"/>
  </r>
  <r>
    <x v="1"/>
    <x v="0"/>
    <x v="205"/>
    <x v="0"/>
    <x v="1"/>
    <x v="1"/>
    <x v="109"/>
    <x v="5"/>
    <x v="18"/>
    <x v="1"/>
    <x v="0"/>
    <x v="1"/>
  </r>
  <r>
    <x v="8"/>
    <x v="0"/>
    <x v="206"/>
    <x v="1"/>
    <x v="4"/>
    <x v="1"/>
    <x v="175"/>
    <x v="11"/>
    <x v="7"/>
    <x v="1"/>
    <x v="0"/>
    <x v="1"/>
  </r>
  <r>
    <x v="8"/>
    <x v="0"/>
    <x v="207"/>
    <x v="0"/>
    <x v="1"/>
    <x v="1"/>
    <x v="41"/>
    <x v="20"/>
    <x v="9"/>
    <x v="0"/>
    <x v="1"/>
    <x v="1"/>
  </r>
  <r>
    <x v="3"/>
    <x v="0"/>
    <x v="126"/>
    <x v="0"/>
    <x v="12"/>
    <x v="1"/>
    <x v="42"/>
    <x v="12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4E312-71C2-48B7-B641-B7C4DFE287E3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42:B15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</pivotFields>
  <rowFields count="1">
    <field x="8"/>
  </rowFields>
  <rowItems count="17">
    <i>
      <x v="7"/>
    </i>
    <i>
      <x v="9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serum_sodium" fld="8" subtotal="count" baseField="8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30780-B6DC-4591-A0FB-E397C5D35E8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ex" colHeaderCaption="Smoking">
  <location ref="A1:D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F" x="1"/>
        <item n="M" x="0"/>
        <item t="default"/>
      </items>
    </pivotField>
    <pivotField axis="axisCol" dataField="1" showAll="0">
      <items count="3">
        <item n="N" x="0"/>
        <item n="Y" x="1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smoking" fld="10" subtotal="count" showDataAs="percentOfRow" baseField="0" baseItem="0" numFmtId="1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0A2E6-EFE1-492F-9B04-24F2241E95C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eath Event" colHeaderCaption="Death">
  <location ref="A222:B22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n="N" x="1"/>
        <item n="Y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 platelets " fld="6" subtotal="average" baseField="11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9033F-DE77-4438-8BDA-3123380B9163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ge Group">
  <location ref="A103:B115" firstHeaderRow="1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high_blood_pressure" fld="5" subtotal="count" baseField="0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0CCD-72DF-43BF-85D4-5446EC47106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ath Event" colHeaderCaption="Death">
  <location ref="A188:B191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N" x="1"/>
        <item n="Y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creatinine_phosphokinase" fld="2" subtotal="average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B56BB-A7CF-4EE2-99A6-C20B05582E64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naemia" colHeaderCaption="HBP">
  <location ref="A289:D293" firstHeaderRow="1" firstDataRow="2" firstDataCol="1"/>
  <pivotFields count="12">
    <pivotField showAll="0"/>
    <pivotField axis="axisRow" showAll="0">
      <items count="3">
        <item n="N" x="0"/>
        <item n="Y" x="1"/>
        <item t="default"/>
      </items>
    </pivotField>
    <pivotField showAll="0"/>
    <pivotField showAll="0"/>
    <pivotField showAll="0"/>
    <pivotField axis="axisCol" dataField="1" showAll="0">
      <items count="3">
        <item n="N" x="1"/>
        <item n="Y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high_blood_pressure" fld="5" subtotal="count" showDataAs="percentOfRow" baseField="1" baseItem="0" numFmtId="1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65F97-375B-457E-8F76-E4CE4DED2843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eath Event" colHeaderCaption="Death">
  <location ref="A256:B25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n="N" x="1"/>
        <item n="Y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serum_sodium" fld="8" subtotal="average" baseField="11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8A423-281F-4158-BE50-76E44B72C024}" name="PivotTable2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Diabetes" colHeaderCaption="Smoking">
  <location ref="A323:D327" firstHeaderRow="1" firstDataRow="2" firstDataCol="1"/>
  <pivotFields count="12">
    <pivotField showAll="0"/>
    <pivotField showAll="0"/>
    <pivotField showAll="0"/>
    <pivotField axis="axisRow" showAll="0">
      <items count="3">
        <item n="N" x="0"/>
        <item n="Y"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N" x="0"/>
        <item n="Y"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smoking" fld="10" subtotal="count" showDataAs="percentOfRow" baseField="3" baseItem="0" numFmtId="10"/>
  </dataField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81B93-E112-4BC1-A711-DC5DDBCABFD6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x" colHeaderCaption="HBP">
  <location ref="A120:D124" firstHeaderRow="1" firstDataRow="2" firstDataCol="1"/>
  <pivotFields count="12">
    <pivotField showAll="0"/>
    <pivotField showAll="0"/>
    <pivotField showAll="0"/>
    <pivotField showAll="0"/>
    <pivotField showAll="0"/>
    <pivotField axis="axisCol" dataField="1" showAll="0">
      <items count="3">
        <item n="N" x="1"/>
        <item n="Y" x="0"/>
        <item t="default"/>
      </items>
    </pivotField>
    <pivotField showAll="0"/>
    <pivotField showAll="0"/>
    <pivotField showAll="0"/>
    <pivotField axis="axisRow" showAll="0">
      <items count="3">
        <item n="F" x="1"/>
        <item n="M" x="0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high_blood_pressure" fld="5" subtotal="count" showDataAs="percentOfRow" baseField="0" baseItem="1" numFmtId="1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B8FE2-EEBF-4B47-988F-5A3BDEF517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 Group" colHeaderCaption="Death">
  <location ref="A18:C31" firstHeaderRow="1" firstDataRow="2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N" h="1" x="1"/>
        <item n="Y"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2">
    <i>
      <x v="1"/>
    </i>
    <i t="grand">
      <x/>
    </i>
  </colItems>
  <dataFields count="1">
    <dataField name="Count of DEATH_EVENT" fld="11" subtotal="count" baseField="0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4629A-FFE2-4C24-91BD-F3C3D03F9105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 Group">
  <location ref="A35:B47" firstHeaderRow="1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naemia" fld="1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 rowHeaderCaption="Age groups">
  <location ref="A1:B13" firstHeaderRow="1" firstDataRow="1" firstDataCol="1"/>
  <pivotFields count="12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E488B-7B87-44FC-8180-5BD600BA9B4A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 Group">
  <location ref="A69:B81" firstHeaderRow="1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moking" fld="1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5EB82-5894-49B7-B151-EC515DA3789B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eath Event" colHeaderCaption="Death">
  <location ref="A239:B24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n="N" x="1"/>
        <item n="Y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serum_creatinine" fld="7" subtotal="average" baseField="11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88744-CAD0-44A8-A064-46B86114118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ath Event" colHeaderCaption="Death">
  <location ref="A205:B208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N" x="1"/>
        <item n="Y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ejection_fraction" fld="4" subtotal="average" baseField="11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D1BDC-4E19-4BE2-AB51-DBAACE95E3A8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ex" colHeaderCaption="Diabetes">
  <location ref="A154:D158" firstHeaderRow="1" firstDataRow="2" firstDataCol="1"/>
  <pivotFields count="12">
    <pivotField showAll="0"/>
    <pivotField showAll="0"/>
    <pivotField showAll="0"/>
    <pivotField axis="axisCol" dataField="1" showAll="0">
      <items count="3">
        <item n="N" x="0"/>
        <item n="Y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n="F" x="1"/>
        <item n="M" x="0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diabetes" fld="3" subtotal="count" showDataAs="percentOfRow" baseField="9" baseItem="0" numFmtId="1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CAA6C-9928-4BCC-8104-EA3C501528C3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 Group">
  <location ref="A52:B64" firstHeaderRow="1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iabetes" fld="3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0515D-7E13-4F96-A296-AB3DB67671A4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Smoking" colHeaderCaption="HBP">
  <location ref="A306:D310" firstHeaderRow="1" firstDataRow="2" firstDataCol="1"/>
  <pivotFields count="12">
    <pivotField showAll="0"/>
    <pivotField showAll="0"/>
    <pivotField showAll="0"/>
    <pivotField showAll="0"/>
    <pivotField showAll="0"/>
    <pivotField axis="axisCol" dataField="1" showAll="0">
      <items count="3">
        <item n="N" x="1"/>
        <item n="Y" x="0"/>
        <item t="default"/>
      </items>
    </pivotField>
    <pivotField showAll="0"/>
    <pivotField showAll="0"/>
    <pivotField showAll="0"/>
    <pivotField showAll="0"/>
    <pivotField axis="axisRow" showAll="0">
      <items count="3">
        <item n="N" x="0"/>
        <item n="Y" x="1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high_blood_pressure" fld="5" subtotal="count" showDataAs="percentOfRow" baseField="1" baseItem="0" numFmtId="1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B424F-0461-48A3-869F-EA4F08033537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naemia" colHeaderCaption="Death">
  <location ref="A86:D90" firstHeaderRow="1" firstDataRow="2" firstDataCol="1"/>
  <pivotFields count="12">
    <pivotField showAll="0"/>
    <pivotField axis="axisRow" showAll="0">
      <items count="3">
        <item n="N" x="0"/>
        <item n="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N" x="1"/>
        <item n="Y"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DEATH_EVENT" fld="11" subtotal="count" showDataAs="percentOfRow" baseField="1" baseItem="1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C27EC-6F47-45AB-829E-6AA3964B0623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ex" colHeaderCaption="Anaemia">
  <location ref="A137:D141" firstHeaderRow="1" firstDataRow="2" firstDataCol="1"/>
  <pivotFields count="12">
    <pivotField showAll="0"/>
    <pivotField axis="axisCol" dataField="1" showAll="0">
      <items count="3">
        <item n="N" x="0"/>
        <item n="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F" x="1"/>
        <item n="M" x="0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naemia" fld="1" subtotal="count" showDataAs="percentOfRow" baseField="9" baseItem="0" numFmtId="1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D09C4-B45D-4262-B188-453CA50D0B7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5:B13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9"/>
    </i>
    <i t="grand">
      <x/>
    </i>
  </rowItems>
  <colItems count="1">
    <i/>
  </colItems>
  <dataFields count="1">
    <dataField name="Count of serum_creatinine" fld="7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60541-C028-4905-99A0-1D88C8687AE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ex">
  <location ref="A18:B2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n="F" x="1"/>
        <item n="M" x="0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sex" fld="9" subtotal="count" baseField="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A6D1F-DD5C-4206-AECB-46CFD3222B0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ow label">
  <location ref="A59:B74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jection_fraction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81195-7BE6-407D-B80C-3F90112CE61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5:B56" firstHeaderRow="1" firstDataRow="1" firstDataCol="1"/>
  <pivotFields count="12">
    <pivotField showAll="0"/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20"/>
    </i>
    <i>
      <x v="23"/>
    </i>
    <i>
      <x v="27"/>
    </i>
    <i>
      <x v="30"/>
    </i>
    <i>
      <x v="39"/>
    </i>
    <i>
      <x v="40"/>
    </i>
    <i t="grand">
      <x/>
    </i>
  </rowItems>
  <colItems count="1">
    <i/>
  </colItems>
  <dataFields count="1">
    <dataField name="Count of creatinine_phosphokinase" fld="2" subtotal="count" baseField="2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A4190-B57A-4FF8-B97F-B856EF5CB6E4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7:B12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3"/>
    </i>
    <i>
      <x v="44"/>
    </i>
    <i>
      <x v="50"/>
    </i>
    <i>
      <x v="60"/>
    </i>
    <i>
      <x v="69"/>
    </i>
    <i t="grand">
      <x/>
    </i>
  </rowItems>
  <colItems count="1">
    <i/>
  </colItems>
  <dataFields count="1">
    <dataField name="Count of  platelets " fld="6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6899F-49C3-41EE-97DF-8764CAA2D953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High Blood Pressure" colHeaderCaption="Death">
  <location ref="A171:D175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n="N" x="1"/>
        <item n="Y"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n="N" x="1"/>
        <item n="Y"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DEATH_EVENT" fld="11" subtotal="count" showDataAs="percentOfRow" baseField="1" baseItem="1" numFmtId="1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521ED-4121-4217-8AB8-105C2353EB8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Anaemia" colHeaderCaption="Smoking">
  <location ref="A273:D277" firstHeaderRow="1" firstDataRow="2" firstDataCol="1"/>
  <pivotFields count="12">
    <pivotField showAll="0"/>
    <pivotField axis="axisRow" showAll="0">
      <items count="3">
        <item n="N" x="0"/>
        <item n="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N" x="0"/>
        <item n="Y"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smoking" fld="10" subtotal="count" showDataAs="percentOfRow" baseField="1" baseItem="1" numFmtId="1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13" Type="http://schemas.openxmlformats.org/officeDocument/2006/relationships/pivotTable" Target="../pivotTables/pivotTable20.xml"/><Relationship Id="rId18" Type="http://schemas.openxmlformats.org/officeDocument/2006/relationships/pivotTable" Target="../pivotTables/pivotTable25.xml"/><Relationship Id="rId3" Type="http://schemas.openxmlformats.org/officeDocument/2006/relationships/pivotTable" Target="../pivotTables/pivotTable10.xml"/><Relationship Id="rId21" Type="http://schemas.openxmlformats.org/officeDocument/2006/relationships/printerSettings" Target="../printerSettings/printerSettings1.bin"/><Relationship Id="rId7" Type="http://schemas.openxmlformats.org/officeDocument/2006/relationships/pivotTable" Target="../pivotTables/pivotTable14.xml"/><Relationship Id="rId12" Type="http://schemas.openxmlformats.org/officeDocument/2006/relationships/pivotTable" Target="../pivotTables/pivotTable19.xml"/><Relationship Id="rId17" Type="http://schemas.openxmlformats.org/officeDocument/2006/relationships/pivotTable" Target="../pivotTables/pivotTable24.xml"/><Relationship Id="rId2" Type="http://schemas.openxmlformats.org/officeDocument/2006/relationships/pivotTable" Target="../pivotTables/pivotTable9.xml"/><Relationship Id="rId16" Type="http://schemas.openxmlformats.org/officeDocument/2006/relationships/pivotTable" Target="../pivotTables/pivotTable23.xml"/><Relationship Id="rId20" Type="http://schemas.openxmlformats.org/officeDocument/2006/relationships/pivotTable" Target="../pivotTables/pivotTable27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5" Type="http://schemas.openxmlformats.org/officeDocument/2006/relationships/pivotTable" Target="../pivotTables/pivotTable22.xml"/><Relationship Id="rId10" Type="http://schemas.openxmlformats.org/officeDocument/2006/relationships/pivotTable" Target="../pivotTables/pivotTable17.xml"/><Relationship Id="rId19" Type="http://schemas.openxmlformats.org/officeDocument/2006/relationships/pivotTable" Target="../pivotTables/pivotTable26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Relationship Id="rId14" Type="http://schemas.openxmlformats.org/officeDocument/2006/relationships/pivotTable" Target="../pivotTables/pivotTable21.xml"/><Relationship Id="rId2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workbookViewId="0">
      <selection sqref="A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1</v>
      </c>
    </row>
    <row r="3" spans="1:12" x14ac:dyDescent="0.25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1</v>
      </c>
    </row>
    <row r="4" spans="1:12" x14ac:dyDescent="0.25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1</v>
      </c>
    </row>
    <row r="5" spans="1:12" x14ac:dyDescent="0.25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1</v>
      </c>
    </row>
    <row r="6" spans="1:12" x14ac:dyDescent="0.25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1</v>
      </c>
    </row>
    <row r="7" spans="1:12" x14ac:dyDescent="0.25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1</v>
      </c>
    </row>
    <row r="8" spans="1:12" x14ac:dyDescent="0.25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</v>
      </c>
    </row>
    <row r="9" spans="1:12" x14ac:dyDescent="0.25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</v>
      </c>
    </row>
    <row r="10" spans="1:12" x14ac:dyDescent="0.25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</v>
      </c>
    </row>
    <row r="11" spans="1:12" x14ac:dyDescent="0.25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</v>
      </c>
    </row>
    <row r="12" spans="1:12" x14ac:dyDescent="0.25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</v>
      </c>
    </row>
    <row r="13" spans="1:12" x14ac:dyDescent="0.25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</v>
      </c>
    </row>
    <row r="14" spans="1:12" x14ac:dyDescent="0.25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</v>
      </c>
    </row>
    <row r="15" spans="1:12" x14ac:dyDescent="0.25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</v>
      </c>
    </row>
    <row r="16" spans="1:12" x14ac:dyDescent="0.25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0</v>
      </c>
    </row>
    <row r="17" spans="1:12" x14ac:dyDescent="0.25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</v>
      </c>
    </row>
    <row r="18" spans="1:12" x14ac:dyDescent="0.25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</v>
      </c>
    </row>
    <row r="19" spans="1:12" x14ac:dyDescent="0.25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</v>
      </c>
    </row>
    <row r="20" spans="1:12" x14ac:dyDescent="0.25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</v>
      </c>
    </row>
    <row r="21" spans="1:12" x14ac:dyDescent="0.25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</v>
      </c>
    </row>
    <row r="22" spans="1:12" x14ac:dyDescent="0.25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0</v>
      </c>
    </row>
    <row r="23" spans="1:12" x14ac:dyDescent="0.25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1</v>
      </c>
    </row>
    <row r="24" spans="1:12" x14ac:dyDescent="0.25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1</v>
      </c>
    </row>
    <row r="25" spans="1:12" x14ac:dyDescent="0.25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0</v>
      </c>
    </row>
    <row r="26" spans="1:12" x14ac:dyDescent="0.25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1</v>
      </c>
    </row>
    <row r="27" spans="1:12" x14ac:dyDescent="0.25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1</v>
      </c>
    </row>
    <row r="28" spans="1:12" x14ac:dyDescent="0.25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1</v>
      </c>
    </row>
    <row r="29" spans="1:12" x14ac:dyDescent="0.25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1</v>
      </c>
    </row>
    <row r="30" spans="1:12" x14ac:dyDescent="0.25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1</v>
      </c>
    </row>
    <row r="31" spans="1:12" x14ac:dyDescent="0.25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1</v>
      </c>
    </row>
    <row r="32" spans="1:12" x14ac:dyDescent="0.25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1</v>
      </c>
    </row>
    <row r="33" spans="1:12" x14ac:dyDescent="0.25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1</v>
      </c>
    </row>
    <row r="34" spans="1:12" x14ac:dyDescent="0.25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1</v>
      </c>
    </row>
    <row r="35" spans="1:12" x14ac:dyDescent="0.25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0</v>
      </c>
    </row>
    <row r="36" spans="1:12" x14ac:dyDescent="0.25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1</v>
      </c>
    </row>
    <row r="37" spans="1:12" x14ac:dyDescent="0.25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1</v>
      </c>
    </row>
    <row r="38" spans="1:12" x14ac:dyDescent="0.25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1</v>
      </c>
    </row>
    <row r="39" spans="1:12" x14ac:dyDescent="0.25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1</v>
      </c>
    </row>
    <row r="40" spans="1:12" x14ac:dyDescent="0.25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0</v>
      </c>
    </row>
    <row r="41" spans="1:12" x14ac:dyDescent="0.25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1</v>
      </c>
    </row>
    <row r="42" spans="1:12" x14ac:dyDescent="0.25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1</v>
      </c>
    </row>
    <row r="43" spans="1:12" x14ac:dyDescent="0.25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1</v>
      </c>
    </row>
    <row r="44" spans="1:12" x14ac:dyDescent="0.25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1</v>
      </c>
    </row>
    <row r="45" spans="1:12" x14ac:dyDescent="0.25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0</v>
      </c>
    </row>
    <row r="46" spans="1:12" x14ac:dyDescent="0.25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1</v>
      </c>
    </row>
    <row r="47" spans="1:12" x14ac:dyDescent="0.25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1</v>
      </c>
    </row>
    <row r="48" spans="1:12" x14ac:dyDescent="0.25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1</v>
      </c>
    </row>
    <row r="49" spans="1:12" x14ac:dyDescent="0.25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1</v>
      </c>
    </row>
    <row r="50" spans="1:12" x14ac:dyDescent="0.25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1</v>
      </c>
    </row>
    <row r="51" spans="1:12" x14ac:dyDescent="0.25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1</v>
      </c>
    </row>
    <row r="52" spans="1:12" x14ac:dyDescent="0.25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1</v>
      </c>
    </row>
    <row r="53" spans="1:12" x14ac:dyDescent="0.25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1</v>
      </c>
    </row>
    <row r="54" spans="1:12" x14ac:dyDescent="0.25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1</v>
      </c>
    </row>
    <row r="55" spans="1:12" x14ac:dyDescent="0.25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1</v>
      </c>
    </row>
    <row r="56" spans="1:12" x14ac:dyDescent="0.25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1</v>
      </c>
    </row>
    <row r="57" spans="1:12" x14ac:dyDescent="0.25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1</v>
      </c>
    </row>
    <row r="58" spans="1:12" x14ac:dyDescent="0.25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0</v>
      </c>
    </row>
    <row r="59" spans="1:12" x14ac:dyDescent="0.25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0</v>
      </c>
    </row>
    <row r="60" spans="1:12" x14ac:dyDescent="0.25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1</v>
      </c>
    </row>
    <row r="61" spans="1:12" x14ac:dyDescent="0.25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1</v>
      </c>
    </row>
    <row r="62" spans="1:12" x14ac:dyDescent="0.25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1</v>
      </c>
    </row>
    <row r="63" spans="1:12" x14ac:dyDescent="0.25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1</v>
      </c>
    </row>
    <row r="64" spans="1:12" x14ac:dyDescent="0.25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0</v>
      </c>
    </row>
    <row r="65" spans="1:12" x14ac:dyDescent="0.25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1</v>
      </c>
    </row>
    <row r="66" spans="1:12" x14ac:dyDescent="0.25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0</v>
      </c>
    </row>
    <row r="67" spans="1:12" x14ac:dyDescent="0.25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1</v>
      </c>
    </row>
    <row r="68" spans="1:12" x14ac:dyDescent="0.25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1</v>
      </c>
    </row>
    <row r="69" spans="1:12" x14ac:dyDescent="0.25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1</v>
      </c>
    </row>
    <row r="70" spans="1:12" x14ac:dyDescent="0.25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1</v>
      </c>
    </row>
    <row r="71" spans="1:12" x14ac:dyDescent="0.25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1</v>
      </c>
    </row>
    <row r="72" spans="1:12" x14ac:dyDescent="0.25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0</v>
      </c>
    </row>
    <row r="73" spans="1:12" x14ac:dyDescent="0.25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0</v>
      </c>
    </row>
    <row r="74" spans="1:12" x14ac:dyDescent="0.25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1</v>
      </c>
    </row>
    <row r="75" spans="1:12" x14ac:dyDescent="0.25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0</v>
      </c>
    </row>
    <row r="76" spans="1:12" x14ac:dyDescent="0.25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1</v>
      </c>
    </row>
    <row r="77" spans="1:12" x14ac:dyDescent="0.25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1</v>
      </c>
    </row>
    <row r="78" spans="1:12" x14ac:dyDescent="0.25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0</v>
      </c>
    </row>
    <row r="79" spans="1:12" x14ac:dyDescent="0.25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0</v>
      </c>
    </row>
    <row r="80" spans="1:12" x14ac:dyDescent="0.25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0</v>
      </c>
    </row>
    <row r="81" spans="1:12" x14ac:dyDescent="0.25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0</v>
      </c>
    </row>
    <row r="82" spans="1:12" x14ac:dyDescent="0.25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0</v>
      </c>
    </row>
    <row r="83" spans="1:12" x14ac:dyDescent="0.25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0</v>
      </c>
    </row>
    <row r="84" spans="1:12" x14ac:dyDescent="0.25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1</v>
      </c>
    </row>
    <row r="85" spans="1:12" x14ac:dyDescent="0.25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0</v>
      </c>
    </row>
    <row r="86" spans="1:12" x14ac:dyDescent="0.25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1</v>
      </c>
    </row>
    <row r="87" spans="1:12" x14ac:dyDescent="0.25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0</v>
      </c>
    </row>
    <row r="88" spans="1:12" x14ac:dyDescent="0.25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0</v>
      </c>
    </row>
    <row r="89" spans="1:12" x14ac:dyDescent="0.25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0</v>
      </c>
    </row>
    <row r="90" spans="1:12" x14ac:dyDescent="0.25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0</v>
      </c>
    </row>
    <row r="91" spans="1:12" x14ac:dyDescent="0.25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0</v>
      </c>
    </row>
    <row r="92" spans="1:12" x14ac:dyDescent="0.25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0</v>
      </c>
    </row>
    <row r="93" spans="1:12" x14ac:dyDescent="0.25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0</v>
      </c>
    </row>
    <row r="94" spans="1:12" x14ac:dyDescent="0.25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0</v>
      </c>
    </row>
    <row r="95" spans="1:12" x14ac:dyDescent="0.25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1</v>
      </c>
    </row>
    <row r="96" spans="1:12" x14ac:dyDescent="0.25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0</v>
      </c>
    </row>
    <row r="97" spans="1:12" x14ac:dyDescent="0.25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0</v>
      </c>
    </row>
    <row r="98" spans="1:12" x14ac:dyDescent="0.25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0</v>
      </c>
    </row>
    <row r="99" spans="1:12" x14ac:dyDescent="0.25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0</v>
      </c>
    </row>
    <row r="100" spans="1:12" x14ac:dyDescent="0.25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0</v>
      </c>
    </row>
    <row r="101" spans="1:12" x14ac:dyDescent="0.25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0</v>
      </c>
    </row>
    <row r="102" spans="1:12" x14ac:dyDescent="0.25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0</v>
      </c>
    </row>
    <row r="103" spans="1:12" x14ac:dyDescent="0.25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0</v>
      </c>
    </row>
    <row r="104" spans="1:12" x14ac:dyDescent="0.25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0</v>
      </c>
    </row>
    <row r="105" spans="1:12" x14ac:dyDescent="0.25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0</v>
      </c>
    </row>
    <row r="106" spans="1:12" x14ac:dyDescent="0.25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0</v>
      </c>
    </row>
    <row r="107" spans="1:12" x14ac:dyDescent="0.25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1</v>
      </c>
    </row>
    <row r="108" spans="1:12" x14ac:dyDescent="0.25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0</v>
      </c>
    </row>
    <row r="109" spans="1:12" x14ac:dyDescent="0.25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0</v>
      </c>
    </row>
    <row r="110" spans="1:12" x14ac:dyDescent="0.25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0</v>
      </c>
    </row>
    <row r="111" spans="1:12" x14ac:dyDescent="0.25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0</v>
      </c>
    </row>
    <row r="112" spans="1:12" x14ac:dyDescent="0.25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1</v>
      </c>
    </row>
    <row r="113" spans="1:12" x14ac:dyDescent="0.25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0</v>
      </c>
    </row>
    <row r="114" spans="1:12" x14ac:dyDescent="0.25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0</v>
      </c>
    </row>
    <row r="115" spans="1:12" x14ac:dyDescent="0.25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1</v>
      </c>
    </row>
    <row r="116" spans="1:12" x14ac:dyDescent="0.25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0</v>
      </c>
    </row>
    <row r="117" spans="1:12" x14ac:dyDescent="0.25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0</v>
      </c>
    </row>
    <row r="118" spans="1:12" x14ac:dyDescent="0.25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0</v>
      </c>
    </row>
    <row r="119" spans="1:12" x14ac:dyDescent="0.25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0</v>
      </c>
    </row>
    <row r="120" spans="1:12" x14ac:dyDescent="0.25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0</v>
      </c>
    </row>
    <row r="121" spans="1:12" x14ac:dyDescent="0.25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1</v>
      </c>
    </row>
    <row r="122" spans="1:12" x14ac:dyDescent="0.25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0</v>
      </c>
    </row>
    <row r="123" spans="1:12" x14ac:dyDescent="0.25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0</v>
      </c>
    </row>
    <row r="124" spans="1:12" x14ac:dyDescent="0.25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0</v>
      </c>
    </row>
    <row r="125" spans="1:12" x14ac:dyDescent="0.25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0</v>
      </c>
    </row>
    <row r="126" spans="1:12" x14ac:dyDescent="0.25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1</v>
      </c>
    </row>
    <row r="127" spans="1:12" x14ac:dyDescent="0.25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0</v>
      </c>
    </row>
    <row r="128" spans="1:12" x14ac:dyDescent="0.25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</v>
      </c>
    </row>
    <row r="129" spans="1:12" x14ac:dyDescent="0.25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0</v>
      </c>
    </row>
    <row r="130" spans="1:12" x14ac:dyDescent="0.25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0</v>
      </c>
    </row>
    <row r="131" spans="1:12" x14ac:dyDescent="0.25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0</v>
      </c>
    </row>
    <row r="132" spans="1:12" x14ac:dyDescent="0.25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0</v>
      </c>
    </row>
    <row r="133" spans="1:12" x14ac:dyDescent="0.25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0</v>
      </c>
    </row>
    <row r="134" spans="1:12" x14ac:dyDescent="0.25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0</v>
      </c>
    </row>
    <row r="135" spans="1:12" x14ac:dyDescent="0.25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0</v>
      </c>
    </row>
    <row r="136" spans="1:12" x14ac:dyDescent="0.25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0</v>
      </c>
    </row>
    <row r="137" spans="1:12" x14ac:dyDescent="0.25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0</v>
      </c>
    </row>
    <row r="138" spans="1:12" x14ac:dyDescent="0.25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0</v>
      </c>
    </row>
    <row r="139" spans="1:12" x14ac:dyDescent="0.25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0</v>
      </c>
    </row>
    <row r="140" spans="1:12" x14ac:dyDescent="0.25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0</v>
      </c>
    </row>
    <row r="141" spans="1:12" x14ac:dyDescent="0.25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0</v>
      </c>
    </row>
    <row r="142" spans="1:12" x14ac:dyDescent="0.25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</v>
      </c>
    </row>
    <row r="143" spans="1:12" x14ac:dyDescent="0.25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0</v>
      </c>
    </row>
    <row r="144" spans="1:12" x14ac:dyDescent="0.25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0</v>
      </c>
    </row>
    <row r="145" spans="1:12" x14ac:dyDescent="0.25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0</v>
      </c>
    </row>
    <row r="146" spans="1:12" x14ac:dyDescent="0.25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</v>
      </c>
    </row>
    <row r="147" spans="1:12" x14ac:dyDescent="0.25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0</v>
      </c>
    </row>
    <row r="148" spans="1:12" x14ac:dyDescent="0.25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0</v>
      </c>
    </row>
    <row r="149" spans="1:12" x14ac:dyDescent="0.25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0</v>
      </c>
    </row>
    <row r="150" spans="1:12" x14ac:dyDescent="0.25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</v>
      </c>
    </row>
    <row r="151" spans="1:12" x14ac:dyDescent="0.25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0</v>
      </c>
    </row>
    <row r="152" spans="1:12" x14ac:dyDescent="0.25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</v>
      </c>
    </row>
    <row r="153" spans="1:12" x14ac:dyDescent="0.25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0</v>
      </c>
    </row>
    <row r="154" spans="1:12" x14ac:dyDescent="0.25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0</v>
      </c>
    </row>
    <row r="155" spans="1:12" x14ac:dyDescent="0.25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0</v>
      </c>
    </row>
    <row r="156" spans="1:12" x14ac:dyDescent="0.25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0</v>
      </c>
    </row>
    <row r="157" spans="1:12" x14ac:dyDescent="0.25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0</v>
      </c>
    </row>
    <row r="158" spans="1:12" x14ac:dyDescent="0.25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0</v>
      </c>
    </row>
    <row r="159" spans="1:12" x14ac:dyDescent="0.25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0</v>
      </c>
    </row>
    <row r="160" spans="1:12" x14ac:dyDescent="0.25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0</v>
      </c>
    </row>
    <row r="161" spans="1:12" x14ac:dyDescent="0.25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0</v>
      </c>
    </row>
    <row r="162" spans="1:12" x14ac:dyDescent="0.25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0</v>
      </c>
    </row>
    <row r="163" spans="1:12" x14ac:dyDescent="0.25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0</v>
      </c>
    </row>
    <row r="164" spans="1:12" x14ac:dyDescent="0.25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0</v>
      </c>
    </row>
    <row r="165" spans="1:12" x14ac:dyDescent="0.25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</v>
      </c>
    </row>
    <row r="166" spans="1:12" x14ac:dyDescent="0.25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</v>
      </c>
    </row>
    <row r="167" spans="1:12" x14ac:dyDescent="0.25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</v>
      </c>
    </row>
    <row r="168" spans="1:12" x14ac:dyDescent="0.25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0</v>
      </c>
    </row>
    <row r="169" spans="1:12" x14ac:dyDescent="0.25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</v>
      </c>
    </row>
    <row r="170" spans="1:12" x14ac:dyDescent="0.25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0</v>
      </c>
    </row>
    <row r="171" spans="1:12" x14ac:dyDescent="0.25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0</v>
      </c>
    </row>
    <row r="172" spans="1:12" x14ac:dyDescent="0.25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0</v>
      </c>
    </row>
    <row r="173" spans="1:12" x14ac:dyDescent="0.25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0</v>
      </c>
    </row>
    <row r="174" spans="1:12" x14ac:dyDescent="0.25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0</v>
      </c>
    </row>
    <row r="175" spans="1:12" x14ac:dyDescent="0.25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0</v>
      </c>
    </row>
    <row r="176" spans="1:12" x14ac:dyDescent="0.25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0</v>
      </c>
    </row>
    <row r="177" spans="1:12" x14ac:dyDescent="0.25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0</v>
      </c>
    </row>
    <row r="178" spans="1:12" x14ac:dyDescent="0.25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0</v>
      </c>
    </row>
    <row r="179" spans="1:12" x14ac:dyDescent="0.25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0</v>
      </c>
    </row>
    <row r="180" spans="1:12" x14ac:dyDescent="0.25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0</v>
      </c>
    </row>
    <row r="181" spans="1:12" x14ac:dyDescent="0.25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0</v>
      </c>
    </row>
    <row r="182" spans="1:12" x14ac:dyDescent="0.25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0</v>
      </c>
    </row>
    <row r="183" spans="1:12" x14ac:dyDescent="0.25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</v>
      </c>
    </row>
    <row r="184" spans="1:12" x14ac:dyDescent="0.25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</v>
      </c>
    </row>
    <row r="185" spans="1:12" x14ac:dyDescent="0.25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</v>
      </c>
    </row>
    <row r="186" spans="1:12" x14ac:dyDescent="0.25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</v>
      </c>
    </row>
    <row r="187" spans="1:12" x14ac:dyDescent="0.25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</v>
      </c>
    </row>
    <row r="188" spans="1:12" x14ac:dyDescent="0.25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</v>
      </c>
    </row>
    <row r="189" spans="1:12" x14ac:dyDescent="0.25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</v>
      </c>
    </row>
    <row r="190" spans="1:12" x14ac:dyDescent="0.25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0</v>
      </c>
    </row>
    <row r="191" spans="1:12" x14ac:dyDescent="0.25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0</v>
      </c>
    </row>
    <row r="192" spans="1:12" x14ac:dyDescent="0.25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0</v>
      </c>
    </row>
    <row r="193" spans="1:12" x14ac:dyDescent="0.25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0</v>
      </c>
    </row>
    <row r="194" spans="1:12" x14ac:dyDescent="0.25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0</v>
      </c>
    </row>
    <row r="195" spans="1:12" x14ac:dyDescent="0.25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0</v>
      </c>
    </row>
    <row r="196" spans="1:12" x14ac:dyDescent="0.25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</v>
      </c>
    </row>
    <row r="197" spans="1:12" x14ac:dyDescent="0.25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</v>
      </c>
    </row>
    <row r="198" spans="1:12" x14ac:dyDescent="0.25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0</v>
      </c>
    </row>
    <row r="199" spans="1:12" x14ac:dyDescent="0.25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0</v>
      </c>
    </row>
    <row r="200" spans="1:12" x14ac:dyDescent="0.25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0</v>
      </c>
    </row>
    <row r="201" spans="1:12" x14ac:dyDescent="0.25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0</v>
      </c>
    </row>
    <row r="202" spans="1:12" x14ac:dyDescent="0.25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0</v>
      </c>
    </row>
    <row r="203" spans="1:12" x14ac:dyDescent="0.25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0</v>
      </c>
    </row>
    <row r="204" spans="1:12" x14ac:dyDescent="0.25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0</v>
      </c>
    </row>
    <row r="205" spans="1:12" x14ac:dyDescent="0.25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0</v>
      </c>
    </row>
    <row r="206" spans="1:12" x14ac:dyDescent="0.25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0</v>
      </c>
    </row>
    <row r="207" spans="1:12" x14ac:dyDescent="0.25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0</v>
      </c>
    </row>
    <row r="208" spans="1:12" x14ac:dyDescent="0.25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0</v>
      </c>
    </row>
    <row r="209" spans="1:12" x14ac:dyDescent="0.25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0</v>
      </c>
    </row>
    <row r="210" spans="1:12" x14ac:dyDescent="0.25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0</v>
      </c>
    </row>
    <row r="211" spans="1:12" x14ac:dyDescent="0.25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0</v>
      </c>
    </row>
    <row r="212" spans="1:12" x14ac:dyDescent="0.25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0</v>
      </c>
    </row>
    <row r="213" spans="1:12" x14ac:dyDescent="0.25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0</v>
      </c>
    </row>
    <row r="214" spans="1:12" x14ac:dyDescent="0.25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0</v>
      </c>
    </row>
    <row r="215" spans="1:12" x14ac:dyDescent="0.25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</v>
      </c>
    </row>
    <row r="216" spans="1:12" x14ac:dyDescent="0.25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0</v>
      </c>
    </row>
    <row r="217" spans="1:12" x14ac:dyDescent="0.25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0</v>
      </c>
    </row>
    <row r="218" spans="1:12" x14ac:dyDescent="0.25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0</v>
      </c>
    </row>
    <row r="219" spans="1:12" x14ac:dyDescent="0.25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</v>
      </c>
    </row>
    <row r="220" spans="1:12" x14ac:dyDescent="0.25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0</v>
      </c>
    </row>
    <row r="221" spans="1:12" x14ac:dyDescent="0.25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0</v>
      </c>
    </row>
    <row r="222" spans="1:12" x14ac:dyDescent="0.25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</v>
      </c>
    </row>
    <row r="223" spans="1:12" x14ac:dyDescent="0.25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0</v>
      </c>
    </row>
    <row r="224" spans="1:12" x14ac:dyDescent="0.25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0</v>
      </c>
    </row>
    <row r="225" spans="1:12" x14ac:dyDescent="0.25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0</v>
      </c>
    </row>
    <row r="226" spans="1:12" x14ac:dyDescent="0.25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0</v>
      </c>
    </row>
    <row r="227" spans="1:12" x14ac:dyDescent="0.25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0</v>
      </c>
    </row>
    <row r="228" spans="1:12" x14ac:dyDescent="0.25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0</v>
      </c>
    </row>
    <row r="229" spans="1:12" x14ac:dyDescent="0.25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0</v>
      </c>
    </row>
    <row r="230" spans="1:12" x14ac:dyDescent="0.25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0</v>
      </c>
    </row>
    <row r="231" spans="1:12" x14ac:dyDescent="0.25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0</v>
      </c>
    </row>
    <row r="232" spans="1:12" x14ac:dyDescent="0.25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1</v>
      </c>
    </row>
    <row r="233" spans="1:12" x14ac:dyDescent="0.25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0</v>
      </c>
    </row>
    <row r="234" spans="1:12" x14ac:dyDescent="0.25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0</v>
      </c>
    </row>
    <row r="235" spans="1:12" x14ac:dyDescent="0.25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0</v>
      </c>
    </row>
    <row r="236" spans="1:12" x14ac:dyDescent="0.25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0</v>
      </c>
    </row>
    <row r="237" spans="1:12" x14ac:dyDescent="0.25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0</v>
      </c>
    </row>
    <row r="238" spans="1:12" x14ac:dyDescent="0.25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0</v>
      </c>
    </row>
    <row r="239" spans="1:12" x14ac:dyDescent="0.25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0</v>
      </c>
    </row>
    <row r="240" spans="1:12" x14ac:dyDescent="0.25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0</v>
      </c>
    </row>
    <row r="241" spans="1:12" x14ac:dyDescent="0.25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0</v>
      </c>
    </row>
    <row r="242" spans="1:12" x14ac:dyDescent="0.25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0</v>
      </c>
    </row>
    <row r="243" spans="1:12" x14ac:dyDescent="0.25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0</v>
      </c>
    </row>
    <row r="244" spans="1:12" x14ac:dyDescent="0.25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0</v>
      </c>
    </row>
    <row r="245" spans="1:12" x14ac:dyDescent="0.25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0</v>
      </c>
    </row>
    <row r="246" spans="1:12" x14ac:dyDescent="0.25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0</v>
      </c>
    </row>
    <row r="247" spans="1:12" x14ac:dyDescent="0.25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0</v>
      </c>
    </row>
    <row r="248" spans="1:12" x14ac:dyDescent="0.25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1</v>
      </c>
    </row>
    <row r="249" spans="1:12" x14ac:dyDescent="0.25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0</v>
      </c>
    </row>
    <row r="250" spans="1:12" x14ac:dyDescent="0.25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0</v>
      </c>
    </row>
    <row r="251" spans="1:12" x14ac:dyDescent="0.25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0</v>
      </c>
    </row>
    <row r="252" spans="1:12" x14ac:dyDescent="0.25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0</v>
      </c>
    </row>
    <row r="253" spans="1:12" x14ac:dyDescent="0.25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0</v>
      </c>
    </row>
    <row r="254" spans="1:12" x14ac:dyDescent="0.25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0</v>
      </c>
    </row>
    <row r="255" spans="1:12" x14ac:dyDescent="0.25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0</v>
      </c>
    </row>
    <row r="256" spans="1:12" x14ac:dyDescent="0.25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0</v>
      </c>
    </row>
    <row r="257" spans="1:12" x14ac:dyDescent="0.25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0</v>
      </c>
    </row>
    <row r="258" spans="1:12" x14ac:dyDescent="0.25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0</v>
      </c>
    </row>
    <row r="259" spans="1:12" x14ac:dyDescent="0.25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0</v>
      </c>
    </row>
    <row r="260" spans="1:12" x14ac:dyDescent="0.25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0</v>
      </c>
    </row>
    <row r="261" spans="1:12" x14ac:dyDescent="0.25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0</v>
      </c>
    </row>
    <row r="262" spans="1:12" x14ac:dyDescent="0.25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0</v>
      </c>
    </row>
    <row r="263" spans="1:12" x14ac:dyDescent="0.25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0</v>
      </c>
    </row>
    <row r="264" spans="1:12" x14ac:dyDescent="0.25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1</v>
      </c>
    </row>
    <row r="265" spans="1:12" x14ac:dyDescent="0.25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0</v>
      </c>
    </row>
    <row r="266" spans="1:12" x14ac:dyDescent="0.25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0</v>
      </c>
    </row>
    <row r="267" spans="1:12" x14ac:dyDescent="0.25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0</v>
      </c>
    </row>
    <row r="268" spans="1:12" x14ac:dyDescent="0.25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1</v>
      </c>
    </row>
    <row r="269" spans="1:12" x14ac:dyDescent="0.25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0</v>
      </c>
    </row>
    <row r="270" spans="1:12" x14ac:dyDescent="0.25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0</v>
      </c>
    </row>
    <row r="271" spans="1:12" x14ac:dyDescent="0.25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0</v>
      </c>
    </row>
    <row r="272" spans="1:12" x14ac:dyDescent="0.25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0</v>
      </c>
    </row>
    <row r="273" spans="1:12" x14ac:dyDescent="0.25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0</v>
      </c>
    </row>
    <row r="274" spans="1:12" x14ac:dyDescent="0.25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0</v>
      </c>
    </row>
    <row r="275" spans="1:12" x14ac:dyDescent="0.25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0</v>
      </c>
    </row>
    <row r="276" spans="1:12" x14ac:dyDescent="0.25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0</v>
      </c>
    </row>
    <row r="277" spans="1:12" x14ac:dyDescent="0.25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0</v>
      </c>
    </row>
    <row r="278" spans="1:12" x14ac:dyDescent="0.25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0</v>
      </c>
    </row>
    <row r="279" spans="1:12" x14ac:dyDescent="0.25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0</v>
      </c>
    </row>
    <row r="280" spans="1:12" x14ac:dyDescent="0.25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0</v>
      </c>
    </row>
    <row r="281" spans="1:12" x14ac:dyDescent="0.25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0</v>
      </c>
    </row>
    <row r="282" spans="1:12" x14ac:dyDescent="0.25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0</v>
      </c>
    </row>
    <row r="283" spans="1:12" x14ac:dyDescent="0.25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0</v>
      </c>
    </row>
    <row r="284" spans="1:12" x14ac:dyDescent="0.25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0</v>
      </c>
    </row>
    <row r="285" spans="1:12" x14ac:dyDescent="0.25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0</v>
      </c>
    </row>
    <row r="286" spans="1:12" x14ac:dyDescent="0.25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0</v>
      </c>
    </row>
    <row r="287" spans="1:12" x14ac:dyDescent="0.25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0</v>
      </c>
    </row>
    <row r="288" spans="1:12" x14ac:dyDescent="0.25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0</v>
      </c>
    </row>
    <row r="289" spans="1:12" x14ac:dyDescent="0.25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0</v>
      </c>
    </row>
    <row r="290" spans="1:12" x14ac:dyDescent="0.25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0</v>
      </c>
    </row>
    <row r="291" spans="1:12" x14ac:dyDescent="0.25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0</v>
      </c>
    </row>
    <row r="292" spans="1:12" x14ac:dyDescent="0.25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0</v>
      </c>
    </row>
    <row r="293" spans="1:12" x14ac:dyDescent="0.25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0</v>
      </c>
    </row>
    <row r="294" spans="1:12" x14ac:dyDescent="0.25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0</v>
      </c>
    </row>
    <row r="295" spans="1:12" x14ac:dyDescent="0.25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0</v>
      </c>
    </row>
    <row r="296" spans="1:12" x14ac:dyDescent="0.25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0</v>
      </c>
    </row>
    <row r="297" spans="1:12" x14ac:dyDescent="0.25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0</v>
      </c>
    </row>
    <row r="298" spans="1:12" x14ac:dyDescent="0.25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0</v>
      </c>
    </row>
    <row r="299" spans="1:12" x14ac:dyDescent="0.25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0</v>
      </c>
    </row>
    <row r="300" spans="1:12" x14ac:dyDescent="0.25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topLeftCell="A157" workbookViewId="0">
      <selection activeCell="C23" sqref="C23"/>
    </sheetView>
  </sheetViews>
  <sheetFormatPr defaultRowHeight="15" x14ac:dyDescent="0.25"/>
  <cols>
    <col min="1" max="1" width="13.140625" bestFit="1" customWidth="1"/>
    <col min="2" max="2" width="25" bestFit="1" customWidth="1"/>
    <col min="3" max="3" width="10.7109375" bestFit="1" customWidth="1"/>
    <col min="4" max="47" width="15.5703125" bestFit="1" customWidth="1"/>
    <col min="48" max="48" width="10.7109375" bestFit="1" customWidth="1"/>
  </cols>
  <sheetData>
    <row r="1" spans="1:2" x14ac:dyDescent="0.25">
      <c r="A1" s="2" t="s">
        <v>15</v>
      </c>
      <c r="B1" t="s">
        <v>14</v>
      </c>
    </row>
    <row r="2" spans="1:2" x14ac:dyDescent="0.25">
      <c r="A2" s="3" t="s">
        <v>16</v>
      </c>
      <c r="B2" s="1">
        <v>18</v>
      </c>
    </row>
    <row r="3" spans="1:2" x14ac:dyDescent="0.25">
      <c r="A3" s="3" t="s">
        <v>17</v>
      </c>
      <c r="B3" s="1">
        <v>29</v>
      </c>
    </row>
    <row r="4" spans="1:2" x14ac:dyDescent="0.25">
      <c r="A4" s="3" t="s">
        <v>18</v>
      </c>
      <c r="B4" s="1">
        <v>48</v>
      </c>
    </row>
    <row r="5" spans="1:2" x14ac:dyDescent="0.25">
      <c r="A5" s="3" t="s">
        <v>19</v>
      </c>
      <c r="B5" s="1">
        <v>34</v>
      </c>
    </row>
    <row r="6" spans="1:2" x14ac:dyDescent="0.25">
      <c r="A6" s="3" t="s">
        <v>20</v>
      </c>
      <c r="B6" s="1">
        <v>55</v>
      </c>
    </row>
    <row r="7" spans="1:2" x14ac:dyDescent="0.25">
      <c r="A7" s="3" t="s">
        <v>21</v>
      </c>
      <c r="B7" s="1">
        <v>38</v>
      </c>
    </row>
    <row r="8" spans="1:2" x14ac:dyDescent="0.25">
      <c r="A8" s="3" t="s">
        <v>22</v>
      </c>
      <c r="B8" s="1">
        <v>36</v>
      </c>
    </row>
    <row r="9" spans="1:2" x14ac:dyDescent="0.25">
      <c r="A9" s="3" t="s">
        <v>23</v>
      </c>
      <c r="B9" s="1">
        <v>16</v>
      </c>
    </row>
    <row r="10" spans="1:2" x14ac:dyDescent="0.25">
      <c r="A10" s="3" t="s">
        <v>24</v>
      </c>
      <c r="B10" s="1">
        <v>11</v>
      </c>
    </row>
    <row r="11" spans="1:2" x14ac:dyDescent="0.25">
      <c r="A11" s="3" t="s">
        <v>25</v>
      </c>
      <c r="B11" s="1">
        <v>8</v>
      </c>
    </row>
    <row r="12" spans="1:2" x14ac:dyDescent="0.25">
      <c r="A12" s="3" t="s">
        <v>26</v>
      </c>
      <c r="B12" s="1">
        <v>6</v>
      </c>
    </row>
    <row r="13" spans="1:2" x14ac:dyDescent="0.25">
      <c r="A13" s="3" t="s">
        <v>12</v>
      </c>
      <c r="B13" s="1">
        <v>299</v>
      </c>
    </row>
    <row r="18" spans="1:2" x14ac:dyDescent="0.25">
      <c r="A18" s="2" t="s">
        <v>31</v>
      </c>
      <c r="B18" t="s">
        <v>27</v>
      </c>
    </row>
    <row r="19" spans="1:2" x14ac:dyDescent="0.25">
      <c r="A19" s="3" t="s">
        <v>103</v>
      </c>
      <c r="B19" s="1">
        <v>105</v>
      </c>
    </row>
    <row r="20" spans="1:2" x14ac:dyDescent="0.25">
      <c r="A20" s="3" t="s">
        <v>104</v>
      </c>
      <c r="B20" s="1">
        <v>194</v>
      </c>
    </row>
    <row r="21" spans="1:2" x14ac:dyDescent="0.25">
      <c r="A21" s="3" t="s">
        <v>12</v>
      </c>
      <c r="B21" s="1">
        <v>299</v>
      </c>
    </row>
    <row r="35" spans="1:2" x14ac:dyDescent="0.25">
      <c r="A35" s="2" t="s">
        <v>13</v>
      </c>
      <c r="B35" t="s">
        <v>155</v>
      </c>
    </row>
    <row r="36" spans="1:2" x14ac:dyDescent="0.25">
      <c r="A36" s="3" t="s">
        <v>33</v>
      </c>
      <c r="B36" s="1">
        <v>128</v>
      </c>
    </row>
    <row r="37" spans="1:2" x14ac:dyDescent="0.25">
      <c r="A37" s="3" t="s">
        <v>34</v>
      </c>
      <c r="B37" s="1">
        <v>49</v>
      </c>
    </row>
    <row r="38" spans="1:2" x14ac:dyDescent="0.25">
      <c r="A38" s="3" t="s">
        <v>35</v>
      </c>
      <c r="B38" s="1">
        <v>59</v>
      </c>
    </row>
    <row r="39" spans="1:2" x14ac:dyDescent="0.25">
      <c r="A39" s="3" t="s">
        <v>36</v>
      </c>
      <c r="B39" s="1">
        <v>15</v>
      </c>
    </row>
    <row r="40" spans="1:2" x14ac:dyDescent="0.25">
      <c r="A40" s="3" t="s">
        <v>37</v>
      </c>
      <c r="B40" s="1">
        <v>12</v>
      </c>
    </row>
    <row r="41" spans="1:2" x14ac:dyDescent="0.25">
      <c r="A41" s="3" t="s">
        <v>38</v>
      </c>
      <c r="B41" s="1">
        <v>5</v>
      </c>
    </row>
    <row r="42" spans="1:2" x14ac:dyDescent="0.25">
      <c r="A42" s="3" t="s">
        <v>39</v>
      </c>
      <c r="B42" s="1">
        <v>3</v>
      </c>
    </row>
    <row r="43" spans="1:2" x14ac:dyDescent="0.25">
      <c r="A43" s="3" t="s">
        <v>40</v>
      </c>
      <c r="B43" s="1">
        <v>2</v>
      </c>
    </row>
    <row r="44" spans="1:2" x14ac:dyDescent="0.25">
      <c r="A44" s="3" t="s">
        <v>41</v>
      </c>
      <c r="B44" s="1">
        <v>3</v>
      </c>
    </row>
    <row r="45" spans="1:2" x14ac:dyDescent="0.25">
      <c r="A45" s="3" t="s">
        <v>42</v>
      </c>
      <c r="B45" s="1">
        <v>5</v>
      </c>
    </row>
    <row r="46" spans="1:2" x14ac:dyDescent="0.25">
      <c r="A46" s="3" t="s">
        <v>43</v>
      </c>
      <c r="B46" s="1">
        <v>2</v>
      </c>
    </row>
    <row r="47" spans="1:2" x14ac:dyDescent="0.25">
      <c r="A47" s="3" t="s">
        <v>44</v>
      </c>
      <c r="B47" s="1">
        <v>3</v>
      </c>
    </row>
    <row r="48" spans="1:2" x14ac:dyDescent="0.25">
      <c r="A48" s="3" t="s">
        <v>45</v>
      </c>
      <c r="B48" s="1">
        <v>3</v>
      </c>
    </row>
    <row r="49" spans="1:5" x14ac:dyDescent="0.25">
      <c r="A49" s="3" t="s">
        <v>46</v>
      </c>
      <c r="B49" s="1">
        <v>3</v>
      </c>
    </row>
    <row r="50" spans="1:5" x14ac:dyDescent="0.25">
      <c r="A50" s="3" t="s">
        <v>47</v>
      </c>
      <c r="B50" s="1">
        <v>2</v>
      </c>
    </row>
    <row r="51" spans="1:5" x14ac:dyDescent="0.25">
      <c r="A51" s="3" t="s">
        <v>48</v>
      </c>
      <c r="B51" s="1">
        <v>1</v>
      </c>
    </row>
    <row r="52" spans="1:5" x14ac:dyDescent="0.25">
      <c r="A52" s="3" t="s">
        <v>49</v>
      </c>
      <c r="B52" s="1">
        <v>1</v>
      </c>
    </row>
    <row r="53" spans="1:5" x14ac:dyDescent="0.25">
      <c r="A53" s="3" t="s">
        <v>50</v>
      </c>
      <c r="B53" s="1">
        <v>1</v>
      </c>
    </row>
    <row r="54" spans="1:5" x14ac:dyDescent="0.25">
      <c r="A54" s="3" t="s">
        <v>51</v>
      </c>
      <c r="B54" s="1">
        <v>1</v>
      </c>
    </row>
    <row r="55" spans="1:5" x14ac:dyDescent="0.25">
      <c r="A55" s="3" t="s">
        <v>52</v>
      </c>
      <c r="B55" s="1">
        <v>1</v>
      </c>
    </row>
    <row r="56" spans="1:5" x14ac:dyDescent="0.25">
      <c r="A56" s="3" t="s">
        <v>12</v>
      </c>
      <c r="B56" s="1">
        <v>299</v>
      </c>
    </row>
    <row r="59" spans="1:5" x14ac:dyDescent="0.25">
      <c r="A59" s="2" t="s">
        <v>67</v>
      </c>
      <c r="B59" t="s">
        <v>66</v>
      </c>
    </row>
    <row r="60" spans="1:5" x14ac:dyDescent="0.25">
      <c r="A60" s="3" t="s">
        <v>53</v>
      </c>
      <c r="B60" s="1">
        <v>1</v>
      </c>
      <c r="D60" s="3"/>
      <c r="E60" s="1"/>
    </row>
    <row r="61" spans="1:5" x14ac:dyDescent="0.25">
      <c r="A61" s="3" t="s">
        <v>54</v>
      </c>
      <c r="B61" s="1">
        <v>4</v>
      </c>
      <c r="D61" s="3"/>
      <c r="E61" s="1"/>
    </row>
    <row r="62" spans="1:5" x14ac:dyDescent="0.25">
      <c r="A62" s="3" t="s">
        <v>55</v>
      </c>
      <c r="B62" s="1">
        <v>18</v>
      </c>
      <c r="D62" s="3"/>
      <c r="E62" s="1"/>
    </row>
    <row r="63" spans="1:5" x14ac:dyDescent="0.25">
      <c r="A63" s="3" t="s">
        <v>56</v>
      </c>
      <c r="B63" s="1">
        <v>36</v>
      </c>
      <c r="D63" s="3"/>
      <c r="E63" s="1"/>
    </row>
    <row r="64" spans="1:5" x14ac:dyDescent="0.25">
      <c r="A64" s="3" t="s">
        <v>57</v>
      </c>
      <c r="B64" s="1">
        <v>34</v>
      </c>
      <c r="D64" s="3"/>
      <c r="E64" s="1"/>
    </row>
    <row r="65" spans="1:5" x14ac:dyDescent="0.25">
      <c r="A65" s="3" t="s">
        <v>58</v>
      </c>
      <c r="B65" s="1">
        <v>89</v>
      </c>
      <c r="D65" s="3"/>
      <c r="E65" s="1"/>
    </row>
    <row r="66" spans="1:5" x14ac:dyDescent="0.25">
      <c r="A66" s="3" t="s">
        <v>59</v>
      </c>
      <c r="B66" s="1">
        <v>37</v>
      </c>
      <c r="D66" s="3"/>
      <c r="E66" s="1"/>
    </row>
    <row r="67" spans="1:5" x14ac:dyDescent="0.25">
      <c r="A67" s="3" t="s">
        <v>60</v>
      </c>
      <c r="B67" s="1">
        <v>20</v>
      </c>
      <c r="D67" s="3"/>
      <c r="E67" s="1"/>
    </row>
    <row r="68" spans="1:5" x14ac:dyDescent="0.25">
      <c r="A68" s="3" t="s">
        <v>61</v>
      </c>
      <c r="B68" s="1">
        <v>21</v>
      </c>
      <c r="D68" s="3"/>
      <c r="E68" s="1"/>
    </row>
    <row r="69" spans="1:5" x14ac:dyDescent="0.25">
      <c r="A69" s="3" t="s">
        <v>62</v>
      </c>
      <c r="B69" s="1">
        <v>3</v>
      </c>
      <c r="D69" s="3"/>
      <c r="E69" s="1"/>
    </row>
    <row r="70" spans="1:5" x14ac:dyDescent="0.25">
      <c r="A70" s="3" t="s">
        <v>63</v>
      </c>
      <c r="B70" s="1">
        <v>33</v>
      </c>
      <c r="D70" s="3"/>
      <c r="E70" s="1"/>
    </row>
    <row r="71" spans="1:5" x14ac:dyDescent="0.25">
      <c r="A71" s="3" t="s">
        <v>64</v>
      </c>
      <c r="B71" s="1">
        <v>1</v>
      </c>
      <c r="D71" s="3"/>
      <c r="E71" s="1"/>
    </row>
    <row r="72" spans="1:5" x14ac:dyDescent="0.25">
      <c r="A72" s="3" t="s">
        <v>65</v>
      </c>
      <c r="B72" s="1">
        <v>1</v>
      </c>
      <c r="D72" s="3"/>
      <c r="E72" s="1"/>
    </row>
    <row r="73" spans="1:5" x14ac:dyDescent="0.25">
      <c r="A73" s="3" t="s">
        <v>23</v>
      </c>
      <c r="B73" s="1">
        <v>1</v>
      </c>
      <c r="D73" s="3"/>
      <c r="E73" s="1"/>
    </row>
    <row r="74" spans="1:5" x14ac:dyDescent="0.25">
      <c r="A74" s="3" t="s">
        <v>12</v>
      </c>
      <c r="B74" s="1">
        <v>299</v>
      </c>
      <c r="D74" s="3"/>
      <c r="E74" s="1"/>
    </row>
    <row r="75" spans="1:5" x14ac:dyDescent="0.25">
      <c r="D75" s="3"/>
      <c r="E75" s="1"/>
    </row>
    <row r="76" spans="1:5" x14ac:dyDescent="0.25">
      <c r="D76" s="3"/>
      <c r="E76" s="1"/>
    </row>
    <row r="77" spans="1:5" x14ac:dyDescent="0.25">
      <c r="A77" s="2" t="s">
        <v>13</v>
      </c>
      <c r="B77" t="s">
        <v>68</v>
      </c>
    </row>
    <row r="78" spans="1:5" x14ac:dyDescent="0.25">
      <c r="A78" s="3" t="s">
        <v>105</v>
      </c>
      <c r="B78" s="1">
        <v>1</v>
      </c>
    </row>
    <row r="79" spans="1:5" x14ac:dyDescent="0.25">
      <c r="A79" s="3" t="s">
        <v>106</v>
      </c>
      <c r="B79" s="1">
        <v>1</v>
      </c>
    </row>
    <row r="80" spans="1:5" x14ac:dyDescent="0.25">
      <c r="A80" s="3" t="s">
        <v>107</v>
      </c>
      <c r="B80" s="1">
        <v>1</v>
      </c>
    </row>
    <row r="81" spans="1:2" x14ac:dyDescent="0.25">
      <c r="A81" s="3" t="s">
        <v>108</v>
      </c>
      <c r="B81" s="1">
        <v>2</v>
      </c>
    </row>
    <row r="82" spans="1:2" x14ac:dyDescent="0.25">
      <c r="A82" s="3" t="s">
        <v>109</v>
      </c>
      <c r="B82" s="1">
        <v>2</v>
      </c>
    </row>
    <row r="83" spans="1:2" x14ac:dyDescent="0.25">
      <c r="A83" s="3" t="s">
        <v>110</v>
      </c>
      <c r="B83" s="1">
        <v>1</v>
      </c>
    </row>
    <row r="84" spans="1:2" x14ac:dyDescent="0.25">
      <c r="A84" s="3" t="s">
        <v>111</v>
      </c>
      <c r="B84" s="1">
        <v>1</v>
      </c>
    </row>
    <row r="85" spans="1:2" x14ac:dyDescent="0.25">
      <c r="A85" s="3" t="s">
        <v>112</v>
      </c>
      <c r="B85" s="1">
        <v>1</v>
      </c>
    </row>
    <row r="86" spans="1:2" x14ac:dyDescent="0.25">
      <c r="A86" s="3" t="s">
        <v>113</v>
      </c>
      <c r="B86" s="1">
        <v>6</v>
      </c>
    </row>
    <row r="87" spans="1:2" x14ac:dyDescent="0.25">
      <c r="A87" s="3" t="s">
        <v>114</v>
      </c>
      <c r="B87" s="1">
        <v>6</v>
      </c>
    </row>
    <row r="88" spans="1:2" x14ac:dyDescent="0.25">
      <c r="A88" s="3" t="s">
        <v>115</v>
      </c>
      <c r="B88" s="1">
        <v>11</v>
      </c>
    </row>
    <row r="89" spans="1:2" x14ac:dyDescent="0.25">
      <c r="A89" s="3" t="s">
        <v>116</v>
      </c>
      <c r="B89" s="1">
        <v>6</v>
      </c>
    </row>
    <row r="90" spans="1:2" x14ac:dyDescent="0.25">
      <c r="A90" s="3" t="s">
        <v>117</v>
      </c>
      <c r="B90" s="1">
        <v>7</v>
      </c>
    </row>
    <row r="91" spans="1:2" x14ac:dyDescent="0.25">
      <c r="A91" s="3" t="s">
        <v>118</v>
      </c>
      <c r="B91" s="1">
        <v>10</v>
      </c>
    </row>
    <row r="92" spans="1:2" x14ac:dyDescent="0.25">
      <c r="A92" s="3" t="s">
        <v>119</v>
      </c>
      <c r="B92" s="1">
        <v>13</v>
      </c>
    </row>
    <row r="93" spans="1:2" x14ac:dyDescent="0.25">
      <c r="A93" s="3" t="s">
        <v>120</v>
      </c>
      <c r="B93" s="1">
        <v>11</v>
      </c>
    </row>
    <row r="94" spans="1:2" x14ac:dyDescent="0.25">
      <c r="A94" s="3" t="s">
        <v>121</v>
      </c>
      <c r="B94" s="1">
        <v>28</v>
      </c>
    </row>
    <row r="95" spans="1:2" x14ac:dyDescent="0.25">
      <c r="A95" s="3" t="s">
        <v>122</v>
      </c>
      <c r="B95" s="1">
        <v>14</v>
      </c>
    </row>
    <row r="96" spans="1:2" x14ac:dyDescent="0.25">
      <c r="A96" s="3" t="s">
        <v>123</v>
      </c>
      <c r="B96" s="1">
        <v>14</v>
      </c>
    </row>
    <row r="97" spans="1:2" x14ac:dyDescent="0.25">
      <c r="A97" s="3" t="s">
        <v>124</v>
      </c>
      <c r="B97" s="1">
        <v>41</v>
      </c>
    </row>
    <row r="98" spans="1:2" x14ac:dyDescent="0.25">
      <c r="A98" s="3" t="s">
        <v>125</v>
      </c>
      <c r="B98" s="1">
        <v>20</v>
      </c>
    </row>
    <row r="99" spans="1:2" x14ac:dyDescent="0.25">
      <c r="A99" s="3" t="s">
        <v>126</v>
      </c>
      <c r="B99" s="1">
        <v>13</v>
      </c>
    </row>
    <row r="100" spans="1:2" x14ac:dyDescent="0.25">
      <c r="A100" s="3" t="s">
        <v>127</v>
      </c>
      <c r="B100" s="1">
        <v>9</v>
      </c>
    </row>
    <row r="101" spans="1:2" x14ac:dyDescent="0.25">
      <c r="A101" s="3" t="s">
        <v>128</v>
      </c>
      <c r="B101" s="1">
        <v>15</v>
      </c>
    </row>
    <row r="102" spans="1:2" x14ac:dyDescent="0.25">
      <c r="A102" s="3" t="s">
        <v>129</v>
      </c>
      <c r="B102" s="1">
        <v>7</v>
      </c>
    </row>
    <row r="103" spans="1:2" x14ac:dyDescent="0.25">
      <c r="A103" s="3" t="s">
        <v>130</v>
      </c>
      <c r="B103" s="1">
        <v>11</v>
      </c>
    </row>
    <row r="104" spans="1:2" x14ac:dyDescent="0.25">
      <c r="A104" s="3" t="s">
        <v>131</v>
      </c>
      <c r="B104" s="1">
        <v>3</v>
      </c>
    </row>
    <row r="105" spans="1:2" x14ac:dyDescent="0.25">
      <c r="A105" s="3" t="s">
        <v>132</v>
      </c>
      <c r="B105" s="1">
        <v>5</v>
      </c>
    </row>
    <row r="106" spans="1:2" x14ac:dyDescent="0.25">
      <c r="A106" s="3" t="s">
        <v>133</v>
      </c>
      <c r="B106" s="1">
        <v>8</v>
      </c>
    </row>
    <row r="107" spans="1:2" x14ac:dyDescent="0.25">
      <c r="A107" s="3" t="s">
        <v>134</v>
      </c>
      <c r="B107" s="1">
        <v>3</v>
      </c>
    </row>
    <row r="108" spans="1:2" x14ac:dyDescent="0.25">
      <c r="A108" s="3" t="s">
        <v>135</v>
      </c>
      <c r="B108" s="1">
        <v>8</v>
      </c>
    </row>
    <row r="109" spans="1:2" x14ac:dyDescent="0.25">
      <c r="A109" s="3" t="s">
        <v>136</v>
      </c>
      <c r="B109" s="1">
        <v>3</v>
      </c>
    </row>
    <row r="110" spans="1:2" x14ac:dyDescent="0.25">
      <c r="A110" s="3" t="s">
        <v>137</v>
      </c>
      <c r="B110" s="1">
        <v>1</v>
      </c>
    </row>
    <row r="111" spans="1:2" x14ac:dyDescent="0.25">
      <c r="A111" s="3" t="s">
        <v>138</v>
      </c>
      <c r="B111" s="1">
        <v>2</v>
      </c>
    </row>
    <row r="112" spans="1:2" x14ac:dyDescent="0.25">
      <c r="A112" s="3" t="s">
        <v>139</v>
      </c>
      <c r="B112" s="1">
        <v>4</v>
      </c>
    </row>
    <row r="113" spans="1:2" x14ac:dyDescent="0.25">
      <c r="A113" s="3" t="s">
        <v>140</v>
      </c>
      <c r="B113" s="1">
        <v>1</v>
      </c>
    </row>
    <row r="114" spans="1:2" x14ac:dyDescent="0.25">
      <c r="A114" s="3" t="s">
        <v>141</v>
      </c>
      <c r="B114" s="1">
        <v>1</v>
      </c>
    </row>
    <row r="115" spans="1:2" x14ac:dyDescent="0.25">
      <c r="A115" s="3" t="s">
        <v>142</v>
      </c>
      <c r="B115" s="1">
        <v>2</v>
      </c>
    </row>
    <row r="116" spans="1:2" x14ac:dyDescent="0.25">
      <c r="A116" s="3" t="s">
        <v>143</v>
      </c>
      <c r="B116" s="1">
        <v>1</v>
      </c>
    </row>
    <row r="117" spans="1:2" x14ac:dyDescent="0.25">
      <c r="A117" s="3" t="s">
        <v>144</v>
      </c>
      <c r="B117" s="1">
        <v>1</v>
      </c>
    </row>
    <row r="118" spans="1:2" x14ac:dyDescent="0.25">
      <c r="A118" s="3" t="s">
        <v>145</v>
      </c>
      <c r="B118" s="1">
        <v>1</v>
      </c>
    </row>
    <row r="119" spans="1:2" x14ac:dyDescent="0.25">
      <c r="A119" s="3" t="s">
        <v>146</v>
      </c>
      <c r="B119" s="1">
        <v>1</v>
      </c>
    </row>
    <row r="120" spans="1:2" x14ac:dyDescent="0.25">
      <c r="A120" s="3" t="s">
        <v>147</v>
      </c>
      <c r="B120" s="1">
        <v>1</v>
      </c>
    </row>
    <row r="121" spans="1:2" x14ac:dyDescent="0.25">
      <c r="A121" s="3" t="s">
        <v>148</v>
      </c>
      <c r="B121" s="1">
        <v>1</v>
      </c>
    </row>
    <row r="122" spans="1:2" x14ac:dyDescent="0.25">
      <c r="A122" s="3" t="s">
        <v>12</v>
      </c>
      <c r="B122" s="1">
        <v>299</v>
      </c>
    </row>
    <row r="125" spans="1:2" x14ac:dyDescent="0.25">
      <c r="A125" s="2" t="s">
        <v>13</v>
      </c>
      <c r="B125" t="s">
        <v>69</v>
      </c>
    </row>
    <row r="126" spans="1:2" x14ac:dyDescent="0.25">
      <c r="A126" s="3" t="s">
        <v>70</v>
      </c>
      <c r="B126" s="1">
        <v>81</v>
      </c>
    </row>
    <row r="127" spans="1:2" x14ac:dyDescent="0.25">
      <c r="A127" s="3" t="s">
        <v>71</v>
      </c>
      <c r="B127" s="1">
        <v>146</v>
      </c>
    </row>
    <row r="128" spans="1:2" x14ac:dyDescent="0.25">
      <c r="A128" s="3" t="s">
        <v>72</v>
      </c>
      <c r="B128" s="1">
        <v>37</v>
      </c>
    </row>
    <row r="129" spans="1:2" x14ac:dyDescent="0.25">
      <c r="A129" s="3" t="s">
        <v>73</v>
      </c>
      <c r="B129" s="1">
        <v>12</v>
      </c>
    </row>
    <row r="130" spans="1:2" x14ac:dyDescent="0.25">
      <c r="A130" s="3" t="s">
        <v>74</v>
      </c>
      <c r="B130" s="1">
        <v>7</v>
      </c>
    </row>
    <row r="131" spans="1:2" x14ac:dyDescent="0.25">
      <c r="A131" s="3" t="s">
        <v>75</v>
      </c>
      <c r="B131" s="1">
        <v>4</v>
      </c>
    </row>
    <row r="132" spans="1:2" x14ac:dyDescent="0.25">
      <c r="A132" s="3" t="s">
        <v>76</v>
      </c>
      <c r="B132" s="1">
        <v>4</v>
      </c>
    </row>
    <row r="133" spans="1:2" x14ac:dyDescent="0.25">
      <c r="A133" s="3" t="s">
        <v>77</v>
      </c>
      <c r="B133" s="1">
        <v>2</v>
      </c>
    </row>
    <row r="134" spans="1:2" x14ac:dyDescent="0.25">
      <c r="A134" s="3" t="s">
        <v>78</v>
      </c>
      <c r="B134" s="1">
        <v>1</v>
      </c>
    </row>
    <row r="135" spans="1:2" x14ac:dyDescent="0.25">
      <c r="A135" s="3" t="s">
        <v>79</v>
      </c>
      <c r="B135" s="1">
        <v>1</v>
      </c>
    </row>
    <row r="136" spans="1:2" x14ac:dyDescent="0.25">
      <c r="A136" s="3" t="s">
        <v>80</v>
      </c>
      <c r="B136" s="1">
        <v>1</v>
      </c>
    </row>
    <row r="137" spans="1:2" x14ac:dyDescent="0.25">
      <c r="A137" s="3" t="s">
        <v>81</v>
      </c>
      <c r="B137" s="1">
        <v>1</v>
      </c>
    </row>
    <row r="138" spans="1:2" x14ac:dyDescent="0.25">
      <c r="A138" s="3" t="s">
        <v>82</v>
      </c>
      <c r="B138" s="1">
        <v>2</v>
      </c>
    </row>
    <row r="139" spans="1:2" x14ac:dyDescent="0.25">
      <c r="A139" s="3" t="s">
        <v>12</v>
      </c>
      <c r="B139" s="1">
        <v>299</v>
      </c>
    </row>
    <row r="142" spans="1:2" x14ac:dyDescent="0.25">
      <c r="A142" s="2" t="s">
        <v>13</v>
      </c>
      <c r="B142" t="s">
        <v>83</v>
      </c>
    </row>
    <row r="143" spans="1:2" x14ac:dyDescent="0.25">
      <c r="A143" s="3" t="s">
        <v>84</v>
      </c>
      <c r="B143" s="1">
        <v>1</v>
      </c>
    </row>
    <row r="144" spans="1:2" x14ac:dyDescent="0.25">
      <c r="A144" s="3" t="s">
        <v>85</v>
      </c>
      <c r="B144" s="1">
        <v>1</v>
      </c>
    </row>
    <row r="145" spans="1:2" x14ac:dyDescent="0.25">
      <c r="A145" s="3" t="s">
        <v>86</v>
      </c>
      <c r="B145" s="1">
        <v>1</v>
      </c>
    </row>
    <row r="146" spans="1:2" x14ac:dyDescent="0.25">
      <c r="A146" s="3" t="s">
        <v>87</v>
      </c>
      <c r="B146" s="1">
        <v>2</v>
      </c>
    </row>
    <row r="147" spans="1:2" x14ac:dyDescent="0.25">
      <c r="A147" s="3" t="s">
        <v>88</v>
      </c>
      <c r="B147" s="1">
        <v>4</v>
      </c>
    </row>
    <row r="148" spans="1:2" x14ac:dyDescent="0.25">
      <c r="A148" s="3" t="s">
        <v>89</v>
      </c>
      <c r="B148" s="1">
        <v>4</v>
      </c>
    </row>
    <row r="149" spans="1:2" x14ac:dyDescent="0.25">
      <c r="A149" s="3" t="s">
        <v>90</v>
      </c>
      <c r="B149" s="1">
        <v>14</v>
      </c>
    </row>
    <row r="150" spans="1:2" x14ac:dyDescent="0.25">
      <c r="A150" s="3" t="s">
        <v>91</v>
      </c>
      <c r="B150" s="1">
        <v>24</v>
      </c>
    </row>
    <row r="151" spans="1:2" x14ac:dyDescent="0.25">
      <c r="A151" s="3" t="s">
        <v>92</v>
      </c>
      <c r="B151" s="1">
        <v>48</v>
      </c>
    </row>
    <row r="152" spans="1:2" x14ac:dyDescent="0.25">
      <c r="A152" s="3" t="s">
        <v>93</v>
      </c>
      <c r="B152" s="1">
        <v>78</v>
      </c>
    </row>
    <row r="153" spans="1:2" x14ac:dyDescent="0.25">
      <c r="A153" s="3" t="s">
        <v>94</v>
      </c>
      <c r="B153" s="1">
        <v>45</v>
      </c>
    </row>
    <row r="154" spans="1:2" x14ac:dyDescent="0.25">
      <c r="A154" s="3" t="s">
        <v>95</v>
      </c>
      <c r="B154" s="1">
        <v>47</v>
      </c>
    </row>
    <row r="155" spans="1:2" x14ac:dyDescent="0.25">
      <c r="A155" s="3" t="s">
        <v>96</v>
      </c>
      <c r="B155" s="1">
        <v>14</v>
      </c>
    </row>
    <row r="156" spans="1:2" x14ac:dyDescent="0.25">
      <c r="A156" s="3" t="s">
        <v>97</v>
      </c>
      <c r="B156" s="1">
        <v>14</v>
      </c>
    </row>
    <row r="157" spans="1:2" x14ac:dyDescent="0.25">
      <c r="A157" s="3" t="s">
        <v>98</v>
      </c>
      <c r="B157" s="1">
        <v>1</v>
      </c>
    </row>
    <row r="158" spans="1:2" x14ac:dyDescent="0.25">
      <c r="A158" s="3" t="s">
        <v>99</v>
      </c>
      <c r="B158" s="1">
        <v>1</v>
      </c>
    </row>
    <row r="159" spans="1:2" x14ac:dyDescent="0.25">
      <c r="A159" s="3" t="s">
        <v>12</v>
      </c>
      <c r="B159" s="1">
        <v>299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E606-4170-4EB2-A216-433AAF244BA9}">
  <dimension ref="A1:BD300"/>
  <sheetViews>
    <sheetView workbookViewId="0">
      <selection activeCell="K15" sqref="K15"/>
    </sheetView>
  </sheetViews>
  <sheetFormatPr defaultRowHeight="15" x14ac:dyDescent="0.25"/>
  <sheetData>
    <row r="1" spans="1:56" x14ac:dyDescent="0.25">
      <c r="A1" t="s">
        <v>0</v>
      </c>
      <c r="L1" t="s">
        <v>2</v>
      </c>
      <c r="W1" t="s">
        <v>4</v>
      </c>
      <c r="AH1" t="s">
        <v>6</v>
      </c>
      <c r="AS1" t="s">
        <v>7</v>
      </c>
      <c r="BD1" t="s">
        <v>8</v>
      </c>
    </row>
    <row r="2" spans="1:56" x14ac:dyDescent="0.25">
      <c r="A2">
        <v>75</v>
      </c>
      <c r="L2">
        <v>582</v>
      </c>
      <c r="W2">
        <v>20</v>
      </c>
      <c r="AH2">
        <v>265000</v>
      </c>
      <c r="AS2">
        <v>1.9</v>
      </c>
      <c r="BD2">
        <v>130</v>
      </c>
    </row>
    <row r="3" spans="1:56" x14ac:dyDescent="0.25">
      <c r="A3">
        <v>55</v>
      </c>
      <c r="L3">
        <v>7861</v>
      </c>
      <c r="W3">
        <v>38</v>
      </c>
      <c r="AH3">
        <v>263358.03000000003</v>
      </c>
      <c r="AS3">
        <v>1.1000000000000001</v>
      </c>
      <c r="BD3">
        <v>136</v>
      </c>
    </row>
    <row r="4" spans="1:56" x14ac:dyDescent="0.25">
      <c r="A4">
        <v>65</v>
      </c>
      <c r="L4">
        <v>146</v>
      </c>
      <c r="W4">
        <v>20</v>
      </c>
      <c r="AH4">
        <v>162000</v>
      </c>
      <c r="AS4">
        <v>1.3</v>
      </c>
      <c r="BD4">
        <v>129</v>
      </c>
    </row>
    <row r="5" spans="1:56" x14ac:dyDescent="0.25">
      <c r="A5">
        <v>50</v>
      </c>
      <c r="L5">
        <v>111</v>
      </c>
      <c r="W5">
        <v>20</v>
      </c>
      <c r="AH5">
        <v>210000</v>
      </c>
      <c r="AS5">
        <v>1.9</v>
      </c>
      <c r="BD5">
        <v>137</v>
      </c>
    </row>
    <row r="6" spans="1:56" x14ac:dyDescent="0.25">
      <c r="A6">
        <v>65</v>
      </c>
      <c r="L6">
        <v>160</v>
      </c>
      <c r="W6">
        <v>20</v>
      </c>
      <c r="AH6">
        <v>327000</v>
      </c>
      <c r="AS6">
        <v>2.7</v>
      </c>
      <c r="BD6">
        <v>116</v>
      </c>
    </row>
    <row r="7" spans="1:56" x14ac:dyDescent="0.25">
      <c r="A7">
        <v>90</v>
      </c>
      <c r="L7">
        <v>47</v>
      </c>
      <c r="W7">
        <v>40</v>
      </c>
      <c r="AH7">
        <v>204000</v>
      </c>
      <c r="AS7">
        <v>2.1</v>
      </c>
      <c r="BD7">
        <v>132</v>
      </c>
    </row>
    <row r="8" spans="1:56" x14ac:dyDescent="0.25">
      <c r="A8">
        <v>75</v>
      </c>
      <c r="L8">
        <v>246</v>
      </c>
      <c r="W8">
        <v>15</v>
      </c>
      <c r="AH8">
        <v>127000</v>
      </c>
      <c r="AS8">
        <v>1.2</v>
      </c>
      <c r="BD8">
        <v>137</v>
      </c>
    </row>
    <row r="9" spans="1:56" x14ac:dyDescent="0.25">
      <c r="A9">
        <v>60</v>
      </c>
      <c r="L9">
        <v>315</v>
      </c>
      <c r="W9">
        <v>60</v>
      </c>
      <c r="AH9">
        <v>454000</v>
      </c>
      <c r="AS9">
        <v>1.1000000000000001</v>
      </c>
      <c r="BD9">
        <v>131</v>
      </c>
    </row>
    <row r="10" spans="1:56" x14ac:dyDescent="0.25">
      <c r="A10">
        <v>65</v>
      </c>
      <c r="L10">
        <v>157</v>
      </c>
      <c r="W10">
        <v>65</v>
      </c>
      <c r="AH10">
        <v>263358.03000000003</v>
      </c>
      <c r="AS10">
        <v>1.5</v>
      </c>
      <c r="BD10">
        <v>138</v>
      </c>
    </row>
    <row r="11" spans="1:56" x14ac:dyDescent="0.25">
      <c r="A11">
        <v>80</v>
      </c>
      <c r="L11">
        <v>123</v>
      </c>
      <c r="W11">
        <v>35</v>
      </c>
      <c r="AH11">
        <v>388000</v>
      </c>
      <c r="AS11">
        <v>9.4</v>
      </c>
      <c r="BD11">
        <v>133</v>
      </c>
    </row>
    <row r="12" spans="1:56" x14ac:dyDescent="0.25">
      <c r="A12">
        <v>75</v>
      </c>
      <c r="L12">
        <v>81</v>
      </c>
      <c r="W12">
        <v>38</v>
      </c>
      <c r="AH12">
        <v>368000</v>
      </c>
      <c r="AS12">
        <v>4</v>
      </c>
      <c r="BD12">
        <v>131</v>
      </c>
    </row>
    <row r="13" spans="1:56" x14ac:dyDescent="0.25">
      <c r="A13">
        <v>62</v>
      </c>
      <c r="L13">
        <v>231</v>
      </c>
      <c r="W13">
        <v>25</v>
      </c>
      <c r="AH13">
        <v>253000</v>
      </c>
      <c r="AS13">
        <v>0.9</v>
      </c>
      <c r="BD13">
        <v>140</v>
      </c>
    </row>
    <row r="14" spans="1:56" x14ac:dyDescent="0.25">
      <c r="A14">
        <v>45</v>
      </c>
      <c r="L14">
        <v>981</v>
      </c>
      <c r="W14">
        <v>30</v>
      </c>
      <c r="AH14">
        <v>136000</v>
      </c>
      <c r="AS14">
        <v>1.1000000000000001</v>
      </c>
      <c r="BD14">
        <v>137</v>
      </c>
    </row>
    <row r="15" spans="1:56" x14ac:dyDescent="0.25">
      <c r="A15">
        <v>50</v>
      </c>
      <c r="L15">
        <v>168</v>
      </c>
      <c r="W15">
        <v>38</v>
      </c>
      <c r="AH15">
        <v>276000</v>
      </c>
      <c r="AS15">
        <v>1.1000000000000001</v>
      </c>
      <c r="BD15">
        <v>137</v>
      </c>
    </row>
    <row r="16" spans="1:56" x14ac:dyDescent="0.25">
      <c r="A16">
        <v>49</v>
      </c>
      <c r="L16">
        <v>80</v>
      </c>
      <c r="W16">
        <v>30</v>
      </c>
      <c r="AH16">
        <v>427000</v>
      </c>
      <c r="AS16">
        <v>1</v>
      </c>
      <c r="BD16">
        <v>138</v>
      </c>
    </row>
    <row r="17" spans="1:56" x14ac:dyDescent="0.25">
      <c r="A17">
        <v>82</v>
      </c>
      <c r="L17">
        <v>379</v>
      </c>
      <c r="W17">
        <v>50</v>
      </c>
      <c r="AH17">
        <v>47000</v>
      </c>
      <c r="AS17">
        <v>1.3</v>
      </c>
      <c r="BD17">
        <v>136</v>
      </c>
    </row>
    <row r="18" spans="1:56" x14ac:dyDescent="0.25">
      <c r="A18">
        <v>87</v>
      </c>
      <c r="L18">
        <v>149</v>
      </c>
      <c r="W18">
        <v>38</v>
      </c>
      <c r="AH18">
        <v>262000</v>
      </c>
      <c r="AS18">
        <v>0.9</v>
      </c>
      <c r="BD18">
        <v>140</v>
      </c>
    </row>
    <row r="19" spans="1:56" x14ac:dyDescent="0.25">
      <c r="A19">
        <v>45</v>
      </c>
      <c r="L19">
        <v>582</v>
      </c>
      <c r="W19">
        <v>14</v>
      </c>
      <c r="AH19">
        <v>166000</v>
      </c>
      <c r="AS19">
        <v>0.8</v>
      </c>
      <c r="BD19">
        <v>127</v>
      </c>
    </row>
    <row r="20" spans="1:56" x14ac:dyDescent="0.25">
      <c r="A20">
        <v>70</v>
      </c>
      <c r="L20">
        <v>125</v>
      </c>
      <c r="W20">
        <v>25</v>
      </c>
      <c r="AH20">
        <v>237000</v>
      </c>
      <c r="AS20">
        <v>1</v>
      </c>
      <c r="BD20">
        <v>140</v>
      </c>
    </row>
    <row r="21" spans="1:56" x14ac:dyDescent="0.25">
      <c r="A21">
        <v>48</v>
      </c>
      <c r="L21">
        <v>582</v>
      </c>
      <c r="W21">
        <v>55</v>
      </c>
      <c r="AH21">
        <v>87000</v>
      </c>
      <c r="AS21">
        <v>1.9</v>
      </c>
      <c r="BD21">
        <v>121</v>
      </c>
    </row>
    <row r="22" spans="1:56" x14ac:dyDescent="0.25">
      <c r="A22">
        <v>65</v>
      </c>
      <c r="L22">
        <v>52</v>
      </c>
      <c r="W22">
        <v>25</v>
      </c>
      <c r="AH22">
        <v>276000</v>
      </c>
      <c r="AS22">
        <v>1.3</v>
      </c>
      <c r="BD22">
        <v>137</v>
      </c>
    </row>
    <row r="23" spans="1:56" x14ac:dyDescent="0.25">
      <c r="A23">
        <v>65</v>
      </c>
      <c r="L23">
        <v>128</v>
      </c>
      <c r="W23">
        <v>30</v>
      </c>
      <c r="AH23">
        <v>297000</v>
      </c>
      <c r="AS23">
        <v>1.6</v>
      </c>
      <c r="BD23">
        <v>136</v>
      </c>
    </row>
    <row r="24" spans="1:56" x14ac:dyDescent="0.25">
      <c r="A24">
        <v>68</v>
      </c>
      <c r="L24">
        <v>220</v>
      </c>
      <c r="W24">
        <v>35</v>
      </c>
      <c r="AH24">
        <v>289000</v>
      </c>
      <c r="AS24">
        <v>0.9</v>
      </c>
      <c r="BD24">
        <v>140</v>
      </c>
    </row>
    <row r="25" spans="1:56" x14ac:dyDescent="0.25">
      <c r="A25">
        <v>53</v>
      </c>
      <c r="L25">
        <v>63</v>
      </c>
      <c r="W25">
        <v>60</v>
      </c>
      <c r="AH25">
        <v>368000</v>
      </c>
      <c r="AS25">
        <v>0.8</v>
      </c>
      <c r="BD25">
        <v>135</v>
      </c>
    </row>
    <row r="26" spans="1:56" x14ac:dyDescent="0.25">
      <c r="A26">
        <v>75</v>
      </c>
      <c r="L26">
        <v>582</v>
      </c>
      <c r="W26">
        <v>30</v>
      </c>
      <c r="AH26">
        <v>263358.03000000003</v>
      </c>
      <c r="AS26">
        <v>1.83</v>
      </c>
      <c r="BD26">
        <v>134</v>
      </c>
    </row>
    <row r="27" spans="1:56" x14ac:dyDescent="0.25">
      <c r="A27">
        <v>80</v>
      </c>
      <c r="L27">
        <v>148</v>
      </c>
      <c r="W27">
        <v>38</v>
      </c>
      <c r="AH27">
        <v>149000</v>
      </c>
      <c r="AS27">
        <v>1.9</v>
      </c>
      <c r="BD27">
        <v>144</v>
      </c>
    </row>
    <row r="28" spans="1:56" x14ac:dyDescent="0.25">
      <c r="A28">
        <v>95</v>
      </c>
      <c r="L28">
        <v>112</v>
      </c>
      <c r="W28">
        <v>40</v>
      </c>
      <c r="AH28">
        <v>196000</v>
      </c>
      <c r="AS28">
        <v>1</v>
      </c>
      <c r="BD28">
        <v>138</v>
      </c>
    </row>
    <row r="29" spans="1:56" x14ac:dyDescent="0.25">
      <c r="A29">
        <v>70</v>
      </c>
      <c r="L29">
        <v>122</v>
      </c>
      <c r="W29">
        <v>45</v>
      </c>
      <c r="AH29">
        <v>284000</v>
      </c>
      <c r="AS29">
        <v>1.3</v>
      </c>
      <c r="BD29">
        <v>136</v>
      </c>
    </row>
    <row r="30" spans="1:56" x14ac:dyDescent="0.25">
      <c r="A30">
        <v>58</v>
      </c>
      <c r="L30">
        <v>60</v>
      </c>
      <c r="W30">
        <v>38</v>
      </c>
      <c r="AH30">
        <v>153000</v>
      </c>
      <c r="AS30">
        <v>5.8</v>
      </c>
      <c r="BD30">
        <v>134</v>
      </c>
    </row>
    <row r="31" spans="1:56" x14ac:dyDescent="0.25">
      <c r="A31">
        <v>82</v>
      </c>
      <c r="L31">
        <v>70</v>
      </c>
      <c r="W31">
        <v>30</v>
      </c>
      <c r="AH31">
        <v>200000</v>
      </c>
      <c r="AS31">
        <v>1.2</v>
      </c>
      <c r="BD31">
        <v>132</v>
      </c>
    </row>
    <row r="32" spans="1:56" x14ac:dyDescent="0.25">
      <c r="A32">
        <v>94</v>
      </c>
      <c r="L32">
        <v>582</v>
      </c>
      <c r="W32">
        <v>38</v>
      </c>
      <c r="AH32">
        <v>263358.03000000003</v>
      </c>
      <c r="AS32">
        <v>1.83</v>
      </c>
      <c r="BD32">
        <v>134</v>
      </c>
    </row>
    <row r="33" spans="1:56" x14ac:dyDescent="0.25">
      <c r="A33">
        <v>85</v>
      </c>
      <c r="L33">
        <v>23</v>
      </c>
      <c r="W33">
        <v>45</v>
      </c>
      <c r="AH33">
        <v>360000</v>
      </c>
      <c r="AS33">
        <v>3</v>
      </c>
      <c r="BD33">
        <v>132</v>
      </c>
    </row>
    <row r="34" spans="1:56" x14ac:dyDescent="0.25">
      <c r="A34">
        <v>50</v>
      </c>
      <c r="L34">
        <v>249</v>
      </c>
      <c r="W34">
        <v>35</v>
      </c>
      <c r="AH34">
        <v>319000</v>
      </c>
      <c r="AS34">
        <v>1</v>
      </c>
      <c r="BD34">
        <v>128</v>
      </c>
    </row>
    <row r="35" spans="1:56" x14ac:dyDescent="0.25">
      <c r="A35">
        <v>50</v>
      </c>
      <c r="L35">
        <v>159</v>
      </c>
      <c r="W35">
        <v>30</v>
      </c>
      <c r="AH35">
        <v>302000</v>
      </c>
      <c r="AS35">
        <v>1.2</v>
      </c>
      <c r="BD35">
        <v>138</v>
      </c>
    </row>
    <row r="36" spans="1:56" x14ac:dyDescent="0.25">
      <c r="A36">
        <v>65</v>
      </c>
      <c r="L36">
        <v>94</v>
      </c>
      <c r="W36">
        <v>50</v>
      </c>
      <c r="AH36">
        <v>188000</v>
      </c>
      <c r="AS36">
        <v>1</v>
      </c>
      <c r="BD36">
        <v>140</v>
      </c>
    </row>
    <row r="37" spans="1:56" x14ac:dyDescent="0.25">
      <c r="A37">
        <v>69</v>
      </c>
      <c r="L37">
        <v>582</v>
      </c>
      <c r="W37">
        <v>35</v>
      </c>
      <c r="AH37">
        <v>228000</v>
      </c>
      <c r="AS37">
        <v>3.5</v>
      </c>
      <c r="BD37">
        <v>134</v>
      </c>
    </row>
    <row r="38" spans="1:56" x14ac:dyDescent="0.25">
      <c r="A38">
        <v>90</v>
      </c>
      <c r="L38">
        <v>60</v>
      </c>
      <c r="W38">
        <v>50</v>
      </c>
      <c r="AH38">
        <v>226000</v>
      </c>
      <c r="AS38">
        <v>1</v>
      </c>
      <c r="BD38">
        <v>134</v>
      </c>
    </row>
    <row r="39" spans="1:56" x14ac:dyDescent="0.25">
      <c r="A39">
        <v>82</v>
      </c>
      <c r="L39">
        <v>855</v>
      </c>
      <c r="W39">
        <v>50</v>
      </c>
      <c r="AH39">
        <v>321000</v>
      </c>
      <c r="AS39">
        <v>1</v>
      </c>
      <c r="BD39">
        <v>145</v>
      </c>
    </row>
    <row r="40" spans="1:56" x14ac:dyDescent="0.25">
      <c r="A40">
        <v>60</v>
      </c>
      <c r="L40">
        <v>2656</v>
      </c>
      <c r="W40">
        <v>30</v>
      </c>
      <c r="AH40">
        <v>305000</v>
      </c>
      <c r="AS40">
        <v>2.2999999999999998</v>
      </c>
      <c r="BD40">
        <v>137</v>
      </c>
    </row>
    <row r="41" spans="1:56" x14ac:dyDescent="0.25">
      <c r="A41">
        <v>60</v>
      </c>
      <c r="L41">
        <v>235</v>
      </c>
      <c r="W41">
        <v>38</v>
      </c>
      <c r="AH41">
        <v>329000</v>
      </c>
      <c r="AS41">
        <v>3</v>
      </c>
      <c r="BD41">
        <v>142</v>
      </c>
    </row>
    <row r="42" spans="1:56" x14ac:dyDescent="0.25">
      <c r="A42">
        <v>70</v>
      </c>
      <c r="L42">
        <v>582</v>
      </c>
      <c r="W42">
        <v>20</v>
      </c>
      <c r="AH42">
        <v>263358.03000000003</v>
      </c>
      <c r="AS42">
        <v>1.83</v>
      </c>
      <c r="BD42">
        <v>134</v>
      </c>
    </row>
    <row r="43" spans="1:56" x14ac:dyDescent="0.25">
      <c r="A43">
        <v>50</v>
      </c>
      <c r="L43">
        <v>124</v>
      </c>
      <c r="W43">
        <v>30</v>
      </c>
      <c r="AH43">
        <v>153000</v>
      </c>
      <c r="AS43">
        <v>1.2</v>
      </c>
      <c r="BD43">
        <v>136</v>
      </c>
    </row>
    <row r="44" spans="1:56" x14ac:dyDescent="0.25">
      <c r="A44">
        <v>70</v>
      </c>
      <c r="L44">
        <v>571</v>
      </c>
      <c r="W44">
        <v>45</v>
      </c>
      <c r="AH44">
        <v>185000</v>
      </c>
      <c r="AS44">
        <v>1.2</v>
      </c>
      <c r="BD44">
        <v>139</v>
      </c>
    </row>
    <row r="45" spans="1:56" x14ac:dyDescent="0.25">
      <c r="A45">
        <v>72</v>
      </c>
      <c r="L45">
        <v>127</v>
      </c>
      <c r="W45">
        <v>50</v>
      </c>
      <c r="AH45">
        <v>218000</v>
      </c>
      <c r="AS45">
        <v>1</v>
      </c>
      <c r="BD45">
        <v>134</v>
      </c>
    </row>
    <row r="46" spans="1:56" x14ac:dyDescent="0.25">
      <c r="A46">
        <v>60</v>
      </c>
      <c r="L46">
        <v>588</v>
      </c>
      <c r="W46">
        <v>60</v>
      </c>
      <c r="AH46">
        <v>194000</v>
      </c>
      <c r="AS46">
        <v>1.1000000000000001</v>
      </c>
      <c r="BD46">
        <v>142</v>
      </c>
    </row>
    <row r="47" spans="1:56" x14ac:dyDescent="0.25">
      <c r="A47">
        <v>50</v>
      </c>
      <c r="L47">
        <v>582</v>
      </c>
      <c r="W47">
        <v>38</v>
      </c>
      <c r="AH47">
        <v>310000</v>
      </c>
      <c r="AS47">
        <v>1.9</v>
      </c>
      <c r="BD47">
        <v>135</v>
      </c>
    </row>
    <row r="48" spans="1:56" x14ac:dyDescent="0.25">
      <c r="A48">
        <v>51</v>
      </c>
      <c r="L48">
        <v>1380</v>
      </c>
      <c r="W48">
        <v>25</v>
      </c>
      <c r="AH48">
        <v>271000</v>
      </c>
      <c r="AS48">
        <v>0.9</v>
      </c>
      <c r="BD48">
        <v>130</v>
      </c>
    </row>
    <row r="49" spans="1:56" x14ac:dyDescent="0.25">
      <c r="A49">
        <v>60</v>
      </c>
      <c r="L49">
        <v>582</v>
      </c>
      <c r="W49">
        <v>38</v>
      </c>
      <c r="AH49">
        <v>451000</v>
      </c>
      <c r="AS49">
        <v>0.6</v>
      </c>
      <c r="BD49">
        <v>138</v>
      </c>
    </row>
    <row r="50" spans="1:56" x14ac:dyDescent="0.25">
      <c r="A50">
        <v>80</v>
      </c>
      <c r="L50">
        <v>553</v>
      </c>
      <c r="W50">
        <v>20</v>
      </c>
      <c r="AH50">
        <v>140000</v>
      </c>
      <c r="AS50">
        <v>4.4000000000000004</v>
      </c>
      <c r="BD50">
        <v>133</v>
      </c>
    </row>
    <row r="51" spans="1:56" x14ac:dyDescent="0.25">
      <c r="A51">
        <v>57</v>
      </c>
      <c r="L51">
        <v>129</v>
      </c>
      <c r="W51">
        <v>30</v>
      </c>
      <c r="AH51">
        <v>395000</v>
      </c>
      <c r="AS51">
        <v>1</v>
      </c>
      <c r="BD51">
        <v>140</v>
      </c>
    </row>
    <row r="52" spans="1:56" x14ac:dyDescent="0.25">
      <c r="A52">
        <v>68</v>
      </c>
      <c r="L52">
        <v>577</v>
      </c>
      <c r="W52">
        <v>25</v>
      </c>
      <c r="AH52">
        <v>166000</v>
      </c>
      <c r="AS52">
        <v>1</v>
      </c>
      <c r="BD52">
        <v>138</v>
      </c>
    </row>
    <row r="53" spans="1:56" x14ac:dyDescent="0.25">
      <c r="A53">
        <v>53</v>
      </c>
      <c r="L53">
        <v>91</v>
      </c>
      <c r="W53">
        <v>20</v>
      </c>
      <c r="AH53">
        <v>418000</v>
      </c>
      <c r="AS53">
        <v>1.4</v>
      </c>
      <c r="BD53">
        <v>139</v>
      </c>
    </row>
    <row r="54" spans="1:56" x14ac:dyDescent="0.25">
      <c r="A54">
        <v>60</v>
      </c>
      <c r="L54">
        <v>3964</v>
      </c>
      <c r="W54">
        <v>62</v>
      </c>
      <c r="AH54">
        <v>263358.03000000003</v>
      </c>
      <c r="AS54">
        <v>6.8</v>
      </c>
      <c r="BD54">
        <v>146</v>
      </c>
    </row>
    <row r="55" spans="1:56" x14ac:dyDescent="0.25">
      <c r="A55">
        <v>70</v>
      </c>
      <c r="L55">
        <v>69</v>
      </c>
      <c r="W55">
        <v>50</v>
      </c>
      <c r="AH55">
        <v>351000</v>
      </c>
      <c r="AS55">
        <v>1</v>
      </c>
      <c r="BD55">
        <v>134</v>
      </c>
    </row>
    <row r="56" spans="1:56" x14ac:dyDescent="0.25">
      <c r="A56">
        <v>60</v>
      </c>
      <c r="L56">
        <v>260</v>
      </c>
      <c r="W56">
        <v>38</v>
      </c>
      <c r="AH56">
        <v>255000</v>
      </c>
      <c r="AS56">
        <v>2.2000000000000002</v>
      </c>
      <c r="BD56">
        <v>132</v>
      </c>
    </row>
    <row r="57" spans="1:56" x14ac:dyDescent="0.25">
      <c r="A57">
        <v>95</v>
      </c>
      <c r="L57">
        <v>371</v>
      </c>
      <c r="W57">
        <v>30</v>
      </c>
      <c r="AH57">
        <v>461000</v>
      </c>
      <c r="AS57">
        <v>2</v>
      </c>
      <c r="BD57">
        <v>132</v>
      </c>
    </row>
    <row r="58" spans="1:56" x14ac:dyDescent="0.25">
      <c r="A58">
        <v>70</v>
      </c>
      <c r="L58">
        <v>75</v>
      </c>
      <c r="W58">
        <v>35</v>
      </c>
      <c r="AH58">
        <v>223000</v>
      </c>
      <c r="AS58">
        <v>2.7</v>
      </c>
      <c r="BD58">
        <v>138</v>
      </c>
    </row>
    <row r="59" spans="1:56" x14ac:dyDescent="0.25">
      <c r="A59">
        <v>60</v>
      </c>
      <c r="L59">
        <v>607</v>
      </c>
      <c r="W59">
        <v>40</v>
      </c>
      <c r="AH59">
        <v>216000</v>
      </c>
      <c r="AS59">
        <v>0.6</v>
      </c>
      <c r="BD59">
        <v>138</v>
      </c>
    </row>
    <row r="60" spans="1:56" x14ac:dyDescent="0.25">
      <c r="A60">
        <v>49</v>
      </c>
      <c r="L60">
        <v>789</v>
      </c>
      <c r="W60">
        <v>20</v>
      </c>
      <c r="AH60">
        <v>319000</v>
      </c>
      <c r="AS60">
        <v>1.1000000000000001</v>
      </c>
      <c r="BD60">
        <v>136</v>
      </c>
    </row>
    <row r="61" spans="1:56" x14ac:dyDescent="0.25">
      <c r="A61">
        <v>72</v>
      </c>
      <c r="L61">
        <v>364</v>
      </c>
      <c r="W61">
        <v>20</v>
      </c>
      <c r="AH61">
        <v>254000</v>
      </c>
      <c r="AS61">
        <v>1.3</v>
      </c>
      <c r="BD61">
        <v>136</v>
      </c>
    </row>
    <row r="62" spans="1:56" x14ac:dyDescent="0.25">
      <c r="A62">
        <v>45</v>
      </c>
      <c r="L62">
        <v>7702</v>
      </c>
      <c r="W62">
        <v>25</v>
      </c>
      <c r="AH62">
        <v>390000</v>
      </c>
      <c r="AS62">
        <v>1</v>
      </c>
      <c r="BD62">
        <v>139</v>
      </c>
    </row>
    <row r="63" spans="1:56" x14ac:dyDescent="0.25">
      <c r="A63">
        <v>50</v>
      </c>
      <c r="L63">
        <v>318</v>
      </c>
      <c r="W63">
        <v>40</v>
      </c>
      <c r="AH63">
        <v>216000</v>
      </c>
      <c r="AS63">
        <v>2.2999999999999998</v>
      </c>
      <c r="BD63">
        <v>131</v>
      </c>
    </row>
    <row r="64" spans="1:56" x14ac:dyDescent="0.25">
      <c r="A64">
        <v>55</v>
      </c>
      <c r="L64">
        <v>109</v>
      </c>
      <c r="W64">
        <v>35</v>
      </c>
      <c r="AH64">
        <v>254000</v>
      </c>
      <c r="AS64">
        <v>1.1000000000000001</v>
      </c>
      <c r="BD64">
        <v>139</v>
      </c>
    </row>
    <row r="65" spans="1:56" x14ac:dyDescent="0.25">
      <c r="A65">
        <v>45</v>
      </c>
      <c r="L65">
        <v>582</v>
      </c>
      <c r="W65">
        <v>35</v>
      </c>
      <c r="AH65">
        <v>385000</v>
      </c>
      <c r="AS65">
        <v>1</v>
      </c>
      <c r="BD65">
        <v>145</v>
      </c>
    </row>
    <row r="66" spans="1:56" x14ac:dyDescent="0.25">
      <c r="A66">
        <v>45</v>
      </c>
      <c r="L66">
        <v>582</v>
      </c>
      <c r="W66">
        <v>80</v>
      </c>
      <c r="AH66">
        <v>263358.03000000003</v>
      </c>
      <c r="AS66">
        <v>1.18</v>
      </c>
      <c r="BD66">
        <v>137</v>
      </c>
    </row>
    <row r="67" spans="1:56" x14ac:dyDescent="0.25">
      <c r="A67">
        <v>60</v>
      </c>
      <c r="L67">
        <v>68</v>
      </c>
      <c r="W67">
        <v>20</v>
      </c>
      <c r="AH67">
        <v>119000</v>
      </c>
      <c r="AS67">
        <v>2.9</v>
      </c>
      <c r="BD67">
        <v>127</v>
      </c>
    </row>
    <row r="68" spans="1:56" x14ac:dyDescent="0.25">
      <c r="A68">
        <v>42</v>
      </c>
      <c r="L68">
        <v>250</v>
      </c>
      <c r="W68">
        <v>15</v>
      </c>
      <c r="AH68">
        <v>213000</v>
      </c>
      <c r="AS68">
        <v>1.3</v>
      </c>
      <c r="BD68">
        <v>136</v>
      </c>
    </row>
    <row r="69" spans="1:56" x14ac:dyDescent="0.25">
      <c r="A69">
        <v>72</v>
      </c>
      <c r="L69">
        <v>110</v>
      </c>
      <c r="W69">
        <v>25</v>
      </c>
      <c r="AH69">
        <v>274000</v>
      </c>
      <c r="AS69">
        <v>1</v>
      </c>
      <c r="BD69">
        <v>140</v>
      </c>
    </row>
    <row r="70" spans="1:56" x14ac:dyDescent="0.25">
      <c r="A70">
        <v>70</v>
      </c>
      <c r="L70">
        <v>161</v>
      </c>
      <c r="W70">
        <v>25</v>
      </c>
      <c r="AH70">
        <v>244000</v>
      </c>
      <c r="AS70">
        <v>1.2</v>
      </c>
      <c r="BD70">
        <v>142</v>
      </c>
    </row>
    <row r="71" spans="1:56" x14ac:dyDescent="0.25">
      <c r="A71">
        <v>65</v>
      </c>
      <c r="L71">
        <v>113</v>
      </c>
      <c r="W71">
        <v>25</v>
      </c>
      <c r="AH71">
        <v>497000</v>
      </c>
      <c r="AS71">
        <v>1.83</v>
      </c>
      <c r="BD71">
        <v>135</v>
      </c>
    </row>
    <row r="72" spans="1:56" x14ac:dyDescent="0.25">
      <c r="A72">
        <v>41</v>
      </c>
      <c r="L72">
        <v>148</v>
      </c>
      <c r="W72">
        <v>40</v>
      </c>
      <c r="AH72">
        <v>374000</v>
      </c>
      <c r="AS72">
        <v>0.8</v>
      </c>
      <c r="BD72">
        <v>140</v>
      </c>
    </row>
    <row r="73" spans="1:56" x14ac:dyDescent="0.25">
      <c r="A73">
        <v>58</v>
      </c>
      <c r="L73">
        <v>582</v>
      </c>
      <c r="W73">
        <v>35</v>
      </c>
      <c r="AH73">
        <v>122000</v>
      </c>
      <c r="AS73">
        <v>0.9</v>
      </c>
      <c r="BD73">
        <v>139</v>
      </c>
    </row>
    <row r="74" spans="1:56" x14ac:dyDescent="0.25">
      <c r="A74">
        <v>85</v>
      </c>
      <c r="L74">
        <v>5882</v>
      </c>
      <c r="W74">
        <v>35</v>
      </c>
      <c r="AH74">
        <v>243000</v>
      </c>
      <c r="AS74">
        <v>1</v>
      </c>
      <c r="BD74">
        <v>132</v>
      </c>
    </row>
    <row r="75" spans="1:56" x14ac:dyDescent="0.25">
      <c r="A75">
        <v>65</v>
      </c>
      <c r="L75">
        <v>224</v>
      </c>
      <c r="W75">
        <v>50</v>
      </c>
      <c r="AH75">
        <v>149000</v>
      </c>
      <c r="AS75">
        <v>1.3</v>
      </c>
      <c r="BD75">
        <v>137</v>
      </c>
    </row>
    <row r="76" spans="1:56" x14ac:dyDescent="0.25">
      <c r="A76">
        <v>69</v>
      </c>
      <c r="L76">
        <v>582</v>
      </c>
      <c r="W76">
        <v>20</v>
      </c>
      <c r="AH76">
        <v>266000</v>
      </c>
      <c r="AS76">
        <v>1.2</v>
      </c>
      <c r="BD76">
        <v>134</v>
      </c>
    </row>
    <row r="77" spans="1:56" x14ac:dyDescent="0.25">
      <c r="A77">
        <v>60</v>
      </c>
      <c r="L77">
        <v>47</v>
      </c>
      <c r="W77">
        <v>20</v>
      </c>
      <c r="AH77">
        <v>204000</v>
      </c>
      <c r="AS77">
        <v>0.7</v>
      </c>
      <c r="BD77">
        <v>139</v>
      </c>
    </row>
    <row r="78" spans="1:56" x14ac:dyDescent="0.25">
      <c r="A78">
        <v>70</v>
      </c>
      <c r="L78">
        <v>92</v>
      </c>
      <c r="W78">
        <v>60</v>
      </c>
      <c r="AH78">
        <v>317000</v>
      </c>
      <c r="AS78">
        <v>0.8</v>
      </c>
      <c r="BD78">
        <v>140</v>
      </c>
    </row>
    <row r="79" spans="1:56" x14ac:dyDescent="0.25">
      <c r="A79">
        <v>42</v>
      </c>
      <c r="L79">
        <v>102</v>
      </c>
      <c r="W79">
        <v>40</v>
      </c>
      <c r="AH79">
        <v>237000</v>
      </c>
      <c r="AS79">
        <v>1.2</v>
      </c>
      <c r="BD79">
        <v>140</v>
      </c>
    </row>
    <row r="80" spans="1:56" x14ac:dyDescent="0.25">
      <c r="A80">
        <v>75</v>
      </c>
      <c r="L80">
        <v>203</v>
      </c>
      <c r="W80">
        <v>38</v>
      </c>
      <c r="AH80">
        <v>283000</v>
      </c>
      <c r="AS80">
        <v>0.6</v>
      </c>
      <c r="BD80">
        <v>131</v>
      </c>
    </row>
    <row r="81" spans="1:56" x14ac:dyDescent="0.25">
      <c r="A81">
        <v>55</v>
      </c>
      <c r="L81">
        <v>336</v>
      </c>
      <c r="W81">
        <v>45</v>
      </c>
      <c r="AH81">
        <v>324000</v>
      </c>
      <c r="AS81">
        <v>0.9</v>
      </c>
      <c r="BD81">
        <v>140</v>
      </c>
    </row>
    <row r="82" spans="1:56" x14ac:dyDescent="0.25">
      <c r="A82">
        <v>70</v>
      </c>
      <c r="L82">
        <v>69</v>
      </c>
      <c r="W82">
        <v>40</v>
      </c>
      <c r="AH82">
        <v>293000</v>
      </c>
      <c r="AS82">
        <v>1.7</v>
      </c>
      <c r="BD82">
        <v>136</v>
      </c>
    </row>
    <row r="83" spans="1:56" x14ac:dyDescent="0.25">
      <c r="A83">
        <v>67</v>
      </c>
      <c r="L83">
        <v>582</v>
      </c>
      <c r="W83">
        <v>50</v>
      </c>
      <c r="AH83">
        <v>263358.03000000003</v>
      </c>
      <c r="AS83">
        <v>1.18</v>
      </c>
      <c r="BD83">
        <v>137</v>
      </c>
    </row>
    <row r="84" spans="1:56" x14ac:dyDescent="0.25">
      <c r="A84">
        <v>60</v>
      </c>
      <c r="L84">
        <v>76</v>
      </c>
      <c r="W84">
        <v>25</v>
      </c>
      <c r="AH84">
        <v>196000</v>
      </c>
      <c r="AS84">
        <v>2.5</v>
      </c>
      <c r="BD84">
        <v>132</v>
      </c>
    </row>
    <row r="85" spans="1:56" x14ac:dyDescent="0.25">
      <c r="A85">
        <v>79</v>
      </c>
      <c r="L85">
        <v>55</v>
      </c>
      <c r="W85">
        <v>50</v>
      </c>
      <c r="AH85">
        <v>172000</v>
      </c>
      <c r="AS85">
        <v>1.8</v>
      </c>
      <c r="BD85">
        <v>133</v>
      </c>
    </row>
    <row r="86" spans="1:56" x14ac:dyDescent="0.25">
      <c r="A86">
        <v>59</v>
      </c>
      <c r="L86">
        <v>280</v>
      </c>
      <c r="W86">
        <v>25</v>
      </c>
      <c r="AH86">
        <v>302000</v>
      </c>
      <c r="AS86">
        <v>1</v>
      </c>
      <c r="BD86">
        <v>141</v>
      </c>
    </row>
    <row r="87" spans="1:56" x14ac:dyDescent="0.25">
      <c r="A87">
        <v>51</v>
      </c>
      <c r="L87">
        <v>78</v>
      </c>
      <c r="W87">
        <v>50</v>
      </c>
      <c r="AH87">
        <v>406000</v>
      </c>
      <c r="AS87">
        <v>0.7</v>
      </c>
      <c r="BD87">
        <v>140</v>
      </c>
    </row>
    <row r="88" spans="1:56" x14ac:dyDescent="0.25">
      <c r="A88">
        <v>55</v>
      </c>
      <c r="L88">
        <v>47</v>
      </c>
      <c r="W88">
        <v>35</v>
      </c>
      <c r="AH88">
        <v>173000</v>
      </c>
      <c r="AS88">
        <v>1.1000000000000001</v>
      </c>
      <c r="BD88">
        <v>137</v>
      </c>
    </row>
    <row r="89" spans="1:56" x14ac:dyDescent="0.25">
      <c r="A89">
        <v>65</v>
      </c>
      <c r="L89">
        <v>68</v>
      </c>
      <c r="W89">
        <v>60</v>
      </c>
      <c r="AH89">
        <v>304000</v>
      </c>
      <c r="AS89">
        <v>0.8</v>
      </c>
      <c r="BD89">
        <v>140</v>
      </c>
    </row>
    <row r="90" spans="1:56" x14ac:dyDescent="0.25">
      <c r="A90">
        <v>44</v>
      </c>
      <c r="L90">
        <v>84</v>
      </c>
      <c r="W90">
        <v>40</v>
      </c>
      <c r="AH90">
        <v>235000</v>
      </c>
      <c r="AS90">
        <v>0.7</v>
      </c>
      <c r="BD90">
        <v>139</v>
      </c>
    </row>
    <row r="91" spans="1:56" x14ac:dyDescent="0.25">
      <c r="A91">
        <v>57</v>
      </c>
      <c r="L91">
        <v>115</v>
      </c>
      <c r="W91">
        <v>25</v>
      </c>
      <c r="AH91">
        <v>181000</v>
      </c>
      <c r="AS91">
        <v>1.1000000000000001</v>
      </c>
      <c r="BD91">
        <v>144</v>
      </c>
    </row>
    <row r="92" spans="1:56" x14ac:dyDescent="0.25">
      <c r="A92">
        <v>70</v>
      </c>
      <c r="L92">
        <v>66</v>
      </c>
      <c r="W92">
        <v>45</v>
      </c>
      <c r="AH92">
        <v>249000</v>
      </c>
      <c r="AS92">
        <v>0.8</v>
      </c>
      <c r="BD92">
        <v>136</v>
      </c>
    </row>
    <row r="93" spans="1:56" x14ac:dyDescent="0.25">
      <c r="A93">
        <v>60</v>
      </c>
      <c r="L93">
        <v>897</v>
      </c>
      <c r="W93">
        <v>45</v>
      </c>
      <c r="AH93">
        <v>297000</v>
      </c>
      <c r="AS93">
        <v>1</v>
      </c>
      <c r="BD93">
        <v>133</v>
      </c>
    </row>
    <row r="94" spans="1:56" x14ac:dyDescent="0.25">
      <c r="A94">
        <v>42</v>
      </c>
      <c r="L94">
        <v>582</v>
      </c>
      <c r="W94">
        <v>60</v>
      </c>
      <c r="AH94">
        <v>263358.03000000003</v>
      </c>
      <c r="AS94">
        <v>1.18</v>
      </c>
      <c r="BD94">
        <v>137</v>
      </c>
    </row>
    <row r="95" spans="1:56" x14ac:dyDescent="0.25">
      <c r="A95">
        <v>60</v>
      </c>
      <c r="L95">
        <v>154</v>
      </c>
      <c r="W95">
        <v>25</v>
      </c>
      <c r="AH95">
        <v>210000</v>
      </c>
      <c r="AS95">
        <v>1.7</v>
      </c>
      <c r="BD95">
        <v>135</v>
      </c>
    </row>
    <row r="96" spans="1:56" x14ac:dyDescent="0.25">
      <c r="A96">
        <v>58</v>
      </c>
      <c r="L96">
        <v>144</v>
      </c>
      <c r="W96">
        <v>38</v>
      </c>
      <c r="AH96">
        <v>327000</v>
      </c>
      <c r="AS96">
        <v>0.7</v>
      </c>
      <c r="BD96">
        <v>142</v>
      </c>
    </row>
    <row r="97" spans="1:56" x14ac:dyDescent="0.25">
      <c r="A97">
        <v>58</v>
      </c>
      <c r="L97">
        <v>133</v>
      </c>
      <c r="W97">
        <v>60</v>
      </c>
      <c r="AH97">
        <v>219000</v>
      </c>
      <c r="AS97">
        <v>1</v>
      </c>
      <c r="BD97">
        <v>141</v>
      </c>
    </row>
    <row r="98" spans="1:56" x14ac:dyDescent="0.25">
      <c r="A98">
        <v>63</v>
      </c>
      <c r="L98">
        <v>514</v>
      </c>
      <c r="W98">
        <v>25</v>
      </c>
      <c r="AH98">
        <v>254000</v>
      </c>
      <c r="AS98">
        <v>1.3</v>
      </c>
      <c r="BD98">
        <v>134</v>
      </c>
    </row>
    <row r="99" spans="1:56" x14ac:dyDescent="0.25">
      <c r="A99">
        <v>70</v>
      </c>
      <c r="L99">
        <v>59</v>
      </c>
      <c r="W99">
        <v>60</v>
      </c>
      <c r="AH99">
        <v>255000</v>
      </c>
      <c r="AS99">
        <v>1.1000000000000001</v>
      </c>
      <c r="BD99">
        <v>136</v>
      </c>
    </row>
    <row r="100" spans="1:56" x14ac:dyDescent="0.25">
      <c r="A100">
        <v>60</v>
      </c>
      <c r="L100">
        <v>156</v>
      </c>
      <c r="W100">
        <v>25</v>
      </c>
      <c r="AH100">
        <v>318000</v>
      </c>
      <c r="AS100">
        <v>1.2</v>
      </c>
      <c r="BD100">
        <v>137</v>
      </c>
    </row>
    <row r="101" spans="1:56" x14ac:dyDescent="0.25">
      <c r="A101">
        <v>63</v>
      </c>
      <c r="L101">
        <v>61</v>
      </c>
      <c r="W101">
        <v>40</v>
      </c>
      <c r="AH101">
        <v>221000</v>
      </c>
      <c r="AS101">
        <v>1.1000000000000001</v>
      </c>
      <c r="BD101">
        <v>140</v>
      </c>
    </row>
    <row r="102" spans="1:56" x14ac:dyDescent="0.25">
      <c r="A102">
        <v>65</v>
      </c>
      <c r="L102">
        <v>305</v>
      </c>
      <c r="W102">
        <v>25</v>
      </c>
      <c r="AH102">
        <v>298000</v>
      </c>
      <c r="AS102">
        <v>1.1000000000000001</v>
      </c>
      <c r="BD102">
        <v>141</v>
      </c>
    </row>
    <row r="103" spans="1:56" x14ac:dyDescent="0.25">
      <c r="A103">
        <v>75</v>
      </c>
      <c r="L103">
        <v>582</v>
      </c>
      <c r="W103">
        <v>45</v>
      </c>
      <c r="AH103">
        <v>263358.03000000003</v>
      </c>
      <c r="AS103">
        <v>1.18</v>
      </c>
      <c r="BD103">
        <v>137</v>
      </c>
    </row>
    <row r="104" spans="1:56" x14ac:dyDescent="0.25">
      <c r="A104">
        <v>80</v>
      </c>
      <c r="L104">
        <v>898</v>
      </c>
      <c r="W104">
        <v>25</v>
      </c>
      <c r="AH104">
        <v>149000</v>
      </c>
      <c r="AS104">
        <v>1.1000000000000001</v>
      </c>
      <c r="BD104">
        <v>144</v>
      </c>
    </row>
    <row r="105" spans="1:56" x14ac:dyDescent="0.25">
      <c r="A105">
        <v>42</v>
      </c>
      <c r="L105">
        <v>5209</v>
      </c>
      <c r="W105">
        <v>30</v>
      </c>
      <c r="AH105">
        <v>226000</v>
      </c>
      <c r="AS105">
        <v>1</v>
      </c>
      <c r="BD105">
        <v>140</v>
      </c>
    </row>
    <row r="106" spans="1:56" x14ac:dyDescent="0.25">
      <c r="A106">
        <v>60</v>
      </c>
      <c r="L106">
        <v>53</v>
      </c>
      <c r="W106">
        <v>50</v>
      </c>
      <c r="AH106">
        <v>286000</v>
      </c>
      <c r="AS106">
        <v>2.2999999999999998</v>
      </c>
      <c r="BD106">
        <v>143</v>
      </c>
    </row>
    <row r="107" spans="1:56" x14ac:dyDescent="0.25">
      <c r="A107">
        <v>72</v>
      </c>
      <c r="L107">
        <v>328</v>
      </c>
      <c r="W107">
        <v>30</v>
      </c>
      <c r="AH107">
        <v>621000</v>
      </c>
      <c r="AS107">
        <v>1.7</v>
      </c>
      <c r="BD107">
        <v>138</v>
      </c>
    </row>
    <row r="108" spans="1:56" x14ac:dyDescent="0.25">
      <c r="A108">
        <v>55</v>
      </c>
      <c r="L108">
        <v>748</v>
      </c>
      <c r="W108">
        <v>45</v>
      </c>
      <c r="AH108">
        <v>263000</v>
      </c>
      <c r="AS108">
        <v>1.3</v>
      </c>
      <c r="BD108">
        <v>137</v>
      </c>
    </row>
    <row r="109" spans="1:56" x14ac:dyDescent="0.25">
      <c r="A109">
        <v>45</v>
      </c>
      <c r="L109">
        <v>1876</v>
      </c>
      <c r="W109">
        <v>35</v>
      </c>
      <c r="AH109">
        <v>226000</v>
      </c>
      <c r="AS109">
        <v>0.9</v>
      </c>
      <c r="BD109">
        <v>138</v>
      </c>
    </row>
    <row r="110" spans="1:56" x14ac:dyDescent="0.25">
      <c r="A110">
        <v>63</v>
      </c>
      <c r="L110">
        <v>936</v>
      </c>
      <c r="W110">
        <v>38</v>
      </c>
      <c r="AH110">
        <v>304000</v>
      </c>
      <c r="AS110">
        <v>1.1000000000000001</v>
      </c>
      <c r="BD110">
        <v>133</v>
      </c>
    </row>
    <row r="111" spans="1:56" x14ac:dyDescent="0.25">
      <c r="A111">
        <v>45</v>
      </c>
      <c r="L111">
        <v>292</v>
      </c>
      <c r="W111">
        <v>35</v>
      </c>
      <c r="AH111">
        <v>850000</v>
      </c>
      <c r="AS111">
        <v>1.3</v>
      </c>
      <c r="BD111">
        <v>142</v>
      </c>
    </row>
    <row r="112" spans="1:56" x14ac:dyDescent="0.25">
      <c r="A112">
        <v>85</v>
      </c>
      <c r="L112">
        <v>129</v>
      </c>
      <c r="W112">
        <v>60</v>
      </c>
      <c r="AH112">
        <v>306000</v>
      </c>
      <c r="AS112">
        <v>1.2</v>
      </c>
      <c r="BD112">
        <v>132</v>
      </c>
    </row>
    <row r="113" spans="1:56" x14ac:dyDescent="0.25">
      <c r="A113">
        <v>55</v>
      </c>
      <c r="L113">
        <v>60</v>
      </c>
      <c r="W113">
        <v>35</v>
      </c>
      <c r="AH113">
        <v>228000</v>
      </c>
      <c r="AS113">
        <v>1.2</v>
      </c>
      <c r="BD113">
        <v>135</v>
      </c>
    </row>
    <row r="114" spans="1:56" x14ac:dyDescent="0.25">
      <c r="A114">
        <v>50</v>
      </c>
      <c r="L114">
        <v>369</v>
      </c>
      <c r="W114">
        <v>25</v>
      </c>
      <c r="AH114">
        <v>252000</v>
      </c>
      <c r="AS114">
        <v>1.6</v>
      </c>
      <c r="BD114">
        <v>136</v>
      </c>
    </row>
    <row r="115" spans="1:56" x14ac:dyDescent="0.25">
      <c r="A115">
        <v>70</v>
      </c>
      <c r="L115">
        <v>143</v>
      </c>
      <c r="W115">
        <v>60</v>
      </c>
      <c r="AH115">
        <v>351000</v>
      </c>
      <c r="AS115">
        <v>1.3</v>
      </c>
      <c r="BD115">
        <v>137</v>
      </c>
    </row>
    <row r="116" spans="1:56" x14ac:dyDescent="0.25">
      <c r="A116">
        <v>60</v>
      </c>
      <c r="L116">
        <v>754</v>
      </c>
      <c r="W116">
        <v>40</v>
      </c>
      <c r="AH116">
        <v>328000</v>
      </c>
      <c r="AS116">
        <v>1.2</v>
      </c>
      <c r="BD116">
        <v>126</v>
      </c>
    </row>
    <row r="117" spans="1:56" x14ac:dyDescent="0.25">
      <c r="A117">
        <v>58</v>
      </c>
      <c r="L117">
        <v>400</v>
      </c>
      <c r="W117">
        <v>40</v>
      </c>
      <c r="AH117">
        <v>164000</v>
      </c>
      <c r="AS117">
        <v>1</v>
      </c>
      <c r="BD117">
        <v>139</v>
      </c>
    </row>
    <row r="118" spans="1:56" x14ac:dyDescent="0.25">
      <c r="A118">
        <v>60</v>
      </c>
      <c r="L118">
        <v>96</v>
      </c>
      <c r="W118">
        <v>60</v>
      </c>
      <c r="AH118">
        <v>271000</v>
      </c>
      <c r="AS118">
        <v>0.7</v>
      </c>
      <c r="BD118">
        <v>136</v>
      </c>
    </row>
    <row r="119" spans="1:56" x14ac:dyDescent="0.25">
      <c r="A119">
        <v>85</v>
      </c>
      <c r="L119">
        <v>102</v>
      </c>
      <c r="W119">
        <v>60</v>
      </c>
      <c r="AH119">
        <v>507000</v>
      </c>
      <c r="AS119">
        <v>3.2</v>
      </c>
      <c r="BD119">
        <v>138</v>
      </c>
    </row>
    <row r="120" spans="1:56" x14ac:dyDescent="0.25">
      <c r="A120">
        <v>65</v>
      </c>
      <c r="L120">
        <v>113</v>
      </c>
      <c r="W120">
        <v>60</v>
      </c>
      <c r="AH120">
        <v>203000</v>
      </c>
      <c r="AS120">
        <v>0.9</v>
      </c>
      <c r="BD120">
        <v>140</v>
      </c>
    </row>
    <row r="121" spans="1:56" x14ac:dyDescent="0.25">
      <c r="A121">
        <v>86</v>
      </c>
      <c r="L121">
        <v>582</v>
      </c>
      <c r="W121">
        <v>38</v>
      </c>
      <c r="AH121">
        <v>263358.03000000003</v>
      </c>
      <c r="AS121">
        <v>1.83</v>
      </c>
      <c r="BD121">
        <v>134</v>
      </c>
    </row>
    <row r="122" spans="1:56" x14ac:dyDescent="0.25">
      <c r="A122">
        <v>60</v>
      </c>
      <c r="L122">
        <v>737</v>
      </c>
      <c r="W122">
        <v>60</v>
      </c>
      <c r="AH122">
        <v>210000</v>
      </c>
      <c r="AS122">
        <v>1.5</v>
      </c>
      <c r="BD122">
        <v>135</v>
      </c>
    </row>
    <row r="123" spans="1:56" x14ac:dyDescent="0.25">
      <c r="A123">
        <v>66</v>
      </c>
      <c r="L123">
        <v>68</v>
      </c>
      <c r="W123">
        <v>38</v>
      </c>
      <c r="AH123">
        <v>162000</v>
      </c>
      <c r="AS123">
        <v>1</v>
      </c>
      <c r="BD123">
        <v>136</v>
      </c>
    </row>
    <row r="124" spans="1:56" x14ac:dyDescent="0.25">
      <c r="A124">
        <v>60</v>
      </c>
      <c r="L124">
        <v>96</v>
      </c>
      <c r="W124">
        <v>38</v>
      </c>
      <c r="AH124">
        <v>228000</v>
      </c>
      <c r="AS124">
        <v>0.75</v>
      </c>
      <c r="BD124">
        <v>140</v>
      </c>
    </row>
    <row r="125" spans="1:56" x14ac:dyDescent="0.25">
      <c r="A125">
        <v>60</v>
      </c>
      <c r="L125">
        <v>582</v>
      </c>
      <c r="W125">
        <v>30</v>
      </c>
      <c r="AH125">
        <v>127000</v>
      </c>
      <c r="AS125">
        <v>0.9</v>
      </c>
      <c r="BD125">
        <v>145</v>
      </c>
    </row>
    <row r="126" spans="1:56" x14ac:dyDescent="0.25">
      <c r="A126">
        <v>60</v>
      </c>
      <c r="L126">
        <v>582</v>
      </c>
      <c r="W126">
        <v>40</v>
      </c>
      <c r="AH126">
        <v>217000</v>
      </c>
      <c r="AS126">
        <v>3.7</v>
      </c>
      <c r="BD126">
        <v>134</v>
      </c>
    </row>
    <row r="127" spans="1:56" x14ac:dyDescent="0.25">
      <c r="A127">
        <v>43</v>
      </c>
      <c r="L127">
        <v>358</v>
      </c>
      <c r="W127">
        <v>50</v>
      </c>
      <c r="AH127">
        <v>237000</v>
      </c>
      <c r="AS127">
        <v>1.3</v>
      </c>
      <c r="BD127">
        <v>135</v>
      </c>
    </row>
    <row r="128" spans="1:56" x14ac:dyDescent="0.25">
      <c r="A128">
        <v>46</v>
      </c>
      <c r="L128">
        <v>168</v>
      </c>
      <c r="W128">
        <v>17</v>
      </c>
      <c r="AH128">
        <v>271000</v>
      </c>
      <c r="AS128">
        <v>2.1</v>
      </c>
      <c r="BD128">
        <v>124</v>
      </c>
    </row>
    <row r="129" spans="1:56" x14ac:dyDescent="0.25">
      <c r="A129">
        <v>58</v>
      </c>
      <c r="L129">
        <v>200</v>
      </c>
      <c r="W129">
        <v>60</v>
      </c>
      <c r="AH129">
        <v>300000</v>
      </c>
      <c r="AS129">
        <v>0.8</v>
      </c>
      <c r="BD129">
        <v>137</v>
      </c>
    </row>
    <row r="130" spans="1:56" x14ac:dyDescent="0.25">
      <c r="A130">
        <v>61</v>
      </c>
      <c r="L130">
        <v>248</v>
      </c>
      <c r="W130">
        <v>30</v>
      </c>
      <c r="AH130">
        <v>267000</v>
      </c>
      <c r="AS130">
        <v>0.7</v>
      </c>
      <c r="BD130">
        <v>136</v>
      </c>
    </row>
    <row r="131" spans="1:56" x14ac:dyDescent="0.25">
      <c r="A131">
        <v>53</v>
      </c>
      <c r="L131">
        <v>270</v>
      </c>
      <c r="W131">
        <v>35</v>
      </c>
      <c r="AH131">
        <v>227000</v>
      </c>
      <c r="AS131">
        <v>3.4</v>
      </c>
      <c r="BD131">
        <v>145</v>
      </c>
    </row>
    <row r="132" spans="1:56" x14ac:dyDescent="0.25">
      <c r="A132">
        <v>53</v>
      </c>
      <c r="L132">
        <v>1808</v>
      </c>
      <c r="W132">
        <v>60</v>
      </c>
      <c r="AH132">
        <v>249000</v>
      </c>
      <c r="AS132">
        <v>0.7</v>
      </c>
      <c r="BD132">
        <v>138</v>
      </c>
    </row>
    <row r="133" spans="1:56" x14ac:dyDescent="0.25">
      <c r="A133">
        <v>60</v>
      </c>
      <c r="L133">
        <v>1082</v>
      </c>
      <c r="W133">
        <v>45</v>
      </c>
      <c r="AH133">
        <v>250000</v>
      </c>
      <c r="AS133">
        <v>6.1</v>
      </c>
      <c r="BD133">
        <v>131</v>
      </c>
    </row>
    <row r="134" spans="1:56" x14ac:dyDescent="0.25">
      <c r="A134">
        <v>46</v>
      </c>
      <c r="L134">
        <v>719</v>
      </c>
      <c r="W134">
        <v>40</v>
      </c>
      <c r="AH134">
        <v>263358.03000000003</v>
      </c>
      <c r="AS134">
        <v>1.18</v>
      </c>
      <c r="BD134">
        <v>137</v>
      </c>
    </row>
    <row r="135" spans="1:56" x14ac:dyDescent="0.25">
      <c r="A135">
        <v>63</v>
      </c>
      <c r="L135">
        <v>193</v>
      </c>
      <c r="W135">
        <v>60</v>
      </c>
      <c r="AH135">
        <v>295000</v>
      </c>
      <c r="AS135">
        <v>1.3</v>
      </c>
      <c r="BD135">
        <v>145</v>
      </c>
    </row>
    <row r="136" spans="1:56" x14ac:dyDescent="0.25">
      <c r="A136">
        <v>81</v>
      </c>
      <c r="L136">
        <v>4540</v>
      </c>
      <c r="W136">
        <v>35</v>
      </c>
      <c r="AH136">
        <v>231000</v>
      </c>
      <c r="AS136">
        <v>1.18</v>
      </c>
      <c r="BD136">
        <v>137</v>
      </c>
    </row>
    <row r="137" spans="1:56" x14ac:dyDescent="0.25">
      <c r="A137">
        <v>75</v>
      </c>
      <c r="L137">
        <v>582</v>
      </c>
      <c r="W137">
        <v>40</v>
      </c>
      <c r="AH137">
        <v>263358.03000000003</v>
      </c>
      <c r="AS137">
        <v>1.18</v>
      </c>
      <c r="BD137">
        <v>137</v>
      </c>
    </row>
    <row r="138" spans="1:56" x14ac:dyDescent="0.25">
      <c r="A138">
        <v>65</v>
      </c>
      <c r="L138">
        <v>59</v>
      </c>
      <c r="W138">
        <v>60</v>
      </c>
      <c r="AH138">
        <v>172000</v>
      </c>
      <c r="AS138">
        <v>0.9</v>
      </c>
      <c r="BD138">
        <v>137</v>
      </c>
    </row>
    <row r="139" spans="1:56" x14ac:dyDescent="0.25">
      <c r="A139">
        <v>68</v>
      </c>
      <c r="L139">
        <v>646</v>
      </c>
      <c r="W139">
        <v>25</v>
      </c>
      <c r="AH139">
        <v>305000</v>
      </c>
      <c r="AS139">
        <v>2.1</v>
      </c>
      <c r="BD139">
        <v>130</v>
      </c>
    </row>
    <row r="140" spans="1:56" x14ac:dyDescent="0.25">
      <c r="A140">
        <v>62</v>
      </c>
      <c r="L140">
        <v>281</v>
      </c>
      <c r="W140">
        <v>35</v>
      </c>
      <c r="AH140">
        <v>221000</v>
      </c>
      <c r="AS140">
        <v>1</v>
      </c>
      <c r="BD140">
        <v>136</v>
      </c>
    </row>
    <row r="141" spans="1:56" x14ac:dyDescent="0.25">
      <c r="A141">
        <v>50</v>
      </c>
      <c r="L141">
        <v>1548</v>
      </c>
      <c r="W141">
        <v>30</v>
      </c>
      <c r="AH141">
        <v>211000</v>
      </c>
      <c r="AS141">
        <v>0.8</v>
      </c>
      <c r="BD141">
        <v>138</v>
      </c>
    </row>
    <row r="142" spans="1:56" x14ac:dyDescent="0.25">
      <c r="A142">
        <v>80</v>
      </c>
      <c r="L142">
        <v>805</v>
      </c>
      <c r="W142">
        <v>38</v>
      </c>
      <c r="AH142">
        <v>263358.03000000003</v>
      </c>
      <c r="AS142">
        <v>1.1000000000000001</v>
      </c>
      <c r="BD142">
        <v>134</v>
      </c>
    </row>
    <row r="143" spans="1:56" x14ac:dyDescent="0.25">
      <c r="A143">
        <v>46</v>
      </c>
      <c r="L143">
        <v>291</v>
      </c>
      <c r="W143">
        <v>35</v>
      </c>
      <c r="AH143">
        <v>348000</v>
      </c>
      <c r="AS143">
        <v>0.9</v>
      </c>
      <c r="BD143">
        <v>140</v>
      </c>
    </row>
    <row r="144" spans="1:56" x14ac:dyDescent="0.25">
      <c r="A144">
        <v>50</v>
      </c>
      <c r="L144">
        <v>482</v>
      </c>
      <c r="W144">
        <v>30</v>
      </c>
      <c r="AH144">
        <v>329000</v>
      </c>
      <c r="AS144">
        <v>0.9</v>
      </c>
      <c r="BD144">
        <v>132</v>
      </c>
    </row>
    <row r="145" spans="1:56" x14ac:dyDescent="0.25">
      <c r="A145">
        <v>61</v>
      </c>
      <c r="L145">
        <v>84</v>
      </c>
      <c r="W145">
        <v>40</v>
      </c>
      <c r="AH145">
        <v>229000</v>
      </c>
      <c r="AS145">
        <v>0.9</v>
      </c>
      <c r="BD145">
        <v>141</v>
      </c>
    </row>
    <row r="146" spans="1:56" x14ac:dyDescent="0.25">
      <c r="A146">
        <v>72</v>
      </c>
      <c r="L146">
        <v>943</v>
      </c>
      <c r="W146">
        <v>25</v>
      </c>
      <c r="AH146">
        <v>338000</v>
      </c>
      <c r="AS146">
        <v>1.7</v>
      </c>
      <c r="BD146">
        <v>139</v>
      </c>
    </row>
    <row r="147" spans="1:56" x14ac:dyDescent="0.25">
      <c r="A147">
        <v>50</v>
      </c>
      <c r="L147">
        <v>185</v>
      </c>
      <c r="W147">
        <v>30</v>
      </c>
      <c r="AH147">
        <v>266000</v>
      </c>
      <c r="AS147">
        <v>0.7</v>
      </c>
      <c r="BD147">
        <v>141</v>
      </c>
    </row>
    <row r="148" spans="1:56" x14ac:dyDescent="0.25">
      <c r="A148">
        <v>52</v>
      </c>
      <c r="L148">
        <v>132</v>
      </c>
      <c r="W148">
        <v>30</v>
      </c>
      <c r="AH148">
        <v>218000</v>
      </c>
      <c r="AS148">
        <v>0.7</v>
      </c>
      <c r="BD148">
        <v>136</v>
      </c>
    </row>
    <row r="149" spans="1:56" x14ac:dyDescent="0.25">
      <c r="A149">
        <v>64</v>
      </c>
      <c r="L149">
        <v>1610</v>
      </c>
      <c r="W149">
        <v>60</v>
      </c>
      <c r="AH149">
        <v>242000</v>
      </c>
      <c r="AS149">
        <v>1</v>
      </c>
      <c r="BD149">
        <v>137</v>
      </c>
    </row>
    <row r="150" spans="1:56" x14ac:dyDescent="0.25">
      <c r="A150">
        <v>75</v>
      </c>
      <c r="L150">
        <v>582</v>
      </c>
      <c r="W150">
        <v>30</v>
      </c>
      <c r="AH150">
        <v>225000</v>
      </c>
      <c r="AS150">
        <v>1.83</v>
      </c>
      <c r="BD150">
        <v>134</v>
      </c>
    </row>
    <row r="151" spans="1:56" x14ac:dyDescent="0.25">
      <c r="A151">
        <v>60</v>
      </c>
      <c r="L151">
        <v>2261</v>
      </c>
      <c r="W151">
        <v>35</v>
      </c>
      <c r="AH151">
        <v>228000</v>
      </c>
      <c r="AS151">
        <v>0.9</v>
      </c>
      <c r="BD151">
        <v>136</v>
      </c>
    </row>
    <row r="152" spans="1:56" x14ac:dyDescent="0.25">
      <c r="A152">
        <v>72</v>
      </c>
      <c r="L152">
        <v>233</v>
      </c>
      <c r="W152">
        <v>45</v>
      </c>
      <c r="AH152">
        <v>235000</v>
      </c>
      <c r="AS152">
        <v>2.5</v>
      </c>
      <c r="BD152">
        <v>135</v>
      </c>
    </row>
    <row r="153" spans="1:56" x14ac:dyDescent="0.25">
      <c r="A153">
        <v>62</v>
      </c>
      <c r="L153">
        <v>30</v>
      </c>
      <c r="W153">
        <v>60</v>
      </c>
      <c r="AH153">
        <v>244000</v>
      </c>
      <c r="AS153">
        <v>0.9</v>
      </c>
      <c r="BD153">
        <v>139</v>
      </c>
    </row>
    <row r="154" spans="1:56" x14ac:dyDescent="0.25">
      <c r="A154">
        <v>50</v>
      </c>
      <c r="L154">
        <v>115</v>
      </c>
      <c r="W154">
        <v>45</v>
      </c>
      <c r="AH154">
        <v>184000</v>
      </c>
      <c r="AS154">
        <v>0.9</v>
      </c>
      <c r="BD154">
        <v>134</v>
      </c>
    </row>
    <row r="155" spans="1:56" x14ac:dyDescent="0.25">
      <c r="A155">
        <v>50</v>
      </c>
      <c r="L155">
        <v>1846</v>
      </c>
      <c r="W155">
        <v>35</v>
      </c>
      <c r="AH155">
        <v>263358.03000000003</v>
      </c>
      <c r="AS155">
        <v>1.18</v>
      </c>
      <c r="BD155">
        <v>137</v>
      </c>
    </row>
    <row r="156" spans="1:56" x14ac:dyDescent="0.25">
      <c r="A156">
        <v>65</v>
      </c>
      <c r="L156">
        <v>335</v>
      </c>
      <c r="W156">
        <v>35</v>
      </c>
      <c r="AH156">
        <v>235000</v>
      </c>
      <c r="AS156">
        <v>0.8</v>
      </c>
      <c r="BD156">
        <v>136</v>
      </c>
    </row>
    <row r="157" spans="1:56" x14ac:dyDescent="0.25">
      <c r="A157">
        <v>60</v>
      </c>
      <c r="L157">
        <v>231</v>
      </c>
      <c r="W157">
        <v>25</v>
      </c>
      <c r="AH157">
        <v>194000</v>
      </c>
      <c r="AS157">
        <v>1.7</v>
      </c>
      <c r="BD157">
        <v>140</v>
      </c>
    </row>
    <row r="158" spans="1:56" x14ac:dyDescent="0.25">
      <c r="A158">
        <v>52</v>
      </c>
      <c r="L158">
        <v>58</v>
      </c>
      <c r="W158">
        <v>35</v>
      </c>
      <c r="AH158">
        <v>277000</v>
      </c>
      <c r="AS158">
        <v>1.4</v>
      </c>
      <c r="BD158">
        <v>136</v>
      </c>
    </row>
    <row r="159" spans="1:56" x14ac:dyDescent="0.25">
      <c r="A159">
        <v>50</v>
      </c>
      <c r="L159">
        <v>250</v>
      </c>
      <c r="W159">
        <v>25</v>
      </c>
      <c r="AH159">
        <v>262000</v>
      </c>
      <c r="AS159">
        <v>1</v>
      </c>
      <c r="BD159">
        <v>136</v>
      </c>
    </row>
    <row r="160" spans="1:56" x14ac:dyDescent="0.25">
      <c r="A160">
        <v>85</v>
      </c>
      <c r="L160">
        <v>910</v>
      </c>
      <c r="W160">
        <v>50</v>
      </c>
      <c r="AH160">
        <v>235000</v>
      </c>
      <c r="AS160">
        <v>1.3</v>
      </c>
      <c r="BD160">
        <v>134</v>
      </c>
    </row>
    <row r="161" spans="1:56" x14ac:dyDescent="0.25">
      <c r="A161">
        <v>59</v>
      </c>
      <c r="L161">
        <v>129</v>
      </c>
      <c r="W161">
        <v>45</v>
      </c>
      <c r="AH161">
        <v>362000</v>
      </c>
      <c r="AS161">
        <v>1.1000000000000001</v>
      </c>
      <c r="BD161">
        <v>139</v>
      </c>
    </row>
    <row r="162" spans="1:56" x14ac:dyDescent="0.25">
      <c r="A162">
        <v>66</v>
      </c>
      <c r="L162">
        <v>72</v>
      </c>
      <c r="W162">
        <v>40</v>
      </c>
      <c r="AH162">
        <v>242000</v>
      </c>
      <c r="AS162">
        <v>1.2</v>
      </c>
      <c r="BD162">
        <v>134</v>
      </c>
    </row>
    <row r="163" spans="1:56" x14ac:dyDescent="0.25">
      <c r="A163">
        <v>45</v>
      </c>
      <c r="L163">
        <v>130</v>
      </c>
      <c r="W163">
        <v>35</v>
      </c>
      <c r="AH163">
        <v>174000</v>
      </c>
      <c r="AS163">
        <v>0.8</v>
      </c>
      <c r="BD163">
        <v>139</v>
      </c>
    </row>
    <row r="164" spans="1:56" x14ac:dyDescent="0.25">
      <c r="A164">
        <v>63</v>
      </c>
      <c r="L164">
        <v>582</v>
      </c>
      <c r="W164">
        <v>40</v>
      </c>
      <c r="AH164">
        <v>448000</v>
      </c>
      <c r="AS164">
        <v>0.9</v>
      </c>
      <c r="BD164">
        <v>137</v>
      </c>
    </row>
    <row r="165" spans="1:56" x14ac:dyDescent="0.25">
      <c r="A165">
        <v>50</v>
      </c>
      <c r="L165">
        <v>2334</v>
      </c>
      <c r="W165">
        <v>35</v>
      </c>
      <c r="AH165">
        <v>75000</v>
      </c>
      <c r="AS165">
        <v>0.9</v>
      </c>
      <c r="BD165">
        <v>142</v>
      </c>
    </row>
    <row r="166" spans="1:56" x14ac:dyDescent="0.25">
      <c r="A166">
        <v>45</v>
      </c>
      <c r="L166">
        <v>2442</v>
      </c>
      <c r="W166">
        <v>30</v>
      </c>
      <c r="AH166">
        <v>334000</v>
      </c>
      <c r="AS166">
        <v>1.1000000000000001</v>
      </c>
      <c r="BD166">
        <v>139</v>
      </c>
    </row>
    <row r="167" spans="1:56" x14ac:dyDescent="0.25">
      <c r="A167">
        <v>80</v>
      </c>
      <c r="L167">
        <v>776</v>
      </c>
      <c r="W167">
        <v>38</v>
      </c>
      <c r="AH167">
        <v>192000</v>
      </c>
      <c r="AS167">
        <v>1.3</v>
      </c>
      <c r="BD167">
        <v>135</v>
      </c>
    </row>
    <row r="168" spans="1:56" x14ac:dyDescent="0.25">
      <c r="A168">
        <v>53</v>
      </c>
      <c r="L168">
        <v>196</v>
      </c>
      <c r="W168">
        <v>60</v>
      </c>
      <c r="AH168">
        <v>220000</v>
      </c>
      <c r="AS168">
        <v>0.7</v>
      </c>
      <c r="BD168">
        <v>133</v>
      </c>
    </row>
    <row r="169" spans="1:56" x14ac:dyDescent="0.25">
      <c r="A169">
        <v>59</v>
      </c>
      <c r="L169">
        <v>66</v>
      </c>
      <c r="W169">
        <v>20</v>
      </c>
      <c r="AH169">
        <v>70000</v>
      </c>
      <c r="AS169">
        <v>2.4</v>
      </c>
      <c r="BD169">
        <v>134</v>
      </c>
    </row>
    <row r="170" spans="1:56" x14ac:dyDescent="0.25">
      <c r="A170">
        <v>65</v>
      </c>
      <c r="L170">
        <v>582</v>
      </c>
      <c r="W170">
        <v>40</v>
      </c>
      <c r="AH170">
        <v>270000</v>
      </c>
      <c r="AS170">
        <v>1</v>
      </c>
      <c r="BD170">
        <v>138</v>
      </c>
    </row>
    <row r="171" spans="1:56" x14ac:dyDescent="0.25">
      <c r="A171">
        <v>70</v>
      </c>
      <c r="L171">
        <v>835</v>
      </c>
      <c r="W171">
        <v>35</v>
      </c>
      <c r="AH171">
        <v>305000</v>
      </c>
      <c r="AS171">
        <v>0.8</v>
      </c>
      <c r="BD171">
        <v>133</v>
      </c>
    </row>
    <row r="172" spans="1:56" x14ac:dyDescent="0.25">
      <c r="A172">
        <v>51</v>
      </c>
      <c r="L172">
        <v>582</v>
      </c>
      <c r="W172">
        <v>35</v>
      </c>
      <c r="AH172">
        <v>263358.03000000003</v>
      </c>
      <c r="AS172">
        <v>1.5</v>
      </c>
      <c r="BD172">
        <v>136</v>
      </c>
    </row>
    <row r="173" spans="1:56" x14ac:dyDescent="0.25">
      <c r="A173">
        <v>52</v>
      </c>
      <c r="L173">
        <v>3966</v>
      </c>
      <c r="W173">
        <v>40</v>
      </c>
      <c r="AH173">
        <v>325000</v>
      </c>
      <c r="AS173">
        <v>0.9</v>
      </c>
      <c r="BD173">
        <v>140</v>
      </c>
    </row>
    <row r="174" spans="1:56" x14ac:dyDescent="0.25">
      <c r="A174">
        <v>70</v>
      </c>
      <c r="L174">
        <v>171</v>
      </c>
      <c r="W174">
        <v>60</v>
      </c>
      <c r="AH174">
        <v>176000</v>
      </c>
      <c r="AS174">
        <v>1.1000000000000001</v>
      </c>
      <c r="BD174">
        <v>145</v>
      </c>
    </row>
    <row r="175" spans="1:56" x14ac:dyDescent="0.25">
      <c r="A175">
        <v>50</v>
      </c>
      <c r="L175">
        <v>115</v>
      </c>
      <c r="W175">
        <v>20</v>
      </c>
      <c r="AH175">
        <v>189000</v>
      </c>
      <c r="AS175">
        <v>0.8</v>
      </c>
      <c r="BD175">
        <v>139</v>
      </c>
    </row>
    <row r="176" spans="1:56" x14ac:dyDescent="0.25">
      <c r="A176">
        <v>65</v>
      </c>
      <c r="L176">
        <v>198</v>
      </c>
      <c r="W176">
        <v>35</v>
      </c>
      <c r="AH176">
        <v>281000</v>
      </c>
      <c r="AS176">
        <v>0.9</v>
      </c>
      <c r="BD176">
        <v>137</v>
      </c>
    </row>
    <row r="177" spans="1:56" x14ac:dyDescent="0.25">
      <c r="A177">
        <v>60</v>
      </c>
      <c r="L177">
        <v>95</v>
      </c>
      <c r="W177">
        <v>60</v>
      </c>
      <c r="AH177">
        <v>337000</v>
      </c>
      <c r="AS177">
        <v>1</v>
      </c>
      <c r="BD177">
        <v>138</v>
      </c>
    </row>
    <row r="178" spans="1:56" x14ac:dyDescent="0.25">
      <c r="A178">
        <v>69</v>
      </c>
      <c r="L178">
        <v>1419</v>
      </c>
      <c r="W178">
        <v>40</v>
      </c>
      <c r="AH178">
        <v>105000</v>
      </c>
      <c r="AS178">
        <v>1</v>
      </c>
      <c r="BD178">
        <v>135</v>
      </c>
    </row>
    <row r="179" spans="1:56" x14ac:dyDescent="0.25">
      <c r="A179">
        <v>49</v>
      </c>
      <c r="L179">
        <v>69</v>
      </c>
      <c r="W179">
        <v>50</v>
      </c>
      <c r="AH179">
        <v>132000</v>
      </c>
      <c r="AS179">
        <v>1</v>
      </c>
      <c r="BD179">
        <v>140</v>
      </c>
    </row>
    <row r="180" spans="1:56" x14ac:dyDescent="0.25">
      <c r="A180">
        <v>63</v>
      </c>
      <c r="L180">
        <v>122</v>
      </c>
      <c r="W180">
        <v>60</v>
      </c>
      <c r="AH180">
        <v>267000</v>
      </c>
      <c r="AS180">
        <v>1.2</v>
      </c>
      <c r="BD180">
        <v>145</v>
      </c>
    </row>
    <row r="181" spans="1:56" x14ac:dyDescent="0.25">
      <c r="A181">
        <v>55</v>
      </c>
      <c r="L181">
        <v>835</v>
      </c>
      <c r="W181">
        <v>40</v>
      </c>
      <c r="AH181">
        <v>279000</v>
      </c>
      <c r="AS181">
        <v>0.7</v>
      </c>
      <c r="BD181">
        <v>140</v>
      </c>
    </row>
    <row r="182" spans="1:56" x14ac:dyDescent="0.25">
      <c r="A182">
        <v>40</v>
      </c>
      <c r="L182">
        <v>478</v>
      </c>
      <c r="W182">
        <v>30</v>
      </c>
      <c r="AH182">
        <v>303000</v>
      </c>
      <c r="AS182">
        <v>0.9</v>
      </c>
      <c r="BD182">
        <v>136</v>
      </c>
    </row>
    <row r="183" spans="1:56" x14ac:dyDescent="0.25">
      <c r="A183">
        <v>59</v>
      </c>
      <c r="L183">
        <v>176</v>
      </c>
      <c r="W183">
        <v>25</v>
      </c>
      <c r="AH183">
        <v>221000</v>
      </c>
      <c r="AS183">
        <v>1</v>
      </c>
      <c r="BD183">
        <v>136</v>
      </c>
    </row>
    <row r="184" spans="1:56" x14ac:dyDescent="0.25">
      <c r="A184">
        <v>65</v>
      </c>
      <c r="L184">
        <v>395</v>
      </c>
      <c r="W184">
        <v>25</v>
      </c>
      <c r="AH184">
        <v>265000</v>
      </c>
      <c r="AS184">
        <v>1.2</v>
      </c>
      <c r="BD184">
        <v>136</v>
      </c>
    </row>
    <row r="185" spans="1:56" x14ac:dyDescent="0.25">
      <c r="A185">
        <v>75</v>
      </c>
      <c r="L185">
        <v>99</v>
      </c>
      <c r="W185">
        <v>38</v>
      </c>
      <c r="AH185">
        <v>224000</v>
      </c>
      <c r="AS185">
        <v>2.5</v>
      </c>
      <c r="BD185">
        <v>134</v>
      </c>
    </row>
    <row r="186" spans="1:56" x14ac:dyDescent="0.25">
      <c r="A186">
        <v>58</v>
      </c>
      <c r="L186">
        <v>145</v>
      </c>
      <c r="W186">
        <v>25</v>
      </c>
      <c r="AH186">
        <v>219000</v>
      </c>
      <c r="AS186">
        <v>1.2</v>
      </c>
      <c r="BD186">
        <v>137</v>
      </c>
    </row>
    <row r="187" spans="1:56" x14ac:dyDescent="0.25">
      <c r="A187">
        <v>60.667000000000002</v>
      </c>
      <c r="L187">
        <v>104</v>
      </c>
      <c r="W187">
        <v>30</v>
      </c>
      <c r="AH187">
        <v>389000</v>
      </c>
      <c r="AS187">
        <v>1.5</v>
      </c>
      <c r="BD187">
        <v>136</v>
      </c>
    </row>
    <row r="188" spans="1:56" x14ac:dyDescent="0.25">
      <c r="A188">
        <v>50</v>
      </c>
      <c r="L188">
        <v>582</v>
      </c>
      <c r="W188">
        <v>50</v>
      </c>
      <c r="AH188">
        <v>153000</v>
      </c>
      <c r="AS188">
        <v>0.6</v>
      </c>
      <c r="BD188">
        <v>134</v>
      </c>
    </row>
    <row r="189" spans="1:56" x14ac:dyDescent="0.25">
      <c r="A189">
        <v>60</v>
      </c>
      <c r="L189">
        <v>1896</v>
      </c>
      <c r="W189">
        <v>25</v>
      </c>
      <c r="AH189">
        <v>365000</v>
      </c>
      <c r="AS189">
        <v>2.1</v>
      </c>
      <c r="BD189">
        <v>144</v>
      </c>
    </row>
    <row r="190" spans="1:56" x14ac:dyDescent="0.25">
      <c r="A190">
        <v>60.667000000000002</v>
      </c>
      <c r="L190">
        <v>151</v>
      </c>
      <c r="W190">
        <v>40</v>
      </c>
      <c r="AH190">
        <v>201000</v>
      </c>
      <c r="AS190">
        <v>1</v>
      </c>
      <c r="BD190">
        <v>136</v>
      </c>
    </row>
    <row r="191" spans="1:56" x14ac:dyDescent="0.25">
      <c r="A191">
        <v>40</v>
      </c>
      <c r="L191">
        <v>244</v>
      </c>
      <c r="W191">
        <v>45</v>
      </c>
      <c r="AH191">
        <v>275000</v>
      </c>
      <c r="AS191">
        <v>0.9</v>
      </c>
      <c r="BD191">
        <v>140</v>
      </c>
    </row>
    <row r="192" spans="1:56" x14ac:dyDescent="0.25">
      <c r="A192">
        <v>80</v>
      </c>
      <c r="L192">
        <v>582</v>
      </c>
      <c r="W192">
        <v>35</v>
      </c>
      <c r="AH192">
        <v>350000</v>
      </c>
      <c r="AS192">
        <v>2.1</v>
      </c>
      <c r="BD192">
        <v>134</v>
      </c>
    </row>
    <row r="193" spans="1:56" x14ac:dyDescent="0.25">
      <c r="A193">
        <v>64</v>
      </c>
      <c r="L193">
        <v>62</v>
      </c>
      <c r="W193">
        <v>60</v>
      </c>
      <c r="AH193">
        <v>309000</v>
      </c>
      <c r="AS193">
        <v>1.5</v>
      </c>
      <c r="BD193">
        <v>135</v>
      </c>
    </row>
    <row r="194" spans="1:56" x14ac:dyDescent="0.25">
      <c r="A194">
        <v>50</v>
      </c>
      <c r="L194">
        <v>121</v>
      </c>
      <c r="W194">
        <v>40</v>
      </c>
      <c r="AH194">
        <v>260000</v>
      </c>
      <c r="AS194">
        <v>0.7</v>
      </c>
      <c r="BD194">
        <v>130</v>
      </c>
    </row>
    <row r="195" spans="1:56" x14ac:dyDescent="0.25">
      <c r="A195">
        <v>73</v>
      </c>
      <c r="L195">
        <v>231</v>
      </c>
      <c r="W195">
        <v>30</v>
      </c>
      <c r="AH195">
        <v>160000</v>
      </c>
      <c r="AS195">
        <v>1.18</v>
      </c>
      <c r="BD195">
        <v>142</v>
      </c>
    </row>
    <row r="196" spans="1:56" x14ac:dyDescent="0.25">
      <c r="A196">
        <v>45</v>
      </c>
      <c r="L196">
        <v>582</v>
      </c>
      <c r="W196">
        <v>20</v>
      </c>
      <c r="AH196">
        <v>126000</v>
      </c>
      <c r="AS196">
        <v>1.6</v>
      </c>
      <c r="BD196">
        <v>135</v>
      </c>
    </row>
    <row r="197" spans="1:56" x14ac:dyDescent="0.25">
      <c r="A197">
        <v>77</v>
      </c>
      <c r="L197">
        <v>418</v>
      </c>
      <c r="W197">
        <v>45</v>
      </c>
      <c r="AH197">
        <v>223000</v>
      </c>
      <c r="AS197">
        <v>1.8</v>
      </c>
      <c r="BD197">
        <v>145</v>
      </c>
    </row>
    <row r="198" spans="1:56" x14ac:dyDescent="0.25">
      <c r="A198">
        <v>45</v>
      </c>
      <c r="L198">
        <v>582</v>
      </c>
      <c r="W198">
        <v>38</v>
      </c>
      <c r="AH198">
        <v>263358.03000000003</v>
      </c>
      <c r="AS198">
        <v>1.18</v>
      </c>
      <c r="BD198">
        <v>137</v>
      </c>
    </row>
    <row r="199" spans="1:56" x14ac:dyDescent="0.25">
      <c r="A199">
        <v>65</v>
      </c>
      <c r="L199">
        <v>167</v>
      </c>
      <c r="W199">
        <v>30</v>
      </c>
      <c r="AH199">
        <v>259000</v>
      </c>
      <c r="AS199">
        <v>0.8</v>
      </c>
      <c r="BD199">
        <v>138</v>
      </c>
    </row>
    <row r="200" spans="1:56" x14ac:dyDescent="0.25">
      <c r="A200">
        <v>50</v>
      </c>
      <c r="L200">
        <v>582</v>
      </c>
      <c r="W200">
        <v>20</v>
      </c>
      <c r="AH200">
        <v>279000</v>
      </c>
      <c r="AS200">
        <v>1</v>
      </c>
      <c r="BD200">
        <v>134</v>
      </c>
    </row>
    <row r="201" spans="1:56" x14ac:dyDescent="0.25">
      <c r="A201">
        <v>60</v>
      </c>
      <c r="L201">
        <v>1211</v>
      </c>
      <c r="W201">
        <v>35</v>
      </c>
      <c r="AH201">
        <v>263358.03000000003</v>
      </c>
      <c r="AS201">
        <v>1.8</v>
      </c>
      <c r="BD201">
        <v>113</v>
      </c>
    </row>
    <row r="202" spans="1:56" x14ac:dyDescent="0.25">
      <c r="A202">
        <v>63</v>
      </c>
      <c r="L202">
        <v>1767</v>
      </c>
      <c r="W202">
        <v>45</v>
      </c>
      <c r="AH202">
        <v>73000</v>
      </c>
      <c r="AS202">
        <v>0.7</v>
      </c>
      <c r="BD202">
        <v>137</v>
      </c>
    </row>
    <row r="203" spans="1:56" x14ac:dyDescent="0.25">
      <c r="A203">
        <v>45</v>
      </c>
      <c r="L203">
        <v>308</v>
      </c>
      <c r="W203">
        <v>60</v>
      </c>
      <c r="AH203">
        <v>377000</v>
      </c>
      <c r="AS203">
        <v>1</v>
      </c>
      <c r="BD203">
        <v>136</v>
      </c>
    </row>
    <row r="204" spans="1:56" x14ac:dyDescent="0.25">
      <c r="A204">
        <v>70</v>
      </c>
      <c r="L204">
        <v>97</v>
      </c>
      <c r="W204">
        <v>60</v>
      </c>
      <c r="AH204">
        <v>220000</v>
      </c>
      <c r="AS204">
        <v>0.9</v>
      </c>
      <c r="BD204">
        <v>138</v>
      </c>
    </row>
    <row r="205" spans="1:56" x14ac:dyDescent="0.25">
      <c r="A205">
        <v>60</v>
      </c>
      <c r="L205">
        <v>59</v>
      </c>
      <c r="W205">
        <v>25</v>
      </c>
      <c r="AH205">
        <v>212000</v>
      </c>
      <c r="AS205">
        <v>3.5</v>
      </c>
      <c r="BD205">
        <v>136</v>
      </c>
    </row>
    <row r="206" spans="1:56" x14ac:dyDescent="0.25">
      <c r="A206">
        <v>78</v>
      </c>
      <c r="L206">
        <v>64</v>
      </c>
      <c r="W206">
        <v>40</v>
      </c>
      <c r="AH206">
        <v>277000</v>
      </c>
      <c r="AS206">
        <v>0.7</v>
      </c>
      <c r="BD206">
        <v>137</v>
      </c>
    </row>
    <row r="207" spans="1:56" x14ac:dyDescent="0.25">
      <c r="A207">
        <v>50</v>
      </c>
      <c r="L207">
        <v>167</v>
      </c>
      <c r="W207">
        <v>45</v>
      </c>
      <c r="AH207">
        <v>362000</v>
      </c>
      <c r="AS207">
        <v>1</v>
      </c>
      <c r="BD207">
        <v>136</v>
      </c>
    </row>
    <row r="208" spans="1:56" x14ac:dyDescent="0.25">
      <c r="A208">
        <v>40</v>
      </c>
      <c r="L208">
        <v>101</v>
      </c>
      <c r="W208">
        <v>40</v>
      </c>
      <c r="AH208">
        <v>226000</v>
      </c>
      <c r="AS208">
        <v>0.8</v>
      </c>
      <c r="BD208">
        <v>141</v>
      </c>
    </row>
    <row r="209" spans="1:56" x14ac:dyDescent="0.25">
      <c r="A209">
        <v>85</v>
      </c>
      <c r="L209">
        <v>212</v>
      </c>
      <c r="W209">
        <v>38</v>
      </c>
      <c r="AH209">
        <v>186000</v>
      </c>
      <c r="AS209">
        <v>0.9</v>
      </c>
      <c r="BD209">
        <v>136</v>
      </c>
    </row>
    <row r="210" spans="1:56" x14ac:dyDescent="0.25">
      <c r="A210">
        <v>60</v>
      </c>
      <c r="L210">
        <v>2281</v>
      </c>
      <c r="W210">
        <v>40</v>
      </c>
      <c r="AH210">
        <v>283000</v>
      </c>
      <c r="AS210">
        <v>1</v>
      </c>
      <c r="BD210">
        <v>141</v>
      </c>
    </row>
    <row r="211" spans="1:56" x14ac:dyDescent="0.25">
      <c r="A211">
        <v>49</v>
      </c>
      <c r="L211">
        <v>972</v>
      </c>
      <c r="W211">
        <v>35</v>
      </c>
      <c r="AH211">
        <v>268000</v>
      </c>
      <c r="AS211">
        <v>0.8</v>
      </c>
      <c r="BD211">
        <v>130</v>
      </c>
    </row>
    <row r="212" spans="1:56" x14ac:dyDescent="0.25">
      <c r="A212">
        <v>70</v>
      </c>
      <c r="L212">
        <v>212</v>
      </c>
      <c r="W212">
        <v>17</v>
      </c>
      <c r="AH212">
        <v>389000</v>
      </c>
      <c r="AS212">
        <v>1</v>
      </c>
      <c r="BD212">
        <v>136</v>
      </c>
    </row>
    <row r="213" spans="1:56" x14ac:dyDescent="0.25">
      <c r="A213">
        <v>50</v>
      </c>
      <c r="L213">
        <v>582</v>
      </c>
      <c r="W213">
        <v>62</v>
      </c>
      <c r="AH213">
        <v>147000</v>
      </c>
      <c r="AS213">
        <v>0.8</v>
      </c>
      <c r="BD213">
        <v>140</v>
      </c>
    </row>
    <row r="214" spans="1:56" x14ac:dyDescent="0.25">
      <c r="A214">
        <v>78</v>
      </c>
      <c r="L214">
        <v>224</v>
      </c>
      <c r="W214">
        <v>50</v>
      </c>
      <c r="AH214">
        <v>481000</v>
      </c>
      <c r="AS214">
        <v>1.4</v>
      </c>
      <c r="BD214">
        <v>138</v>
      </c>
    </row>
    <row r="215" spans="1:56" x14ac:dyDescent="0.25">
      <c r="A215">
        <v>48</v>
      </c>
      <c r="L215">
        <v>131</v>
      </c>
      <c r="W215">
        <v>30</v>
      </c>
      <c r="AH215">
        <v>244000</v>
      </c>
      <c r="AS215">
        <v>1.6</v>
      </c>
      <c r="BD215">
        <v>130</v>
      </c>
    </row>
    <row r="216" spans="1:56" x14ac:dyDescent="0.25">
      <c r="A216">
        <v>65</v>
      </c>
      <c r="L216">
        <v>135</v>
      </c>
      <c r="W216">
        <v>35</v>
      </c>
      <c r="AH216">
        <v>290000</v>
      </c>
      <c r="AS216">
        <v>0.8</v>
      </c>
      <c r="BD216">
        <v>134</v>
      </c>
    </row>
    <row r="217" spans="1:56" x14ac:dyDescent="0.25">
      <c r="A217">
        <v>73</v>
      </c>
      <c r="L217">
        <v>582</v>
      </c>
      <c r="W217">
        <v>35</v>
      </c>
      <c r="AH217">
        <v>203000</v>
      </c>
      <c r="AS217">
        <v>1.3</v>
      </c>
      <c r="BD217">
        <v>134</v>
      </c>
    </row>
    <row r="218" spans="1:56" x14ac:dyDescent="0.25">
      <c r="A218">
        <v>70</v>
      </c>
      <c r="L218">
        <v>1202</v>
      </c>
      <c r="W218">
        <v>50</v>
      </c>
      <c r="AH218">
        <v>358000</v>
      </c>
      <c r="AS218">
        <v>0.9</v>
      </c>
      <c r="BD218">
        <v>141</v>
      </c>
    </row>
    <row r="219" spans="1:56" x14ac:dyDescent="0.25">
      <c r="A219">
        <v>54</v>
      </c>
      <c r="L219">
        <v>427</v>
      </c>
      <c r="W219">
        <v>70</v>
      </c>
      <c r="AH219">
        <v>151000</v>
      </c>
      <c r="AS219">
        <v>9</v>
      </c>
      <c r="BD219">
        <v>137</v>
      </c>
    </row>
    <row r="220" spans="1:56" x14ac:dyDescent="0.25">
      <c r="A220">
        <v>68</v>
      </c>
      <c r="L220">
        <v>1021</v>
      </c>
      <c r="W220">
        <v>35</v>
      </c>
      <c r="AH220">
        <v>271000</v>
      </c>
      <c r="AS220">
        <v>1.1000000000000001</v>
      </c>
      <c r="BD220">
        <v>134</v>
      </c>
    </row>
    <row r="221" spans="1:56" x14ac:dyDescent="0.25">
      <c r="A221">
        <v>55</v>
      </c>
      <c r="L221">
        <v>582</v>
      </c>
      <c r="W221">
        <v>35</v>
      </c>
      <c r="AH221">
        <v>371000</v>
      </c>
      <c r="AS221">
        <v>0.7</v>
      </c>
      <c r="BD221">
        <v>140</v>
      </c>
    </row>
    <row r="222" spans="1:56" x14ac:dyDescent="0.25">
      <c r="A222">
        <v>73</v>
      </c>
      <c r="L222">
        <v>582</v>
      </c>
      <c r="W222">
        <v>20</v>
      </c>
      <c r="AH222">
        <v>263358.03000000003</v>
      </c>
      <c r="AS222">
        <v>1.83</v>
      </c>
      <c r="BD222">
        <v>134</v>
      </c>
    </row>
    <row r="223" spans="1:56" x14ac:dyDescent="0.25">
      <c r="A223">
        <v>65</v>
      </c>
      <c r="L223">
        <v>118</v>
      </c>
      <c r="W223">
        <v>50</v>
      </c>
      <c r="AH223">
        <v>194000</v>
      </c>
      <c r="AS223">
        <v>1.1000000000000001</v>
      </c>
      <c r="BD223">
        <v>145</v>
      </c>
    </row>
    <row r="224" spans="1:56" x14ac:dyDescent="0.25">
      <c r="A224">
        <v>42</v>
      </c>
      <c r="L224">
        <v>86</v>
      </c>
      <c r="W224">
        <v>35</v>
      </c>
      <c r="AH224">
        <v>365000</v>
      </c>
      <c r="AS224">
        <v>1.1000000000000001</v>
      </c>
      <c r="BD224">
        <v>139</v>
      </c>
    </row>
    <row r="225" spans="1:56" x14ac:dyDescent="0.25">
      <c r="A225">
        <v>47</v>
      </c>
      <c r="L225">
        <v>582</v>
      </c>
      <c r="W225">
        <v>25</v>
      </c>
      <c r="AH225">
        <v>130000</v>
      </c>
      <c r="AS225">
        <v>0.8</v>
      </c>
      <c r="BD225">
        <v>134</v>
      </c>
    </row>
    <row r="226" spans="1:56" x14ac:dyDescent="0.25">
      <c r="A226">
        <v>58</v>
      </c>
      <c r="L226">
        <v>582</v>
      </c>
      <c r="W226">
        <v>25</v>
      </c>
      <c r="AH226">
        <v>504000</v>
      </c>
      <c r="AS226">
        <v>1</v>
      </c>
      <c r="BD226">
        <v>138</v>
      </c>
    </row>
    <row r="227" spans="1:56" x14ac:dyDescent="0.25">
      <c r="A227">
        <v>75</v>
      </c>
      <c r="L227">
        <v>675</v>
      </c>
      <c r="W227">
        <v>60</v>
      </c>
      <c r="AH227">
        <v>265000</v>
      </c>
      <c r="AS227">
        <v>1.4</v>
      </c>
      <c r="BD227">
        <v>125</v>
      </c>
    </row>
    <row r="228" spans="1:56" x14ac:dyDescent="0.25">
      <c r="A228">
        <v>58</v>
      </c>
      <c r="L228">
        <v>57</v>
      </c>
      <c r="W228">
        <v>25</v>
      </c>
      <c r="AH228">
        <v>189000</v>
      </c>
      <c r="AS228">
        <v>1.3</v>
      </c>
      <c r="BD228">
        <v>132</v>
      </c>
    </row>
    <row r="229" spans="1:56" x14ac:dyDescent="0.25">
      <c r="A229">
        <v>55</v>
      </c>
      <c r="L229">
        <v>2794</v>
      </c>
      <c r="W229">
        <v>35</v>
      </c>
      <c r="AH229">
        <v>141000</v>
      </c>
      <c r="AS229">
        <v>1</v>
      </c>
      <c r="BD229">
        <v>140</v>
      </c>
    </row>
    <row r="230" spans="1:56" x14ac:dyDescent="0.25">
      <c r="A230">
        <v>65</v>
      </c>
      <c r="L230">
        <v>56</v>
      </c>
      <c r="W230">
        <v>25</v>
      </c>
      <c r="AH230">
        <v>237000</v>
      </c>
      <c r="AS230">
        <v>5</v>
      </c>
      <c r="BD230">
        <v>130</v>
      </c>
    </row>
    <row r="231" spans="1:56" x14ac:dyDescent="0.25">
      <c r="A231">
        <v>72</v>
      </c>
      <c r="L231">
        <v>211</v>
      </c>
      <c r="W231">
        <v>25</v>
      </c>
      <c r="AH231">
        <v>274000</v>
      </c>
      <c r="AS231">
        <v>1.2</v>
      </c>
      <c r="BD231">
        <v>134</v>
      </c>
    </row>
    <row r="232" spans="1:56" x14ac:dyDescent="0.25">
      <c r="A232">
        <v>60</v>
      </c>
      <c r="L232">
        <v>166</v>
      </c>
      <c r="W232">
        <v>30</v>
      </c>
      <c r="AH232">
        <v>62000</v>
      </c>
      <c r="AS232">
        <v>1.7</v>
      </c>
      <c r="BD232">
        <v>127</v>
      </c>
    </row>
    <row r="233" spans="1:56" x14ac:dyDescent="0.25">
      <c r="A233">
        <v>70</v>
      </c>
      <c r="L233">
        <v>93</v>
      </c>
      <c r="W233">
        <v>35</v>
      </c>
      <c r="AH233">
        <v>185000</v>
      </c>
      <c r="AS233">
        <v>1.1000000000000001</v>
      </c>
      <c r="BD233">
        <v>134</v>
      </c>
    </row>
    <row r="234" spans="1:56" x14ac:dyDescent="0.25">
      <c r="A234">
        <v>40</v>
      </c>
      <c r="L234">
        <v>129</v>
      </c>
      <c r="W234">
        <v>35</v>
      </c>
      <c r="AH234">
        <v>255000</v>
      </c>
      <c r="AS234">
        <v>0.9</v>
      </c>
      <c r="BD234">
        <v>137</v>
      </c>
    </row>
    <row r="235" spans="1:56" x14ac:dyDescent="0.25">
      <c r="A235">
        <v>53</v>
      </c>
      <c r="L235">
        <v>707</v>
      </c>
      <c r="W235">
        <v>38</v>
      </c>
      <c r="AH235">
        <v>330000</v>
      </c>
      <c r="AS235">
        <v>1.4</v>
      </c>
      <c r="BD235">
        <v>137</v>
      </c>
    </row>
    <row r="236" spans="1:56" x14ac:dyDescent="0.25">
      <c r="A236">
        <v>53</v>
      </c>
      <c r="L236">
        <v>582</v>
      </c>
      <c r="W236">
        <v>45</v>
      </c>
      <c r="AH236">
        <v>305000</v>
      </c>
      <c r="AS236">
        <v>1.1000000000000001</v>
      </c>
      <c r="BD236">
        <v>137</v>
      </c>
    </row>
    <row r="237" spans="1:56" x14ac:dyDescent="0.25">
      <c r="A237">
        <v>77</v>
      </c>
      <c r="L237">
        <v>109</v>
      </c>
      <c r="W237">
        <v>50</v>
      </c>
      <c r="AH237">
        <v>406000</v>
      </c>
      <c r="AS237">
        <v>1.1000000000000001</v>
      </c>
      <c r="BD237">
        <v>137</v>
      </c>
    </row>
    <row r="238" spans="1:56" x14ac:dyDescent="0.25">
      <c r="A238">
        <v>75</v>
      </c>
      <c r="L238">
        <v>119</v>
      </c>
      <c r="W238">
        <v>50</v>
      </c>
      <c r="AH238">
        <v>248000</v>
      </c>
      <c r="AS238">
        <v>1.1000000000000001</v>
      </c>
      <c r="BD238">
        <v>148</v>
      </c>
    </row>
    <row r="239" spans="1:56" x14ac:dyDescent="0.25">
      <c r="A239">
        <v>70</v>
      </c>
      <c r="L239">
        <v>232</v>
      </c>
      <c r="W239">
        <v>30</v>
      </c>
      <c r="AH239">
        <v>173000</v>
      </c>
      <c r="AS239">
        <v>1.2</v>
      </c>
      <c r="BD239">
        <v>132</v>
      </c>
    </row>
    <row r="240" spans="1:56" x14ac:dyDescent="0.25">
      <c r="A240">
        <v>65</v>
      </c>
      <c r="L240">
        <v>720</v>
      </c>
      <c r="W240">
        <v>40</v>
      </c>
      <c r="AH240">
        <v>257000</v>
      </c>
      <c r="AS240">
        <v>1</v>
      </c>
      <c r="BD240">
        <v>136</v>
      </c>
    </row>
    <row r="241" spans="1:56" x14ac:dyDescent="0.25">
      <c r="A241">
        <v>55</v>
      </c>
      <c r="L241">
        <v>180</v>
      </c>
      <c r="W241">
        <v>45</v>
      </c>
      <c r="AH241">
        <v>263358.03000000003</v>
      </c>
      <c r="AS241">
        <v>1.18</v>
      </c>
      <c r="BD241">
        <v>137</v>
      </c>
    </row>
    <row r="242" spans="1:56" x14ac:dyDescent="0.25">
      <c r="A242">
        <v>70</v>
      </c>
      <c r="L242">
        <v>81</v>
      </c>
      <c r="W242">
        <v>35</v>
      </c>
      <c r="AH242">
        <v>533000</v>
      </c>
      <c r="AS242">
        <v>1.3</v>
      </c>
      <c r="BD242">
        <v>139</v>
      </c>
    </row>
    <row r="243" spans="1:56" x14ac:dyDescent="0.25">
      <c r="A243">
        <v>65</v>
      </c>
      <c r="L243">
        <v>582</v>
      </c>
      <c r="W243">
        <v>30</v>
      </c>
      <c r="AH243">
        <v>249000</v>
      </c>
      <c r="AS243">
        <v>1.3</v>
      </c>
      <c r="BD243">
        <v>136</v>
      </c>
    </row>
    <row r="244" spans="1:56" x14ac:dyDescent="0.25">
      <c r="A244">
        <v>40</v>
      </c>
      <c r="L244">
        <v>90</v>
      </c>
      <c r="W244">
        <v>35</v>
      </c>
      <c r="AH244">
        <v>255000</v>
      </c>
      <c r="AS244">
        <v>1.1000000000000001</v>
      </c>
      <c r="BD244">
        <v>136</v>
      </c>
    </row>
    <row r="245" spans="1:56" x14ac:dyDescent="0.25">
      <c r="A245">
        <v>73</v>
      </c>
      <c r="L245">
        <v>1185</v>
      </c>
      <c r="W245">
        <v>40</v>
      </c>
      <c r="AH245">
        <v>220000</v>
      </c>
      <c r="AS245">
        <v>0.9</v>
      </c>
      <c r="BD245">
        <v>141</v>
      </c>
    </row>
    <row r="246" spans="1:56" x14ac:dyDescent="0.25">
      <c r="A246">
        <v>54</v>
      </c>
      <c r="L246">
        <v>582</v>
      </c>
      <c r="W246">
        <v>38</v>
      </c>
      <c r="AH246">
        <v>264000</v>
      </c>
      <c r="AS246">
        <v>1.8</v>
      </c>
      <c r="BD246">
        <v>134</v>
      </c>
    </row>
    <row r="247" spans="1:56" x14ac:dyDescent="0.25">
      <c r="A247">
        <v>61</v>
      </c>
      <c r="L247">
        <v>80</v>
      </c>
      <c r="W247">
        <v>38</v>
      </c>
      <c r="AH247">
        <v>282000</v>
      </c>
      <c r="AS247">
        <v>1.4</v>
      </c>
      <c r="BD247">
        <v>137</v>
      </c>
    </row>
    <row r="248" spans="1:56" x14ac:dyDescent="0.25">
      <c r="A248">
        <v>55</v>
      </c>
      <c r="L248">
        <v>2017</v>
      </c>
      <c r="W248">
        <v>25</v>
      </c>
      <c r="AH248">
        <v>314000</v>
      </c>
      <c r="AS248">
        <v>1.1000000000000001</v>
      </c>
      <c r="BD248">
        <v>138</v>
      </c>
    </row>
    <row r="249" spans="1:56" x14ac:dyDescent="0.25">
      <c r="A249">
        <v>64</v>
      </c>
      <c r="L249">
        <v>143</v>
      </c>
      <c r="W249">
        <v>25</v>
      </c>
      <c r="AH249">
        <v>246000</v>
      </c>
      <c r="AS249">
        <v>2.4</v>
      </c>
      <c r="BD249">
        <v>135</v>
      </c>
    </row>
    <row r="250" spans="1:56" x14ac:dyDescent="0.25">
      <c r="A250">
        <v>40</v>
      </c>
      <c r="L250">
        <v>624</v>
      </c>
      <c r="W250">
        <v>35</v>
      </c>
      <c r="AH250">
        <v>301000</v>
      </c>
      <c r="AS250">
        <v>1</v>
      </c>
      <c r="BD250">
        <v>142</v>
      </c>
    </row>
    <row r="251" spans="1:56" x14ac:dyDescent="0.25">
      <c r="A251">
        <v>53</v>
      </c>
      <c r="L251">
        <v>207</v>
      </c>
      <c r="W251">
        <v>40</v>
      </c>
      <c r="AH251">
        <v>223000</v>
      </c>
      <c r="AS251">
        <v>1.2</v>
      </c>
      <c r="BD251">
        <v>130</v>
      </c>
    </row>
    <row r="252" spans="1:56" x14ac:dyDescent="0.25">
      <c r="A252">
        <v>50</v>
      </c>
      <c r="L252">
        <v>2522</v>
      </c>
      <c r="W252">
        <v>30</v>
      </c>
      <c r="AH252">
        <v>404000</v>
      </c>
      <c r="AS252">
        <v>0.5</v>
      </c>
      <c r="BD252">
        <v>139</v>
      </c>
    </row>
    <row r="253" spans="1:56" x14ac:dyDescent="0.25">
      <c r="A253">
        <v>55</v>
      </c>
      <c r="L253">
        <v>572</v>
      </c>
      <c r="W253">
        <v>35</v>
      </c>
      <c r="AH253">
        <v>231000</v>
      </c>
      <c r="AS253">
        <v>0.8</v>
      </c>
      <c r="BD253">
        <v>143</v>
      </c>
    </row>
    <row r="254" spans="1:56" x14ac:dyDescent="0.25">
      <c r="A254">
        <v>50</v>
      </c>
      <c r="L254">
        <v>245</v>
      </c>
      <c r="W254">
        <v>45</v>
      </c>
      <c r="AH254">
        <v>274000</v>
      </c>
      <c r="AS254">
        <v>1</v>
      </c>
      <c r="BD254">
        <v>133</v>
      </c>
    </row>
    <row r="255" spans="1:56" x14ac:dyDescent="0.25">
      <c r="A255">
        <v>70</v>
      </c>
      <c r="L255">
        <v>88</v>
      </c>
      <c r="W255">
        <v>35</v>
      </c>
      <c r="AH255">
        <v>236000</v>
      </c>
      <c r="AS255">
        <v>1.2</v>
      </c>
      <c r="BD255">
        <v>132</v>
      </c>
    </row>
    <row r="256" spans="1:56" x14ac:dyDescent="0.25">
      <c r="A256">
        <v>53</v>
      </c>
      <c r="L256">
        <v>446</v>
      </c>
      <c r="W256">
        <v>60</v>
      </c>
      <c r="AH256">
        <v>263358.03000000003</v>
      </c>
      <c r="AS256">
        <v>1</v>
      </c>
      <c r="BD256">
        <v>139</v>
      </c>
    </row>
    <row r="257" spans="1:56" x14ac:dyDescent="0.25">
      <c r="A257">
        <v>52</v>
      </c>
      <c r="L257">
        <v>191</v>
      </c>
      <c r="W257">
        <v>30</v>
      </c>
      <c r="AH257">
        <v>334000</v>
      </c>
      <c r="AS257">
        <v>1</v>
      </c>
      <c r="BD257">
        <v>142</v>
      </c>
    </row>
    <row r="258" spans="1:56" x14ac:dyDescent="0.25">
      <c r="A258">
        <v>65</v>
      </c>
      <c r="L258">
        <v>326</v>
      </c>
      <c r="W258">
        <v>38</v>
      </c>
      <c r="AH258">
        <v>294000</v>
      </c>
      <c r="AS258">
        <v>1.7</v>
      </c>
      <c r="BD258">
        <v>139</v>
      </c>
    </row>
    <row r="259" spans="1:56" x14ac:dyDescent="0.25">
      <c r="A259">
        <v>58</v>
      </c>
      <c r="L259">
        <v>132</v>
      </c>
      <c r="W259">
        <v>38</v>
      </c>
      <c r="AH259">
        <v>253000</v>
      </c>
      <c r="AS259">
        <v>1</v>
      </c>
      <c r="BD259">
        <v>139</v>
      </c>
    </row>
    <row r="260" spans="1:56" x14ac:dyDescent="0.25">
      <c r="A260">
        <v>45</v>
      </c>
      <c r="L260">
        <v>66</v>
      </c>
      <c r="W260">
        <v>25</v>
      </c>
      <c r="AH260">
        <v>233000</v>
      </c>
      <c r="AS260">
        <v>0.8</v>
      </c>
      <c r="BD260">
        <v>135</v>
      </c>
    </row>
    <row r="261" spans="1:56" x14ac:dyDescent="0.25">
      <c r="A261">
        <v>53</v>
      </c>
      <c r="L261">
        <v>56</v>
      </c>
      <c r="W261">
        <v>50</v>
      </c>
      <c r="AH261">
        <v>308000</v>
      </c>
      <c r="AS261">
        <v>0.7</v>
      </c>
      <c r="BD261">
        <v>135</v>
      </c>
    </row>
    <row r="262" spans="1:56" x14ac:dyDescent="0.25">
      <c r="A262">
        <v>55</v>
      </c>
      <c r="L262">
        <v>66</v>
      </c>
      <c r="W262">
        <v>40</v>
      </c>
      <c r="AH262">
        <v>203000</v>
      </c>
      <c r="AS262">
        <v>1</v>
      </c>
      <c r="BD262">
        <v>138</v>
      </c>
    </row>
    <row r="263" spans="1:56" x14ac:dyDescent="0.25">
      <c r="A263">
        <v>62</v>
      </c>
      <c r="L263">
        <v>655</v>
      </c>
      <c r="W263">
        <v>40</v>
      </c>
      <c r="AH263">
        <v>283000</v>
      </c>
      <c r="AS263">
        <v>0.7</v>
      </c>
      <c r="BD263">
        <v>133</v>
      </c>
    </row>
    <row r="264" spans="1:56" x14ac:dyDescent="0.25">
      <c r="A264">
        <v>65</v>
      </c>
      <c r="L264">
        <v>258</v>
      </c>
      <c r="W264">
        <v>25</v>
      </c>
      <c r="AH264">
        <v>198000</v>
      </c>
      <c r="AS264">
        <v>1.4</v>
      </c>
      <c r="BD264">
        <v>129</v>
      </c>
    </row>
    <row r="265" spans="1:56" x14ac:dyDescent="0.25">
      <c r="A265">
        <v>68</v>
      </c>
      <c r="L265">
        <v>157</v>
      </c>
      <c r="W265">
        <v>60</v>
      </c>
      <c r="AH265">
        <v>208000</v>
      </c>
      <c r="AS265">
        <v>1</v>
      </c>
      <c r="BD265">
        <v>140</v>
      </c>
    </row>
    <row r="266" spans="1:56" x14ac:dyDescent="0.25">
      <c r="A266">
        <v>61</v>
      </c>
      <c r="L266">
        <v>582</v>
      </c>
      <c r="W266">
        <v>38</v>
      </c>
      <c r="AH266">
        <v>147000</v>
      </c>
      <c r="AS266">
        <v>1.2</v>
      </c>
      <c r="BD266">
        <v>141</v>
      </c>
    </row>
    <row r="267" spans="1:56" x14ac:dyDescent="0.25">
      <c r="A267">
        <v>50</v>
      </c>
      <c r="L267">
        <v>298</v>
      </c>
      <c r="W267">
        <v>35</v>
      </c>
      <c r="AH267">
        <v>362000</v>
      </c>
      <c r="AS267">
        <v>0.9</v>
      </c>
      <c r="BD267">
        <v>140</v>
      </c>
    </row>
    <row r="268" spans="1:56" x14ac:dyDescent="0.25">
      <c r="A268">
        <v>55</v>
      </c>
      <c r="L268">
        <v>1199</v>
      </c>
      <c r="W268">
        <v>20</v>
      </c>
      <c r="AH268">
        <v>263358.03000000003</v>
      </c>
      <c r="AS268">
        <v>1.83</v>
      </c>
      <c r="BD268">
        <v>134</v>
      </c>
    </row>
    <row r="269" spans="1:56" x14ac:dyDescent="0.25">
      <c r="A269">
        <v>56</v>
      </c>
      <c r="L269">
        <v>135</v>
      </c>
      <c r="W269">
        <v>38</v>
      </c>
      <c r="AH269">
        <v>133000</v>
      </c>
      <c r="AS269">
        <v>1.7</v>
      </c>
      <c r="BD269">
        <v>140</v>
      </c>
    </row>
    <row r="270" spans="1:56" x14ac:dyDescent="0.25">
      <c r="A270">
        <v>45</v>
      </c>
      <c r="L270">
        <v>582</v>
      </c>
      <c r="W270">
        <v>38</v>
      </c>
      <c r="AH270">
        <v>302000</v>
      </c>
      <c r="AS270">
        <v>0.9</v>
      </c>
      <c r="BD270">
        <v>140</v>
      </c>
    </row>
    <row r="271" spans="1:56" x14ac:dyDescent="0.25">
      <c r="A271">
        <v>40</v>
      </c>
      <c r="L271">
        <v>582</v>
      </c>
      <c r="W271">
        <v>35</v>
      </c>
      <c r="AH271">
        <v>222000</v>
      </c>
      <c r="AS271">
        <v>1</v>
      </c>
      <c r="BD271">
        <v>132</v>
      </c>
    </row>
    <row r="272" spans="1:56" x14ac:dyDescent="0.25">
      <c r="A272">
        <v>44</v>
      </c>
      <c r="L272">
        <v>582</v>
      </c>
      <c r="W272">
        <v>30</v>
      </c>
      <c r="AH272">
        <v>263358.03000000003</v>
      </c>
      <c r="AS272">
        <v>1.6</v>
      </c>
      <c r="BD272">
        <v>130</v>
      </c>
    </row>
    <row r="273" spans="1:56" x14ac:dyDescent="0.25">
      <c r="A273">
        <v>51</v>
      </c>
      <c r="L273">
        <v>582</v>
      </c>
      <c r="W273">
        <v>40</v>
      </c>
      <c r="AH273">
        <v>221000</v>
      </c>
      <c r="AS273">
        <v>0.9</v>
      </c>
      <c r="BD273">
        <v>134</v>
      </c>
    </row>
    <row r="274" spans="1:56" x14ac:dyDescent="0.25">
      <c r="A274">
        <v>67</v>
      </c>
      <c r="L274">
        <v>213</v>
      </c>
      <c r="W274">
        <v>38</v>
      </c>
      <c r="AH274">
        <v>215000</v>
      </c>
      <c r="AS274">
        <v>1.2</v>
      </c>
      <c r="BD274">
        <v>133</v>
      </c>
    </row>
    <row r="275" spans="1:56" x14ac:dyDescent="0.25">
      <c r="A275">
        <v>42</v>
      </c>
      <c r="L275">
        <v>64</v>
      </c>
      <c r="W275">
        <v>40</v>
      </c>
      <c r="AH275">
        <v>189000</v>
      </c>
      <c r="AS275">
        <v>0.7</v>
      </c>
      <c r="BD275">
        <v>140</v>
      </c>
    </row>
    <row r="276" spans="1:56" x14ac:dyDescent="0.25">
      <c r="A276">
        <v>60</v>
      </c>
      <c r="L276">
        <v>257</v>
      </c>
      <c r="W276">
        <v>30</v>
      </c>
      <c r="AH276">
        <v>150000</v>
      </c>
      <c r="AS276">
        <v>1</v>
      </c>
      <c r="BD276">
        <v>137</v>
      </c>
    </row>
    <row r="277" spans="1:56" x14ac:dyDescent="0.25">
      <c r="A277">
        <v>45</v>
      </c>
      <c r="L277">
        <v>582</v>
      </c>
      <c r="W277">
        <v>38</v>
      </c>
      <c r="AH277">
        <v>422000</v>
      </c>
      <c r="AS277">
        <v>0.8</v>
      </c>
      <c r="BD277">
        <v>137</v>
      </c>
    </row>
    <row r="278" spans="1:56" x14ac:dyDescent="0.25">
      <c r="A278">
        <v>70</v>
      </c>
      <c r="L278">
        <v>618</v>
      </c>
      <c r="W278">
        <v>35</v>
      </c>
      <c r="AH278">
        <v>327000</v>
      </c>
      <c r="AS278">
        <v>1.1000000000000001</v>
      </c>
      <c r="BD278">
        <v>142</v>
      </c>
    </row>
    <row r="279" spans="1:56" x14ac:dyDescent="0.25">
      <c r="A279">
        <v>70</v>
      </c>
      <c r="L279">
        <v>582</v>
      </c>
      <c r="W279">
        <v>38</v>
      </c>
      <c r="AH279">
        <v>25100</v>
      </c>
      <c r="AS279">
        <v>1.1000000000000001</v>
      </c>
      <c r="BD279">
        <v>140</v>
      </c>
    </row>
    <row r="280" spans="1:56" x14ac:dyDescent="0.25">
      <c r="A280">
        <v>50</v>
      </c>
      <c r="L280">
        <v>1051</v>
      </c>
      <c r="W280">
        <v>30</v>
      </c>
      <c r="AH280">
        <v>232000</v>
      </c>
      <c r="AS280">
        <v>0.7</v>
      </c>
      <c r="BD280">
        <v>136</v>
      </c>
    </row>
    <row r="281" spans="1:56" x14ac:dyDescent="0.25">
      <c r="A281">
        <v>55</v>
      </c>
      <c r="L281">
        <v>84</v>
      </c>
      <c r="W281">
        <v>38</v>
      </c>
      <c r="AH281">
        <v>451000</v>
      </c>
      <c r="AS281">
        <v>1.3</v>
      </c>
      <c r="BD281">
        <v>136</v>
      </c>
    </row>
    <row r="282" spans="1:56" x14ac:dyDescent="0.25">
      <c r="A282">
        <v>70</v>
      </c>
      <c r="L282">
        <v>2695</v>
      </c>
      <c r="W282">
        <v>40</v>
      </c>
      <c r="AH282">
        <v>241000</v>
      </c>
      <c r="AS282">
        <v>1</v>
      </c>
      <c r="BD282">
        <v>137</v>
      </c>
    </row>
    <row r="283" spans="1:56" x14ac:dyDescent="0.25">
      <c r="A283">
        <v>70</v>
      </c>
      <c r="L283">
        <v>582</v>
      </c>
      <c r="W283">
        <v>40</v>
      </c>
      <c r="AH283">
        <v>51000</v>
      </c>
      <c r="AS283">
        <v>2.7</v>
      </c>
      <c r="BD283">
        <v>136</v>
      </c>
    </row>
    <row r="284" spans="1:56" x14ac:dyDescent="0.25">
      <c r="A284">
        <v>42</v>
      </c>
      <c r="L284">
        <v>64</v>
      </c>
      <c r="W284">
        <v>30</v>
      </c>
      <c r="AH284">
        <v>215000</v>
      </c>
      <c r="AS284">
        <v>3.8</v>
      </c>
      <c r="BD284">
        <v>128</v>
      </c>
    </row>
    <row r="285" spans="1:56" x14ac:dyDescent="0.25">
      <c r="A285">
        <v>65</v>
      </c>
      <c r="L285">
        <v>1688</v>
      </c>
      <c r="W285">
        <v>38</v>
      </c>
      <c r="AH285">
        <v>263358.03000000003</v>
      </c>
      <c r="AS285">
        <v>1.1000000000000001</v>
      </c>
      <c r="BD285">
        <v>138</v>
      </c>
    </row>
    <row r="286" spans="1:56" x14ac:dyDescent="0.25">
      <c r="A286">
        <v>50</v>
      </c>
      <c r="L286">
        <v>54</v>
      </c>
      <c r="W286">
        <v>40</v>
      </c>
      <c r="AH286">
        <v>279000</v>
      </c>
      <c r="AS286">
        <v>0.8</v>
      </c>
      <c r="BD286">
        <v>141</v>
      </c>
    </row>
    <row r="287" spans="1:56" x14ac:dyDescent="0.25">
      <c r="A287">
        <v>55</v>
      </c>
      <c r="L287">
        <v>170</v>
      </c>
      <c r="W287">
        <v>40</v>
      </c>
      <c r="AH287">
        <v>336000</v>
      </c>
      <c r="AS287">
        <v>1.2</v>
      </c>
      <c r="BD287">
        <v>135</v>
      </c>
    </row>
    <row r="288" spans="1:56" x14ac:dyDescent="0.25">
      <c r="A288">
        <v>60</v>
      </c>
      <c r="L288">
        <v>253</v>
      </c>
      <c r="W288">
        <v>35</v>
      </c>
      <c r="AH288">
        <v>279000</v>
      </c>
      <c r="AS288">
        <v>1.7</v>
      </c>
      <c r="BD288">
        <v>140</v>
      </c>
    </row>
    <row r="289" spans="1:56" x14ac:dyDescent="0.25">
      <c r="A289">
        <v>45</v>
      </c>
      <c r="L289">
        <v>582</v>
      </c>
      <c r="W289">
        <v>55</v>
      </c>
      <c r="AH289">
        <v>543000</v>
      </c>
      <c r="AS289">
        <v>1</v>
      </c>
      <c r="BD289">
        <v>132</v>
      </c>
    </row>
    <row r="290" spans="1:56" x14ac:dyDescent="0.25">
      <c r="A290">
        <v>65</v>
      </c>
      <c r="L290">
        <v>892</v>
      </c>
      <c r="W290">
        <v>35</v>
      </c>
      <c r="AH290">
        <v>263358.03000000003</v>
      </c>
      <c r="AS290">
        <v>1.1000000000000001</v>
      </c>
      <c r="BD290">
        <v>142</v>
      </c>
    </row>
    <row r="291" spans="1:56" x14ac:dyDescent="0.25">
      <c r="A291">
        <v>90</v>
      </c>
      <c r="L291">
        <v>337</v>
      </c>
      <c r="W291">
        <v>38</v>
      </c>
      <c r="AH291">
        <v>390000</v>
      </c>
      <c r="AS291">
        <v>0.9</v>
      </c>
      <c r="BD291">
        <v>144</v>
      </c>
    </row>
    <row r="292" spans="1:56" x14ac:dyDescent="0.25">
      <c r="A292">
        <v>45</v>
      </c>
      <c r="L292">
        <v>615</v>
      </c>
      <c r="W292">
        <v>55</v>
      </c>
      <c r="AH292">
        <v>222000</v>
      </c>
      <c r="AS292">
        <v>0.8</v>
      </c>
      <c r="BD292">
        <v>141</v>
      </c>
    </row>
    <row r="293" spans="1:56" x14ac:dyDescent="0.25">
      <c r="A293">
        <v>60</v>
      </c>
      <c r="L293">
        <v>320</v>
      </c>
      <c r="W293">
        <v>35</v>
      </c>
      <c r="AH293">
        <v>133000</v>
      </c>
      <c r="AS293">
        <v>1.4</v>
      </c>
      <c r="BD293">
        <v>139</v>
      </c>
    </row>
    <row r="294" spans="1:56" x14ac:dyDescent="0.25">
      <c r="A294">
        <v>52</v>
      </c>
      <c r="L294">
        <v>190</v>
      </c>
      <c r="W294">
        <v>38</v>
      </c>
      <c r="AH294">
        <v>382000</v>
      </c>
      <c r="AS294">
        <v>1</v>
      </c>
      <c r="BD294">
        <v>140</v>
      </c>
    </row>
    <row r="295" spans="1:56" x14ac:dyDescent="0.25">
      <c r="A295">
        <v>63</v>
      </c>
      <c r="L295">
        <v>103</v>
      </c>
      <c r="W295">
        <v>35</v>
      </c>
      <c r="AH295">
        <v>179000</v>
      </c>
      <c r="AS295">
        <v>0.9</v>
      </c>
      <c r="BD295">
        <v>136</v>
      </c>
    </row>
    <row r="296" spans="1:56" x14ac:dyDescent="0.25">
      <c r="A296">
        <v>62</v>
      </c>
      <c r="L296">
        <v>61</v>
      </c>
      <c r="W296">
        <v>38</v>
      </c>
      <c r="AH296">
        <v>155000</v>
      </c>
      <c r="AS296">
        <v>1.1000000000000001</v>
      </c>
      <c r="BD296">
        <v>143</v>
      </c>
    </row>
    <row r="297" spans="1:56" x14ac:dyDescent="0.25">
      <c r="A297">
        <v>55</v>
      </c>
      <c r="L297">
        <v>1820</v>
      </c>
      <c r="W297">
        <v>38</v>
      </c>
      <c r="AH297">
        <v>270000</v>
      </c>
      <c r="AS297">
        <v>1.2</v>
      </c>
      <c r="BD297">
        <v>139</v>
      </c>
    </row>
    <row r="298" spans="1:56" x14ac:dyDescent="0.25">
      <c r="A298">
        <v>45</v>
      </c>
      <c r="L298">
        <v>2060</v>
      </c>
      <c r="W298">
        <v>60</v>
      </c>
      <c r="AH298">
        <v>742000</v>
      </c>
      <c r="AS298">
        <v>0.8</v>
      </c>
      <c r="BD298">
        <v>138</v>
      </c>
    </row>
    <row r="299" spans="1:56" x14ac:dyDescent="0.25">
      <c r="A299">
        <v>45</v>
      </c>
      <c r="L299">
        <v>2413</v>
      </c>
      <c r="W299">
        <v>38</v>
      </c>
      <c r="AH299">
        <v>140000</v>
      </c>
      <c r="AS299">
        <v>1.4</v>
      </c>
      <c r="BD299">
        <v>140</v>
      </c>
    </row>
    <row r="300" spans="1:56" x14ac:dyDescent="0.25">
      <c r="A300">
        <v>50</v>
      </c>
      <c r="L300">
        <v>196</v>
      </c>
      <c r="W300">
        <v>45</v>
      </c>
      <c r="AH300">
        <v>395000</v>
      </c>
      <c r="AS300">
        <v>1.6</v>
      </c>
      <c r="BD300">
        <v>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662F-2A88-402A-8A8C-ABE588D27708}">
  <dimension ref="A1:K327"/>
  <sheetViews>
    <sheetView tabSelected="1" topLeftCell="A321" zoomScaleNormal="100" workbookViewId="0">
      <selection activeCell="A353" sqref="A353"/>
    </sheetView>
  </sheetViews>
  <sheetFormatPr defaultRowHeight="15" x14ac:dyDescent="0.25"/>
  <cols>
    <col min="1" max="1" width="28.28515625" bestFit="1" customWidth="1"/>
    <col min="2" max="3" width="7.140625" bestFit="1" customWidth="1"/>
    <col min="4" max="4" width="11.28515625" bestFit="1" customWidth="1"/>
    <col min="5" max="5" width="14.7109375" customWidth="1"/>
    <col min="6" max="6" width="21.28515625" customWidth="1"/>
    <col min="7" max="7" width="19.5703125" bestFit="1" customWidth="1"/>
    <col min="8" max="8" width="10.7109375" bestFit="1" customWidth="1"/>
    <col min="9" max="11" width="12.7109375" bestFit="1" customWidth="1"/>
    <col min="12" max="12" width="17.85546875" bestFit="1" customWidth="1"/>
    <col min="13" max="13" width="16.28515625" bestFit="1" customWidth="1"/>
    <col min="14" max="14" width="21.28515625" bestFit="1" customWidth="1"/>
    <col min="15" max="15" width="19.5703125" bestFit="1" customWidth="1"/>
  </cols>
  <sheetData>
    <row r="1" spans="1:10" x14ac:dyDescent="0.25">
      <c r="A1" s="2" t="s">
        <v>28</v>
      </c>
      <c r="B1" s="2" t="s">
        <v>29</v>
      </c>
    </row>
    <row r="2" spans="1:10" x14ac:dyDescent="0.25">
      <c r="A2" s="2" t="s">
        <v>31</v>
      </c>
      <c r="B2" t="s">
        <v>101</v>
      </c>
      <c r="C2" t="s">
        <v>102</v>
      </c>
      <c r="D2" t="s">
        <v>12</v>
      </c>
    </row>
    <row r="3" spans="1:10" x14ac:dyDescent="0.25">
      <c r="A3" s="3" t="s">
        <v>103</v>
      </c>
      <c r="B3" s="4">
        <v>0.96190476190476193</v>
      </c>
      <c r="C3" s="4">
        <v>3.8095238095238099E-2</v>
      </c>
      <c r="D3" s="4">
        <v>1</v>
      </c>
    </row>
    <row r="4" spans="1:10" x14ac:dyDescent="0.25">
      <c r="A4" s="3" t="s">
        <v>104</v>
      </c>
      <c r="B4" s="4">
        <v>0.52577319587628868</v>
      </c>
      <c r="C4" s="4">
        <v>0.47422680412371132</v>
      </c>
      <c r="D4" s="4">
        <v>1</v>
      </c>
      <c r="I4" t="s">
        <v>162</v>
      </c>
      <c r="J4">
        <f>CORREL(Heart_failure_clinical_records_!J:J,Heart_failure_clinical_records_!K:K)</f>
        <v>0.44589171190978888</v>
      </c>
    </row>
    <row r="5" spans="1:10" x14ac:dyDescent="0.25">
      <c r="A5" s="3" t="s">
        <v>12</v>
      </c>
      <c r="B5" s="4">
        <v>0.67892976588628762</v>
      </c>
      <c r="C5" s="4">
        <v>0.32107023411371238</v>
      </c>
      <c r="D5" s="4">
        <v>1</v>
      </c>
    </row>
    <row r="18" spans="1:10" x14ac:dyDescent="0.25">
      <c r="A18" s="2" t="s">
        <v>32</v>
      </c>
      <c r="B18" s="2" t="s">
        <v>30</v>
      </c>
    </row>
    <row r="19" spans="1:10" x14ac:dyDescent="0.25">
      <c r="A19" s="2" t="s">
        <v>100</v>
      </c>
      <c r="B19" t="s">
        <v>102</v>
      </c>
      <c r="C19" t="s">
        <v>12</v>
      </c>
    </row>
    <row r="20" spans="1:10" x14ac:dyDescent="0.25">
      <c r="A20" s="3" t="s">
        <v>16</v>
      </c>
      <c r="B20" s="1">
        <v>1</v>
      </c>
      <c r="C20" s="1">
        <v>1</v>
      </c>
      <c r="I20" t="s">
        <v>162</v>
      </c>
      <c r="J20">
        <f>CORREL(Heart_failure_clinical_records_!A:A,Heart_failure_clinical_records_!L:L)</f>
        <v>0.25372854308800302</v>
      </c>
    </row>
    <row r="21" spans="1:10" x14ac:dyDescent="0.25">
      <c r="A21" s="3" t="s">
        <v>17</v>
      </c>
      <c r="B21" s="1">
        <v>10</v>
      </c>
      <c r="C21" s="1">
        <v>10</v>
      </c>
    </row>
    <row r="22" spans="1:10" x14ac:dyDescent="0.25">
      <c r="A22" s="3" t="s">
        <v>18</v>
      </c>
      <c r="B22" s="1">
        <v>11</v>
      </c>
      <c r="C22" s="1">
        <v>11</v>
      </c>
    </row>
    <row r="23" spans="1:10" x14ac:dyDescent="0.25">
      <c r="A23" s="3" t="s">
        <v>19</v>
      </c>
      <c r="B23" s="1">
        <v>9</v>
      </c>
      <c r="C23" s="1">
        <v>9</v>
      </c>
    </row>
    <row r="24" spans="1:10" x14ac:dyDescent="0.25">
      <c r="A24" s="3" t="s">
        <v>20</v>
      </c>
      <c r="B24" s="1">
        <v>15</v>
      </c>
      <c r="C24" s="1">
        <v>15</v>
      </c>
    </row>
    <row r="25" spans="1:10" x14ac:dyDescent="0.25">
      <c r="A25" s="3" t="s">
        <v>21</v>
      </c>
      <c r="B25" s="1">
        <v>12</v>
      </c>
      <c r="C25" s="1">
        <v>12</v>
      </c>
    </row>
    <row r="26" spans="1:10" x14ac:dyDescent="0.25">
      <c r="A26" s="3" t="s">
        <v>22</v>
      </c>
      <c r="B26" s="1">
        <v>13</v>
      </c>
      <c r="C26" s="1">
        <v>13</v>
      </c>
    </row>
    <row r="27" spans="1:10" x14ac:dyDescent="0.25">
      <c r="A27" s="3" t="s">
        <v>23</v>
      </c>
      <c r="B27" s="1">
        <v>7</v>
      </c>
      <c r="C27" s="1">
        <v>7</v>
      </c>
    </row>
    <row r="28" spans="1:10" x14ac:dyDescent="0.25">
      <c r="A28" s="3" t="s">
        <v>24</v>
      </c>
      <c r="B28" s="1">
        <v>8</v>
      </c>
      <c r="C28" s="1">
        <v>8</v>
      </c>
    </row>
    <row r="29" spans="1:10" x14ac:dyDescent="0.25">
      <c r="A29" s="3" t="s">
        <v>25</v>
      </c>
      <c r="B29" s="1">
        <v>5</v>
      </c>
      <c r="C29" s="1">
        <v>5</v>
      </c>
    </row>
    <row r="30" spans="1:10" x14ac:dyDescent="0.25">
      <c r="A30" s="3" t="s">
        <v>26</v>
      </c>
      <c r="B30" s="1">
        <v>5</v>
      </c>
      <c r="C30" s="1">
        <v>5</v>
      </c>
    </row>
    <row r="31" spans="1:10" x14ac:dyDescent="0.25">
      <c r="A31" s="3" t="s">
        <v>12</v>
      </c>
      <c r="B31" s="1">
        <v>96</v>
      </c>
      <c r="C31" s="1">
        <v>96</v>
      </c>
    </row>
    <row r="35" spans="1:9" x14ac:dyDescent="0.25">
      <c r="A35" s="2" t="s">
        <v>100</v>
      </c>
      <c r="B35" t="s">
        <v>149</v>
      </c>
    </row>
    <row r="36" spans="1:9" x14ac:dyDescent="0.25">
      <c r="A36" s="3" t="s">
        <v>16</v>
      </c>
      <c r="B36" s="1">
        <v>18</v>
      </c>
    </row>
    <row r="37" spans="1:9" x14ac:dyDescent="0.25">
      <c r="A37" s="3" t="s">
        <v>17</v>
      </c>
      <c r="B37" s="1">
        <v>29</v>
      </c>
      <c r="H37" t="s">
        <v>162</v>
      </c>
      <c r="I37">
        <f>CORREL(Heart_failure_clinical_records_!A:A,Heart_failure_clinical_records_!B:B)</f>
        <v>8.8006441319391476E-2</v>
      </c>
    </row>
    <row r="38" spans="1:9" x14ac:dyDescent="0.25">
      <c r="A38" s="3" t="s">
        <v>18</v>
      </c>
      <c r="B38" s="1">
        <v>48</v>
      </c>
    </row>
    <row r="39" spans="1:9" x14ac:dyDescent="0.25">
      <c r="A39" s="3" t="s">
        <v>19</v>
      </c>
      <c r="B39" s="1">
        <v>34</v>
      </c>
    </row>
    <row r="40" spans="1:9" x14ac:dyDescent="0.25">
      <c r="A40" s="3" t="s">
        <v>20</v>
      </c>
      <c r="B40" s="1">
        <v>55</v>
      </c>
    </row>
    <row r="41" spans="1:9" x14ac:dyDescent="0.25">
      <c r="A41" s="3" t="s">
        <v>21</v>
      </c>
      <c r="B41" s="1">
        <v>38</v>
      </c>
    </row>
    <row r="42" spans="1:9" x14ac:dyDescent="0.25">
      <c r="A42" s="3" t="s">
        <v>22</v>
      </c>
      <c r="B42" s="1">
        <v>36</v>
      </c>
    </row>
    <row r="43" spans="1:9" x14ac:dyDescent="0.25">
      <c r="A43" s="3" t="s">
        <v>23</v>
      </c>
      <c r="B43" s="1">
        <v>16</v>
      </c>
    </row>
    <row r="44" spans="1:9" x14ac:dyDescent="0.25">
      <c r="A44" s="3" t="s">
        <v>24</v>
      </c>
      <c r="B44" s="1">
        <v>11</v>
      </c>
    </row>
    <row r="45" spans="1:9" x14ac:dyDescent="0.25">
      <c r="A45" s="3" t="s">
        <v>25</v>
      </c>
      <c r="B45" s="1">
        <v>8</v>
      </c>
    </row>
    <row r="46" spans="1:9" x14ac:dyDescent="0.25">
      <c r="A46" s="3" t="s">
        <v>26</v>
      </c>
      <c r="B46" s="1">
        <v>6</v>
      </c>
    </row>
    <row r="47" spans="1:9" x14ac:dyDescent="0.25">
      <c r="A47" s="3" t="s">
        <v>12</v>
      </c>
      <c r="B47" s="1">
        <v>299</v>
      </c>
    </row>
    <row r="52" spans="1:9" x14ac:dyDescent="0.25">
      <c r="A52" s="2" t="s">
        <v>100</v>
      </c>
      <c r="B52" t="s">
        <v>150</v>
      </c>
    </row>
    <row r="53" spans="1:9" x14ac:dyDescent="0.25">
      <c r="A53" s="3" t="s">
        <v>16</v>
      </c>
      <c r="B53" s="1">
        <v>18</v>
      </c>
    </row>
    <row r="54" spans="1:9" x14ac:dyDescent="0.25">
      <c r="A54" s="3" t="s">
        <v>17</v>
      </c>
      <c r="B54" s="1">
        <v>29</v>
      </c>
      <c r="H54" t="s">
        <v>162</v>
      </c>
      <c r="I54">
        <f>CORREL(Heart_failure_clinical_records_!A:A,Heart_failure_clinical_records_!D:D)</f>
        <v>-0.10101238518196971</v>
      </c>
    </row>
    <row r="55" spans="1:9" x14ac:dyDescent="0.25">
      <c r="A55" s="3" t="s">
        <v>18</v>
      </c>
      <c r="B55" s="1">
        <v>48</v>
      </c>
    </row>
    <row r="56" spans="1:9" x14ac:dyDescent="0.25">
      <c r="A56" s="3" t="s">
        <v>19</v>
      </c>
      <c r="B56" s="1">
        <v>34</v>
      </c>
    </row>
    <row r="57" spans="1:9" x14ac:dyDescent="0.25">
      <c r="A57" s="3" t="s">
        <v>20</v>
      </c>
      <c r="B57" s="1">
        <v>55</v>
      </c>
    </row>
    <row r="58" spans="1:9" x14ac:dyDescent="0.25">
      <c r="A58" s="3" t="s">
        <v>21</v>
      </c>
      <c r="B58" s="1">
        <v>38</v>
      </c>
    </row>
    <row r="59" spans="1:9" x14ac:dyDescent="0.25">
      <c r="A59" s="3" t="s">
        <v>22</v>
      </c>
      <c r="B59" s="1">
        <v>36</v>
      </c>
    </row>
    <row r="60" spans="1:9" x14ac:dyDescent="0.25">
      <c r="A60" s="3" t="s">
        <v>23</v>
      </c>
      <c r="B60" s="1">
        <v>16</v>
      </c>
    </row>
    <row r="61" spans="1:9" x14ac:dyDescent="0.25">
      <c r="A61" s="3" t="s">
        <v>24</v>
      </c>
      <c r="B61" s="1">
        <v>11</v>
      </c>
    </row>
    <row r="62" spans="1:9" x14ac:dyDescent="0.25">
      <c r="A62" s="3" t="s">
        <v>25</v>
      </c>
      <c r="B62" s="1">
        <v>8</v>
      </c>
    </row>
    <row r="63" spans="1:9" x14ac:dyDescent="0.25">
      <c r="A63" s="3" t="s">
        <v>26</v>
      </c>
      <c r="B63" s="1">
        <v>6</v>
      </c>
    </row>
    <row r="64" spans="1:9" x14ac:dyDescent="0.25">
      <c r="A64" s="3" t="s">
        <v>12</v>
      </c>
      <c r="B64" s="1">
        <v>299</v>
      </c>
    </row>
    <row r="69" spans="1:9" x14ac:dyDescent="0.25">
      <c r="A69" s="2" t="s">
        <v>100</v>
      </c>
      <c r="B69" t="s">
        <v>28</v>
      </c>
    </row>
    <row r="70" spans="1:9" x14ac:dyDescent="0.25">
      <c r="A70" s="3" t="s">
        <v>16</v>
      </c>
      <c r="B70" s="1">
        <v>18</v>
      </c>
    </row>
    <row r="71" spans="1:9" x14ac:dyDescent="0.25">
      <c r="A71" s="3" t="s">
        <v>17</v>
      </c>
      <c r="B71" s="1">
        <v>29</v>
      </c>
      <c r="H71" t="s">
        <v>162</v>
      </c>
      <c r="I71">
        <f>CORREL(Heart_failure_clinical_records_!A:A,Heart_failure_clinical_records_!K:K)</f>
        <v>1.8667867990770332E-2</v>
      </c>
    </row>
    <row r="72" spans="1:9" x14ac:dyDescent="0.25">
      <c r="A72" s="3" t="s">
        <v>18</v>
      </c>
      <c r="B72" s="1">
        <v>48</v>
      </c>
    </row>
    <row r="73" spans="1:9" x14ac:dyDescent="0.25">
      <c r="A73" s="3" t="s">
        <v>19</v>
      </c>
      <c r="B73" s="1">
        <v>34</v>
      </c>
    </row>
    <row r="74" spans="1:9" x14ac:dyDescent="0.25">
      <c r="A74" s="3" t="s">
        <v>20</v>
      </c>
      <c r="B74" s="1">
        <v>55</v>
      </c>
    </row>
    <row r="75" spans="1:9" x14ac:dyDescent="0.25">
      <c r="A75" s="3" t="s">
        <v>21</v>
      </c>
      <c r="B75" s="1">
        <v>38</v>
      </c>
    </row>
    <row r="76" spans="1:9" x14ac:dyDescent="0.25">
      <c r="A76" s="3" t="s">
        <v>22</v>
      </c>
      <c r="B76" s="1">
        <v>36</v>
      </c>
    </row>
    <row r="77" spans="1:9" x14ac:dyDescent="0.25">
      <c r="A77" s="3" t="s">
        <v>23</v>
      </c>
      <c r="B77" s="1">
        <v>16</v>
      </c>
    </row>
    <row r="78" spans="1:9" x14ac:dyDescent="0.25">
      <c r="A78" s="3" t="s">
        <v>24</v>
      </c>
      <c r="B78" s="1">
        <v>11</v>
      </c>
    </row>
    <row r="79" spans="1:9" x14ac:dyDescent="0.25">
      <c r="A79" s="3" t="s">
        <v>25</v>
      </c>
      <c r="B79" s="1">
        <v>8</v>
      </c>
    </row>
    <row r="80" spans="1:9" x14ac:dyDescent="0.25">
      <c r="A80" s="3" t="s">
        <v>26</v>
      </c>
      <c r="B80" s="1">
        <v>6</v>
      </c>
    </row>
    <row r="81" spans="1:11" x14ac:dyDescent="0.25">
      <c r="A81" s="3" t="s">
        <v>12</v>
      </c>
      <c r="B81" s="1">
        <v>299</v>
      </c>
    </row>
    <row r="86" spans="1:11" x14ac:dyDescent="0.25">
      <c r="A86" s="2" t="s">
        <v>32</v>
      </c>
      <c r="B86" s="2" t="s">
        <v>30</v>
      </c>
    </row>
    <row r="87" spans="1:11" x14ac:dyDescent="0.25">
      <c r="A87" s="2" t="s">
        <v>151</v>
      </c>
      <c r="B87" t="s">
        <v>101</v>
      </c>
      <c r="C87" t="s">
        <v>102</v>
      </c>
      <c r="D87" t="s">
        <v>12</v>
      </c>
    </row>
    <row r="88" spans="1:11" x14ac:dyDescent="0.25">
      <c r="A88" s="3" t="s">
        <v>101</v>
      </c>
      <c r="B88" s="4">
        <v>0.70588235294117652</v>
      </c>
      <c r="C88" s="4">
        <v>0.29411764705882354</v>
      </c>
      <c r="D88" s="4">
        <v>1</v>
      </c>
      <c r="J88" t="s">
        <v>162</v>
      </c>
      <c r="K88">
        <f>CORREL(Heart_failure_clinical_records_!B:B,Heart_failure_clinical_records_!L:L)</f>
        <v>6.6270098460287738E-2</v>
      </c>
    </row>
    <row r="89" spans="1:11" x14ac:dyDescent="0.25">
      <c r="A89" s="3" t="s">
        <v>102</v>
      </c>
      <c r="B89" s="4">
        <v>0.64341085271317833</v>
      </c>
      <c r="C89" s="4">
        <v>0.35658914728682173</v>
      </c>
      <c r="D89" s="4">
        <v>1</v>
      </c>
    </row>
    <row r="90" spans="1:11" x14ac:dyDescent="0.25">
      <c r="A90" s="3" t="s">
        <v>12</v>
      </c>
      <c r="B90" s="4">
        <v>0.67892976588628762</v>
      </c>
      <c r="C90" s="4">
        <v>0.32107023411371238</v>
      </c>
      <c r="D90" s="4">
        <v>1</v>
      </c>
    </row>
    <row r="103" spans="1:10" x14ac:dyDescent="0.25">
      <c r="A103" s="2" t="s">
        <v>100</v>
      </c>
      <c r="B103" t="s">
        <v>153</v>
      </c>
    </row>
    <row r="104" spans="1:10" x14ac:dyDescent="0.25">
      <c r="A104" s="3" t="s">
        <v>16</v>
      </c>
      <c r="B104" s="1">
        <v>18</v>
      </c>
    </row>
    <row r="105" spans="1:10" x14ac:dyDescent="0.25">
      <c r="A105" s="3" t="s">
        <v>17</v>
      </c>
      <c r="B105" s="1">
        <v>29</v>
      </c>
      <c r="I105" t="s">
        <v>162</v>
      </c>
      <c r="J105">
        <f>CORREL(Heart_failure_clinical_records_!A:A,Heart_failure_clinical_records_!F:F)</f>
        <v>9.3288684606318714E-2</v>
      </c>
    </row>
    <row r="106" spans="1:10" x14ac:dyDescent="0.25">
      <c r="A106" s="3" t="s">
        <v>18</v>
      </c>
      <c r="B106" s="1">
        <v>48</v>
      </c>
    </row>
    <row r="107" spans="1:10" x14ac:dyDescent="0.25">
      <c r="A107" s="3" t="s">
        <v>19</v>
      </c>
      <c r="B107" s="1">
        <v>34</v>
      </c>
    </row>
    <row r="108" spans="1:10" x14ac:dyDescent="0.25">
      <c r="A108" s="3" t="s">
        <v>20</v>
      </c>
      <c r="B108" s="1">
        <v>55</v>
      </c>
    </row>
    <row r="109" spans="1:10" x14ac:dyDescent="0.25">
      <c r="A109" s="3" t="s">
        <v>21</v>
      </c>
      <c r="B109" s="1">
        <v>38</v>
      </c>
    </row>
    <row r="110" spans="1:10" x14ac:dyDescent="0.25">
      <c r="A110" s="3" t="s">
        <v>22</v>
      </c>
      <c r="B110" s="1">
        <v>36</v>
      </c>
    </row>
    <row r="111" spans="1:10" x14ac:dyDescent="0.25">
      <c r="A111" s="3" t="s">
        <v>23</v>
      </c>
      <c r="B111" s="1">
        <v>16</v>
      </c>
    </row>
    <row r="112" spans="1:10" x14ac:dyDescent="0.25">
      <c r="A112" s="3" t="s">
        <v>24</v>
      </c>
      <c r="B112" s="1">
        <v>11</v>
      </c>
    </row>
    <row r="113" spans="1:11" x14ac:dyDescent="0.25">
      <c r="A113" s="3" t="s">
        <v>25</v>
      </c>
      <c r="B113" s="1">
        <v>8</v>
      </c>
    </row>
    <row r="114" spans="1:11" x14ac:dyDescent="0.25">
      <c r="A114" s="3" t="s">
        <v>26</v>
      </c>
      <c r="B114" s="1">
        <v>6</v>
      </c>
    </row>
    <row r="115" spans="1:11" x14ac:dyDescent="0.25">
      <c r="A115" s="3" t="s">
        <v>12</v>
      </c>
      <c r="B115" s="1">
        <v>299</v>
      </c>
    </row>
    <row r="120" spans="1:11" x14ac:dyDescent="0.25">
      <c r="A120" s="2" t="s">
        <v>153</v>
      </c>
      <c r="B120" s="2" t="s">
        <v>163</v>
      </c>
    </row>
    <row r="121" spans="1:11" x14ac:dyDescent="0.25">
      <c r="A121" s="2" t="s">
        <v>31</v>
      </c>
      <c r="B121" t="s">
        <v>101</v>
      </c>
      <c r="C121" t="s">
        <v>102</v>
      </c>
      <c r="D121" t="s">
        <v>12</v>
      </c>
    </row>
    <row r="122" spans="1:11" x14ac:dyDescent="0.25">
      <c r="A122" s="3" t="s">
        <v>103</v>
      </c>
      <c r="B122" s="4">
        <v>0.580952380952381</v>
      </c>
      <c r="C122" s="4">
        <v>0.41904761904761906</v>
      </c>
      <c r="D122" s="4">
        <v>1</v>
      </c>
      <c r="J122" t="s">
        <v>162</v>
      </c>
      <c r="K122">
        <f>CORREL(Heart_failure_clinical_records_!J:J,Heart_failure_clinical_records_!F:F)</f>
        <v>-0.10461462935689679</v>
      </c>
    </row>
    <row r="123" spans="1:11" x14ac:dyDescent="0.25">
      <c r="A123" s="3" t="s">
        <v>104</v>
      </c>
      <c r="B123" s="4">
        <v>0.68556701030927836</v>
      </c>
      <c r="C123" s="4">
        <v>0.31443298969072164</v>
      </c>
      <c r="D123" s="4">
        <v>1</v>
      </c>
    </row>
    <row r="124" spans="1:11" x14ac:dyDescent="0.25">
      <c r="A124" s="3" t="s">
        <v>12</v>
      </c>
      <c r="B124" s="4">
        <v>0.6488294314381271</v>
      </c>
      <c r="C124" s="4">
        <v>0.3511705685618729</v>
      </c>
      <c r="D124" s="4">
        <v>1</v>
      </c>
    </row>
    <row r="137" spans="1:11" x14ac:dyDescent="0.25">
      <c r="A137" s="2" t="s">
        <v>149</v>
      </c>
      <c r="B137" s="2" t="s">
        <v>151</v>
      </c>
    </row>
    <row r="138" spans="1:11" x14ac:dyDescent="0.25">
      <c r="A138" s="2" t="s">
        <v>31</v>
      </c>
      <c r="B138" t="s">
        <v>101</v>
      </c>
      <c r="C138" t="s">
        <v>102</v>
      </c>
      <c r="D138" t="s">
        <v>12</v>
      </c>
    </row>
    <row r="139" spans="1:11" x14ac:dyDescent="0.25">
      <c r="A139" s="3" t="s">
        <v>103</v>
      </c>
      <c r="B139" s="4">
        <v>0.50476190476190474</v>
      </c>
      <c r="C139" s="4">
        <v>0.49523809523809526</v>
      </c>
      <c r="D139" s="4">
        <v>1</v>
      </c>
      <c r="J139" t="s">
        <v>162</v>
      </c>
      <c r="K139">
        <f>CORREL(Heart_failure_clinical_records_!J:J,Heart_failure_clinical_records_!B:B)</f>
        <v>-9.4768960933150181E-2</v>
      </c>
    </row>
    <row r="140" spans="1:11" x14ac:dyDescent="0.25">
      <c r="A140" s="3" t="s">
        <v>104</v>
      </c>
      <c r="B140" s="4">
        <v>0.60309278350515461</v>
      </c>
      <c r="C140" s="4">
        <v>0.39690721649484534</v>
      </c>
      <c r="D140" s="4">
        <v>1</v>
      </c>
    </row>
    <row r="141" spans="1:11" x14ac:dyDescent="0.25">
      <c r="A141" s="3" t="s">
        <v>12</v>
      </c>
      <c r="B141" s="4">
        <v>0.56856187290969895</v>
      </c>
      <c r="C141" s="4">
        <v>0.43143812709030099</v>
      </c>
      <c r="D141" s="4">
        <v>1</v>
      </c>
    </row>
    <row r="154" spans="1:11" x14ac:dyDescent="0.25">
      <c r="A154" s="2" t="s">
        <v>150</v>
      </c>
      <c r="B154" s="2" t="s">
        <v>152</v>
      </c>
    </row>
    <row r="155" spans="1:11" x14ac:dyDescent="0.25">
      <c r="A155" s="2" t="s">
        <v>31</v>
      </c>
      <c r="B155" t="s">
        <v>101</v>
      </c>
      <c r="C155" t="s">
        <v>102</v>
      </c>
      <c r="D155" t="s">
        <v>12</v>
      </c>
    </row>
    <row r="156" spans="1:11" x14ac:dyDescent="0.25">
      <c r="A156" s="3" t="s">
        <v>103</v>
      </c>
      <c r="B156" s="4">
        <v>0.47619047619047616</v>
      </c>
      <c r="C156" s="4">
        <v>0.52380952380952384</v>
      </c>
      <c r="D156" s="4">
        <v>1</v>
      </c>
      <c r="J156" t="s">
        <v>162</v>
      </c>
      <c r="K156">
        <f>CORREL(Heart_failure_clinical_records_!J:J,Heart_failure_clinical_records_!D:D)</f>
        <v>-0.15772950433810984</v>
      </c>
    </row>
    <row r="157" spans="1:11" x14ac:dyDescent="0.25">
      <c r="A157" s="3" t="s">
        <v>104</v>
      </c>
      <c r="B157" s="4">
        <v>0.63917525773195871</v>
      </c>
      <c r="C157" s="4">
        <v>0.36082474226804123</v>
      </c>
      <c r="D157" s="4">
        <v>1</v>
      </c>
    </row>
    <row r="158" spans="1:11" x14ac:dyDescent="0.25">
      <c r="A158" s="3" t="s">
        <v>12</v>
      </c>
      <c r="B158" s="4">
        <v>0.58193979933110362</v>
      </c>
      <c r="C158" s="4">
        <v>0.41806020066889632</v>
      </c>
      <c r="D158" s="4">
        <v>1</v>
      </c>
    </row>
    <row r="171" spans="1:11" x14ac:dyDescent="0.25">
      <c r="A171" s="2" t="s">
        <v>32</v>
      </c>
      <c r="B171" s="2" t="s">
        <v>30</v>
      </c>
    </row>
    <row r="172" spans="1:11" x14ac:dyDescent="0.25">
      <c r="A172" s="2" t="s">
        <v>154</v>
      </c>
      <c r="B172" t="s">
        <v>101</v>
      </c>
      <c r="C172" t="s">
        <v>102</v>
      </c>
      <c r="D172" t="s">
        <v>12</v>
      </c>
    </row>
    <row r="173" spans="1:11" x14ac:dyDescent="0.25">
      <c r="A173" s="3" t="s">
        <v>101</v>
      </c>
      <c r="B173" s="4">
        <v>0.70618556701030932</v>
      </c>
      <c r="C173" s="4">
        <v>0.29381443298969073</v>
      </c>
      <c r="D173" s="4">
        <v>1</v>
      </c>
      <c r="J173" t="s">
        <v>162</v>
      </c>
      <c r="K173">
        <f>CORREL(Heart_failure_clinical_records_!F:F,Heart_failure_clinical_records_!L:L)</f>
        <v>7.9351057691285296E-2</v>
      </c>
    </row>
    <row r="174" spans="1:11" x14ac:dyDescent="0.25">
      <c r="A174" s="3" t="s">
        <v>102</v>
      </c>
      <c r="B174" s="4">
        <v>0.62857142857142856</v>
      </c>
      <c r="C174" s="4">
        <v>0.37142857142857144</v>
      </c>
      <c r="D174" s="4">
        <v>1</v>
      </c>
    </row>
    <row r="175" spans="1:11" x14ac:dyDescent="0.25">
      <c r="A175" s="3" t="s">
        <v>12</v>
      </c>
      <c r="B175" s="4">
        <v>0.67892976588628762</v>
      </c>
      <c r="C175" s="4">
        <v>0.32107023411371238</v>
      </c>
      <c r="D175" s="4">
        <v>1</v>
      </c>
    </row>
    <row r="188" spans="1:9" x14ac:dyDescent="0.25">
      <c r="A188" s="2" t="s">
        <v>157</v>
      </c>
      <c r="B188" t="s">
        <v>156</v>
      </c>
    </row>
    <row r="189" spans="1:9" x14ac:dyDescent="0.25">
      <c r="A189" s="3" t="s">
        <v>101</v>
      </c>
      <c r="B189" s="1">
        <v>540.05418719211821</v>
      </c>
    </row>
    <row r="190" spans="1:9" x14ac:dyDescent="0.25">
      <c r="A190" s="3" t="s">
        <v>102</v>
      </c>
      <c r="B190" s="1">
        <v>670.19791666666663</v>
      </c>
      <c r="H190" t="s">
        <v>162</v>
      </c>
      <c r="I190">
        <f>CORREL(Heart_failure_clinical_records_!C:C,Heart_failure_clinical_records_!L:L)</f>
        <v>6.2728160252374709E-2</v>
      </c>
    </row>
    <row r="191" spans="1:9" x14ac:dyDescent="0.25">
      <c r="A191" s="3" t="s">
        <v>12</v>
      </c>
      <c r="B191" s="1">
        <v>581.83946488294316</v>
      </c>
    </row>
    <row r="205" spans="1:10" x14ac:dyDescent="0.25">
      <c r="A205" s="2" t="s">
        <v>157</v>
      </c>
      <c r="B205" t="s">
        <v>158</v>
      </c>
    </row>
    <row r="206" spans="1:10" x14ac:dyDescent="0.25">
      <c r="A206" s="3" t="s">
        <v>101</v>
      </c>
      <c r="B206" s="1">
        <v>40.266009852216747</v>
      </c>
    </row>
    <row r="207" spans="1:10" x14ac:dyDescent="0.25">
      <c r="A207" s="3" t="s">
        <v>102</v>
      </c>
      <c r="B207" s="1">
        <v>33.46875</v>
      </c>
      <c r="I207" t="s">
        <v>162</v>
      </c>
      <c r="J207">
        <f>CORREL(Heart_failure_clinical_records_!E:E,Heart_failure_clinical_records_!L:L)</f>
        <v>-0.26860331239406154</v>
      </c>
    </row>
    <row r="208" spans="1:10" x14ac:dyDescent="0.25">
      <c r="A208" s="3" t="s">
        <v>12</v>
      </c>
      <c r="B208" s="1">
        <v>38.083612040133779</v>
      </c>
    </row>
    <row r="222" spans="1:9" x14ac:dyDescent="0.25">
      <c r="A222" s="2" t="s">
        <v>157</v>
      </c>
      <c r="B222" t="s">
        <v>159</v>
      </c>
    </row>
    <row r="223" spans="1:9" x14ac:dyDescent="0.25">
      <c r="A223" s="3" t="s">
        <v>101</v>
      </c>
      <c r="B223" s="1">
        <v>266657.48990147788</v>
      </c>
    </row>
    <row r="224" spans="1:9" x14ac:dyDescent="0.25">
      <c r="A224" s="3" t="s">
        <v>102</v>
      </c>
      <c r="B224" s="1">
        <v>256381.0447916667</v>
      </c>
      <c r="H224" t="s">
        <v>162</v>
      </c>
      <c r="I224">
        <f>CORREL(Heart_failure_clinical_records_!G:G,Heart_failure_clinical_records_!L:L)</f>
        <v>-4.9138867980374215E-2</v>
      </c>
    </row>
    <row r="225" spans="1:2" x14ac:dyDescent="0.25">
      <c r="A225" s="3" t="s">
        <v>12</v>
      </c>
      <c r="B225" s="1">
        <v>263358.02926421416</v>
      </c>
    </row>
    <row r="239" spans="1:2" x14ac:dyDescent="0.25">
      <c r="A239" s="2" t="s">
        <v>157</v>
      </c>
      <c r="B239" t="s">
        <v>160</v>
      </c>
    </row>
    <row r="240" spans="1:2" x14ac:dyDescent="0.25">
      <c r="A240" s="3" t="s">
        <v>101</v>
      </c>
      <c r="B240" s="1">
        <v>1.184876847290641</v>
      </c>
    </row>
    <row r="241" spans="1:10" x14ac:dyDescent="0.25">
      <c r="A241" s="3" t="s">
        <v>102</v>
      </c>
      <c r="B241" s="1">
        <v>1.8358333333333332</v>
      </c>
      <c r="I241" t="s">
        <v>162</v>
      </c>
      <c r="J241">
        <f>CORREL(Heart_failure_clinical_records_!H:H,Heart_failure_clinical_records_!L:L)</f>
        <v>0.29427756098414976</v>
      </c>
    </row>
    <row r="242" spans="1:10" x14ac:dyDescent="0.25">
      <c r="A242" s="3" t="s">
        <v>12</v>
      </c>
      <c r="B242" s="1">
        <v>1.3938795986622072</v>
      </c>
    </row>
    <row r="256" spans="1:10" x14ac:dyDescent="0.25">
      <c r="A256" s="2" t="s">
        <v>157</v>
      </c>
      <c r="B256" t="s">
        <v>161</v>
      </c>
    </row>
    <row r="257" spans="1:9" x14ac:dyDescent="0.25">
      <c r="A257" s="3" t="s">
        <v>101</v>
      </c>
      <c r="B257" s="1">
        <v>137.21674876847291</v>
      </c>
    </row>
    <row r="258" spans="1:9" x14ac:dyDescent="0.25">
      <c r="A258" s="3" t="s">
        <v>102</v>
      </c>
      <c r="B258" s="1">
        <v>135.375</v>
      </c>
      <c r="H258" t="s">
        <v>162</v>
      </c>
      <c r="I258">
        <f>CORREL(Heart_failure_clinical_records_!I:I,Heart_failure_clinical_records_!L:L)</f>
        <v>-0.19520359641640148</v>
      </c>
    </row>
    <row r="259" spans="1:9" x14ac:dyDescent="0.25">
      <c r="A259" s="3" t="s">
        <v>12</v>
      </c>
      <c r="B259" s="1">
        <v>136.62541806020067</v>
      </c>
    </row>
    <row r="273" spans="1:11" x14ac:dyDescent="0.25">
      <c r="A273" s="2" t="s">
        <v>28</v>
      </c>
      <c r="B273" s="2" t="s">
        <v>29</v>
      </c>
    </row>
    <row r="274" spans="1:11" x14ac:dyDescent="0.25">
      <c r="A274" s="2" t="s">
        <v>151</v>
      </c>
      <c r="B274" t="s">
        <v>101</v>
      </c>
      <c r="C274" t="s">
        <v>102</v>
      </c>
      <c r="D274" t="s">
        <v>12</v>
      </c>
    </row>
    <row r="275" spans="1:11" x14ac:dyDescent="0.25">
      <c r="A275" s="3" t="s">
        <v>101</v>
      </c>
      <c r="B275" s="4">
        <v>0.63529411764705879</v>
      </c>
      <c r="C275" s="4">
        <v>0.36470588235294116</v>
      </c>
      <c r="D275" s="4">
        <v>1</v>
      </c>
      <c r="J275" t="s">
        <v>162</v>
      </c>
      <c r="K275">
        <f>CORREL(Heart_failure_clinical_records_!B:B,Heart_failure_clinical_records_!K:K)</f>
        <v>-0.10728983823716647</v>
      </c>
    </row>
    <row r="276" spans="1:11" x14ac:dyDescent="0.25">
      <c r="A276" s="3" t="s">
        <v>102</v>
      </c>
      <c r="B276" s="4">
        <v>0.73643410852713176</v>
      </c>
      <c r="C276" s="4">
        <v>0.26356589147286824</v>
      </c>
      <c r="D276" s="4">
        <v>1</v>
      </c>
    </row>
    <row r="277" spans="1:11" x14ac:dyDescent="0.25">
      <c r="A277" s="3" t="s">
        <v>12</v>
      </c>
      <c r="B277" s="4">
        <v>0.67892976588628762</v>
      </c>
      <c r="C277" s="4">
        <v>0.32107023411371238</v>
      </c>
      <c r="D277" s="4">
        <v>1</v>
      </c>
    </row>
    <row r="289" spans="1:11" x14ac:dyDescent="0.25">
      <c r="A289" s="2" t="s">
        <v>153</v>
      </c>
      <c r="B289" s="2" t="s">
        <v>163</v>
      </c>
    </row>
    <row r="290" spans="1:11" x14ac:dyDescent="0.25">
      <c r="A290" s="2" t="s">
        <v>151</v>
      </c>
      <c r="B290" t="s">
        <v>101</v>
      </c>
      <c r="C290" t="s">
        <v>102</v>
      </c>
      <c r="D290" t="s">
        <v>12</v>
      </c>
    </row>
    <row r="291" spans="1:11" x14ac:dyDescent="0.25">
      <c r="A291" s="3" t="s">
        <v>101</v>
      </c>
      <c r="B291" s="4">
        <v>0.66470588235294115</v>
      </c>
      <c r="C291" s="4">
        <v>0.3352941176470588</v>
      </c>
      <c r="D291" s="4">
        <v>1</v>
      </c>
      <c r="J291" t="s">
        <v>162</v>
      </c>
      <c r="K291">
        <f>CORREL(Heart_failure_clinical_records_!B:B,Heart_failure_clinical_records_!F:F)</f>
        <v>3.8182002732426917E-2</v>
      </c>
    </row>
    <row r="292" spans="1:11" x14ac:dyDescent="0.25">
      <c r="A292" s="3" t="s">
        <v>102</v>
      </c>
      <c r="B292" s="4">
        <v>0.62790697674418605</v>
      </c>
      <c r="C292" s="4">
        <v>0.37209302325581395</v>
      </c>
      <c r="D292" s="4">
        <v>1</v>
      </c>
    </row>
    <row r="293" spans="1:11" x14ac:dyDescent="0.25">
      <c r="A293" s="3" t="s">
        <v>12</v>
      </c>
      <c r="B293" s="4">
        <v>0.6488294314381271</v>
      </c>
      <c r="C293" s="4">
        <v>0.3511705685618729</v>
      </c>
      <c r="D293" s="4">
        <v>1</v>
      </c>
    </row>
    <row r="306" spans="1:11" x14ac:dyDescent="0.25">
      <c r="A306" s="2" t="s">
        <v>153</v>
      </c>
      <c r="B306" s="2" t="s">
        <v>163</v>
      </c>
    </row>
    <row r="307" spans="1:11" x14ac:dyDescent="0.25">
      <c r="A307" s="2" t="s">
        <v>29</v>
      </c>
      <c r="B307" t="s">
        <v>101</v>
      </c>
      <c r="C307" t="s">
        <v>102</v>
      </c>
      <c r="D307" t="s">
        <v>12</v>
      </c>
    </row>
    <row r="308" spans="1:11" x14ac:dyDescent="0.25">
      <c r="A308" s="3" t="s">
        <v>101</v>
      </c>
      <c r="B308" s="4">
        <v>0.63054187192118227</v>
      </c>
      <c r="C308" s="4">
        <v>0.36945812807881773</v>
      </c>
      <c r="D308" s="4">
        <v>1</v>
      </c>
      <c r="J308" t="s">
        <v>162</v>
      </c>
      <c r="K308">
        <f>CORREL(Heart_failure_clinical_records_!K:K,Heart_failure_clinical_records_!F:F)</f>
        <v>-5.5711368777562623E-2</v>
      </c>
    </row>
    <row r="309" spans="1:11" x14ac:dyDescent="0.25">
      <c r="A309" s="3" t="s">
        <v>102</v>
      </c>
      <c r="B309" s="4">
        <v>0.6875</v>
      </c>
      <c r="C309" s="4">
        <v>0.3125</v>
      </c>
      <c r="D309" s="4">
        <v>1</v>
      </c>
    </row>
    <row r="310" spans="1:11" x14ac:dyDescent="0.25">
      <c r="A310" s="3" t="s">
        <v>12</v>
      </c>
      <c r="B310" s="4">
        <v>0.6488294314381271</v>
      </c>
      <c r="C310" s="4">
        <v>0.3511705685618729</v>
      </c>
      <c r="D310" s="4">
        <v>1</v>
      </c>
    </row>
    <row r="323" spans="1:11" x14ac:dyDescent="0.25">
      <c r="A323" s="2" t="s">
        <v>28</v>
      </c>
      <c r="B323" s="2" t="s">
        <v>29</v>
      </c>
    </row>
    <row r="324" spans="1:11" x14ac:dyDescent="0.25">
      <c r="A324" s="2" t="s">
        <v>152</v>
      </c>
      <c r="B324" t="s">
        <v>101</v>
      </c>
      <c r="C324" t="s">
        <v>102</v>
      </c>
      <c r="D324" t="s">
        <v>12</v>
      </c>
    </row>
    <row r="325" spans="1:11" x14ac:dyDescent="0.25">
      <c r="A325" s="3" t="s">
        <v>101</v>
      </c>
      <c r="B325" s="4">
        <v>0.62068965517241381</v>
      </c>
      <c r="C325" s="4">
        <v>0.37931034482758619</v>
      </c>
      <c r="D325" s="4">
        <v>1</v>
      </c>
      <c r="J325" t="s">
        <v>162</v>
      </c>
      <c r="K325">
        <f>CORREL(Heart_failure_clinical_records_!D:D,Heart_failure_clinical_records_!K:K)</f>
        <v>-0.14717341332341399</v>
      </c>
    </row>
    <row r="326" spans="1:11" x14ac:dyDescent="0.25">
      <c r="A326" s="3" t="s">
        <v>102</v>
      </c>
      <c r="B326" s="4">
        <v>0.76</v>
      </c>
      <c r="C326" s="4">
        <v>0.24</v>
      </c>
      <c r="D326" s="4">
        <v>1</v>
      </c>
    </row>
    <row r="327" spans="1:11" x14ac:dyDescent="0.25">
      <c r="A327" s="3" t="s">
        <v>12</v>
      </c>
      <c r="B327" s="4">
        <v>0.67892976588628762</v>
      </c>
      <c r="C327" s="4">
        <v>0.32107023411371238</v>
      </c>
      <c r="D327" s="4">
        <v>1</v>
      </c>
    </row>
  </sheetData>
  <conditionalFormatting sqref="J4">
    <cfRule type="cellIs" dxfId="113" priority="119" operator="greaterThan">
      <formula>0</formula>
    </cfRule>
  </conditionalFormatting>
  <conditionalFormatting sqref="J20">
    <cfRule type="cellIs" dxfId="112" priority="112" operator="greaterThan">
      <formula>0</formula>
    </cfRule>
    <cfRule type="cellIs" dxfId="111" priority="113" operator="greaterThan">
      <formula>-0.012623153</formula>
    </cfRule>
    <cfRule type="cellIs" dxfId="110" priority="114" operator="greaterThan">
      <formula>0</formula>
    </cfRule>
  </conditionalFormatting>
  <conditionalFormatting sqref="I37">
    <cfRule type="cellIs" dxfId="109" priority="108" operator="greaterThan">
      <formula>0</formula>
    </cfRule>
    <cfRule type="cellIs" dxfId="108" priority="109" operator="greaterThan">
      <formula>-0.012623153</formula>
    </cfRule>
    <cfRule type="cellIs" dxfId="107" priority="110" operator="greaterThan">
      <formula>0</formula>
    </cfRule>
  </conditionalFormatting>
  <conditionalFormatting sqref="I54">
    <cfRule type="cellIs" dxfId="106" priority="102" operator="lessThan">
      <formula>0</formula>
    </cfRule>
    <cfRule type="cellIs" dxfId="105" priority="103" operator="greaterThan">
      <formula>0</formula>
    </cfRule>
    <cfRule type="cellIs" dxfId="104" priority="104" operator="greaterThan">
      <formula>0</formula>
    </cfRule>
    <cfRule type="cellIs" dxfId="103" priority="105" operator="greaterThan">
      <formula>0</formula>
    </cfRule>
    <cfRule type="cellIs" dxfId="102" priority="106" operator="greaterThan">
      <formula>-0.012623153</formula>
    </cfRule>
    <cfRule type="cellIs" dxfId="101" priority="107" operator="greaterThan">
      <formula>0</formula>
    </cfRule>
  </conditionalFormatting>
  <conditionalFormatting sqref="I71">
    <cfRule type="cellIs" dxfId="100" priority="96" operator="lessThan">
      <formula>0</formula>
    </cfRule>
    <cfRule type="cellIs" dxfId="99" priority="97" operator="greaterThan">
      <formula>0</formula>
    </cfRule>
    <cfRule type="cellIs" dxfId="98" priority="98" operator="greaterThan">
      <formula>0</formula>
    </cfRule>
    <cfRule type="cellIs" dxfId="97" priority="99" operator="greaterThan">
      <formula>0</formula>
    </cfRule>
    <cfRule type="cellIs" dxfId="96" priority="100" operator="greaterThan">
      <formula>-0.012623153</formula>
    </cfRule>
    <cfRule type="cellIs" dxfId="95" priority="101" operator="greaterThan">
      <formula>0</formula>
    </cfRule>
  </conditionalFormatting>
  <conditionalFormatting sqref="K88">
    <cfRule type="cellIs" dxfId="94" priority="90" operator="lessThan">
      <formula>0</formula>
    </cfRule>
    <cfRule type="cellIs" dxfId="93" priority="91" operator="greaterThan">
      <formula>0</formula>
    </cfRule>
    <cfRule type="cellIs" dxfId="92" priority="92" operator="greaterThan">
      <formula>0</formula>
    </cfRule>
    <cfRule type="cellIs" dxfId="91" priority="93" operator="greaterThan">
      <formula>0</formula>
    </cfRule>
    <cfRule type="cellIs" dxfId="90" priority="94" operator="greaterThan">
      <formula>-0.012623153</formula>
    </cfRule>
    <cfRule type="cellIs" dxfId="89" priority="95" operator="greaterThan">
      <formula>0</formula>
    </cfRule>
  </conditionalFormatting>
  <conditionalFormatting sqref="J105">
    <cfRule type="cellIs" dxfId="82" priority="78" operator="lessThan">
      <formula>0</formula>
    </cfRule>
    <cfRule type="cellIs" dxfId="81" priority="79" operator="greaterThan">
      <formula>0</formula>
    </cfRule>
    <cfRule type="cellIs" dxfId="80" priority="80" operator="greaterThan">
      <formula>0</formula>
    </cfRule>
    <cfRule type="cellIs" dxfId="79" priority="81" operator="greaterThan">
      <formula>0</formula>
    </cfRule>
    <cfRule type="cellIs" dxfId="78" priority="82" operator="greaterThan">
      <formula>-0.012623153</formula>
    </cfRule>
    <cfRule type="cellIs" dxfId="77" priority="83" operator="greaterThan">
      <formula>0</formula>
    </cfRule>
  </conditionalFormatting>
  <conditionalFormatting sqref="K122">
    <cfRule type="cellIs" dxfId="76" priority="72" operator="lessThan">
      <formula>0</formula>
    </cfRule>
    <cfRule type="cellIs" dxfId="75" priority="73" operator="greaterThan">
      <formula>0</formula>
    </cfRule>
    <cfRule type="cellIs" dxfId="74" priority="74" operator="greaterThan">
      <formula>0</formula>
    </cfRule>
    <cfRule type="cellIs" dxfId="73" priority="75" operator="greaterThan">
      <formula>0</formula>
    </cfRule>
    <cfRule type="cellIs" dxfId="72" priority="76" operator="greaterThan">
      <formula>-0.012623153</formula>
    </cfRule>
    <cfRule type="cellIs" dxfId="71" priority="77" operator="greaterThan">
      <formula>0</formula>
    </cfRule>
  </conditionalFormatting>
  <conditionalFormatting sqref="K139">
    <cfRule type="cellIs" dxfId="70" priority="66" operator="lessThan">
      <formula>0</formula>
    </cfRule>
    <cfRule type="cellIs" dxfId="69" priority="67" operator="greaterThan">
      <formula>0</formula>
    </cfRule>
    <cfRule type="cellIs" dxfId="68" priority="68" operator="greaterThan">
      <formula>0</formula>
    </cfRule>
    <cfRule type="cellIs" dxfId="67" priority="69" operator="greaterThan">
      <formula>0</formula>
    </cfRule>
    <cfRule type="cellIs" dxfId="66" priority="70" operator="greaterThan">
      <formula>-0.012623153</formula>
    </cfRule>
    <cfRule type="cellIs" dxfId="65" priority="71" operator="greaterThan">
      <formula>0</formula>
    </cfRule>
  </conditionalFormatting>
  <conditionalFormatting sqref="K156">
    <cfRule type="cellIs" dxfId="64" priority="60" operator="lessThan">
      <formula>0</formula>
    </cfRule>
    <cfRule type="cellIs" dxfId="63" priority="61" operator="greaterThan">
      <formula>0</formula>
    </cfRule>
    <cfRule type="cellIs" dxfId="62" priority="62" operator="greaterThan">
      <formula>0</formula>
    </cfRule>
    <cfRule type="cellIs" dxfId="61" priority="63" operator="greaterThan">
      <formula>0</formula>
    </cfRule>
    <cfRule type="cellIs" dxfId="60" priority="64" operator="greaterThan">
      <formula>-0.012623153</formula>
    </cfRule>
    <cfRule type="cellIs" dxfId="59" priority="65" operator="greaterThan">
      <formula>0</formula>
    </cfRule>
  </conditionalFormatting>
  <conditionalFormatting sqref="K173">
    <cfRule type="cellIs" dxfId="58" priority="54" operator="lessThan">
      <formula>0</formula>
    </cfRule>
    <cfRule type="cellIs" dxfId="57" priority="55" operator="greaterThan">
      <formula>0</formula>
    </cfRule>
    <cfRule type="cellIs" dxfId="56" priority="56" operator="greaterThan">
      <formula>0</formula>
    </cfRule>
    <cfRule type="cellIs" dxfId="55" priority="57" operator="greaterThan">
      <formula>0</formula>
    </cfRule>
    <cfRule type="cellIs" dxfId="54" priority="58" operator="greaterThan">
      <formula>-0.012623153</formula>
    </cfRule>
    <cfRule type="cellIs" dxfId="53" priority="59" operator="greaterThan">
      <formula>0</formula>
    </cfRule>
  </conditionalFormatting>
  <conditionalFormatting sqref="I190">
    <cfRule type="cellIs" dxfId="52" priority="48" operator="lessThan">
      <formula>0</formula>
    </cfRule>
    <cfRule type="cellIs" dxfId="51" priority="49" operator="greaterThan">
      <formula>0</formula>
    </cfRule>
    <cfRule type="cellIs" dxfId="50" priority="50" operator="greaterThan">
      <formula>0</formula>
    </cfRule>
    <cfRule type="cellIs" dxfId="49" priority="51" operator="greaterThan">
      <formula>0</formula>
    </cfRule>
    <cfRule type="cellIs" dxfId="48" priority="52" operator="greaterThan">
      <formula>-0.012623153</formula>
    </cfRule>
    <cfRule type="cellIs" dxfId="47" priority="53" operator="greaterThan">
      <formula>0</formula>
    </cfRule>
  </conditionalFormatting>
  <conditionalFormatting sqref="J207">
    <cfRule type="cellIs" dxfId="46" priority="42" operator="lessThan">
      <formula>0</formula>
    </cfRule>
    <cfRule type="cellIs" dxfId="45" priority="43" operator="greaterThan">
      <formula>0</formula>
    </cfRule>
    <cfRule type="cellIs" dxfId="44" priority="44" operator="greaterThan">
      <formula>0</formula>
    </cfRule>
    <cfRule type="cellIs" dxfId="43" priority="45" operator="greaterThan">
      <formula>0</formula>
    </cfRule>
    <cfRule type="cellIs" dxfId="42" priority="46" operator="greaterThan">
      <formula>-0.012623153</formula>
    </cfRule>
    <cfRule type="cellIs" dxfId="41" priority="47" operator="greaterThan">
      <formula>0</formula>
    </cfRule>
  </conditionalFormatting>
  <conditionalFormatting sqref="I224">
    <cfRule type="cellIs" dxfId="40" priority="36" operator="lessThan">
      <formula>0</formula>
    </cfRule>
    <cfRule type="cellIs" dxfId="39" priority="37" operator="greaterThan">
      <formula>0</formula>
    </cfRule>
    <cfRule type="cellIs" dxfId="38" priority="38" operator="greaterThan">
      <formula>0</formula>
    </cfRule>
    <cfRule type="cellIs" dxfId="37" priority="39" operator="greaterThan">
      <formula>0</formula>
    </cfRule>
    <cfRule type="cellIs" dxfId="36" priority="40" operator="greaterThan">
      <formula>-0.012623153</formula>
    </cfRule>
    <cfRule type="cellIs" dxfId="35" priority="41" operator="greaterThan">
      <formula>0</formula>
    </cfRule>
  </conditionalFormatting>
  <conditionalFormatting sqref="J241">
    <cfRule type="cellIs" dxfId="34" priority="30" operator="lessThan">
      <formula>0</formula>
    </cfRule>
    <cfRule type="cellIs" dxfId="33" priority="31" operator="greaterThan">
      <formula>0</formula>
    </cfRule>
    <cfRule type="cellIs" dxfId="32" priority="32" operator="greaterThan">
      <formula>0</formula>
    </cfRule>
    <cfRule type="cellIs" dxfId="31" priority="33" operator="greaterThan">
      <formula>0</formula>
    </cfRule>
    <cfRule type="cellIs" dxfId="30" priority="34" operator="greaterThan">
      <formula>-0.012623153</formula>
    </cfRule>
    <cfRule type="cellIs" dxfId="29" priority="35" operator="greaterThan">
      <formula>0</formula>
    </cfRule>
  </conditionalFormatting>
  <conditionalFormatting sqref="I258">
    <cfRule type="cellIs" dxfId="28" priority="24" operator="lessThan">
      <formula>0</formula>
    </cfRule>
    <cfRule type="cellIs" dxfId="27" priority="25" operator="greaterThan">
      <formula>0</formula>
    </cfRule>
    <cfRule type="cellIs" dxfId="26" priority="26" operator="greaterThan">
      <formula>0</formula>
    </cfRule>
    <cfRule type="cellIs" dxfId="25" priority="27" operator="greaterThan">
      <formula>0</formula>
    </cfRule>
    <cfRule type="cellIs" dxfId="24" priority="28" operator="greaterThan">
      <formula>-0.012623153</formula>
    </cfRule>
    <cfRule type="cellIs" dxfId="23" priority="29" operator="greaterThan">
      <formula>0</formula>
    </cfRule>
  </conditionalFormatting>
  <conditionalFormatting sqref="K275">
    <cfRule type="cellIs" dxfId="22" priority="23" operator="lessThan">
      <formula>0</formula>
    </cfRule>
  </conditionalFormatting>
  <conditionalFormatting sqref="K291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K308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K325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K34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I359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I37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39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40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42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21"/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A10F-B1A6-448D-B7AF-0CEFA585BC2C}">
  <dimension ref="A1:B63"/>
  <sheetViews>
    <sheetView workbookViewId="0">
      <selection activeCell="Q16" sqref="Q16"/>
    </sheetView>
  </sheetViews>
  <sheetFormatPr defaultRowHeight="15" x14ac:dyDescent="0.25"/>
  <cols>
    <col min="14" max="14" width="12.7109375" bestFit="1" customWidth="1"/>
    <col min="15" max="15" width="28.28515625" bestFit="1" customWidth="1"/>
    <col min="16" max="16" width="16.85546875" bestFit="1" customWidth="1"/>
    <col min="17" max="17" width="16.5703125" bestFit="1" customWidth="1"/>
    <col min="18" max="18" width="16.7109375" bestFit="1" customWidth="1"/>
  </cols>
  <sheetData>
    <row r="1" spans="1:2" x14ac:dyDescent="0.25">
      <c r="A1" s="5" t="s">
        <v>100</v>
      </c>
      <c r="B1" s="5" t="s">
        <v>149</v>
      </c>
    </row>
    <row r="2" spans="1:2" x14ac:dyDescent="0.25">
      <c r="A2" s="3" t="s">
        <v>16</v>
      </c>
      <c r="B2" s="1">
        <v>18</v>
      </c>
    </row>
    <row r="3" spans="1:2" x14ac:dyDescent="0.25">
      <c r="A3" s="3" t="s">
        <v>17</v>
      </c>
      <c r="B3" s="1">
        <v>29</v>
      </c>
    </row>
    <row r="4" spans="1:2" x14ac:dyDescent="0.25">
      <c r="A4" s="3" t="s">
        <v>18</v>
      </c>
      <c r="B4" s="1">
        <v>48</v>
      </c>
    </row>
    <row r="5" spans="1:2" x14ac:dyDescent="0.25">
      <c r="A5" s="3" t="s">
        <v>19</v>
      </c>
      <c r="B5" s="1">
        <v>34</v>
      </c>
    </row>
    <row r="6" spans="1:2" x14ac:dyDescent="0.25">
      <c r="A6" s="3" t="s">
        <v>20</v>
      </c>
      <c r="B6" s="1">
        <v>55</v>
      </c>
    </row>
    <row r="7" spans="1:2" x14ac:dyDescent="0.25">
      <c r="A7" s="3" t="s">
        <v>21</v>
      </c>
      <c r="B7" s="1">
        <v>38</v>
      </c>
    </row>
    <row r="8" spans="1:2" x14ac:dyDescent="0.25">
      <c r="A8" s="3" t="s">
        <v>22</v>
      </c>
      <c r="B8" s="1">
        <v>36</v>
      </c>
    </row>
    <row r="9" spans="1:2" x14ac:dyDescent="0.25">
      <c r="A9" s="3" t="s">
        <v>23</v>
      </c>
      <c r="B9" s="1">
        <v>16</v>
      </c>
    </row>
    <row r="10" spans="1:2" x14ac:dyDescent="0.25">
      <c r="A10" s="3" t="s">
        <v>24</v>
      </c>
      <c r="B10" s="1">
        <v>11</v>
      </c>
    </row>
    <row r="11" spans="1:2" x14ac:dyDescent="0.25">
      <c r="A11" s="3" t="s">
        <v>25</v>
      </c>
      <c r="B11" s="1">
        <v>8</v>
      </c>
    </row>
    <row r="12" spans="1:2" x14ac:dyDescent="0.25">
      <c r="A12" s="3" t="s">
        <v>26</v>
      </c>
      <c r="B12" s="1">
        <v>6</v>
      </c>
    </row>
    <row r="18" spans="1:2" x14ac:dyDescent="0.25">
      <c r="A18" s="5" t="s">
        <v>100</v>
      </c>
      <c r="B18" s="5" t="s">
        <v>150</v>
      </c>
    </row>
    <row r="19" spans="1:2" x14ac:dyDescent="0.25">
      <c r="A19" s="3" t="s">
        <v>16</v>
      </c>
      <c r="B19" s="1">
        <v>18</v>
      </c>
    </row>
    <row r="20" spans="1:2" x14ac:dyDescent="0.25">
      <c r="A20" s="3" t="s">
        <v>17</v>
      </c>
      <c r="B20" s="1">
        <v>29</v>
      </c>
    </row>
    <row r="21" spans="1:2" x14ac:dyDescent="0.25">
      <c r="A21" s="3" t="s">
        <v>18</v>
      </c>
      <c r="B21" s="1">
        <v>48</v>
      </c>
    </row>
    <row r="22" spans="1:2" x14ac:dyDescent="0.25">
      <c r="A22" s="3" t="s">
        <v>19</v>
      </c>
      <c r="B22" s="1">
        <v>34</v>
      </c>
    </row>
    <row r="23" spans="1:2" x14ac:dyDescent="0.25">
      <c r="A23" s="3" t="s">
        <v>20</v>
      </c>
      <c r="B23" s="1">
        <v>55</v>
      </c>
    </row>
    <row r="24" spans="1:2" x14ac:dyDescent="0.25">
      <c r="A24" s="3" t="s">
        <v>21</v>
      </c>
      <c r="B24" s="1">
        <v>38</v>
      </c>
    </row>
    <row r="25" spans="1:2" x14ac:dyDescent="0.25">
      <c r="A25" s="3" t="s">
        <v>22</v>
      </c>
      <c r="B25" s="1">
        <v>36</v>
      </c>
    </row>
    <row r="26" spans="1:2" x14ac:dyDescent="0.25">
      <c r="A26" s="3" t="s">
        <v>23</v>
      </c>
      <c r="B26" s="1">
        <v>16</v>
      </c>
    </row>
    <row r="27" spans="1:2" x14ac:dyDescent="0.25">
      <c r="A27" s="3" t="s">
        <v>24</v>
      </c>
      <c r="B27" s="1">
        <v>11</v>
      </c>
    </row>
    <row r="28" spans="1:2" x14ac:dyDescent="0.25">
      <c r="A28" s="3" t="s">
        <v>25</v>
      </c>
      <c r="B28" s="1">
        <v>8</v>
      </c>
    </row>
    <row r="29" spans="1:2" x14ac:dyDescent="0.25">
      <c r="A29" s="3" t="s">
        <v>26</v>
      </c>
      <c r="B29" s="1">
        <v>6</v>
      </c>
    </row>
    <row r="35" spans="1:2" x14ac:dyDescent="0.25">
      <c r="A35" s="5" t="s">
        <v>100</v>
      </c>
      <c r="B35" s="5" t="s">
        <v>28</v>
      </c>
    </row>
    <row r="36" spans="1:2" x14ac:dyDescent="0.25">
      <c r="A36" s="3" t="s">
        <v>16</v>
      </c>
      <c r="B36" s="1">
        <v>18</v>
      </c>
    </row>
    <row r="37" spans="1:2" x14ac:dyDescent="0.25">
      <c r="A37" s="3" t="s">
        <v>17</v>
      </c>
      <c r="B37" s="1">
        <v>29</v>
      </c>
    </row>
    <row r="38" spans="1:2" x14ac:dyDescent="0.25">
      <c r="A38" s="3" t="s">
        <v>18</v>
      </c>
      <c r="B38" s="1">
        <v>48</v>
      </c>
    </row>
    <row r="39" spans="1:2" x14ac:dyDescent="0.25">
      <c r="A39" s="3" t="s">
        <v>19</v>
      </c>
      <c r="B39" s="1">
        <v>34</v>
      </c>
    </row>
    <row r="40" spans="1:2" x14ac:dyDescent="0.25">
      <c r="A40" s="3" t="s">
        <v>20</v>
      </c>
      <c r="B40" s="1">
        <v>55</v>
      </c>
    </row>
    <row r="41" spans="1:2" x14ac:dyDescent="0.25">
      <c r="A41" s="3" t="s">
        <v>21</v>
      </c>
      <c r="B41" s="1">
        <v>38</v>
      </c>
    </row>
    <row r="42" spans="1:2" x14ac:dyDescent="0.25">
      <c r="A42" s="3" t="s">
        <v>22</v>
      </c>
      <c r="B42" s="1">
        <v>36</v>
      </c>
    </row>
    <row r="43" spans="1:2" x14ac:dyDescent="0.25">
      <c r="A43" s="3" t="s">
        <v>23</v>
      </c>
      <c r="B43" s="1">
        <v>16</v>
      </c>
    </row>
    <row r="44" spans="1:2" x14ac:dyDescent="0.25">
      <c r="A44" s="3" t="s">
        <v>24</v>
      </c>
      <c r="B44" s="1">
        <v>11</v>
      </c>
    </row>
    <row r="45" spans="1:2" x14ac:dyDescent="0.25">
      <c r="A45" s="3" t="s">
        <v>25</v>
      </c>
      <c r="B45" s="1">
        <v>8</v>
      </c>
    </row>
    <row r="46" spans="1:2" x14ac:dyDescent="0.25">
      <c r="A46" s="3" t="s">
        <v>26</v>
      </c>
      <c r="B46" s="1">
        <v>6</v>
      </c>
    </row>
    <row r="52" spans="1:2" x14ac:dyDescent="0.25">
      <c r="A52" s="5" t="s">
        <v>100</v>
      </c>
      <c r="B52" s="5" t="s">
        <v>153</v>
      </c>
    </row>
    <row r="53" spans="1:2" x14ac:dyDescent="0.25">
      <c r="A53" s="3" t="s">
        <v>16</v>
      </c>
      <c r="B53" s="1">
        <v>18</v>
      </c>
    </row>
    <row r="54" spans="1:2" x14ac:dyDescent="0.25">
      <c r="A54" s="3" t="s">
        <v>17</v>
      </c>
      <c r="B54" s="1">
        <v>29</v>
      </c>
    </row>
    <row r="55" spans="1:2" x14ac:dyDescent="0.25">
      <c r="A55" s="3" t="s">
        <v>18</v>
      </c>
      <c r="B55" s="1">
        <v>48</v>
      </c>
    </row>
    <row r="56" spans="1:2" x14ac:dyDescent="0.25">
      <c r="A56" s="3" t="s">
        <v>19</v>
      </c>
      <c r="B56" s="1">
        <v>34</v>
      </c>
    </row>
    <row r="57" spans="1:2" x14ac:dyDescent="0.25">
      <c r="A57" s="3" t="s">
        <v>20</v>
      </c>
      <c r="B57" s="1">
        <v>55</v>
      </c>
    </row>
    <row r="58" spans="1:2" x14ac:dyDescent="0.25">
      <c r="A58" s="3" t="s">
        <v>21</v>
      </c>
      <c r="B58" s="1">
        <v>38</v>
      </c>
    </row>
    <row r="59" spans="1:2" x14ac:dyDescent="0.25">
      <c r="A59" s="3" t="s">
        <v>22</v>
      </c>
      <c r="B59" s="1">
        <v>36</v>
      </c>
    </row>
    <row r="60" spans="1:2" x14ac:dyDescent="0.25">
      <c r="A60" s="3" t="s">
        <v>23</v>
      </c>
      <c r="B60" s="1">
        <v>16</v>
      </c>
    </row>
    <row r="61" spans="1:2" x14ac:dyDescent="0.25">
      <c r="A61" s="3" t="s">
        <v>24</v>
      </c>
      <c r="B61" s="1">
        <v>11</v>
      </c>
    </row>
    <row r="62" spans="1:2" x14ac:dyDescent="0.25">
      <c r="A62" s="3" t="s">
        <v>25</v>
      </c>
      <c r="B62" s="1">
        <v>8</v>
      </c>
    </row>
    <row r="63" spans="1:2" x14ac:dyDescent="0.25">
      <c r="A63" s="3" t="s">
        <v>26</v>
      </c>
      <c r="B63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Heart_failure_clinical_records_</vt:lpstr>
      <vt:lpstr>univariate</vt:lpstr>
      <vt:lpstr>univariate2</vt:lpstr>
      <vt:lpstr>bivariate</vt:lpstr>
      <vt:lpstr>bivariate2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 lim</dc:creator>
  <cp:lastModifiedBy>kel lim</cp:lastModifiedBy>
  <dcterms:created xsi:type="dcterms:W3CDTF">2022-05-24T10:11:29Z</dcterms:created>
  <dcterms:modified xsi:type="dcterms:W3CDTF">2022-06-10T05:33:49Z</dcterms:modified>
</cp:coreProperties>
</file>