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F47046D-823F-4B5C-A5AD-C21AAA543E0E}" xr6:coauthVersionLast="45" xr6:coauthVersionMax="45" xr10:uidLastSave="{00000000-0000-0000-0000-000000000000}"/>
  <bookViews>
    <workbookView xWindow="-110" yWindow="-110" windowWidth="19420" windowHeight="10420" xr2:uid="{2329313E-F2DD-4F9E-BEA5-4CE6BEF59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S5" i="1"/>
  <c r="O8" i="1"/>
  <c r="S4" i="1"/>
  <c r="O5" i="1"/>
  <c r="Q8" i="1"/>
</calcChain>
</file>

<file path=xl/sharedStrings.xml><?xml version="1.0" encoding="utf-8"?>
<sst xmlns="http://schemas.openxmlformats.org/spreadsheetml/2006/main" count="67" uniqueCount="47">
  <si>
    <t>name</t>
  </si>
  <si>
    <t>email</t>
  </si>
  <si>
    <t>location</t>
  </si>
  <si>
    <t>number_of_siblings</t>
  </si>
  <si>
    <t>hobbies</t>
  </si>
  <si>
    <t>interection_hours</t>
  </si>
  <si>
    <t>weeks</t>
  </si>
  <si>
    <t>meeting_date</t>
  </si>
  <si>
    <t>department</t>
  </si>
  <si>
    <t>salary</t>
  </si>
  <si>
    <t>Jon</t>
  </si>
  <si>
    <t>Liz</t>
  </si>
  <si>
    <t>Mark</t>
  </si>
  <si>
    <t>James</t>
  </si>
  <si>
    <t>Isac</t>
  </si>
  <si>
    <t>Joseph</t>
  </si>
  <si>
    <t>Jane</t>
  </si>
  <si>
    <t>Simon</t>
  </si>
  <si>
    <t>Kelvin</t>
  </si>
  <si>
    <t>Steve</t>
  </si>
  <si>
    <t>jon@gmail.com</t>
  </si>
  <si>
    <t>liz@gmail.com</t>
  </si>
  <si>
    <t>mark@gmail.com</t>
  </si>
  <si>
    <t>james@gmail.com</t>
  </si>
  <si>
    <t>isac@gmail.com</t>
  </si>
  <si>
    <t>joseph@gmail.com</t>
  </si>
  <si>
    <t>jane@gmail.com</t>
  </si>
  <si>
    <t>simon@gmail.com</t>
  </si>
  <si>
    <t>steve@gmail.com</t>
  </si>
  <si>
    <t>VA</t>
  </si>
  <si>
    <t>SA</t>
  </si>
  <si>
    <t>FL</t>
  </si>
  <si>
    <t>NY</t>
  </si>
  <si>
    <t>CA</t>
  </si>
  <si>
    <t>LA</t>
  </si>
  <si>
    <t>TX</t>
  </si>
  <si>
    <t>ken@gmail.com</t>
  </si>
  <si>
    <t>swimming</t>
  </si>
  <si>
    <t>cooking</t>
  </si>
  <si>
    <t>traveling</t>
  </si>
  <si>
    <t>finance</t>
  </si>
  <si>
    <t>ranking</t>
  </si>
  <si>
    <t>interaction time</t>
  </si>
  <si>
    <t>best friends</t>
  </si>
  <si>
    <t>BEST FRIEND</t>
  </si>
  <si>
    <t>NAME</t>
  </si>
  <si>
    <t>HAVE MORE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</si>
</sst>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mon@gmail.com" TargetMode="External"/><Relationship Id="rId3" Type="http://schemas.openxmlformats.org/officeDocument/2006/relationships/hyperlink" Target="mailto:mark@gmail.com" TargetMode="External"/><Relationship Id="rId7" Type="http://schemas.openxmlformats.org/officeDocument/2006/relationships/hyperlink" Target="mailto:jane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liz@gmail.com" TargetMode="External"/><Relationship Id="rId1" Type="http://schemas.openxmlformats.org/officeDocument/2006/relationships/hyperlink" Target="mailto:jon@gmail.com" TargetMode="External"/><Relationship Id="rId6" Type="http://schemas.openxmlformats.org/officeDocument/2006/relationships/hyperlink" Target="mailto:joseph@gmail.com" TargetMode="External"/><Relationship Id="rId11" Type="http://schemas.openxmlformats.org/officeDocument/2006/relationships/hyperlink" Target="mailto:jon@gmail.com" TargetMode="External"/><Relationship Id="rId5" Type="http://schemas.openxmlformats.org/officeDocument/2006/relationships/hyperlink" Target="mailto:isac@gmail.com" TargetMode="External"/><Relationship Id="rId10" Type="http://schemas.openxmlformats.org/officeDocument/2006/relationships/hyperlink" Target="mailto:steve@gmail.com" TargetMode="External"/><Relationship Id="rId4" Type="http://schemas.openxmlformats.org/officeDocument/2006/relationships/hyperlink" Target="mailto:james@gmail.com" TargetMode="External"/><Relationship Id="rId9" Type="http://schemas.openxmlformats.org/officeDocument/2006/relationships/hyperlink" Target="mailto:k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26B1-C541-4B7C-A995-BA03EC2F07B6}">
  <dimension ref="A1:S11"/>
  <sheetViews>
    <sheetView tabSelected="1" workbookViewId="0">
      <selection activeCell="Q9" sqref="Q9"/>
    </sheetView>
  </sheetViews>
  <sheetFormatPr defaultRowHeight="14.5" x14ac:dyDescent="0.35"/>
  <cols>
    <col min="14" max="14" width="14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41</v>
      </c>
    </row>
    <row r="2" spans="1:19" x14ac:dyDescent="0.35">
      <c r="A2" t="s">
        <v>10</v>
      </c>
      <c r="B2" s="1" t="s">
        <v>20</v>
      </c>
      <c r="C2" t="s">
        <v>29</v>
      </c>
      <c r="D2">
        <v>1</v>
      </c>
      <c r="E2" t="s">
        <v>37</v>
      </c>
      <c r="F2" s="2">
        <v>44623</v>
      </c>
      <c r="G2">
        <v>2.5</v>
      </c>
      <c r="H2">
        <v>1</v>
      </c>
      <c r="I2" t="s">
        <v>40</v>
      </c>
      <c r="J2" s="3">
        <v>2200</v>
      </c>
      <c r="K2">
        <v>8</v>
      </c>
      <c r="O2">
        <v>7</v>
      </c>
      <c r="P2">
        <v>3</v>
      </c>
    </row>
    <row r="3" spans="1:19" x14ac:dyDescent="0.35">
      <c r="A3" t="s">
        <v>11</v>
      </c>
      <c r="B3" s="1" t="s">
        <v>21</v>
      </c>
      <c r="C3" t="s">
        <v>30</v>
      </c>
      <c r="D3">
        <v>1</v>
      </c>
      <c r="E3" t="s">
        <v>37</v>
      </c>
      <c r="F3" s="2">
        <v>44624</v>
      </c>
      <c r="G3">
        <v>7</v>
      </c>
      <c r="H3">
        <v>1</v>
      </c>
      <c r="I3" t="s">
        <v>40</v>
      </c>
      <c r="J3" s="3">
        <v>2200</v>
      </c>
      <c r="K3">
        <v>2</v>
      </c>
    </row>
    <row r="4" spans="1:19" x14ac:dyDescent="0.35">
      <c r="A4" t="s">
        <v>12</v>
      </c>
      <c r="B4" s="1" t="s">
        <v>22</v>
      </c>
      <c r="C4" t="s">
        <v>30</v>
      </c>
      <c r="D4">
        <v>2</v>
      </c>
      <c r="E4" t="s">
        <v>38</v>
      </c>
      <c r="F4" s="2">
        <v>44625</v>
      </c>
      <c r="G4">
        <v>4.5</v>
      </c>
      <c r="H4">
        <v>2</v>
      </c>
      <c r="I4" t="s">
        <v>40</v>
      </c>
      <c r="J4" s="3">
        <v>2200</v>
      </c>
      <c r="K4">
        <v>6</v>
      </c>
      <c r="N4" t="s">
        <v>42</v>
      </c>
      <c r="Q4" t="s">
        <v>44</v>
      </c>
      <c r="S4">
        <f>MATCH(O2,G2:G11,0)</f>
        <v>2</v>
      </c>
    </row>
    <row r="5" spans="1:19" x14ac:dyDescent="0.35">
      <c r="A5" t="s">
        <v>13</v>
      </c>
      <c r="B5" s="1" t="s">
        <v>23</v>
      </c>
      <c r="C5" t="s">
        <v>31</v>
      </c>
      <c r="D5">
        <v>0</v>
      </c>
      <c r="E5" t="s">
        <v>37</v>
      </c>
      <c r="F5" s="2">
        <v>44626</v>
      </c>
      <c r="G5">
        <v>3</v>
      </c>
      <c r="H5">
        <v>1</v>
      </c>
      <c r="I5" t="s">
        <v>40</v>
      </c>
      <c r="J5" s="3">
        <v>2200</v>
      </c>
      <c r="K5">
        <v>7</v>
      </c>
      <c r="N5" t="s">
        <v>43</v>
      </c>
      <c r="O5">
        <f>COUNTIF(G2:G11,"&gt;3")</f>
        <v>6</v>
      </c>
      <c r="Q5" t="s">
        <v>45</v>
      </c>
      <c r="S5" t="str">
        <f>INDEX(A2:A11,MATCH(O2,G2:G11,0))</f>
        <v>Liz</v>
      </c>
    </row>
    <row r="6" spans="1:19" x14ac:dyDescent="0.35">
      <c r="A6" t="s">
        <v>14</v>
      </c>
      <c r="B6" s="1" t="s">
        <v>24</v>
      </c>
      <c r="C6" t="s">
        <v>32</v>
      </c>
      <c r="D6">
        <v>1</v>
      </c>
      <c r="E6" t="s">
        <v>39</v>
      </c>
      <c r="F6" s="2">
        <v>44627</v>
      </c>
      <c r="G6">
        <v>5</v>
      </c>
      <c r="H6">
        <v>1</v>
      </c>
      <c r="I6" t="s">
        <v>40</v>
      </c>
      <c r="J6" s="3">
        <v>2200</v>
      </c>
      <c r="K6">
        <v>4</v>
      </c>
    </row>
    <row r="7" spans="1:19" x14ac:dyDescent="0.35">
      <c r="A7" t="s">
        <v>15</v>
      </c>
      <c r="B7" s="1" t="s">
        <v>25</v>
      </c>
      <c r="C7" t="s">
        <v>31</v>
      </c>
      <c r="D7">
        <v>1</v>
      </c>
      <c r="E7" t="s">
        <v>37</v>
      </c>
      <c r="F7" s="2">
        <v>44628</v>
      </c>
      <c r="G7">
        <v>6</v>
      </c>
      <c r="H7">
        <v>1</v>
      </c>
      <c r="I7" t="s">
        <v>40</v>
      </c>
      <c r="J7" s="3">
        <v>2200</v>
      </c>
      <c r="K7">
        <v>3</v>
      </c>
    </row>
    <row r="8" spans="1:19" x14ac:dyDescent="0.35">
      <c r="A8" t="s">
        <v>16</v>
      </c>
      <c r="B8" s="1" t="s">
        <v>26</v>
      </c>
      <c r="C8" t="s">
        <v>33</v>
      </c>
      <c r="D8">
        <v>3</v>
      </c>
      <c r="E8" t="s">
        <v>37</v>
      </c>
      <c r="F8" s="2">
        <v>44629</v>
      </c>
      <c r="G8">
        <v>2</v>
      </c>
      <c r="H8">
        <v>1</v>
      </c>
      <c r="I8" t="s">
        <v>40</v>
      </c>
      <c r="J8" s="3">
        <v>2200</v>
      </c>
      <c r="K8">
        <v>9</v>
      </c>
      <c r="N8" t="s">
        <v>46</v>
      </c>
      <c r="O8">
        <f>MATCH(P2,D2:D11,0)</f>
        <v>7</v>
      </c>
      <c r="Q8">
        <f ca="1">VLOOKUP(Q8,G2:K11,2,FALSE)</f>
        <v>0</v>
      </c>
    </row>
    <row r="9" spans="1:19" x14ac:dyDescent="0.35">
      <c r="A9" t="s">
        <v>17</v>
      </c>
      <c r="B9" s="1" t="s">
        <v>27</v>
      </c>
      <c r="C9" t="s">
        <v>34</v>
      </c>
      <c r="D9">
        <v>2</v>
      </c>
      <c r="E9" t="s">
        <v>38</v>
      </c>
      <c r="F9" s="2">
        <v>44629</v>
      </c>
      <c r="G9">
        <v>4</v>
      </c>
      <c r="H9">
        <v>3</v>
      </c>
      <c r="I9" t="s">
        <v>40</v>
      </c>
      <c r="J9" s="3">
        <v>2200</v>
      </c>
      <c r="K9">
        <v>5</v>
      </c>
      <c r="N9" t="s">
        <v>45</v>
      </c>
      <c r="O9" t="str">
        <f>INDEX(A2:A11,MATCH(P2,D2:D11,0))</f>
        <v>Jane</v>
      </c>
    </row>
    <row r="10" spans="1:19" x14ac:dyDescent="0.35">
      <c r="A10" t="s">
        <v>18</v>
      </c>
      <c r="B10" s="1" t="s">
        <v>36</v>
      </c>
      <c r="C10" t="s">
        <v>34</v>
      </c>
      <c r="D10">
        <v>2</v>
      </c>
      <c r="E10" t="s">
        <v>39</v>
      </c>
      <c r="F10" s="2">
        <v>44627</v>
      </c>
      <c r="G10">
        <v>23</v>
      </c>
      <c r="H10">
        <v>4</v>
      </c>
      <c r="I10" t="s">
        <v>40</v>
      </c>
      <c r="J10" s="3">
        <v>2200</v>
      </c>
      <c r="K10">
        <v>1</v>
      </c>
    </row>
    <row r="11" spans="1:19" x14ac:dyDescent="0.35">
      <c r="A11" t="s">
        <v>19</v>
      </c>
      <c r="B11" s="1" t="s">
        <v>28</v>
      </c>
      <c r="C11" t="s">
        <v>35</v>
      </c>
      <c r="D11">
        <v>1</v>
      </c>
      <c r="E11" t="s">
        <v>37</v>
      </c>
      <c r="F11" s="2">
        <v>44623</v>
      </c>
      <c r="G11">
        <v>1</v>
      </c>
      <c r="H11">
        <v>1</v>
      </c>
      <c r="I11" t="s">
        <v>40</v>
      </c>
      <c r="J11" s="3">
        <v>2200</v>
      </c>
      <c r="K11">
        <v>10</v>
      </c>
    </row>
  </sheetData>
  <conditionalFormatting sqref="A2:XFD1048576 A1:M1 O1:XFD1">
    <cfRule type="expression" priority="3">
      <formula>$C2="LA"</formula>
    </cfRule>
  </conditionalFormatting>
  <conditionalFormatting sqref="A2:K11">
    <cfRule type="expression" dxfId="1" priority="2">
      <formula>$C2="LA"</formula>
    </cfRule>
  </conditionalFormatting>
  <conditionalFormatting sqref="K1:K1048576">
    <cfRule type="cellIs" dxfId="0" priority="1" operator="between">
      <formula>1</formula>
      <formula>10</formula>
    </cfRule>
  </conditionalFormatting>
  <dataValidations count="5">
    <dataValidation type="whole" allowBlank="1" showInputMessage="1" showErrorMessage="1" sqref="D1:D1048576" xr:uid="{6E1C08C1-C315-4F91-A29A-DB5079DCD5BD}">
      <formula1>0</formula1>
      <formula2>5</formula2>
    </dataValidation>
    <dataValidation type="list" allowBlank="1" showInputMessage="1" showErrorMessage="1" promptTitle="department" prompt="which department do you operate under?" sqref="I1:I1048576" xr:uid="{39318954-B229-40B7-9D4E-DEC7B88E7B36}">
      <formula1>"finance,customer care,management"</formula1>
    </dataValidation>
    <dataValidation type="date" allowBlank="1" showInputMessage="1" showErrorMessage="1" sqref="F1:F1048576" xr:uid="{37509966-FE87-4447-8FEA-FC0B3ABAE86F}">
      <formula1>44623</formula1>
      <formula2>44907</formula2>
    </dataValidation>
    <dataValidation type="textLength" allowBlank="1" showInputMessage="1" showErrorMessage="1" errorTitle="invalid" error="invalid length" promptTitle="name" prompt="enter your name" sqref="A1:A1048576" xr:uid="{B26296D0-7191-4FA0-A18B-61CEA78A8BAE}">
      <formula1>3</formula1>
      <formula2>10</formula2>
    </dataValidation>
    <dataValidation type="textLength" operator="equal" allowBlank="1" showInputMessage="1" showErrorMessage="1" errorTitle="invalid state" promptTitle="state" prompt="enter state" sqref="C1:C1048576" xr:uid="{E0E2DDCE-7A54-4480-B0C3-4B002F6E10B7}">
      <formula1>2</formula1>
    </dataValidation>
  </dataValidations>
  <hyperlinks>
    <hyperlink ref="B3:B11" r:id="rId1" display="jon@gmail.com" xr:uid="{7B88489C-964C-4EDF-B714-C02E43DDB850}"/>
    <hyperlink ref="B3" r:id="rId2" xr:uid="{DFFF9B20-1F48-4C79-91D9-9B28BDCCF14D}"/>
    <hyperlink ref="B4" r:id="rId3" xr:uid="{E11046CA-1043-4089-9456-2198A4F739A6}"/>
    <hyperlink ref="B5" r:id="rId4" xr:uid="{5D996200-5384-44AC-918C-414F774560AA}"/>
    <hyperlink ref="B6" r:id="rId5" xr:uid="{2D9909CE-2027-424D-AF68-24BE6A03926D}"/>
    <hyperlink ref="B7" r:id="rId6" xr:uid="{10BBCE65-EB4D-4ED4-96B8-106099F83123}"/>
    <hyperlink ref="B8" r:id="rId7" xr:uid="{0BCEEA16-CA44-4D20-862B-5613E2E94058}"/>
    <hyperlink ref="B9" r:id="rId8" xr:uid="{0E5B29F5-C3BD-41DB-AD67-C19542A16765}"/>
    <hyperlink ref="B10" r:id="rId9" xr:uid="{046278A7-432E-42B9-8DBD-B69D1B35123E}"/>
    <hyperlink ref="B11" r:id="rId10" xr:uid="{905F92DA-4D00-4F62-A0F9-04532C5E6B4B}"/>
    <hyperlink ref="B2" r:id="rId11" xr:uid="{FE06FF7E-A16C-4DB8-A8AB-39CE947846A1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2023-03-14T17:16:31Z</dcterms:created>
  <dcterms:modified xsi:type="dcterms:W3CDTF">2023-03-15T16:22:20Z</dcterms:modified>
</cp:coreProperties>
</file>