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024" activeTab="2"/>
  </bookViews>
  <sheets>
    <sheet name="Ratio Evaluation Function" sheetId="1" r:id="rId1"/>
    <sheet name="Pessimistic Evaluation Function" sheetId="4" r:id="rId2"/>
    <sheet name="GA Evaluation Function" sheetId="5" r:id="rId3"/>
    <sheet name="3 Feature GA Results" sheetId="3" r:id="rId4"/>
    <sheet name="5 Feature GA Results" sheetId="2" r:id="rId5"/>
  </sheets>
  <calcPr calcId="145621"/>
</workbook>
</file>

<file path=xl/calcChain.xml><?xml version="1.0" encoding="utf-8"?>
<calcChain xmlns="http://schemas.openxmlformats.org/spreadsheetml/2006/main">
  <c r="P4" i="3" l="1"/>
  <c r="P3" i="3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20" i="4" l="1"/>
  <c r="B19" i="4"/>
  <c r="P4" i="2"/>
  <c r="P3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B16" i="1"/>
  <c r="B17" i="1"/>
</calcChain>
</file>

<file path=xl/sharedStrings.xml><?xml version="1.0" encoding="utf-8"?>
<sst xmlns="http://schemas.openxmlformats.org/spreadsheetml/2006/main" count="44" uniqueCount="25">
  <si>
    <t>Std Dev</t>
  </si>
  <si>
    <t>Mean</t>
  </si>
  <si>
    <t>Trial</t>
  </si>
  <si>
    <t>Win Rate(%)</t>
  </si>
  <si>
    <t>The following table shows the results of a 5-feature heuristic evaluation function trained using a genetic algorithm. Specifically, the following table only depicts the best agent per generation, the best performing agent agent overall, and the trend in win-rate over time. The performance of the agents is determined solely by its win rate.</t>
  </si>
  <si>
    <t>Maximum Win Rate:</t>
  </si>
  <si>
    <t>Average Win Rate:</t>
  </si>
  <si>
    <t>Linear Regression Slope:</t>
  </si>
  <si>
    <t>Genetic Algorithm Results for the 5 Feature Evaluation Function</t>
  </si>
  <si>
    <t>The following table shows the win rate, mean, and standard deviation of the performance of an Isolation game-playing agent using the evaluation function v(s) = (# of moves) / (# of opponent moves).</t>
  </si>
  <si>
    <t>Heuristic Analysis for Pessimistic Evaluation Function</t>
  </si>
  <si>
    <r>
      <t xml:space="preserve">A Note About the Features:
</t>
    </r>
    <r>
      <rPr>
        <sz val="11"/>
        <color theme="1"/>
        <rFont val="Calibri"/>
        <family val="2"/>
        <scheme val="minor"/>
      </rPr>
      <t>The five features selected for the model was as follows:
1) Ratio Evaluation Function (from previous tab)
2) Average of improved_score(), open_move_score(), and center_score()
3) improved_score() provided by Udacity
4) open_move_score() provided by Udacity
5) center_score() provided by Udacity
Note that some features overlap above, and that was intentionally done to observe the effects of having overlap in the model.</t>
    </r>
  </si>
  <si>
    <t>Parameters for Top Performing Agent</t>
  </si>
  <si>
    <t>Parameter 1</t>
  </si>
  <si>
    <t>Parameter 2</t>
  </si>
  <si>
    <t>Parameter 3</t>
  </si>
  <si>
    <t>Parameter 4</t>
  </si>
  <si>
    <t>Parameter 5</t>
  </si>
  <si>
    <t>The following table shows the win rate, mean, and standard deviation of the performance of an Isolation game-playing agent using the evaluation function v(s) = min(ratio_evaluation_function(), improved_score(), open_moves_score(), center_score()) where each of the 4 values are normalized.</t>
  </si>
  <si>
    <t>Heuristic Analysis for Ratio Evaluation Function</t>
  </si>
  <si>
    <t>Genetic Algorithm Results for the 3 Feature Evaluation Function</t>
  </si>
  <si>
    <t>The following table shows the results of a 3-feature heuristic evaluation function trained using a genetic algorithm. Specifically, the following table only depicts the best agent per generation, the best performing agent agent overall, and the trend in win-rate over time. The performance of the agents is determined solely by its win rate.</t>
  </si>
  <si>
    <t>Heuristic Analysis for the 3 Feature Genetic Algorithm Evaluation Function</t>
  </si>
  <si>
    <r>
      <t xml:space="preserve">A Note About the Features:
</t>
    </r>
    <r>
      <rPr>
        <sz val="11"/>
        <color theme="1"/>
        <rFont val="Calibri"/>
        <family val="2"/>
        <scheme val="minor"/>
      </rPr>
      <t>The five features selected for the model was as follows:
1) improved_score() provided by Udacity
2) open_move_score() provided by Udacity
3) center_score() provided by Udacity
Note that some features overlap above, and that was intentionally done to observe the effects of having overlap in the model.</t>
    </r>
  </si>
  <si>
    <t>The following table shows the win rate, mean, and standard deviation of the performance of an Isolation game-playing agent using the 3 Feature Genetic Algorithm with parameters that gave it the maximum win rate during training. More information can be found in 3 Feature GA Results.
A 5 Feature Genetic Algorithm was also experimented with; however, its results were not as strong as the 3 Feature Genetic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</si>
</sst>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 applyAlignment="1">
      <alignment vertical="top"/>
    </xf>
    <xf numFmtId="0" fontId="0" fillId="0" borderId="6" xfId="0" applyBorder="1"/>
    <xf numFmtId="0" fontId="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Win Rate</a:t>
            </a:r>
            <a:r>
              <a:rPr lang="en-CA" baseline="0"/>
              <a:t> of Agent Over Trials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'Ratio Evaluation Function'!$A$5:$A$14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'Ratio Evaluation Function'!$B$5:$B$14</c:f>
              <c:numCache>
                <c:formatCode>General</c:formatCode>
                <c:ptCount val="10"/>
                <c:pt idx="0">
                  <c:v>61.4</c:v>
                </c:pt>
                <c:pt idx="1">
                  <c:v>60</c:v>
                </c:pt>
                <c:pt idx="2">
                  <c:v>62.9</c:v>
                </c:pt>
                <c:pt idx="3">
                  <c:v>51.4</c:v>
                </c:pt>
                <c:pt idx="4">
                  <c:v>55.7</c:v>
                </c:pt>
                <c:pt idx="5">
                  <c:v>60</c:v>
                </c:pt>
                <c:pt idx="6">
                  <c:v>71.400000000000006</c:v>
                </c:pt>
                <c:pt idx="7">
                  <c:v>66.400000000000006</c:v>
                </c:pt>
                <c:pt idx="8">
                  <c:v>61.7</c:v>
                </c:pt>
                <c:pt idx="9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6704"/>
        <c:axId val="170577280"/>
      </c:scatterChart>
      <c:valAx>
        <c:axId val="1705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577280"/>
        <c:crosses val="autoZero"/>
        <c:crossBetween val="midCat"/>
      </c:valAx>
      <c:valAx>
        <c:axId val="17057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57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Win Rate of Agent Over Trials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'Pessimistic Evaluation Function'!$B$7</c:f>
              <c:strCache>
                <c:ptCount val="1"/>
                <c:pt idx="0">
                  <c:v>Win Rate(%)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'Pessimistic Evaluation Function'!$A$8:$A$17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'Pessimistic Evaluation Function'!$B$8:$B$17</c:f>
              <c:numCache>
                <c:formatCode>General</c:formatCode>
                <c:ptCount val="10"/>
                <c:pt idx="0">
                  <c:v>51.4</c:v>
                </c:pt>
                <c:pt idx="1">
                  <c:v>57.1</c:v>
                </c:pt>
                <c:pt idx="2">
                  <c:v>61.4</c:v>
                </c:pt>
                <c:pt idx="3">
                  <c:v>54.3</c:v>
                </c:pt>
                <c:pt idx="4">
                  <c:v>61.4</c:v>
                </c:pt>
                <c:pt idx="5">
                  <c:v>57.1</c:v>
                </c:pt>
                <c:pt idx="6">
                  <c:v>56.9</c:v>
                </c:pt>
                <c:pt idx="7">
                  <c:v>58.3</c:v>
                </c:pt>
                <c:pt idx="8">
                  <c:v>57.2</c:v>
                </c:pt>
                <c:pt idx="9">
                  <c:v>59.1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9008"/>
        <c:axId val="170579584"/>
      </c:scatterChart>
      <c:valAx>
        <c:axId val="1705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579584"/>
        <c:crosses val="autoZero"/>
        <c:crossBetween val="midCat"/>
      </c:valAx>
      <c:valAx>
        <c:axId val="1705795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57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</a:t>
            </a:r>
            <a:r>
              <a:rPr lang="en-US" baseline="0"/>
              <a:t> Rate over Generations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 Feature GA Results'!$B$4</c:f>
              <c:strCache>
                <c:ptCount val="1"/>
                <c:pt idx="0">
                  <c:v>Win Rate(%)</c:v>
                </c:pt>
              </c:strCache>
            </c:strRef>
          </c:tx>
          <c:cat>
            <c:numRef>
              <c:f>'3 Feature GA Results'!$A$5:$A$131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'3 Feature GA Results'!$B$5:$B$131</c:f>
              <c:numCache>
                <c:formatCode>General</c:formatCode>
                <c:ptCount val="127"/>
                <c:pt idx="0">
                  <c:v>70</c:v>
                </c:pt>
                <c:pt idx="1">
                  <c:v>67.099999999999994</c:v>
                </c:pt>
                <c:pt idx="2">
                  <c:v>68.599999999999994</c:v>
                </c:pt>
                <c:pt idx="3">
                  <c:v>67.099999999999994</c:v>
                </c:pt>
                <c:pt idx="4">
                  <c:v>68.599999999999994</c:v>
                </c:pt>
                <c:pt idx="5">
                  <c:v>65.7</c:v>
                </c:pt>
                <c:pt idx="6">
                  <c:v>60</c:v>
                </c:pt>
                <c:pt idx="7">
                  <c:v>68.599999999999994</c:v>
                </c:pt>
                <c:pt idx="8">
                  <c:v>65.7</c:v>
                </c:pt>
                <c:pt idx="9">
                  <c:v>64.3</c:v>
                </c:pt>
                <c:pt idx="10">
                  <c:v>65.7</c:v>
                </c:pt>
                <c:pt idx="11">
                  <c:v>61.4</c:v>
                </c:pt>
                <c:pt idx="12">
                  <c:v>61.4</c:v>
                </c:pt>
                <c:pt idx="13">
                  <c:v>64.3</c:v>
                </c:pt>
                <c:pt idx="14">
                  <c:v>58.6</c:v>
                </c:pt>
                <c:pt idx="15">
                  <c:v>62.9</c:v>
                </c:pt>
                <c:pt idx="16">
                  <c:v>62.9</c:v>
                </c:pt>
                <c:pt idx="17">
                  <c:v>62.9</c:v>
                </c:pt>
                <c:pt idx="18">
                  <c:v>54.3</c:v>
                </c:pt>
                <c:pt idx="19">
                  <c:v>64.3</c:v>
                </c:pt>
                <c:pt idx="20">
                  <c:v>62.9</c:v>
                </c:pt>
                <c:pt idx="21">
                  <c:v>72.900000000000006</c:v>
                </c:pt>
                <c:pt idx="22">
                  <c:v>60</c:v>
                </c:pt>
                <c:pt idx="23">
                  <c:v>64.3</c:v>
                </c:pt>
                <c:pt idx="24">
                  <c:v>61.4</c:v>
                </c:pt>
                <c:pt idx="25">
                  <c:v>64.3</c:v>
                </c:pt>
                <c:pt idx="26">
                  <c:v>58.6</c:v>
                </c:pt>
                <c:pt idx="27">
                  <c:v>61.4</c:v>
                </c:pt>
                <c:pt idx="28">
                  <c:v>62.9</c:v>
                </c:pt>
                <c:pt idx="29">
                  <c:v>61.4</c:v>
                </c:pt>
                <c:pt idx="30">
                  <c:v>70</c:v>
                </c:pt>
                <c:pt idx="31">
                  <c:v>64.3</c:v>
                </c:pt>
                <c:pt idx="32">
                  <c:v>61.4</c:v>
                </c:pt>
                <c:pt idx="33">
                  <c:v>70</c:v>
                </c:pt>
                <c:pt idx="34">
                  <c:v>58.6</c:v>
                </c:pt>
                <c:pt idx="35">
                  <c:v>67.099999999999994</c:v>
                </c:pt>
                <c:pt idx="36">
                  <c:v>62.9</c:v>
                </c:pt>
                <c:pt idx="37">
                  <c:v>68.599999999999994</c:v>
                </c:pt>
                <c:pt idx="38">
                  <c:v>61.4</c:v>
                </c:pt>
                <c:pt idx="39">
                  <c:v>64.3</c:v>
                </c:pt>
                <c:pt idx="40">
                  <c:v>62.9</c:v>
                </c:pt>
                <c:pt idx="41">
                  <c:v>64.3</c:v>
                </c:pt>
                <c:pt idx="42">
                  <c:v>64.3</c:v>
                </c:pt>
                <c:pt idx="43">
                  <c:v>64.3</c:v>
                </c:pt>
                <c:pt idx="44">
                  <c:v>64.3</c:v>
                </c:pt>
                <c:pt idx="45">
                  <c:v>70</c:v>
                </c:pt>
                <c:pt idx="46">
                  <c:v>62.9</c:v>
                </c:pt>
                <c:pt idx="47">
                  <c:v>77.099999999999994</c:v>
                </c:pt>
                <c:pt idx="48">
                  <c:v>62.9</c:v>
                </c:pt>
                <c:pt idx="49">
                  <c:v>67.099999999999994</c:v>
                </c:pt>
                <c:pt idx="50">
                  <c:v>58.6</c:v>
                </c:pt>
                <c:pt idx="51">
                  <c:v>62.9</c:v>
                </c:pt>
                <c:pt idx="52">
                  <c:v>65.7</c:v>
                </c:pt>
                <c:pt idx="53">
                  <c:v>61.4</c:v>
                </c:pt>
                <c:pt idx="54">
                  <c:v>64.3</c:v>
                </c:pt>
                <c:pt idx="55">
                  <c:v>60</c:v>
                </c:pt>
                <c:pt idx="56">
                  <c:v>64.3</c:v>
                </c:pt>
                <c:pt idx="57">
                  <c:v>62.9</c:v>
                </c:pt>
                <c:pt idx="58">
                  <c:v>62.9</c:v>
                </c:pt>
                <c:pt idx="59">
                  <c:v>62.9</c:v>
                </c:pt>
                <c:pt idx="60">
                  <c:v>60</c:v>
                </c:pt>
                <c:pt idx="61">
                  <c:v>60</c:v>
                </c:pt>
                <c:pt idx="62">
                  <c:v>57.1</c:v>
                </c:pt>
                <c:pt idx="63">
                  <c:v>62.9</c:v>
                </c:pt>
                <c:pt idx="64">
                  <c:v>64.3</c:v>
                </c:pt>
                <c:pt idx="65">
                  <c:v>61.4</c:v>
                </c:pt>
                <c:pt idx="66">
                  <c:v>55.7</c:v>
                </c:pt>
                <c:pt idx="67">
                  <c:v>61.4</c:v>
                </c:pt>
                <c:pt idx="68">
                  <c:v>61.4</c:v>
                </c:pt>
                <c:pt idx="69">
                  <c:v>64.3</c:v>
                </c:pt>
                <c:pt idx="70">
                  <c:v>62.9</c:v>
                </c:pt>
                <c:pt idx="71">
                  <c:v>65.7</c:v>
                </c:pt>
                <c:pt idx="72">
                  <c:v>62.9</c:v>
                </c:pt>
                <c:pt idx="73">
                  <c:v>60</c:v>
                </c:pt>
                <c:pt idx="74">
                  <c:v>60</c:v>
                </c:pt>
                <c:pt idx="75">
                  <c:v>65.7</c:v>
                </c:pt>
                <c:pt idx="76">
                  <c:v>62.9</c:v>
                </c:pt>
                <c:pt idx="77">
                  <c:v>68.599999999999994</c:v>
                </c:pt>
                <c:pt idx="78">
                  <c:v>57.1</c:v>
                </c:pt>
                <c:pt idx="79">
                  <c:v>61.4</c:v>
                </c:pt>
                <c:pt idx="80">
                  <c:v>62.9</c:v>
                </c:pt>
                <c:pt idx="81">
                  <c:v>68.599999999999994</c:v>
                </c:pt>
                <c:pt idx="82">
                  <c:v>60</c:v>
                </c:pt>
                <c:pt idx="83">
                  <c:v>57.1</c:v>
                </c:pt>
                <c:pt idx="84">
                  <c:v>58.6</c:v>
                </c:pt>
                <c:pt idx="85">
                  <c:v>68.599999999999994</c:v>
                </c:pt>
                <c:pt idx="86">
                  <c:v>67.099999999999994</c:v>
                </c:pt>
                <c:pt idx="87">
                  <c:v>67.099999999999994</c:v>
                </c:pt>
                <c:pt idx="88">
                  <c:v>65.7</c:v>
                </c:pt>
                <c:pt idx="89">
                  <c:v>60</c:v>
                </c:pt>
                <c:pt idx="90">
                  <c:v>61.4</c:v>
                </c:pt>
                <c:pt idx="91">
                  <c:v>62.9</c:v>
                </c:pt>
                <c:pt idx="92">
                  <c:v>58.6</c:v>
                </c:pt>
                <c:pt idx="93">
                  <c:v>61.4</c:v>
                </c:pt>
                <c:pt idx="94">
                  <c:v>54.3</c:v>
                </c:pt>
                <c:pt idx="95">
                  <c:v>65.7</c:v>
                </c:pt>
                <c:pt idx="96">
                  <c:v>57.1</c:v>
                </c:pt>
                <c:pt idx="97">
                  <c:v>64.3</c:v>
                </c:pt>
                <c:pt idx="98">
                  <c:v>58.6</c:v>
                </c:pt>
                <c:pt idx="99">
                  <c:v>67.099999999999994</c:v>
                </c:pt>
                <c:pt idx="100">
                  <c:v>57.1</c:v>
                </c:pt>
                <c:pt idx="101">
                  <c:v>65.7</c:v>
                </c:pt>
                <c:pt idx="102">
                  <c:v>61.4</c:v>
                </c:pt>
                <c:pt idx="103">
                  <c:v>57.1</c:v>
                </c:pt>
                <c:pt idx="104">
                  <c:v>61.4</c:v>
                </c:pt>
                <c:pt idx="105">
                  <c:v>64.3</c:v>
                </c:pt>
                <c:pt idx="106">
                  <c:v>64.3</c:v>
                </c:pt>
                <c:pt idx="107">
                  <c:v>67.099999999999994</c:v>
                </c:pt>
                <c:pt idx="108">
                  <c:v>58.6</c:v>
                </c:pt>
                <c:pt idx="109">
                  <c:v>67.099999999999994</c:v>
                </c:pt>
                <c:pt idx="110">
                  <c:v>58.6</c:v>
                </c:pt>
                <c:pt idx="111">
                  <c:v>62.9</c:v>
                </c:pt>
                <c:pt idx="112">
                  <c:v>65.7</c:v>
                </c:pt>
                <c:pt idx="113">
                  <c:v>62.9</c:v>
                </c:pt>
                <c:pt idx="114">
                  <c:v>62.9</c:v>
                </c:pt>
                <c:pt idx="115">
                  <c:v>64.3</c:v>
                </c:pt>
                <c:pt idx="116">
                  <c:v>57.1</c:v>
                </c:pt>
                <c:pt idx="117">
                  <c:v>67.099999999999994</c:v>
                </c:pt>
                <c:pt idx="118">
                  <c:v>67.099999999999994</c:v>
                </c:pt>
                <c:pt idx="119">
                  <c:v>61.4</c:v>
                </c:pt>
                <c:pt idx="120">
                  <c:v>68.599999999999994</c:v>
                </c:pt>
                <c:pt idx="121">
                  <c:v>61.4</c:v>
                </c:pt>
                <c:pt idx="122">
                  <c:v>64.3</c:v>
                </c:pt>
                <c:pt idx="123">
                  <c:v>67.099999999999994</c:v>
                </c:pt>
                <c:pt idx="124">
                  <c:v>61.4</c:v>
                </c:pt>
                <c:pt idx="125">
                  <c:v>58.6</c:v>
                </c:pt>
                <c:pt idx="126">
                  <c:v>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5952"/>
        <c:axId val="170581312"/>
      </c:lineChart>
      <c:catAx>
        <c:axId val="1930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581312"/>
        <c:crosses val="autoZero"/>
        <c:auto val="1"/>
        <c:lblAlgn val="ctr"/>
        <c:lblOffset val="100"/>
        <c:noMultiLvlLbl val="0"/>
      </c:catAx>
      <c:valAx>
        <c:axId val="170581312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08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Rate over Generation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 Feature GA Results'!$B$4</c:f>
              <c:strCache>
                <c:ptCount val="1"/>
                <c:pt idx="0">
                  <c:v>Win Rate(%)</c:v>
                </c:pt>
              </c:strCache>
            </c:strRef>
          </c:tx>
          <c:val>
            <c:numRef>
              <c:f>'5 Feature GA Results'!$B$5:$B$131</c:f>
              <c:numCache>
                <c:formatCode>General</c:formatCode>
                <c:ptCount val="127"/>
                <c:pt idx="0">
                  <c:v>54.3</c:v>
                </c:pt>
                <c:pt idx="1">
                  <c:v>57.1</c:v>
                </c:pt>
                <c:pt idx="2">
                  <c:v>65.7</c:v>
                </c:pt>
                <c:pt idx="3">
                  <c:v>61.4</c:v>
                </c:pt>
                <c:pt idx="4">
                  <c:v>60</c:v>
                </c:pt>
                <c:pt idx="5">
                  <c:v>61.4</c:v>
                </c:pt>
                <c:pt idx="6">
                  <c:v>57.1</c:v>
                </c:pt>
                <c:pt idx="7">
                  <c:v>58.6</c:v>
                </c:pt>
                <c:pt idx="8">
                  <c:v>64.3</c:v>
                </c:pt>
                <c:pt idx="9">
                  <c:v>68.599999999999994</c:v>
                </c:pt>
                <c:pt idx="10">
                  <c:v>64.3</c:v>
                </c:pt>
                <c:pt idx="11">
                  <c:v>57.1</c:v>
                </c:pt>
                <c:pt idx="12">
                  <c:v>58.6</c:v>
                </c:pt>
                <c:pt idx="13">
                  <c:v>65.7</c:v>
                </c:pt>
                <c:pt idx="14">
                  <c:v>61.4</c:v>
                </c:pt>
                <c:pt idx="15">
                  <c:v>65.7</c:v>
                </c:pt>
                <c:pt idx="16">
                  <c:v>67.099999999999994</c:v>
                </c:pt>
                <c:pt idx="17">
                  <c:v>65.7</c:v>
                </c:pt>
                <c:pt idx="18">
                  <c:v>67.099999999999994</c:v>
                </c:pt>
                <c:pt idx="19">
                  <c:v>64.3</c:v>
                </c:pt>
                <c:pt idx="20">
                  <c:v>55.7</c:v>
                </c:pt>
                <c:pt idx="21">
                  <c:v>64.3</c:v>
                </c:pt>
                <c:pt idx="22">
                  <c:v>70</c:v>
                </c:pt>
                <c:pt idx="23">
                  <c:v>61.4</c:v>
                </c:pt>
                <c:pt idx="24">
                  <c:v>65.7</c:v>
                </c:pt>
                <c:pt idx="25">
                  <c:v>64.3</c:v>
                </c:pt>
                <c:pt idx="26">
                  <c:v>62.9</c:v>
                </c:pt>
                <c:pt idx="27">
                  <c:v>61.4</c:v>
                </c:pt>
                <c:pt idx="28">
                  <c:v>62.9</c:v>
                </c:pt>
                <c:pt idx="29">
                  <c:v>55.7</c:v>
                </c:pt>
                <c:pt idx="30">
                  <c:v>61.4</c:v>
                </c:pt>
                <c:pt idx="31">
                  <c:v>61.4</c:v>
                </c:pt>
                <c:pt idx="32">
                  <c:v>65.7</c:v>
                </c:pt>
                <c:pt idx="33">
                  <c:v>60</c:v>
                </c:pt>
                <c:pt idx="34">
                  <c:v>58.6</c:v>
                </c:pt>
                <c:pt idx="35">
                  <c:v>62.9</c:v>
                </c:pt>
                <c:pt idx="36">
                  <c:v>55.7</c:v>
                </c:pt>
                <c:pt idx="37">
                  <c:v>58.6</c:v>
                </c:pt>
                <c:pt idx="38">
                  <c:v>58.6</c:v>
                </c:pt>
                <c:pt idx="39">
                  <c:v>60</c:v>
                </c:pt>
                <c:pt idx="40">
                  <c:v>61.4</c:v>
                </c:pt>
                <c:pt idx="41">
                  <c:v>61.4</c:v>
                </c:pt>
                <c:pt idx="42">
                  <c:v>64.3</c:v>
                </c:pt>
                <c:pt idx="43">
                  <c:v>57.1</c:v>
                </c:pt>
                <c:pt idx="44">
                  <c:v>62.9</c:v>
                </c:pt>
                <c:pt idx="45">
                  <c:v>60</c:v>
                </c:pt>
                <c:pt idx="46">
                  <c:v>60</c:v>
                </c:pt>
                <c:pt idx="47">
                  <c:v>64.3</c:v>
                </c:pt>
                <c:pt idx="48">
                  <c:v>61.4</c:v>
                </c:pt>
                <c:pt idx="49">
                  <c:v>61.4</c:v>
                </c:pt>
                <c:pt idx="50">
                  <c:v>60</c:v>
                </c:pt>
                <c:pt idx="51">
                  <c:v>64.3</c:v>
                </c:pt>
                <c:pt idx="52">
                  <c:v>62.9</c:v>
                </c:pt>
                <c:pt idx="53">
                  <c:v>61.4</c:v>
                </c:pt>
                <c:pt idx="54">
                  <c:v>58.6</c:v>
                </c:pt>
                <c:pt idx="55">
                  <c:v>65.7</c:v>
                </c:pt>
                <c:pt idx="56">
                  <c:v>64.3</c:v>
                </c:pt>
                <c:pt idx="57">
                  <c:v>64.3</c:v>
                </c:pt>
                <c:pt idx="58">
                  <c:v>61.4</c:v>
                </c:pt>
                <c:pt idx="59">
                  <c:v>65.7</c:v>
                </c:pt>
                <c:pt idx="60">
                  <c:v>68.599999999999994</c:v>
                </c:pt>
                <c:pt idx="61">
                  <c:v>64.3</c:v>
                </c:pt>
                <c:pt idx="62">
                  <c:v>61.4</c:v>
                </c:pt>
                <c:pt idx="63">
                  <c:v>60</c:v>
                </c:pt>
                <c:pt idx="64">
                  <c:v>62.9</c:v>
                </c:pt>
                <c:pt idx="65">
                  <c:v>68.599999999999994</c:v>
                </c:pt>
                <c:pt idx="66">
                  <c:v>62.9</c:v>
                </c:pt>
                <c:pt idx="67">
                  <c:v>68.599999999999994</c:v>
                </c:pt>
                <c:pt idx="68">
                  <c:v>60</c:v>
                </c:pt>
                <c:pt idx="69">
                  <c:v>64.3</c:v>
                </c:pt>
                <c:pt idx="70">
                  <c:v>61.4</c:v>
                </c:pt>
                <c:pt idx="71">
                  <c:v>62.9</c:v>
                </c:pt>
                <c:pt idx="72">
                  <c:v>68.599999999999994</c:v>
                </c:pt>
                <c:pt idx="73">
                  <c:v>72.900000000000006</c:v>
                </c:pt>
                <c:pt idx="74">
                  <c:v>65.7</c:v>
                </c:pt>
                <c:pt idx="75">
                  <c:v>60</c:v>
                </c:pt>
                <c:pt idx="76">
                  <c:v>61.4</c:v>
                </c:pt>
                <c:pt idx="77">
                  <c:v>68.599999999999994</c:v>
                </c:pt>
                <c:pt idx="78">
                  <c:v>64.3</c:v>
                </c:pt>
                <c:pt idx="79">
                  <c:v>65.7</c:v>
                </c:pt>
                <c:pt idx="80">
                  <c:v>64.3</c:v>
                </c:pt>
                <c:pt idx="81">
                  <c:v>60</c:v>
                </c:pt>
                <c:pt idx="82">
                  <c:v>62.9</c:v>
                </c:pt>
                <c:pt idx="83">
                  <c:v>67.099999999999994</c:v>
                </c:pt>
                <c:pt idx="84">
                  <c:v>61.4</c:v>
                </c:pt>
                <c:pt idx="85">
                  <c:v>61.4</c:v>
                </c:pt>
                <c:pt idx="86">
                  <c:v>57.1</c:v>
                </c:pt>
                <c:pt idx="87">
                  <c:v>65.7</c:v>
                </c:pt>
                <c:pt idx="88">
                  <c:v>57.1</c:v>
                </c:pt>
                <c:pt idx="89">
                  <c:v>61.4</c:v>
                </c:pt>
                <c:pt idx="90">
                  <c:v>58.6</c:v>
                </c:pt>
                <c:pt idx="91">
                  <c:v>58.6</c:v>
                </c:pt>
                <c:pt idx="92">
                  <c:v>64.3</c:v>
                </c:pt>
                <c:pt idx="93">
                  <c:v>61.4</c:v>
                </c:pt>
                <c:pt idx="94">
                  <c:v>68.599999999999994</c:v>
                </c:pt>
                <c:pt idx="95">
                  <c:v>61.4</c:v>
                </c:pt>
                <c:pt idx="96">
                  <c:v>55.7</c:v>
                </c:pt>
                <c:pt idx="97">
                  <c:v>61.4</c:v>
                </c:pt>
                <c:pt idx="98">
                  <c:v>57.1</c:v>
                </c:pt>
                <c:pt idx="99">
                  <c:v>62.9</c:v>
                </c:pt>
                <c:pt idx="100">
                  <c:v>62.9</c:v>
                </c:pt>
                <c:pt idx="101">
                  <c:v>55.7</c:v>
                </c:pt>
                <c:pt idx="102">
                  <c:v>60</c:v>
                </c:pt>
                <c:pt idx="103">
                  <c:v>60</c:v>
                </c:pt>
                <c:pt idx="104">
                  <c:v>61.4</c:v>
                </c:pt>
                <c:pt idx="105">
                  <c:v>67.099999999999994</c:v>
                </c:pt>
                <c:pt idx="106">
                  <c:v>71.400000000000006</c:v>
                </c:pt>
                <c:pt idx="107">
                  <c:v>64.3</c:v>
                </c:pt>
                <c:pt idx="108">
                  <c:v>64.3</c:v>
                </c:pt>
                <c:pt idx="109">
                  <c:v>64.3</c:v>
                </c:pt>
                <c:pt idx="110">
                  <c:v>62.9</c:v>
                </c:pt>
                <c:pt idx="111">
                  <c:v>67.099999999999994</c:v>
                </c:pt>
                <c:pt idx="112">
                  <c:v>64.3</c:v>
                </c:pt>
                <c:pt idx="113">
                  <c:v>64.3</c:v>
                </c:pt>
                <c:pt idx="114">
                  <c:v>55.7</c:v>
                </c:pt>
                <c:pt idx="115">
                  <c:v>61.4</c:v>
                </c:pt>
                <c:pt idx="116">
                  <c:v>68.599999999999994</c:v>
                </c:pt>
                <c:pt idx="117">
                  <c:v>70</c:v>
                </c:pt>
                <c:pt idx="118">
                  <c:v>70</c:v>
                </c:pt>
                <c:pt idx="119">
                  <c:v>64.3</c:v>
                </c:pt>
                <c:pt idx="120">
                  <c:v>71.400000000000006</c:v>
                </c:pt>
                <c:pt idx="121">
                  <c:v>61.4</c:v>
                </c:pt>
                <c:pt idx="122">
                  <c:v>58.6</c:v>
                </c:pt>
                <c:pt idx="123">
                  <c:v>67.099999999999994</c:v>
                </c:pt>
                <c:pt idx="124">
                  <c:v>61.4</c:v>
                </c:pt>
                <c:pt idx="125">
                  <c:v>68.599999999999994</c:v>
                </c:pt>
                <c:pt idx="126">
                  <c:v>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8512"/>
        <c:axId val="193135744"/>
      </c:lineChart>
      <c:catAx>
        <c:axId val="19308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93135744"/>
        <c:crosses val="autoZero"/>
        <c:auto val="1"/>
        <c:lblAlgn val="ctr"/>
        <c:lblOffset val="100"/>
        <c:noMultiLvlLbl val="0"/>
      </c:catAx>
      <c:valAx>
        <c:axId val="193135744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08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2</xdr:row>
      <xdr:rowOff>129540</xdr:rowOff>
    </xdr:from>
    <xdr:to>
      <xdr:col>15</xdr:col>
      <xdr:colOff>7620</xdr:colOff>
      <xdr:row>26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5</xdr:row>
      <xdr:rowOff>129540</xdr:rowOff>
    </xdr:from>
    <xdr:to>
      <xdr:col>14</xdr:col>
      <xdr:colOff>388620</xdr:colOff>
      <xdr:row>28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175260</xdr:rowOff>
    </xdr:from>
    <xdr:to>
      <xdr:col>13</xdr:col>
      <xdr:colOff>342900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152401</xdr:rowOff>
    </xdr:from>
    <xdr:to>
      <xdr:col>13</xdr:col>
      <xdr:colOff>304800</xdr:colOff>
      <xdr:row>25</xdr:row>
      <xdr:rowOff>7621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9" sqref="B19"/>
    </sheetView>
  </sheetViews>
  <sheetFormatPr defaultRowHeight="14.4" x14ac:dyDescent="0.3"/>
  <cols>
    <col min="1" max="1" width="8.88671875" customWidth="1"/>
    <col min="2" max="2" width="12" bestFit="1" customWidth="1"/>
  </cols>
  <sheetData>
    <row r="1" spans="1:9" x14ac:dyDescent="0.3">
      <c r="A1" s="18" t="s">
        <v>19</v>
      </c>
      <c r="B1" s="18"/>
      <c r="C1" s="18"/>
      <c r="D1" s="18"/>
      <c r="E1" s="18"/>
      <c r="F1" s="18"/>
      <c r="G1" s="18"/>
      <c r="H1" s="18"/>
      <c r="I1" s="18"/>
    </row>
    <row r="2" spans="1:9" ht="48.6" customHeight="1" x14ac:dyDescent="0.3">
      <c r="A2" s="17" t="s">
        <v>9</v>
      </c>
      <c r="B2" s="17"/>
      <c r="C2" s="17"/>
      <c r="D2" s="17"/>
      <c r="E2" s="17"/>
      <c r="F2" s="17"/>
      <c r="G2" s="17"/>
      <c r="H2" s="17"/>
      <c r="I2" s="17"/>
    </row>
    <row r="4" spans="1:9" x14ac:dyDescent="0.3">
      <c r="A4" s="1" t="s">
        <v>2</v>
      </c>
      <c r="B4" s="1" t="s">
        <v>3</v>
      </c>
    </row>
    <row r="5" spans="1:9" x14ac:dyDescent="0.3">
      <c r="A5">
        <v>1</v>
      </c>
      <c r="B5">
        <v>61.4</v>
      </c>
    </row>
    <row r="6" spans="1:9" x14ac:dyDescent="0.3">
      <c r="A6">
        <v>2</v>
      </c>
      <c r="B6">
        <v>60</v>
      </c>
    </row>
    <row r="7" spans="1:9" x14ac:dyDescent="0.3">
      <c r="A7">
        <v>3</v>
      </c>
      <c r="B7">
        <v>62.9</v>
      </c>
    </row>
    <row r="8" spans="1:9" x14ac:dyDescent="0.3">
      <c r="A8">
        <v>4</v>
      </c>
      <c r="B8">
        <v>51.4</v>
      </c>
    </row>
    <row r="9" spans="1:9" x14ac:dyDescent="0.3">
      <c r="A9">
        <v>5</v>
      </c>
      <c r="B9">
        <v>55.7</v>
      </c>
    </row>
    <row r="10" spans="1:9" x14ac:dyDescent="0.3">
      <c r="A10">
        <v>6</v>
      </c>
      <c r="B10">
        <v>60</v>
      </c>
    </row>
    <row r="11" spans="1:9" x14ac:dyDescent="0.3">
      <c r="A11">
        <v>7</v>
      </c>
      <c r="B11">
        <v>71.400000000000006</v>
      </c>
    </row>
    <row r="12" spans="1:9" x14ac:dyDescent="0.3">
      <c r="A12">
        <v>8</v>
      </c>
      <c r="B12">
        <v>66.400000000000006</v>
      </c>
    </row>
    <row r="13" spans="1:9" x14ac:dyDescent="0.3">
      <c r="A13">
        <v>9</v>
      </c>
      <c r="B13">
        <v>61.7</v>
      </c>
    </row>
    <row r="14" spans="1:9" x14ac:dyDescent="0.3">
      <c r="A14">
        <v>10</v>
      </c>
      <c r="B14">
        <v>60</v>
      </c>
    </row>
    <row r="16" spans="1:9" x14ac:dyDescent="0.3">
      <c r="A16" s="1" t="s">
        <v>1</v>
      </c>
      <c r="B16">
        <f>AVERAGE(B5:B14)</f>
        <v>61.090000000000011</v>
      </c>
    </row>
    <row r="17" spans="1:2" x14ac:dyDescent="0.3">
      <c r="A17" s="1" t="s">
        <v>0</v>
      </c>
      <c r="B17">
        <f>_xlfn.STDEV.P(B5:B14)</f>
        <v>5.1453765654225938</v>
      </c>
    </row>
  </sheetData>
  <mergeCells count="2">
    <mergeCell ref="A2:I2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8" sqref="B8:B17"/>
    </sheetView>
  </sheetViews>
  <sheetFormatPr defaultRowHeight="14.4" x14ac:dyDescent="0.3"/>
  <cols>
    <col min="2" max="2" width="12" bestFit="1" customWidth="1"/>
  </cols>
  <sheetData>
    <row r="1" spans="1:9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</row>
    <row r="2" spans="1:9" ht="14.4" customHeight="1" x14ac:dyDescent="0.3">
      <c r="A2" s="17" t="s">
        <v>18</v>
      </c>
      <c r="B2" s="17"/>
      <c r="C2" s="17"/>
      <c r="D2" s="17"/>
      <c r="E2" s="17"/>
      <c r="F2" s="17"/>
      <c r="G2" s="17"/>
      <c r="H2" s="17"/>
      <c r="I2" s="17"/>
    </row>
    <row r="3" spans="1:9" x14ac:dyDescent="0.3">
      <c r="A3" s="17"/>
      <c r="B3" s="17"/>
      <c r="C3" s="17"/>
      <c r="D3" s="17"/>
      <c r="E3" s="17"/>
      <c r="F3" s="17"/>
      <c r="G3" s="17"/>
      <c r="H3" s="17"/>
      <c r="I3" s="17"/>
    </row>
    <row r="4" spans="1:9" ht="15" customHeight="1" x14ac:dyDescent="0.3">
      <c r="A4" s="17"/>
      <c r="B4" s="17"/>
      <c r="C4" s="17"/>
      <c r="D4" s="17"/>
      <c r="E4" s="17"/>
      <c r="F4" s="17"/>
      <c r="G4" s="17"/>
      <c r="H4" s="17"/>
      <c r="I4" s="17"/>
    </row>
    <row r="5" spans="1:9" ht="16.2" customHeight="1" x14ac:dyDescent="0.3">
      <c r="A5" s="17"/>
      <c r="B5" s="17"/>
      <c r="C5" s="17"/>
      <c r="D5" s="17"/>
      <c r="E5" s="17"/>
      <c r="F5" s="17"/>
      <c r="G5" s="17"/>
      <c r="H5" s="17"/>
      <c r="I5" s="17"/>
    </row>
    <row r="7" spans="1:9" x14ac:dyDescent="0.3">
      <c r="A7" s="1" t="s">
        <v>2</v>
      </c>
      <c r="B7" s="1" t="s">
        <v>3</v>
      </c>
    </row>
    <row r="8" spans="1:9" x14ac:dyDescent="0.3">
      <c r="A8">
        <v>1</v>
      </c>
      <c r="B8">
        <v>51.4</v>
      </c>
    </row>
    <row r="9" spans="1:9" x14ac:dyDescent="0.3">
      <c r="A9">
        <v>2</v>
      </c>
      <c r="B9">
        <v>57.1</v>
      </c>
    </row>
    <row r="10" spans="1:9" x14ac:dyDescent="0.3">
      <c r="A10">
        <v>3</v>
      </c>
      <c r="B10">
        <v>61.4</v>
      </c>
    </row>
    <row r="11" spans="1:9" x14ac:dyDescent="0.3">
      <c r="A11">
        <v>4</v>
      </c>
      <c r="B11">
        <v>54.3</v>
      </c>
    </row>
    <row r="12" spans="1:9" x14ac:dyDescent="0.3">
      <c r="A12">
        <v>5</v>
      </c>
      <c r="B12">
        <v>61.4</v>
      </c>
    </row>
    <row r="13" spans="1:9" x14ac:dyDescent="0.3">
      <c r="A13">
        <v>6</v>
      </c>
      <c r="B13">
        <v>57.1</v>
      </c>
    </row>
    <row r="14" spans="1:9" x14ac:dyDescent="0.3">
      <c r="A14">
        <v>7</v>
      </c>
      <c r="B14">
        <v>56.9</v>
      </c>
    </row>
    <row r="15" spans="1:9" x14ac:dyDescent="0.3">
      <c r="A15">
        <v>8</v>
      </c>
      <c r="B15">
        <v>58.3</v>
      </c>
    </row>
    <row r="16" spans="1:9" x14ac:dyDescent="0.3">
      <c r="A16">
        <v>9</v>
      </c>
      <c r="B16">
        <v>57.2</v>
      </c>
    </row>
    <row r="17" spans="1:2" x14ac:dyDescent="0.3">
      <c r="A17">
        <v>10</v>
      </c>
      <c r="B17">
        <v>59.1</v>
      </c>
    </row>
    <row r="19" spans="1:2" x14ac:dyDescent="0.3">
      <c r="A19" s="1" t="s">
        <v>1</v>
      </c>
      <c r="B19">
        <f>AVERAGE(B8:B17)</f>
        <v>57.42</v>
      </c>
    </row>
    <row r="20" spans="1:2" x14ac:dyDescent="0.3">
      <c r="A20" s="1" t="s">
        <v>0</v>
      </c>
      <c r="B20">
        <f>_xlfn.STDEV.P(B8:B17)</f>
        <v>2.8596503282744208</v>
      </c>
    </row>
  </sheetData>
  <mergeCells count="2">
    <mergeCell ref="A1:I1"/>
    <mergeCell ref="A2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18" sqref="I18"/>
    </sheetView>
  </sheetViews>
  <sheetFormatPr defaultRowHeight="14.4" x14ac:dyDescent="0.3"/>
  <cols>
    <col min="2" max="2" width="11.33203125" bestFit="1" customWidth="1"/>
  </cols>
  <sheetData>
    <row r="1" spans="1:9" x14ac:dyDescent="0.3">
      <c r="A1" s="18" t="s">
        <v>22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7" t="s">
        <v>24</v>
      </c>
      <c r="B2" s="17"/>
      <c r="C2" s="17"/>
      <c r="D2" s="17"/>
      <c r="E2" s="17"/>
      <c r="F2" s="17"/>
      <c r="G2" s="17"/>
      <c r="H2" s="17"/>
      <c r="I2" s="17"/>
    </row>
    <row r="3" spans="1:9" x14ac:dyDescent="0.3">
      <c r="A3" s="17"/>
      <c r="B3" s="17"/>
      <c r="C3" s="17"/>
      <c r="D3" s="17"/>
      <c r="E3" s="17"/>
      <c r="F3" s="17"/>
      <c r="G3" s="17"/>
      <c r="H3" s="17"/>
      <c r="I3" s="17"/>
    </row>
    <row r="4" spans="1:9" x14ac:dyDescent="0.3">
      <c r="A4" s="17"/>
      <c r="B4" s="17"/>
      <c r="C4" s="17"/>
      <c r="D4" s="17"/>
      <c r="E4" s="17"/>
      <c r="F4" s="17"/>
      <c r="G4" s="17"/>
      <c r="H4" s="17"/>
      <c r="I4" s="17"/>
    </row>
    <row r="5" spans="1:9" ht="47.4" customHeight="1" x14ac:dyDescent="0.3">
      <c r="A5" s="17"/>
      <c r="B5" s="17"/>
      <c r="C5" s="17"/>
      <c r="D5" s="17"/>
      <c r="E5" s="17"/>
      <c r="F5" s="17"/>
      <c r="G5" s="17"/>
      <c r="H5" s="17"/>
      <c r="I5" s="17"/>
    </row>
    <row r="7" spans="1:9" x14ac:dyDescent="0.3">
      <c r="A7" s="1" t="s">
        <v>2</v>
      </c>
      <c r="B7" s="1" t="s">
        <v>3</v>
      </c>
    </row>
    <row r="8" spans="1:9" x14ac:dyDescent="0.3">
      <c r="A8">
        <v>1</v>
      </c>
    </row>
    <row r="9" spans="1:9" x14ac:dyDescent="0.3">
      <c r="A9">
        <v>2</v>
      </c>
    </row>
    <row r="10" spans="1:9" x14ac:dyDescent="0.3">
      <c r="A10">
        <v>3</v>
      </c>
    </row>
    <row r="11" spans="1:9" x14ac:dyDescent="0.3">
      <c r="A11">
        <v>4</v>
      </c>
    </row>
    <row r="12" spans="1:9" x14ac:dyDescent="0.3">
      <c r="A12">
        <v>5</v>
      </c>
    </row>
    <row r="13" spans="1:9" x14ac:dyDescent="0.3">
      <c r="A13">
        <v>6</v>
      </c>
    </row>
    <row r="14" spans="1:9" x14ac:dyDescent="0.3">
      <c r="A14">
        <v>7</v>
      </c>
    </row>
    <row r="15" spans="1:9" x14ac:dyDescent="0.3">
      <c r="A15">
        <v>8</v>
      </c>
    </row>
    <row r="16" spans="1:9" x14ac:dyDescent="0.3">
      <c r="A16">
        <v>9</v>
      </c>
    </row>
    <row r="17" spans="1:1" x14ac:dyDescent="0.3">
      <c r="A17">
        <v>10</v>
      </c>
    </row>
    <row r="19" spans="1:1" x14ac:dyDescent="0.3">
      <c r="A19" s="1" t="s">
        <v>1</v>
      </c>
    </row>
    <row r="20" spans="1:1" x14ac:dyDescent="0.3">
      <c r="A20" s="1" t="s">
        <v>0</v>
      </c>
    </row>
  </sheetData>
  <mergeCells count="2">
    <mergeCell ref="A1:I1"/>
    <mergeCell ref="A2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R11" sqref="R11"/>
    </sheetView>
  </sheetViews>
  <sheetFormatPr defaultRowHeight="14.4" x14ac:dyDescent="0.3"/>
  <cols>
    <col min="2" max="2" width="11.33203125" bestFit="1" customWidth="1"/>
    <col min="15" max="15" width="33" bestFit="1" customWidth="1"/>
    <col min="16" max="16" width="12.6640625" bestFit="1" customWidth="1"/>
  </cols>
  <sheetData>
    <row r="1" spans="1:18" x14ac:dyDescent="0.3">
      <c r="A1" s="18" t="s">
        <v>20</v>
      </c>
      <c r="B1" s="18"/>
      <c r="C1" s="18"/>
      <c r="D1" s="18"/>
      <c r="E1" s="18"/>
      <c r="F1" s="18"/>
      <c r="G1" s="18"/>
      <c r="H1" s="18"/>
      <c r="I1" s="18"/>
    </row>
    <row r="2" spans="1:18" ht="66" customHeight="1" x14ac:dyDescent="0.3">
      <c r="A2" s="17" t="s">
        <v>21</v>
      </c>
      <c r="B2" s="17"/>
      <c r="C2" s="17"/>
      <c r="D2" s="17"/>
      <c r="E2" s="17"/>
      <c r="F2" s="17"/>
      <c r="G2" s="17"/>
      <c r="H2" s="17"/>
      <c r="I2" s="17"/>
    </row>
    <row r="3" spans="1:18" x14ac:dyDescent="0.3">
      <c r="O3" s="4" t="s">
        <v>5</v>
      </c>
      <c r="P3" s="5">
        <f>MAX(B5:B131)</f>
        <v>77.099999999999994</v>
      </c>
    </row>
    <row r="4" spans="1:18" x14ac:dyDescent="0.3">
      <c r="A4" s="1" t="s">
        <v>2</v>
      </c>
      <c r="B4" s="1" t="s">
        <v>3</v>
      </c>
      <c r="O4" s="6" t="s">
        <v>6</v>
      </c>
      <c r="P4" s="7">
        <f>AVERAGE(B5:B131)</f>
        <v>63.2417322834646</v>
      </c>
    </row>
    <row r="5" spans="1:18" x14ac:dyDescent="0.3">
      <c r="A5">
        <v>1</v>
      </c>
      <c r="B5">
        <v>70</v>
      </c>
      <c r="O5" s="8" t="s">
        <v>7</v>
      </c>
      <c r="P5" s="9">
        <v>-1.7999999999999999E-2</v>
      </c>
    </row>
    <row r="6" spans="1:18" x14ac:dyDescent="0.3">
      <c r="A6">
        <f>A5+1</f>
        <v>2</v>
      </c>
      <c r="B6">
        <v>67.099999999999994</v>
      </c>
    </row>
    <row r="7" spans="1:18" x14ac:dyDescent="0.3">
      <c r="A7">
        <f t="shared" ref="A7:A70" si="0">A6+1</f>
        <v>3</v>
      </c>
      <c r="B7">
        <v>68.599999999999994</v>
      </c>
      <c r="O7" s="10" t="s">
        <v>12</v>
      </c>
      <c r="P7" s="11"/>
    </row>
    <row r="8" spans="1:18" x14ac:dyDescent="0.3">
      <c r="A8">
        <f t="shared" si="0"/>
        <v>4</v>
      </c>
      <c r="B8">
        <v>67.099999999999994</v>
      </c>
      <c r="O8" s="12" t="s">
        <v>13</v>
      </c>
      <c r="P8" s="13">
        <v>5.6265145439628403</v>
      </c>
    </row>
    <row r="9" spans="1:18" x14ac:dyDescent="0.3">
      <c r="A9">
        <f t="shared" si="0"/>
        <v>5</v>
      </c>
      <c r="B9">
        <v>68.599999999999994</v>
      </c>
      <c r="O9" s="12" t="s">
        <v>14</v>
      </c>
      <c r="P9" s="13">
        <v>2.1318059635578499</v>
      </c>
    </row>
    <row r="10" spans="1:18" x14ac:dyDescent="0.3">
      <c r="A10">
        <f t="shared" si="0"/>
        <v>6</v>
      </c>
      <c r="B10">
        <v>65.7</v>
      </c>
      <c r="O10" s="14" t="s">
        <v>15</v>
      </c>
      <c r="P10" s="16">
        <v>-1.2009211458089299</v>
      </c>
    </row>
    <row r="11" spans="1:18" x14ac:dyDescent="0.3">
      <c r="A11">
        <f t="shared" si="0"/>
        <v>7</v>
      </c>
      <c r="B11">
        <v>60</v>
      </c>
      <c r="O11" s="15"/>
      <c r="P11" s="15"/>
    </row>
    <row r="12" spans="1:18" ht="14.4" customHeight="1" x14ac:dyDescent="0.3">
      <c r="A12">
        <f t="shared" si="0"/>
        <v>8</v>
      </c>
      <c r="B12">
        <v>68.599999999999994</v>
      </c>
      <c r="O12" s="19" t="s">
        <v>23</v>
      </c>
      <c r="P12" s="20"/>
      <c r="Q12" s="20"/>
      <c r="R12" s="21"/>
    </row>
    <row r="13" spans="1:18" x14ac:dyDescent="0.3">
      <c r="A13">
        <f t="shared" si="0"/>
        <v>9</v>
      </c>
      <c r="B13">
        <v>65.7</v>
      </c>
      <c r="O13" s="22"/>
      <c r="P13" s="23"/>
      <c r="Q13" s="23"/>
      <c r="R13" s="24"/>
    </row>
    <row r="14" spans="1:18" ht="14.4" customHeight="1" x14ac:dyDescent="0.3">
      <c r="A14">
        <f t="shared" si="0"/>
        <v>10</v>
      </c>
      <c r="B14">
        <v>64.3</v>
      </c>
      <c r="O14" s="22"/>
      <c r="P14" s="23"/>
      <c r="Q14" s="23"/>
      <c r="R14" s="24"/>
    </row>
    <row r="15" spans="1:18" x14ac:dyDescent="0.3">
      <c r="A15">
        <f t="shared" si="0"/>
        <v>11</v>
      </c>
      <c r="B15">
        <v>65.7</v>
      </c>
      <c r="O15" s="22"/>
      <c r="P15" s="23"/>
      <c r="Q15" s="23"/>
      <c r="R15" s="24"/>
    </row>
    <row r="16" spans="1:18" x14ac:dyDescent="0.3">
      <c r="A16">
        <f t="shared" si="0"/>
        <v>12</v>
      </c>
      <c r="B16">
        <v>61.4</v>
      </c>
      <c r="O16" s="22"/>
      <c r="P16" s="23"/>
      <c r="Q16" s="23"/>
      <c r="R16" s="24"/>
    </row>
    <row r="17" spans="1:18" x14ac:dyDescent="0.3">
      <c r="A17">
        <f t="shared" si="0"/>
        <v>13</v>
      </c>
      <c r="B17">
        <v>61.4</v>
      </c>
      <c r="O17" s="22"/>
      <c r="P17" s="23"/>
      <c r="Q17" s="23"/>
      <c r="R17" s="24"/>
    </row>
    <row r="18" spans="1:18" x14ac:dyDescent="0.3">
      <c r="A18">
        <f t="shared" si="0"/>
        <v>14</v>
      </c>
      <c r="B18">
        <v>64.3</v>
      </c>
      <c r="O18" s="22"/>
      <c r="P18" s="23"/>
      <c r="Q18" s="23"/>
      <c r="R18" s="24"/>
    </row>
    <row r="19" spans="1:18" x14ac:dyDescent="0.3">
      <c r="A19">
        <f t="shared" si="0"/>
        <v>15</v>
      </c>
      <c r="B19">
        <v>58.6</v>
      </c>
      <c r="O19" s="22"/>
      <c r="P19" s="23"/>
      <c r="Q19" s="23"/>
      <c r="R19" s="24"/>
    </row>
    <row r="20" spans="1:18" x14ac:dyDescent="0.3">
      <c r="A20">
        <f t="shared" si="0"/>
        <v>16</v>
      </c>
      <c r="B20">
        <v>62.9</v>
      </c>
      <c r="O20" s="22"/>
      <c r="P20" s="23"/>
      <c r="Q20" s="23"/>
      <c r="R20" s="24"/>
    </row>
    <row r="21" spans="1:18" x14ac:dyDescent="0.3">
      <c r="A21">
        <f t="shared" si="0"/>
        <v>17</v>
      </c>
      <c r="B21">
        <v>62.9</v>
      </c>
      <c r="O21" s="25"/>
      <c r="P21" s="26"/>
      <c r="Q21" s="26"/>
      <c r="R21" s="27"/>
    </row>
    <row r="22" spans="1:18" x14ac:dyDescent="0.3">
      <c r="A22">
        <f t="shared" si="0"/>
        <v>18</v>
      </c>
      <c r="B22">
        <v>62.9</v>
      </c>
      <c r="O22" s="28"/>
      <c r="P22" s="28"/>
      <c r="Q22" s="28"/>
      <c r="R22" s="28"/>
    </row>
    <row r="23" spans="1:18" x14ac:dyDescent="0.3">
      <c r="A23">
        <f t="shared" si="0"/>
        <v>19</v>
      </c>
      <c r="B23">
        <v>54.3</v>
      </c>
      <c r="O23" s="28"/>
      <c r="P23" s="28"/>
      <c r="Q23" s="28"/>
      <c r="R23" s="28"/>
    </row>
    <row r="24" spans="1:18" x14ac:dyDescent="0.3">
      <c r="A24">
        <f t="shared" si="0"/>
        <v>20</v>
      </c>
      <c r="B24">
        <v>64.3</v>
      </c>
    </row>
    <row r="25" spans="1:18" x14ac:dyDescent="0.3">
      <c r="A25">
        <f t="shared" si="0"/>
        <v>21</v>
      </c>
      <c r="B25">
        <v>62.9</v>
      </c>
    </row>
    <row r="26" spans="1:18" x14ac:dyDescent="0.3">
      <c r="A26">
        <f t="shared" si="0"/>
        <v>22</v>
      </c>
      <c r="B26">
        <v>72.900000000000006</v>
      </c>
    </row>
    <row r="27" spans="1:18" x14ac:dyDescent="0.3">
      <c r="A27">
        <f t="shared" si="0"/>
        <v>23</v>
      </c>
      <c r="B27">
        <v>60</v>
      </c>
    </row>
    <row r="28" spans="1:18" x14ac:dyDescent="0.3">
      <c r="A28">
        <f t="shared" si="0"/>
        <v>24</v>
      </c>
      <c r="B28">
        <v>64.3</v>
      </c>
    </row>
    <row r="29" spans="1:18" x14ac:dyDescent="0.3">
      <c r="A29">
        <f t="shared" si="0"/>
        <v>25</v>
      </c>
      <c r="B29">
        <v>61.4</v>
      </c>
    </row>
    <row r="30" spans="1:18" x14ac:dyDescent="0.3">
      <c r="A30">
        <f t="shared" si="0"/>
        <v>26</v>
      </c>
      <c r="B30">
        <v>64.3</v>
      </c>
    </row>
    <row r="31" spans="1:18" x14ac:dyDescent="0.3">
      <c r="A31">
        <f t="shared" si="0"/>
        <v>27</v>
      </c>
      <c r="B31">
        <v>58.6</v>
      </c>
    </row>
    <row r="32" spans="1:18" x14ac:dyDescent="0.3">
      <c r="A32">
        <f t="shared" si="0"/>
        <v>28</v>
      </c>
      <c r="B32">
        <v>61.4</v>
      </c>
    </row>
    <row r="33" spans="1:2" x14ac:dyDescent="0.3">
      <c r="A33">
        <f t="shared" si="0"/>
        <v>29</v>
      </c>
      <c r="B33">
        <v>62.9</v>
      </c>
    </row>
    <row r="34" spans="1:2" x14ac:dyDescent="0.3">
      <c r="A34">
        <f t="shared" si="0"/>
        <v>30</v>
      </c>
      <c r="B34">
        <v>61.4</v>
      </c>
    </row>
    <row r="35" spans="1:2" x14ac:dyDescent="0.3">
      <c r="A35">
        <f t="shared" si="0"/>
        <v>31</v>
      </c>
      <c r="B35">
        <v>70</v>
      </c>
    </row>
    <row r="36" spans="1:2" x14ac:dyDescent="0.3">
      <c r="A36">
        <f t="shared" si="0"/>
        <v>32</v>
      </c>
      <c r="B36">
        <v>64.3</v>
      </c>
    </row>
    <row r="37" spans="1:2" x14ac:dyDescent="0.3">
      <c r="A37">
        <f t="shared" si="0"/>
        <v>33</v>
      </c>
      <c r="B37">
        <v>61.4</v>
      </c>
    </row>
    <row r="38" spans="1:2" x14ac:dyDescent="0.3">
      <c r="A38">
        <f t="shared" si="0"/>
        <v>34</v>
      </c>
      <c r="B38">
        <v>70</v>
      </c>
    </row>
    <row r="39" spans="1:2" x14ac:dyDescent="0.3">
      <c r="A39">
        <f t="shared" si="0"/>
        <v>35</v>
      </c>
      <c r="B39">
        <v>58.6</v>
      </c>
    </row>
    <row r="40" spans="1:2" x14ac:dyDescent="0.3">
      <c r="A40">
        <f t="shared" si="0"/>
        <v>36</v>
      </c>
      <c r="B40">
        <v>67.099999999999994</v>
      </c>
    </row>
    <row r="41" spans="1:2" x14ac:dyDescent="0.3">
      <c r="A41">
        <f t="shared" si="0"/>
        <v>37</v>
      </c>
      <c r="B41">
        <v>62.9</v>
      </c>
    </row>
    <row r="42" spans="1:2" x14ac:dyDescent="0.3">
      <c r="A42">
        <f t="shared" si="0"/>
        <v>38</v>
      </c>
      <c r="B42">
        <v>68.599999999999994</v>
      </c>
    </row>
    <row r="43" spans="1:2" x14ac:dyDescent="0.3">
      <c r="A43">
        <f t="shared" si="0"/>
        <v>39</v>
      </c>
      <c r="B43">
        <v>61.4</v>
      </c>
    </row>
    <row r="44" spans="1:2" x14ac:dyDescent="0.3">
      <c r="A44">
        <f t="shared" si="0"/>
        <v>40</v>
      </c>
      <c r="B44">
        <v>64.3</v>
      </c>
    </row>
    <row r="45" spans="1:2" x14ac:dyDescent="0.3">
      <c r="A45">
        <f t="shared" si="0"/>
        <v>41</v>
      </c>
      <c r="B45">
        <v>62.9</v>
      </c>
    </row>
    <row r="46" spans="1:2" x14ac:dyDescent="0.3">
      <c r="A46">
        <f t="shared" si="0"/>
        <v>42</v>
      </c>
      <c r="B46">
        <v>64.3</v>
      </c>
    </row>
    <row r="47" spans="1:2" x14ac:dyDescent="0.3">
      <c r="A47">
        <f t="shared" si="0"/>
        <v>43</v>
      </c>
      <c r="B47">
        <v>64.3</v>
      </c>
    </row>
    <row r="48" spans="1:2" x14ac:dyDescent="0.3">
      <c r="A48">
        <f t="shared" si="0"/>
        <v>44</v>
      </c>
      <c r="B48">
        <v>64.3</v>
      </c>
    </row>
    <row r="49" spans="1:2" x14ac:dyDescent="0.3">
      <c r="A49">
        <f t="shared" si="0"/>
        <v>45</v>
      </c>
      <c r="B49">
        <v>64.3</v>
      </c>
    </row>
    <row r="50" spans="1:2" x14ac:dyDescent="0.3">
      <c r="A50">
        <f t="shared" si="0"/>
        <v>46</v>
      </c>
      <c r="B50">
        <v>70</v>
      </c>
    </row>
    <row r="51" spans="1:2" x14ac:dyDescent="0.3">
      <c r="A51">
        <f t="shared" si="0"/>
        <v>47</v>
      </c>
      <c r="B51">
        <v>62.9</v>
      </c>
    </row>
    <row r="52" spans="1:2" x14ac:dyDescent="0.3">
      <c r="A52">
        <f t="shared" si="0"/>
        <v>48</v>
      </c>
      <c r="B52">
        <v>77.099999999999994</v>
      </c>
    </row>
    <row r="53" spans="1:2" x14ac:dyDescent="0.3">
      <c r="A53">
        <f t="shared" si="0"/>
        <v>49</v>
      </c>
      <c r="B53">
        <v>62.9</v>
      </c>
    </row>
    <row r="54" spans="1:2" x14ac:dyDescent="0.3">
      <c r="A54">
        <f t="shared" si="0"/>
        <v>50</v>
      </c>
      <c r="B54">
        <v>67.099999999999994</v>
      </c>
    </row>
    <row r="55" spans="1:2" x14ac:dyDescent="0.3">
      <c r="A55">
        <f t="shared" si="0"/>
        <v>51</v>
      </c>
      <c r="B55">
        <v>58.6</v>
      </c>
    </row>
    <row r="56" spans="1:2" x14ac:dyDescent="0.3">
      <c r="A56">
        <f t="shared" si="0"/>
        <v>52</v>
      </c>
      <c r="B56">
        <v>62.9</v>
      </c>
    </row>
    <row r="57" spans="1:2" x14ac:dyDescent="0.3">
      <c r="A57">
        <f t="shared" si="0"/>
        <v>53</v>
      </c>
      <c r="B57">
        <v>65.7</v>
      </c>
    </row>
    <row r="58" spans="1:2" x14ac:dyDescent="0.3">
      <c r="A58">
        <f t="shared" si="0"/>
        <v>54</v>
      </c>
      <c r="B58">
        <v>61.4</v>
      </c>
    </row>
    <row r="59" spans="1:2" x14ac:dyDescent="0.3">
      <c r="A59">
        <f t="shared" si="0"/>
        <v>55</v>
      </c>
      <c r="B59">
        <v>64.3</v>
      </c>
    </row>
    <row r="60" spans="1:2" x14ac:dyDescent="0.3">
      <c r="A60">
        <f t="shared" si="0"/>
        <v>56</v>
      </c>
      <c r="B60">
        <v>60</v>
      </c>
    </row>
    <row r="61" spans="1:2" x14ac:dyDescent="0.3">
      <c r="A61">
        <f t="shared" si="0"/>
        <v>57</v>
      </c>
      <c r="B61">
        <v>64.3</v>
      </c>
    </row>
    <row r="62" spans="1:2" x14ac:dyDescent="0.3">
      <c r="A62">
        <f t="shared" si="0"/>
        <v>58</v>
      </c>
      <c r="B62">
        <v>62.9</v>
      </c>
    </row>
    <row r="63" spans="1:2" x14ac:dyDescent="0.3">
      <c r="A63">
        <f t="shared" si="0"/>
        <v>59</v>
      </c>
      <c r="B63">
        <v>62.9</v>
      </c>
    </row>
    <row r="64" spans="1:2" x14ac:dyDescent="0.3">
      <c r="A64">
        <f t="shared" si="0"/>
        <v>60</v>
      </c>
      <c r="B64">
        <v>62.9</v>
      </c>
    </row>
    <row r="65" spans="1:2" x14ac:dyDescent="0.3">
      <c r="A65">
        <f t="shared" si="0"/>
        <v>61</v>
      </c>
      <c r="B65">
        <v>60</v>
      </c>
    </row>
    <row r="66" spans="1:2" x14ac:dyDescent="0.3">
      <c r="A66">
        <f t="shared" si="0"/>
        <v>62</v>
      </c>
      <c r="B66">
        <v>60</v>
      </c>
    </row>
    <row r="67" spans="1:2" x14ac:dyDescent="0.3">
      <c r="A67">
        <f t="shared" si="0"/>
        <v>63</v>
      </c>
      <c r="B67">
        <v>57.1</v>
      </c>
    </row>
    <row r="68" spans="1:2" x14ac:dyDescent="0.3">
      <c r="A68">
        <f t="shared" si="0"/>
        <v>64</v>
      </c>
      <c r="B68">
        <v>62.9</v>
      </c>
    </row>
    <row r="69" spans="1:2" x14ac:dyDescent="0.3">
      <c r="A69">
        <f t="shared" si="0"/>
        <v>65</v>
      </c>
      <c r="B69">
        <v>64.3</v>
      </c>
    </row>
    <row r="70" spans="1:2" x14ac:dyDescent="0.3">
      <c r="A70">
        <f t="shared" si="0"/>
        <v>66</v>
      </c>
      <c r="B70">
        <v>61.4</v>
      </c>
    </row>
    <row r="71" spans="1:2" x14ac:dyDescent="0.3">
      <c r="A71">
        <f t="shared" ref="A71:A131" si="1">A70+1</f>
        <v>67</v>
      </c>
      <c r="B71">
        <v>55.7</v>
      </c>
    </row>
    <row r="72" spans="1:2" x14ac:dyDescent="0.3">
      <c r="A72">
        <f t="shared" si="1"/>
        <v>68</v>
      </c>
      <c r="B72">
        <v>61.4</v>
      </c>
    </row>
    <row r="73" spans="1:2" x14ac:dyDescent="0.3">
      <c r="A73">
        <f t="shared" si="1"/>
        <v>69</v>
      </c>
      <c r="B73">
        <v>61.4</v>
      </c>
    </row>
    <row r="74" spans="1:2" x14ac:dyDescent="0.3">
      <c r="A74">
        <f t="shared" si="1"/>
        <v>70</v>
      </c>
      <c r="B74">
        <v>64.3</v>
      </c>
    </row>
    <row r="75" spans="1:2" x14ac:dyDescent="0.3">
      <c r="A75">
        <f t="shared" si="1"/>
        <v>71</v>
      </c>
      <c r="B75">
        <v>62.9</v>
      </c>
    </row>
    <row r="76" spans="1:2" x14ac:dyDescent="0.3">
      <c r="A76">
        <f t="shared" si="1"/>
        <v>72</v>
      </c>
      <c r="B76">
        <v>65.7</v>
      </c>
    </row>
    <row r="77" spans="1:2" x14ac:dyDescent="0.3">
      <c r="A77">
        <f t="shared" si="1"/>
        <v>73</v>
      </c>
      <c r="B77">
        <v>62.9</v>
      </c>
    </row>
    <row r="78" spans="1:2" x14ac:dyDescent="0.3">
      <c r="A78">
        <f t="shared" si="1"/>
        <v>74</v>
      </c>
      <c r="B78">
        <v>60</v>
      </c>
    </row>
    <row r="79" spans="1:2" x14ac:dyDescent="0.3">
      <c r="A79">
        <f t="shared" si="1"/>
        <v>75</v>
      </c>
      <c r="B79">
        <v>60</v>
      </c>
    </row>
    <row r="80" spans="1:2" x14ac:dyDescent="0.3">
      <c r="A80">
        <f t="shared" si="1"/>
        <v>76</v>
      </c>
      <c r="B80">
        <v>65.7</v>
      </c>
    </row>
    <row r="81" spans="1:2" x14ac:dyDescent="0.3">
      <c r="A81">
        <f t="shared" si="1"/>
        <v>77</v>
      </c>
      <c r="B81">
        <v>62.9</v>
      </c>
    </row>
    <row r="82" spans="1:2" x14ac:dyDescent="0.3">
      <c r="A82">
        <f t="shared" si="1"/>
        <v>78</v>
      </c>
      <c r="B82">
        <v>68.599999999999994</v>
      </c>
    </row>
    <row r="83" spans="1:2" x14ac:dyDescent="0.3">
      <c r="A83">
        <f t="shared" si="1"/>
        <v>79</v>
      </c>
      <c r="B83">
        <v>57.1</v>
      </c>
    </row>
    <row r="84" spans="1:2" x14ac:dyDescent="0.3">
      <c r="A84">
        <f t="shared" si="1"/>
        <v>80</v>
      </c>
      <c r="B84">
        <v>61.4</v>
      </c>
    </row>
    <row r="85" spans="1:2" x14ac:dyDescent="0.3">
      <c r="A85">
        <f t="shared" si="1"/>
        <v>81</v>
      </c>
      <c r="B85">
        <v>62.9</v>
      </c>
    </row>
    <row r="86" spans="1:2" x14ac:dyDescent="0.3">
      <c r="A86">
        <f t="shared" si="1"/>
        <v>82</v>
      </c>
      <c r="B86">
        <v>68.599999999999994</v>
      </c>
    </row>
    <row r="87" spans="1:2" x14ac:dyDescent="0.3">
      <c r="A87">
        <f t="shared" si="1"/>
        <v>83</v>
      </c>
      <c r="B87">
        <v>60</v>
      </c>
    </row>
    <row r="88" spans="1:2" x14ac:dyDescent="0.3">
      <c r="A88">
        <f t="shared" si="1"/>
        <v>84</v>
      </c>
      <c r="B88">
        <v>57.1</v>
      </c>
    </row>
    <row r="89" spans="1:2" x14ac:dyDescent="0.3">
      <c r="A89">
        <f t="shared" si="1"/>
        <v>85</v>
      </c>
      <c r="B89">
        <v>58.6</v>
      </c>
    </row>
    <row r="90" spans="1:2" x14ac:dyDescent="0.3">
      <c r="A90">
        <f t="shared" si="1"/>
        <v>86</v>
      </c>
      <c r="B90">
        <v>68.599999999999994</v>
      </c>
    </row>
    <row r="91" spans="1:2" x14ac:dyDescent="0.3">
      <c r="A91">
        <f t="shared" si="1"/>
        <v>87</v>
      </c>
      <c r="B91">
        <v>67.099999999999994</v>
      </c>
    </row>
    <row r="92" spans="1:2" x14ac:dyDescent="0.3">
      <c r="A92">
        <f t="shared" si="1"/>
        <v>88</v>
      </c>
      <c r="B92">
        <v>67.099999999999994</v>
      </c>
    </row>
    <row r="93" spans="1:2" x14ac:dyDescent="0.3">
      <c r="A93">
        <f t="shared" si="1"/>
        <v>89</v>
      </c>
      <c r="B93">
        <v>65.7</v>
      </c>
    </row>
    <row r="94" spans="1:2" x14ac:dyDescent="0.3">
      <c r="A94">
        <f t="shared" si="1"/>
        <v>90</v>
      </c>
      <c r="B94">
        <v>60</v>
      </c>
    </row>
    <row r="95" spans="1:2" x14ac:dyDescent="0.3">
      <c r="A95">
        <f t="shared" si="1"/>
        <v>91</v>
      </c>
      <c r="B95">
        <v>61.4</v>
      </c>
    </row>
    <row r="96" spans="1:2" x14ac:dyDescent="0.3">
      <c r="A96">
        <f t="shared" si="1"/>
        <v>92</v>
      </c>
      <c r="B96">
        <v>62.9</v>
      </c>
    </row>
    <row r="97" spans="1:2" x14ac:dyDescent="0.3">
      <c r="A97">
        <f t="shared" si="1"/>
        <v>93</v>
      </c>
      <c r="B97">
        <v>58.6</v>
      </c>
    </row>
    <row r="98" spans="1:2" x14ac:dyDescent="0.3">
      <c r="A98">
        <f t="shared" si="1"/>
        <v>94</v>
      </c>
      <c r="B98">
        <v>61.4</v>
      </c>
    </row>
    <row r="99" spans="1:2" x14ac:dyDescent="0.3">
      <c r="A99">
        <f t="shared" si="1"/>
        <v>95</v>
      </c>
      <c r="B99">
        <v>54.3</v>
      </c>
    </row>
    <row r="100" spans="1:2" x14ac:dyDescent="0.3">
      <c r="A100">
        <f t="shared" si="1"/>
        <v>96</v>
      </c>
      <c r="B100">
        <v>65.7</v>
      </c>
    </row>
    <row r="101" spans="1:2" x14ac:dyDescent="0.3">
      <c r="A101">
        <f t="shared" si="1"/>
        <v>97</v>
      </c>
      <c r="B101">
        <v>57.1</v>
      </c>
    </row>
    <row r="102" spans="1:2" x14ac:dyDescent="0.3">
      <c r="A102">
        <f t="shared" si="1"/>
        <v>98</v>
      </c>
      <c r="B102">
        <v>64.3</v>
      </c>
    </row>
    <row r="103" spans="1:2" x14ac:dyDescent="0.3">
      <c r="A103">
        <f t="shared" si="1"/>
        <v>99</v>
      </c>
      <c r="B103">
        <v>58.6</v>
      </c>
    </row>
    <row r="104" spans="1:2" x14ac:dyDescent="0.3">
      <c r="A104">
        <f t="shared" si="1"/>
        <v>100</v>
      </c>
      <c r="B104">
        <v>67.099999999999994</v>
      </c>
    </row>
    <row r="105" spans="1:2" x14ac:dyDescent="0.3">
      <c r="A105">
        <f t="shared" si="1"/>
        <v>101</v>
      </c>
      <c r="B105">
        <v>57.1</v>
      </c>
    </row>
    <row r="106" spans="1:2" x14ac:dyDescent="0.3">
      <c r="A106">
        <f t="shared" si="1"/>
        <v>102</v>
      </c>
      <c r="B106">
        <v>65.7</v>
      </c>
    </row>
    <row r="107" spans="1:2" x14ac:dyDescent="0.3">
      <c r="A107">
        <f t="shared" si="1"/>
        <v>103</v>
      </c>
      <c r="B107">
        <v>61.4</v>
      </c>
    </row>
    <row r="108" spans="1:2" x14ac:dyDescent="0.3">
      <c r="A108">
        <f t="shared" si="1"/>
        <v>104</v>
      </c>
      <c r="B108">
        <v>57.1</v>
      </c>
    </row>
    <row r="109" spans="1:2" x14ac:dyDescent="0.3">
      <c r="A109">
        <f t="shared" si="1"/>
        <v>105</v>
      </c>
      <c r="B109">
        <v>61.4</v>
      </c>
    </row>
    <row r="110" spans="1:2" x14ac:dyDescent="0.3">
      <c r="A110">
        <f t="shared" si="1"/>
        <v>106</v>
      </c>
      <c r="B110">
        <v>64.3</v>
      </c>
    </row>
    <row r="111" spans="1:2" x14ac:dyDescent="0.3">
      <c r="A111">
        <f t="shared" si="1"/>
        <v>107</v>
      </c>
      <c r="B111">
        <v>64.3</v>
      </c>
    </row>
    <row r="112" spans="1:2" x14ac:dyDescent="0.3">
      <c r="A112">
        <f t="shared" si="1"/>
        <v>108</v>
      </c>
      <c r="B112">
        <v>67.099999999999994</v>
      </c>
    </row>
    <row r="113" spans="1:2" x14ac:dyDescent="0.3">
      <c r="A113">
        <f t="shared" si="1"/>
        <v>109</v>
      </c>
      <c r="B113">
        <v>58.6</v>
      </c>
    </row>
    <row r="114" spans="1:2" x14ac:dyDescent="0.3">
      <c r="A114">
        <f t="shared" si="1"/>
        <v>110</v>
      </c>
      <c r="B114">
        <v>67.099999999999994</v>
      </c>
    </row>
    <row r="115" spans="1:2" x14ac:dyDescent="0.3">
      <c r="A115">
        <f t="shared" si="1"/>
        <v>111</v>
      </c>
      <c r="B115">
        <v>58.6</v>
      </c>
    </row>
    <row r="116" spans="1:2" x14ac:dyDescent="0.3">
      <c r="A116">
        <f t="shared" si="1"/>
        <v>112</v>
      </c>
      <c r="B116">
        <v>62.9</v>
      </c>
    </row>
    <row r="117" spans="1:2" x14ac:dyDescent="0.3">
      <c r="A117">
        <f t="shared" si="1"/>
        <v>113</v>
      </c>
      <c r="B117">
        <v>65.7</v>
      </c>
    </row>
    <row r="118" spans="1:2" x14ac:dyDescent="0.3">
      <c r="A118">
        <f t="shared" si="1"/>
        <v>114</v>
      </c>
      <c r="B118">
        <v>62.9</v>
      </c>
    </row>
    <row r="119" spans="1:2" x14ac:dyDescent="0.3">
      <c r="A119">
        <f t="shared" si="1"/>
        <v>115</v>
      </c>
      <c r="B119">
        <v>62.9</v>
      </c>
    </row>
    <row r="120" spans="1:2" x14ac:dyDescent="0.3">
      <c r="A120">
        <f t="shared" si="1"/>
        <v>116</v>
      </c>
      <c r="B120">
        <v>64.3</v>
      </c>
    </row>
    <row r="121" spans="1:2" x14ac:dyDescent="0.3">
      <c r="A121">
        <f t="shared" si="1"/>
        <v>117</v>
      </c>
      <c r="B121">
        <v>57.1</v>
      </c>
    </row>
    <row r="122" spans="1:2" x14ac:dyDescent="0.3">
      <c r="A122">
        <f t="shared" si="1"/>
        <v>118</v>
      </c>
      <c r="B122">
        <v>67.099999999999994</v>
      </c>
    </row>
    <row r="123" spans="1:2" x14ac:dyDescent="0.3">
      <c r="A123">
        <f t="shared" si="1"/>
        <v>119</v>
      </c>
      <c r="B123">
        <v>67.099999999999994</v>
      </c>
    </row>
    <row r="124" spans="1:2" x14ac:dyDescent="0.3">
      <c r="A124">
        <f t="shared" si="1"/>
        <v>120</v>
      </c>
      <c r="B124">
        <v>61.4</v>
      </c>
    </row>
    <row r="125" spans="1:2" x14ac:dyDescent="0.3">
      <c r="A125">
        <f t="shared" si="1"/>
        <v>121</v>
      </c>
      <c r="B125">
        <v>68.599999999999994</v>
      </c>
    </row>
    <row r="126" spans="1:2" x14ac:dyDescent="0.3">
      <c r="A126">
        <f t="shared" si="1"/>
        <v>122</v>
      </c>
      <c r="B126">
        <v>61.4</v>
      </c>
    </row>
    <row r="127" spans="1:2" x14ac:dyDescent="0.3">
      <c r="A127">
        <f t="shared" si="1"/>
        <v>123</v>
      </c>
      <c r="B127">
        <v>64.3</v>
      </c>
    </row>
    <row r="128" spans="1:2" x14ac:dyDescent="0.3">
      <c r="A128">
        <f t="shared" si="1"/>
        <v>124</v>
      </c>
      <c r="B128">
        <v>67.099999999999994</v>
      </c>
    </row>
    <row r="129" spans="1:2" x14ac:dyDescent="0.3">
      <c r="A129">
        <f t="shared" si="1"/>
        <v>125</v>
      </c>
      <c r="B129">
        <v>61.4</v>
      </c>
    </row>
    <row r="130" spans="1:2" x14ac:dyDescent="0.3">
      <c r="A130">
        <f t="shared" si="1"/>
        <v>126</v>
      </c>
      <c r="B130">
        <v>58.6</v>
      </c>
    </row>
    <row r="131" spans="1:2" x14ac:dyDescent="0.3">
      <c r="A131">
        <f t="shared" si="1"/>
        <v>127</v>
      </c>
      <c r="B131">
        <v>64.3</v>
      </c>
    </row>
  </sheetData>
  <mergeCells count="3">
    <mergeCell ref="A1:I1"/>
    <mergeCell ref="A2:I2"/>
    <mergeCell ref="O12:R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workbookViewId="0">
      <selection sqref="A1:R25"/>
    </sheetView>
  </sheetViews>
  <sheetFormatPr defaultRowHeight="14.4" x14ac:dyDescent="0.3"/>
  <cols>
    <col min="2" max="2" width="11.33203125" bestFit="1" customWidth="1"/>
    <col min="15" max="15" width="33" bestFit="1" customWidth="1"/>
    <col min="16" max="16" width="12.6640625" bestFit="1" customWidth="1"/>
  </cols>
  <sheetData>
    <row r="1" spans="1:19" x14ac:dyDescent="0.3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19" ht="64.8" customHeight="1" x14ac:dyDescent="0.3">
      <c r="A2" s="17" t="s">
        <v>4</v>
      </c>
      <c r="B2" s="17"/>
      <c r="C2" s="17"/>
      <c r="D2" s="17"/>
      <c r="E2" s="17"/>
      <c r="F2" s="17"/>
      <c r="G2" s="17"/>
      <c r="H2" s="17"/>
      <c r="I2" s="17"/>
    </row>
    <row r="3" spans="1:19" x14ac:dyDescent="0.3">
      <c r="O3" s="4" t="s">
        <v>5</v>
      </c>
      <c r="P3" s="5">
        <f>MAX(B5:B131)</f>
        <v>72.900000000000006</v>
      </c>
    </row>
    <row r="4" spans="1:19" x14ac:dyDescent="0.3">
      <c r="A4" s="1" t="s">
        <v>2</v>
      </c>
      <c r="B4" s="1" t="s">
        <v>3</v>
      </c>
      <c r="O4" s="6" t="s">
        <v>6</v>
      </c>
      <c r="P4" s="7">
        <f>AVERAGE(B5:B131)</f>
        <v>62.754330708661428</v>
      </c>
    </row>
    <row r="5" spans="1:19" x14ac:dyDescent="0.3">
      <c r="A5">
        <v>1</v>
      </c>
      <c r="B5">
        <v>54.3</v>
      </c>
      <c r="O5" s="8" t="s">
        <v>7</v>
      </c>
      <c r="P5" s="9">
        <v>2.0400000000000001E-2</v>
      </c>
    </row>
    <row r="6" spans="1:19" x14ac:dyDescent="0.3">
      <c r="A6">
        <f>A5+1</f>
        <v>2</v>
      </c>
      <c r="B6">
        <v>57.1</v>
      </c>
    </row>
    <row r="7" spans="1:19" ht="14.4" customHeight="1" x14ac:dyDescent="0.3">
      <c r="A7">
        <f t="shared" ref="A7:A70" si="0">A6+1</f>
        <v>3</v>
      </c>
      <c r="B7">
        <v>65.7</v>
      </c>
      <c r="O7" s="10" t="s">
        <v>12</v>
      </c>
      <c r="P7" s="11"/>
      <c r="S7" s="3"/>
    </row>
    <row r="8" spans="1:19" ht="14.4" customHeight="1" x14ac:dyDescent="0.3">
      <c r="A8">
        <f t="shared" si="0"/>
        <v>4</v>
      </c>
      <c r="B8">
        <v>61.4</v>
      </c>
      <c r="O8" s="12" t="s">
        <v>13</v>
      </c>
      <c r="P8" s="13">
        <v>3.49506388279109</v>
      </c>
      <c r="S8" s="3"/>
    </row>
    <row r="9" spans="1:19" x14ac:dyDescent="0.3">
      <c r="A9">
        <f t="shared" si="0"/>
        <v>5</v>
      </c>
      <c r="B9">
        <v>60</v>
      </c>
      <c r="O9" s="12" t="s">
        <v>14</v>
      </c>
      <c r="P9" s="13">
        <v>12.079479934986299</v>
      </c>
      <c r="S9" s="3"/>
    </row>
    <row r="10" spans="1:19" x14ac:dyDescent="0.3">
      <c r="A10">
        <f t="shared" si="0"/>
        <v>6</v>
      </c>
      <c r="B10">
        <v>61.4</v>
      </c>
      <c r="O10" s="12" t="s">
        <v>15</v>
      </c>
      <c r="P10" s="13">
        <v>-2.2911281281999201</v>
      </c>
      <c r="S10" s="3"/>
    </row>
    <row r="11" spans="1:19" x14ac:dyDescent="0.3">
      <c r="A11">
        <f t="shared" si="0"/>
        <v>7</v>
      </c>
      <c r="B11">
        <v>57.1</v>
      </c>
      <c r="O11" s="12" t="s">
        <v>16</v>
      </c>
      <c r="P11" s="13">
        <v>4.8102183355461001</v>
      </c>
      <c r="S11" s="3"/>
    </row>
    <row r="12" spans="1:19" x14ac:dyDescent="0.3">
      <c r="A12">
        <f t="shared" si="0"/>
        <v>8</v>
      </c>
      <c r="B12">
        <v>58.6</v>
      </c>
      <c r="O12" s="14" t="s">
        <v>17</v>
      </c>
      <c r="P12" s="9">
        <v>-5.9777280150180703</v>
      </c>
      <c r="S12" s="3"/>
    </row>
    <row r="13" spans="1:19" x14ac:dyDescent="0.3">
      <c r="A13">
        <f t="shared" si="0"/>
        <v>9</v>
      </c>
      <c r="B13">
        <v>64.3</v>
      </c>
      <c r="S13" s="3"/>
    </row>
    <row r="14" spans="1:19" x14ac:dyDescent="0.3">
      <c r="A14">
        <f t="shared" si="0"/>
        <v>10</v>
      </c>
      <c r="B14">
        <v>68.599999999999994</v>
      </c>
      <c r="O14" s="19" t="s">
        <v>11</v>
      </c>
      <c r="P14" s="20"/>
      <c r="Q14" s="20"/>
      <c r="R14" s="21"/>
      <c r="S14" s="3"/>
    </row>
    <row r="15" spans="1:19" x14ac:dyDescent="0.3">
      <c r="A15">
        <f t="shared" si="0"/>
        <v>11</v>
      </c>
      <c r="B15">
        <v>64.3</v>
      </c>
      <c r="O15" s="22"/>
      <c r="P15" s="23"/>
      <c r="Q15" s="23"/>
      <c r="R15" s="24"/>
      <c r="S15" s="3"/>
    </row>
    <row r="16" spans="1:19" x14ac:dyDescent="0.3">
      <c r="A16">
        <f t="shared" si="0"/>
        <v>12</v>
      </c>
      <c r="B16">
        <v>57.1</v>
      </c>
      <c r="O16" s="22"/>
      <c r="P16" s="23"/>
      <c r="Q16" s="23"/>
      <c r="R16" s="24"/>
      <c r="S16" s="3"/>
    </row>
    <row r="17" spans="1:21" x14ac:dyDescent="0.3">
      <c r="A17">
        <f t="shared" si="0"/>
        <v>13</v>
      </c>
      <c r="B17">
        <v>58.6</v>
      </c>
      <c r="O17" s="22"/>
      <c r="P17" s="23"/>
      <c r="Q17" s="23"/>
      <c r="R17" s="24"/>
      <c r="S17" s="3"/>
    </row>
    <row r="18" spans="1:21" x14ac:dyDescent="0.3">
      <c r="A18">
        <f t="shared" si="0"/>
        <v>14</v>
      </c>
      <c r="B18">
        <v>65.7</v>
      </c>
      <c r="O18" s="22"/>
      <c r="P18" s="23"/>
      <c r="Q18" s="23"/>
      <c r="R18" s="24"/>
      <c r="S18" s="3"/>
      <c r="T18" s="3"/>
      <c r="U18" s="2"/>
    </row>
    <row r="19" spans="1:21" x14ac:dyDescent="0.3">
      <c r="A19">
        <f t="shared" si="0"/>
        <v>15</v>
      </c>
      <c r="B19">
        <v>61.4</v>
      </c>
      <c r="O19" s="22"/>
      <c r="P19" s="23"/>
      <c r="Q19" s="23"/>
      <c r="R19" s="24"/>
      <c r="S19" s="2"/>
      <c r="T19" s="2"/>
      <c r="U19" s="2"/>
    </row>
    <row r="20" spans="1:21" x14ac:dyDescent="0.3">
      <c r="A20">
        <f t="shared" si="0"/>
        <v>16</v>
      </c>
      <c r="B20">
        <v>65.7</v>
      </c>
      <c r="O20" s="22"/>
      <c r="P20" s="23"/>
      <c r="Q20" s="23"/>
      <c r="R20" s="24"/>
      <c r="S20" s="2"/>
      <c r="T20" s="2"/>
      <c r="U20" s="2"/>
    </row>
    <row r="21" spans="1:21" x14ac:dyDescent="0.3">
      <c r="A21">
        <f t="shared" si="0"/>
        <v>17</v>
      </c>
      <c r="B21">
        <v>67.099999999999994</v>
      </c>
      <c r="O21" s="22"/>
      <c r="P21" s="23"/>
      <c r="Q21" s="23"/>
      <c r="R21" s="24"/>
      <c r="S21" s="2"/>
      <c r="T21" s="2"/>
      <c r="U21" s="2"/>
    </row>
    <row r="22" spans="1:21" x14ac:dyDescent="0.3">
      <c r="A22">
        <f t="shared" si="0"/>
        <v>18</v>
      </c>
      <c r="B22">
        <v>65.7</v>
      </c>
      <c r="O22" s="22"/>
      <c r="P22" s="23"/>
      <c r="Q22" s="23"/>
      <c r="R22" s="24"/>
      <c r="S22" s="2"/>
      <c r="T22" s="2"/>
      <c r="U22" s="2"/>
    </row>
    <row r="23" spans="1:21" x14ac:dyDescent="0.3">
      <c r="A23">
        <f t="shared" si="0"/>
        <v>19</v>
      </c>
      <c r="B23">
        <v>67.099999999999994</v>
      </c>
      <c r="O23" s="22"/>
      <c r="P23" s="23"/>
      <c r="Q23" s="23"/>
      <c r="R23" s="24"/>
      <c r="S23" s="2"/>
      <c r="T23" s="2"/>
      <c r="U23" s="2"/>
    </row>
    <row r="24" spans="1:21" x14ac:dyDescent="0.3">
      <c r="A24">
        <f t="shared" si="0"/>
        <v>20</v>
      </c>
      <c r="B24">
        <v>64.3</v>
      </c>
      <c r="O24" s="22"/>
      <c r="P24" s="23"/>
      <c r="Q24" s="23"/>
      <c r="R24" s="24"/>
      <c r="S24" s="2"/>
      <c r="T24" s="2"/>
      <c r="U24" s="2"/>
    </row>
    <row r="25" spans="1:21" x14ac:dyDescent="0.3">
      <c r="A25">
        <f t="shared" si="0"/>
        <v>21</v>
      </c>
      <c r="B25">
        <v>55.7</v>
      </c>
      <c r="O25" s="25"/>
      <c r="P25" s="26"/>
      <c r="Q25" s="26"/>
      <c r="R25" s="27"/>
      <c r="U25" s="2"/>
    </row>
    <row r="26" spans="1:21" x14ac:dyDescent="0.3">
      <c r="A26">
        <f t="shared" si="0"/>
        <v>22</v>
      </c>
      <c r="B26">
        <v>64.3</v>
      </c>
    </row>
    <row r="27" spans="1:21" x14ac:dyDescent="0.3">
      <c r="A27">
        <f t="shared" si="0"/>
        <v>23</v>
      </c>
      <c r="B27">
        <v>70</v>
      </c>
    </row>
    <row r="28" spans="1:21" x14ac:dyDescent="0.3">
      <c r="A28">
        <f t="shared" si="0"/>
        <v>24</v>
      </c>
      <c r="B28">
        <v>61.4</v>
      </c>
    </row>
    <row r="29" spans="1:21" x14ac:dyDescent="0.3">
      <c r="A29">
        <f t="shared" si="0"/>
        <v>25</v>
      </c>
      <c r="B29">
        <v>65.7</v>
      </c>
    </row>
    <row r="30" spans="1:21" x14ac:dyDescent="0.3">
      <c r="A30">
        <f t="shared" si="0"/>
        <v>26</v>
      </c>
      <c r="B30">
        <v>64.3</v>
      </c>
    </row>
    <row r="31" spans="1:21" x14ac:dyDescent="0.3">
      <c r="A31">
        <f t="shared" si="0"/>
        <v>27</v>
      </c>
      <c r="B31">
        <v>62.9</v>
      </c>
    </row>
    <row r="32" spans="1:21" x14ac:dyDescent="0.3">
      <c r="A32">
        <f t="shared" si="0"/>
        <v>28</v>
      </c>
      <c r="B32">
        <v>61.4</v>
      </c>
    </row>
    <row r="33" spans="1:2" x14ac:dyDescent="0.3">
      <c r="A33">
        <f t="shared" si="0"/>
        <v>29</v>
      </c>
      <c r="B33">
        <v>62.9</v>
      </c>
    </row>
    <row r="34" spans="1:2" x14ac:dyDescent="0.3">
      <c r="A34">
        <f t="shared" si="0"/>
        <v>30</v>
      </c>
      <c r="B34">
        <v>55.7</v>
      </c>
    </row>
    <row r="35" spans="1:2" x14ac:dyDescent="0.3">
      <c r="A35">
        <f t="shared" si="0"/>
        <v>31</v>
      </c>
      <c r="B35">
        <v>61.4</v>
      </c>
    </row>
    <row r="36" spans="1:2" x14ac:dyDescent="0.3">
      <c r="A36">
        <f t="shared" si="0"/>
        <v>32</v>
      </c>
      <c r="B36">
        <v>61.4</v>
      </c>
    </row>
    <row r="37" spans="1:2" x14ac:dyDescent="0.3">
      <c r="A37">
        <f t="shared" si="0"/>
        <v>33</v>
      </c>
      <c r="B37">
        <v>65.7</v>
      </c>
    </row>
    <row r="38" spans="1:2" x14ac:dyDescent="0.3">
      <c r="A38">
        <f t="shared" si="0"/>
        <v>34</v>
      </c>
      <c r="B38">
        <v>60</v>
      </c>
    </row>
    <row r="39" spans="1:2" x14ac:dyDescent="0.3">
      <c r="A39">
        <f t="shared" si="0"/>
        <v>35</v>
      </c>
      <c r="B39">
        <v>58.6</v>
      </c>
    </row>
    <row r="40" spans="1:2" x14ac:dyDescent="0.3">
      <c r="A40">
        <f t="shared" si="0"/>
        <v>36</v>
      </c>
      <c r="B40">
        <v>62.9</v>
      </c>
    </row>
    <row r="41" spans="1:2" x14ac:dyDescent="0.3">
      <c r="A41">
        <f t="shared" si="0"/>
        <v>37</v>
      </c>
      <c r="B41">
        <v>55.7</v>
      </c>
    </row>
    <row r="42" spans="1:2" x14ac:dyDescent="0.3">
      <c r="A42">
        <f t="shared" si="0"/>
        <v>38</v>
      </c>
      <c r="B42">
        <v>58.6</v>
      </c>
    </row>
    <row r="43" spans="1:2" x14ac:dyDescent="0.3">
      <c r="A43">
        <f t="shared" si="0"/>
        <v>39</v>
      </c>
      <c r="B43">
        <v>58.6</v>
      </c>
    </row>
    <row r="44" spans="1:2" x14ac:dyDescent="0.3">
      <c r="A44">
        <f t="shared" si="0"/>
        <v>40</v>
      </c>
      <c r="B44">
        <v>60</v>
      </c>
    </row>
    <row r="45" spans="1:2" x14ac:dyDescent="0.3">
      <c r="A45">
        <f t="shared" si="0"/>
        <v>41</v>
      </c>
      <c r="B45">
        <v>61.4</v>
      </c>
    </row>
    <row r="46" spans="1:2" x14ac:dyDescent="0.3">
      <c r="A46">
        <f t="shared" si="0"/>
        <v>42</v>
      </c>
      <c r="B46">
        <v>61.4</v>
      </c>
    </row>
    <row r="47" spans="1:2" x14ac:dyDescent="0.3">
      <c r="A47">
        <f t="shared" si="0"/>
        <v>43</v>
      </c>
      <c r="B47">
        <v>64.3</v>
      </c>
    </row>
    <row r="48" spans="1:2" x14ac:dyDescent="0.3">
      <c r="A48">
        <f t="shared" si="0"/>
        <v>44</v>
      </c>
      <c r="B48">
        <v>57.1</v>
      </c>
    </row>
    <row r="49" spans="1:2" x14ac:dyDescent="0.3">
      <c r="A49">
        <f t="shared" si="0"/>
        <v>45</v>
      </c>
      <c r="B49">
        <v>62.9</v>
      </c>
    </row>
    <row r="50" spans="1:2" x14ac:dyDescent="0.3">
      <c r="A50">
        <f t="shared" si="0"/>
        <v>46</v>
      </c>
      <c r="B50">
        <v>60</v>
      </c>
    </row>
    <row r="51" spans="1:2" x14ac:dyDescent="0.3">
      <c r="A51">
        <f t="shared" si="0"/>
        <v>47</v>
      </c>
      <c r="B51">
        <v>60</v>
      </c>
    </row>
    <row r="52" spans="1:2" x14ac:dyDescent="0.3">
      <c r="A52">
        <f t="shared" si="0"/>
        <v>48</v>
      </c>
      <c r="B52">
        <v>64.3</v>
      </c>
    </row>
    <row r="53" spans="1:2" x14ac:dyDescent="0.3">
      <c r="A53">
        <f t="shared" si="0"/>
        <v>49</v>
      </c>
      <c r="B53">
        <v>61.4</v>
      </c>
    </row>
    <row r="54" spans="1:2" x14ac:dyDescent="0.3">
      <c r="A54">
        <f t="shared" si="0"/>
        <v>50</v>
      </c>
      <c r="B54">
        <v>61.4</v>
      </c>
    </row>
    <row r="55" spans="1:2" x14ac:dyDescent="0.3">
      <c r="A55">
        <f t="shared" si="0"/>
        <v>51</v>
      </c>
      <c r="B55">
        <v>60</v>
      </c>
    </row>
    <row r="56" spans="1:2" x14ac:dyDescent="0.3">
      <c r="A56">
        <f t="shared" si="0"/>
        <v>52</v>
      </c>
      <c r="B56">
        <v>64.3</v>
      </c>
    </row>
    <row r="57" spans="1:2" x14ac:dyDescent="0.3">
      <c r="A57">
        <f t="shared" si="0"/>
        <v>53</v>
      </c>
      <c r="B57">
        <v>62.9</v>
      </c>
    </row>
    <row r="58" spans="1:2" x14ac:dyDescent="0.3">
      <c r="A58">
        <f t="shared" si="0"/>
        <v>54</v>
      </c>
      <c r="B58">
        <v>61.4</v>
      </c>
    </row>
    <row r="59" spans="1:2" x14ac:dyDescent="0.3">
      <c r="A59">
        <f t="shared" si="0"/>
        <v>55</v>
      </c>
      <c r="B59">
        <v>58.6</v>
      </c>
    </row>
    <row r="60" spans="1:2" x14ac:dyDescent="0.3">
      <c r="A60">
        <f t="shared" si="0"/>
        <v>56</v>
      </c>
      <c r="B60">
        <v>65.7</v>
      </c>
    </row>
    <row r="61" spans="1:2" x14ac:dyDescent="0.3">
      <c r="A61">
        <f t="shared" si="0"/>
        <v>57</v>
      </c>
      <c r="B61">
        <v>64.3</v>
      </c>
    </row>
    <row r="62" spans="1:2" x14ac:dyDescent="0.3">
      <c r="A62">
        <f t="shared" si="0"/>
        <v>58</v>
      </c>
      <c r="B62">
        <v>64.3</v>
      </c>
    </row>
    <row r="63" spans="1:2" x14ac:dyDescent="0.3">
      <c r="A63">
        <f t="shared" si="0"/>
        <v>59</v>
      </c>
      <c r="B63">
        <v>61.4</v>
      </c>
    </row>
    <row r="64" spans="1:2" x14ac:dyDescent="0.3">
      <c r="A64">
        <f t="shared" si="0"/>
        <v>60</v>
      </c>
      <c r="B64">
        <v>65.7</v>
      </c>
    </row>
    <row r="65" spans="1:2" x14ac:dyDescent="0.3">
      <c r="A65">
        <f t="shared" si="0"/>
        <v>61</v>
      </c>
      <c r="B65">
        <v>68.599999999999994</v>
      </c>
    </row>
    <row r="66" spans="1:2" x14ac:dyDescent="0.3">
      <c r="A66">
        <f t="shared" si="0"/>
        <v>62</v>
      </c>
      <c r="B66">
        <v>64.3</v>
      </c>
    </row>
    <row r="67" spans="1:2" x14ac:dyDescent="0.3">
      <c r="A67">
        <f t="shared" si="0"/>
        <v>63</v>
      </c>
      <c r="B67">
        <v>61.4</v>
      </c>
    </row>
    <row r="68" spans="1:2" x14ac:dyDescent="0.3">
      <c r="A68">
        <f t="shared" si="0"/>
        <v>64</v>
      </c>
      <c r="B68">
        <v>60</v>
      </c>
    </row>
    <row r="69" spans="1:2" x14ac:dyDescent="0.3">
      <c r="A69">
        <f t="shared" si="0"/>
        <v>65</v>
      </c>
      <c r="B69">
        <v>62.9</v>
      </c>
    </row>
    <row r="70" spans="1:2" x14ac:dyDescent="0.3">
      <c r="A70">
        <f t="shared" si="0"/>
        <v>66</v>
      </c>
      <c r="B70">
        <v>68.599999999999994</v>
      </c>
    </row>
    <row r="71" spans="1:2" x14ac:dyDescent="0.3">
      <c r="A71">
        <f t="shared" ref="A71:A131" si="1">A70+1</f>
        <v>67</v>
      </c>
      <c r="B71">
        <v>62.9</v>
      </c>
    </row>
    <row r="72" spans="1:2" x14ac:dyDescent="0.3">
      <c r="A72">
        <f t="shared" si="1"/>
        <v>68</v>
      </c>
      <c r="B72">
        <v>68.599999999999994</v>
      </c>
    </row>
    <row r="73" spans="1:2" x14ac:dyDescent="0.3">
      <c r="A73">
        <f t="shared" si="1"/>
        <v>69</v>
      </c>
      <c r="B73">
        <v>60</v>
      </c>
    </row>
    <row r="74" spans="1:2" x14ac:dyDescent="0.3">
      <c r="A74">
        <f t="shared" si="1"/>
        <v>70</v>
      </c>
      <c r="B74">
        <v>64.3</v>
      </c>
    </row>
    <row r="75" spans="1:2" x14ac:dyDescent="0.3">
      <c r="A75">
        <f t="shared" si="1"/>
        <v>71</v>
      </c>
      <c r="B75">
        <v>61.4</v>
      </c>
    </row>
    <row r="76" spans="1:2" x14ac:dyDescent="0.3">
      <c r="A76">
        <f t="shared" si="1"/>
        <v>72</v>
      </c>
      <c r="B76">
        <v>62.9</v>
      </c>
    </row>
    <row r="77" spans="1:2" x14ac:dyDescent="0.3">
      <c r="A77">
        <f t="shared" si="1"/>
        <v>73</v>
      </c>
      <c r="B77">
        <v>68.599999999999994</v>
      </c>
    </row>
    <row r="78" spans="1:2" x14ac:dyDescent="0.3">
      <c r="A78">
        <f t="shared" si="1"/>
        <v>74</v>
      </c>
      <c r="B78">
        <v>72.900000000000006</v>
      </c>
    </row>
    <row r="79" spans="1:2" x14ac:dyDescent="0.3">
      <c r="A79">
        <f t="shared" si="1"/>
        <v>75</v>
      </c>
      <c r="B79">
        <v>65.7</v>
      </c>
    </row>
    <row r="80" spans="1:2" x14ac:dyDescent="0.3">
      <c r="A80">
        <f t="shared" si="1"/>
        <v>76</v>
      </c>
      <c r="B80">
        <v>60</v>
      </c>
    </row>
    <row r="81" spans="1:2" x14ac:dyDescent="0.3">
      <c r="A81">
        <f t="shared" si="1"/>
        <v>77</v>
      </c>
      <c r="B81">
        <v>61.4</v>
      </c>
    </row>
    <row r="82" spans="1:2" x14ac:dyDescent="0.3">
      <c r="A82">
        <f t="shared" si="1"/>
        <v>78</v>
      </c>
      <c r="B82">
        <v>68.599999999999994</v>
      </c>
    </row>
    <row r="83" spans="1:2" x14ac:dyDescent="0.3">
      <c r="A83">
        <f t="shared" si="1"/>
        <v>79</v>
      </c>
      <c r="B83">
        <v>64.3</v>
      </c>
    </row>
    <row r="84" spans="1:2" x14ac:dyDescent="0.3">
      <c r="A84">
        <f t="shared" si="1"/>
        <v>80</v>
      </c>
      <c r="B84">
        <v>65.7</v>
      </c>
    </row>
    <row r="85" spans="1:2" x14ac:dyDescent="0.3">
      <c r="A85">
        <f t="shared" si="1"/>
        <v>81</v>
      </c>
      <c r="B85">
        <v>64.3</v>
      </c>
    </row>
    <row r="86" spans="1:2" x14ac:dyDescent="0.3">
      <c r="A86">
        <f t="shared" si="1"/>
        <v>82</v>
      </c>
      <c r="B86">
        <v>60</v>
      </c>
    </row>
    <row r="87" spans="1:2" x14ac:dyDescent="0.3">
      <c r="A87">
        <f t="shared" si="1"/>
        <v>83</v>
      </c>
      <c r="B87">
        <v>62.9</v>
      </c>
    </row>
    <row r="88" spans="1:2" x14ac:dyDescent="0.3">
      <c r="A88">
        <f t="shared" si="1"/>
        <v>84</v>
      </c>
      <c r="B88">
        <v>67.099999999999994</v>
      </c>
    </row>
    <row r="89" spans="1:2" x14ac:dyDescent="0.3">
      <c r="A89">
        <f t="shared" si="1"/>
        <v>85</v>
      </c>
      <c r="B89">
        <v>61.4</v>
      </c>
    </row>
    <row r="90" spans="1:2" x14ac:dyDescent="0.3">
      <c r="A90">
        <f t="shared" si="1"/>
        <v>86</v>
      </c>
      <c r="B90">
        <v>61.4</v>
      </c>
    </row>
    <row r="91" spans="1:2" x14ac:dyDescent="0.3">
      <c r="A91">
        <f t="shared" si="1"/>
        <v>87</v>
      </c>
      <c r="B91">
        <v>57.1</v>
      </c>
    </row>
    <row r="92" spans="1:2" x14ac:dyDescent="0.3">
      <c r="A92">
        <f t="shared" si="1"/>
        <v>88</v>
      </c>
      <c r="B92">
        <v>65.7</v>
      </c>
    </row>
    <row r="93" spans="1:2" x14ac:dyDescent="0.3">
      <c r="A93">
        <f t="shared" si="1"/>
        <v>89</v>
      </c>
      <c r="B93">
        <v>57.1</v>
      </c>
    </row>
    <row r="94" spans="1:2" x14ac:dyDescent="0.3">
      <c r="A94">
        <f t="shared" si="1"/>
        <v>90</v>
      </c>
      <c r="B94">
        <v>61.4</v>
      </c>
    </row>
    <row r="95" spans="1:2" x14ac:dyDescent="0.3">
      <c r="A95">
        <f t="shared" si="1"/>
        <v>91</v>
      </c>
      <c r="B95">
        <v>58.6</v>
      </c>
    </row>
    <row r="96" spans="1:2" x14ac:dyDescent="0.3">
      <c r="A96">
        <f t="shared" si="1"/>
        <v>92</v>
      </c>
      <c r="B96">
        <v>58.6</v>
      </c>
    </row>
    <row r="97" spans="1:2" x14ac:dyDescent="0.3">
      <c r="A97">
        <f t="shared" si="1"/>
        <v>93</v>
      </c>
      <c r="B97">
        <v>64.3</v>
      </c>
    </row>
    <row r="98" spans="1:2" x14ac:dyDescent="0.3">
      <c r="A98">
        <f t="shared" si="1"/>
        <v>94</v>
      </c>
      <c r="B98">
        <v>61.4</v>
      </c>
    </row>
    <row r="99" spans="1:2" x14ac:dyDescent="0.3">
      <c r="A99">
        <f t="shared" si="1"/>
        <v>95</v>
      </c>
      <c r="B99">
        <v>68.599999999999994</v>
      </c>
    </row>
    <row r="100" spans="1:2" x14ac:dyDescent="0.3">
      <c r="A100">
        <f t="shared" si="1"/>
        <v>96</v>
      </c>
      <c r="B100">
        <v>61.4</v>
      </c>
    </row>
    <row r="101" spans="1:2" x14ac:dyDescent="0.3">
      <c r="A101">
        <f t="shared" si="1"/>
        <v>97</v>
      </c>
      <c r="B101">
        <v>55.7</v>
      </c>
    </row>
    <row r="102" spans="1:2" x14ac:dyDescent="0.3">
      <c r="A102">
        <f t="shared" si="1"/>
        <v>98</v>
      </c>
      <c r="B102">
        <v>61.4</v>
      </c>
    </row>
    <row r="103" spans="1:2" x14ac:dyDescent="0.3">
      <c r="A103">
        <f t="shared" si="1"/>
        <v>99</v>
      </c>
      <c r="B103">
        <v>57.1</v>
      </c>
    </row>
    <row r="104" spans="1:2" x14ac:dyDescent="0.3">
      <c r="A104">
        <f t="shared" si="1"/>
        <v>100</v>
      </c>
      <c r="B104">
        <v>62.9</v>
      </c>
    </row>
    <row r="105" spans="1:2" x14ac:dyDescent="0.3">
      <c r="A105">
        <f t="shared" si="1"/>
        <v>101</v>
      </c>
      <c r="B105">
        <v>62.9</v>
      </c>
    </row>
    <row r="106" spans="1:2" x14ac:dyDescent="0.3">
      <c r="A106">
        <f t="shared" si="1"/>
        <v>102</v>
      </c>
      <c r="B106">
        <v>55.7</v>
      </c>
    </row>
    <row r="107" spans="1:2" x14ac:dyDescent="0.3">
      <c r="A107">
        <f t="shared" si="1"/>
        <v>103</v>
      </c>
      <c r="B107">
        <v>60</v>
      </c>
    </row>
    <row r="108" spans="1:2" x14ac:dyDescent="0.3">
      <c r="A108">
        <f t="shared" si="1"/>
        <v>104</v>
      </c>
      <c r="B108">
        <v>60</v>
      </c>
    </row>
    <row r="109" spans="1:2" x14ac:dyDescent="0.3">
      <c r="A109">
        <f t="shared" si="1"/>
        <v>105</v>
      </c>
      <c r="B109">
        <v>61.4</v>
      </c>
    </row>
    <row r="110" spans="1:2" x14ac:dyDescent="0.3">
      <c r="A110">
        <f t="shared" si="1"/>
        <v>106</v>
      </c>
      <c r="B110">
        <v>67.099999999999994</v>
      </c>
    </row>
    <row r="111" spans="1:2" x14ac:dyDescent="0.3">
      <c r="A111">
        <f t="shared" si="1"/>
        <v>107</v>
      </c>
      <c r="B111">
        <v>71.400000000000006</v>
      </c>
    </row>
    <row r="112" spans="1:2" x14ac:dyDescent="0.3">
      <c r="A112">
        <f t="shared" si="1"/>
        <v>108</v>
      </c>
      <c r="B112">
        <v>64.3</v>
      </c>
    </row>
    <row r="113" spans="1:2" x14ac:dyDescent="0.3">
      <c r="A113">
        <f t="shared" si="1"/>
        <v>109</v>
      </c>
      <c r="B113">
        <v>64.3</v>
      </c>
    </row>
    <row r="114" spans="1:2" x14ac:dyDescent="0.3">
      <c r="A114">
        <f t="shared" si="1"/>
        <v>110</v>
      </c>
      <c r="B114">
        <v>64.3</v>
      </c>
    </row>
    <row r="115" spans="1:2" x14ac:dyDescent="0.3">
      <c r="A115">
        <f t="shared" si="1"/>
        <v>111</v>
      </c>
      <c r="B115">
        <v>62.9</v>
      </c>
    </row>
    <row r="116" spans="1:2" x14ac:dyDescent="0.3">
      <c r="A116">
        <f t="shared" si="1"/>
        <v>112</v>
      </c>
      <c r="B116">
        <v>67.099999999999994</v>
      </c>
    </row>
    <row r="117" spans="1:2" x14ac:dyDescent="0.3">
      <c r="A117">
        <f t="shared" si="1"/>
        <v>113</v>
      </c>
      <c r="B117">
        <v>64.3</v>
      </c>
    </row>
    <row r="118" spans="1:2" x14ac:dyDescent="0.3">
      <c r="A118">
        <f t="shared" si="1"/>
        <v>114</v>
      </c>
      <c r="B118">
        <v>64.3</v>
      </c>
    </row>
    <row r="119" spans="1:2" x14ac:dyDescent="0.3">
      <c r="A119">
        <f t="shared" si="1"/>
        <v>115</v>
      </c>
      <c r="B119">
        <v>55.7</v>
      </c>
    </row>
    <row r="120" spans="1:2" x14ac:dyDescent="0.3">
      <c r="A120">
        <f t="shared" si="1"/>
        <v>116</v>
      </c>
      <c r="B120">
        <v>61.4</v>
      </c>
    </row>
    <row r="121" spans="1:2" x14ac:dyDescent="0.3">
      <c r="A121">
        <f t="shared" si="1"/>
        <v>117</v>
      </c>
      <c r="B121">
        <v>68.599999999999994</v>
      </c>
    </row>
    <row r="122" spans="1:2" x14ac:dyDescent="0.3">
      <c r="A122">
        <f t="shared" si="1"/>
        <v>118</v>
      </c>
      <c r="B122">
        <v>70</v>
      </c>
    </row>
    <row r="123" spans="1:2" x14ac:dyDescent="0.3">
      <c r="A123">
        <f t="shared" si="1"/>
        <v>119</v>
      </c>
      <c r="B123">
        <v>70</v>
      </c>
    </row>
    <row r="124" spans="1:2" x14ac:dyDescent="0.3">
      <c r="A124">
        <f t="shared" si="1"/>
        <v>120</v>
      </c>
      <c r="B124">
        <v>64.3</v>
      </c>
    </row>
    <row r="125" spans="1:2" x14ac:dyDescent="0.3">
      <c r="A125">
        <f t="shared" si="1"/>
        <v>121</v>
      </c>
      <c r="B125">
        <v>71.400000000000006</v>
      </c>
    </row>
    <row r="126" spans="1:2" x14ac:dyDescent="0.3">
      <c r="A126">
        <f t="shared" si="1"/>
        <v>122</v>
      </c>
      <c r="B126">
        <v>61.4</v>
      </c>
    </row>
    <row r="127" spans="1:2" x14ac:dyDescent="0.3">
      <c r="A127">
        <f t="shared" si="1"/>
        <v>123</v>
      </c>
      <c r="B127">
        <v>58.6</v>
      </c>
    </row>
    <row r="128" spans="1:2" x14ac:dyDescent="0.3">
      <c r="A128">
        <f t="shared" si="1"/>
        <v>124</v>
      </c>
      <c r="B128">
        <v>67.099999999999994</v>
      </c>
    </row>
    <row r="129" spans="1:2" x14ac:dyDescent="0.3">
      <c r="A129">
        <f t="shared" si="1"/>
        <v>125</v>
      </c>
      <c r="B129">
        <v>61.4</v>
      </c>
    </row>
    <row r="130" spans="1:2" x14ac:dyDescent="0.3">
      <c r="A130">
        <f t="shared" si="1"/>
        <v>126</v>
      </c>
      <c r="B130">
        <v>68.599999999999994</v>
      </c>
    </row>
    <row r="131" spans="1:2" x14ac:dyDescent="0.3">
      <c r="A131">
        <f t="shared" si="1"/>
        <v>127</v>
      </c>
      <c r="B131">
        <v>64.3</v>
      </c>
    </row>
  </sheetData>
  <mergeCells count="3">
    <mergeCell ref="O14:R25"/>
    <mergeCell ref="A1:I1"/>
    <mergeCell ref="A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 Evaluation Function</vt:lpstr>
      <vt:lpstr>Pessimistic Evaluation Function</vt:lpstr>
      <vt:lpstr>GA Evaluation Function</vt:lpstr>
      <vt:lpstr>3 Feature GA Results</vt:lpstr>
      <vt:lpstr>5 Feature GA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2017-06-03T15:07:46Z</dcterms:created>
  <dcterms:modified xsi:type="dcterms:W3CDTF">2017-06-10T13:46:48Z</dcterms:modified>
</cp:coreProperties>
</file>