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coke_lunet_lboro_ac_uk/Documents/My_Vaults/CompSci Degree/Year 2/AI Methods/Artificial Neural Networks/Second Coursework/"/>
    </mc:Choice>
  </mc:AlternateContent>
  <xr:revisionPtr revIDLastSave="929" documentId="13_ncr:1_{A819CED7-6123-4820-A63D-D3A77EE41618}" xr6:coauthVersionLast="47" xr6:coauthVersionMax="47" xr10:uidLastSave="{8392B93E-4547-431F-B208-D0EC05811EE5}"/>
  <bookViews>
    <workbookView xWindow="-120" yWindow="480" windowWidth="29040" windowHeight="15840" activeTab="1" xr2:uid="{00000000-000D-0000-FFFF-FFFF00000000}"/>
  </bookViews>
  <sheets>
    <sheet name="Sheet1" sheetId="9" r:id="rId1"/>
    <sheet name="Sheet2" sheetId="11" r:id="rId2"/>
    <sheet name="Sheet5" sheetId="14" r:id="rId3"/>
    <sheet name="Sheet3" sheetId="12" r:id="rId4"/>
    <sheet name="Sheet4" sheetId="13" r:id="rId5"/>
  </sheets>
  <definedNames>
    <definedName name="_xlnm._FilterDatabase" localSheetId="0" hidden="1">Sheet1!$B:$B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1" l="1"/>
  <c r="E2" i="11"/>
  <c r="F2" i="11"/>
  <c r="G2" i="11"/>
  <c r="H2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0" i="11"/>
  <c r="F60" i="11"/>
  <c r="G60" i="11"/>
  <c r="H60" i="11"/>
  <c r="E61" i="11"/>
  <c r="F61" i="11"/>
  <c r="G61" i="11"/>
  <c r="H61" i="11"/>
  <c r="E62" i="11"/>
  <c r="F62" i="11"/>
  <c r="G62" i="11"/>
  <c r="H62" i="11"/>
  <c r="E63" i="11"/>
  <c r="F63" i="11"/>
  <c r="G63" i="11"/>
  <c r="H63" i="11"/>
  <c r="E64" i="11"/>
  <c r="F64" i="11"/>
  <c r="G64" i="11"/>
  <c r="H64" i="11"/>
  <c r="E65" i="11"/>
  <c r="F65" i="11"/>
  <c r="G65" i="11"/>
  <c r="H65" i="11"/>
  <c r="E66" i="11"/>
  <c r="F66" i="11"/>
  <c r="G66" i="11"/>
  <c r="H66" i="11"/>
  <c r="E67" i="11"/>
  <c r="F67" i="11"/>
  <c r="G67" i="11"/>
  <c r="H67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1" i="11"/>
  <c r="F71" i="11"/>
  <c r="G71" i="11"/>
  <c r="H71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1" i="11"/>
  <c r="F81" i="11"/>
  <c r="G81" i="11"/>
  <c r="H81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7" i="11"/>
  <c r="F87" i="11"/>
  <c r="G87" i="11"/>
  <c r="H87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E92" i="11"/>
  <c r="F92" i="11"/>
  <c r="G92" i="11"/>
  <c r="H92" i="11"/>
  <c r="E93" i="11"/>
  <c r="F93" i="11"/>
  <c r="G93" i="11"/>
  <c r="H93" i="11"/>
  <c r="E94" i="11"/>
  <c r="F94" i="11"/>
  <c r="G94" i="11"/>
  <c r="H94" i="11"/>
  <c r="E95" i="11"/>
  <c r="F95" i="11"/>
  <c r="G95" i="11"/>
  <c r="H95" i="11"/>
  <c r="E96" i="11"/>
  <c r="F96" i="11"/>
  <c r="G96" i="11"/>
  <c r="H96" i="11"/>
  <c r="E97" i="11"/>
  <c r="F97" i="11"/>
  <c r="G97" i="11"/>
  <c r="H97" i="11"/>
  <c r="E98" i="11"/>
  <c r="F98" i="11"/>
  <c r="G98" i="11"/>
  <c r="H98" i="11"/>
  <c r="E99" i="11"/>
  <c r="F99" i="11"/>
  <c r="G99" i="11"/>
  <c r="H99" i="11"/>
  <c r="E100" i="11"/>
  <c r="F100" i="11"/>
  <c r="G100" i="11"/>
  <c r="H100" i="11"/>
  <c r="E101" i="11"/>
  <c r="F101" i="11"/>
  <c r="G101" i="11"/>
  <c r="H101" i="11"/>
  <c r="E102" i="11"/>
  <c r="F102" i="11"/>
  <c r="G102" i="11"/>
  <c r="H102" i="11"/>
  <c r="E103" i="11"/>
  <c r="F103" i="11"/>
  <c r="G103" i="11"/>
  <c r="H103" i="11"/>
  <c r="E104" i="11"/>
  <c r="F104" i="11"/>
  <c r="G104" i="11"/>
  <c r="H104" i="11"/>
  <c r="E105" i="11"/>
  <c r="F105" i="11"/>
  <c r="G105" i="11"/>
  <c r="H105" i="11"/>
  <c r="E106" i="11"/>
  <c r="F106" i="11"/>
  <c r="G106" i="11"/>
  <c r="H106" i="11"/>
  <c r="E107" i="11"/>
  <c r="F107" i="11"/>
  <c r="G107" i="11"/>
  <c r="H107" i="11"/>
  <c r="E108" i="11"/>
  <c r="F108" i="11"/>
  <c r="G108" i="11"/>
  <c r="H108" i="11"/>
  <c r="E109" i="11"/>
  <c r="F109" i="11"/>
  <c r="G109" i="11"/>
  <c r="H109" i="11"/>
  <c r="E110" i="11"/>
  <c r="F110" i="11"/>
  <c r="G110" i="11"/>
  <c r="H110" i="11"/>
  <c r="E111" i="11"/>
  <c r="F111" i="11"/>
  <c r="G111" i="11"/>
  <c r="H111" i="11"/>
  <c r="E112" i="11"/>
  <c r="F112" i="11"/>
  <c r="G112" i="11"/>
  <c r="H112" i="11"/>
  <c r="E113" i="11"/>
  <c r="F113" i="11"/>
  <c r="G113" i="11"/>
  <c r="H113" i="11"/>
  <c r="E114" i="11"/>
  <c r="F114" i="11"/>
  <c r="G114" i="11"/>
  <c r="H114" i="11"/>
  <c r="E115" i="11"/>
  <c r="F115" i="11"/>
  <c r="G115" i="11"/>
  <c r="H115" i="11"/>
  <c r="E116" i="11"/>
  <c r="F116" i="11"/>
  <c r="G116" i="11"/>
  <c r="H116" i="11"/>
  <c r="E117" i="11"/>
  <c r="F117" i="11"/>
  <c r="G117" i="11"/>
  <c r="H117" i="11"/>
  <c r="E118" i="11"/>
  <c r="F118" i="11"/>
  <c r="G118" i="11"/>
  <c r="H118" i="11"/>
  <c r="E119" i="11"/>
  <c r="F119" i="11"/>
  <c r="G119" i="11"/>
  <c r="H119" i="11"/>
  <c r="E120" i="11"/>
  <c r="F120" i="11"/>
  <c r="G120" i="11"/>
  <c r="H120" i="11"/>
  <c r="E121" i="11"/>
  <c r="F121" i="11"/>
  <c r="G121" i="11"/>
  <c r="H121" i="11"/>
  <c r="E122" i="11"/>
  <c r="F122" i="11"/>
  <c r="G122" i="11"/>
  <c r="H122" i="11"/>
  <c r="E123" i="11"/>
  <c r="F123" i="11"/>
  <c r="G123" i="11"/>
  <c r="H123" i="11"/>
  <c r="E124" i="11"/>
  <c r="F124" i="11"/>
  <c r="G124" i="11"/>
  <c r="H124" i="11"/>
  <c r="E125" i="11"/>
  <c r="F125" i="11"/>
  <c r="G125" i="11"/>
  <c r="H125" i="11"/>
  <c r="E126" i="11"/>
  <c r="F126" i="11"/>
  <c r="G126" i="11"/>
  <c r="H126" i="11"/>
  <c r="E127" i="11"/>
  <c r="F127" i="11"/>
  <c r="G127" i="11"/>
  <c r="H127" i="11"/>
  <c r="E128" i="11"/>
  <c r="F128" i="11"/>
  <c r="G128" i="11"/>
  <c r="H128" i="11"/>
  <c r="E129" i="11"/>
  <c r="F129" i="11"/>
  <c r="G129" i="11"/>
  <c r="H129" i="11"/>
  <c r="E130" i="11"/>
  <c r="F130" i="11"/>
  <c r="G130" i="11"/>
  <c r="H130" i="11"/>
  <c r="E131" i="11"/>
  <c r="F131" i="11"/>
  <c r="G131" i="11"/>
  <c r="H131" i="11"/>
  <c r="E132" i="11"/>
  <c r="F132" i="11"/>
  <c r="G132" i="11"/>
  <c r="H132" i="11"/>
  <c r="E133" i="11"/>
  <c r="F133" i="11"/>
  <c r="G133" i="11"/>
  <c r="H133" i="11"/>
  <c r="E134" i="11"/>
  <c r="F134" i="11"/>
  <c r="G134" i="11"/>
  <c r="H134" i="11"/>
  <c r="E135" i="11"/>
  <c r="F135" i="11"/>
  <c r="G135" i="11"/>
  <c r="H135" i="11"/>
  <c r="E136" i="11"/>
  <c r="F136" i="11"/>
  <c r="G136" i="11"/>
  <c r="H136" i="11"/>
  <c r="E137" i="11"/>
  <c r="F137" i="11"/>
  <c r="G137" i="11"/>
  <c r="H137" i="11"/>
  <c r="E138" i="11"/>
  <c r="F138" i="11"/>
  <c r="G138" i="11"/>
  <c r="H138" i="11"/>
  <c r="E139" i="11"/>
  <c r="F139" i="11"/>
  <c r="G139" i="11"/>
  <c r="H139" i="11"/>
  <c r="E140" i="11"/>
  <c r="F140" i="11"/>
  <c r="G140" i="11"/>
  <c r="H140" i="11"/>
  <c r="E141" i="11"/>
  <c r="F141" i="11"/>
  <c r="G141" i="11"/>
  <c r="H141" i="11"/>
  <c r="E142" i="11"/>
  <c r="F142" i="11"/>
  <c r="G142" i="11"/>
  <c r="H142" i="11"/>
  <c r="E143" i="11"/>
  <c r="F143" i="11"/>
  <c r="G143" i="11"/>
  <c r="H143" i="11"/>
  <c r="E144" i="11"/>
  <c r="F144" i="11"/>
  <c r="G144" i="11"/>
  <c r="H144" i="11"/>
  <c r="E145" i="11"/>
  <c r="F145" i="11"/>
  <c r="G145" i="11"/>
  <c r="H145" i="11"/>
  <c r="E146" i="11"/>
  <c r="F146" i="11"/>
  <c r="G146" i="11"/>
  <c r="H146" i="11"/>
  <c r="E147" i="11"/>
  <c r="F147" i="11"/>
  <c r="G147" i="11"/>
  <c r="H147" i="11"/>
  <c r="E148" i="11"/>
  <c r="F148" i="11"/>
  <c r="G148" i="11"/>
  <c r="H148" i="11"/>
  <c r="E149" i="11"/>
  <c r="F149" i="11"/>
  <c r="G149" i="11"/>
  <c r="H149" i="11"/>
  <c r="E150" i="11"/>
  <c r="F150" i="11"/>
  <c r="G150" i="11"/>
  <c r="H150" i="11"/>
  <c r="E151" i="11"/>
  <c r="F151" i="11"/>
  <c r="G151" i="11"/>
  <c r="H151" i="11"/>
  <c r="E152" i="11"/>
  <c r="F152" i="11"/>
  <c r="G152" i="11"/>
  <c r="H152" i="11"/>
  <c r="E153" i="11"/>
  <c r="F153" i="11"/>
  <c r="G153" i="11"/>
  <c r="H153" i="11"/>
  <c r="E154" i="11"/>
  <c r="F154" i="11"/>
  <c r="G154" i="11"/>
  <c r="H154" i="11"/>
  <c r="E155" i="11"/>
  <c r="F155" i="11"/>
  <c r="G155" i="11"/>
  <c r="H155" i="11"/>
  <c r="E156" i="11"/>
  <c r="F156" i="11"/>
  <c r="G156" i="11"/>
  <c r="H156" i="11"/>
  <c r="E157" i="11"/>
  <c r="F157" i="11"/>
  <c r="G157" i="11"/>
  <c r="H157" i="11"/>
  <c r="E158" i="11"/>
  <c r="F158" i="11"/>
  <c r="G158" i="11"/>
  <c r="H158" i="11"/>
  <c r="E159" i="11"/>
  <c r="F159" i="11"/>
  <c r="G159" i="11"/>
  <c r="H159" i="11"/>
  <c r="E160" i="11"/>
  <c r="F160" i="11"/>
  <c r="G160" i="11"/>
  <c r="H160" i="11"/>
  <c r="E161" i="11"/>
  <c r="F161" i="11"/>
  <c r="G161" i="11"/>
  <c r="H161" i="11"/>
  <c r="E162" i="11"/>
  <c r="F162" i="11"/>
  <c r="G162" i="11"/>
  <c r="H162" i="11"/>
  <c r="E163" i="11"/>
  <c r="F163" i="11"/>
  <c r="G163" i="11"/>
  <c r="H163" i="11"/>
  <c r="E164" i="11"/>
  <c r="F164" i="11"/>
  <c r="G164" i="11"/>
  <c r="H164" i="11"/>
  <c r="E165" i="11"/>
  <c r="F165" i="11"/>
  <c r="G165" i="11"/>
  <c r="H165" i="11"/>
  <c r="E166" i="11"/>
  <c r="F166" i="11"/>
  <c r="G166" i="11"/>
  <c r="H166" i="11"/>
  <c r="E167" i="11"/>
  <c r="F167" i="11"/>
  <c r="G167" i="11"/>
  <c r="H167" i="11"/>
  <c r="E168" i="11"/>
  <c r="F168" i="11"/>
  <c r="G168" i="11"/>
  <c r="H168" i="11"/>
  <c r="E169" i="11"/>
  <c r="F169" i="11"/>
  <c r="G169" i="11"/>
  <c r="H169" i="11"/>
  <c r="E170" i="11"/>
  <c r="F170" i="11"/>
  <c r="G170" i="11"/>
  <c r="H170" i="11"/>
  <c r="E171" i="11"/>
  <c r="F171" i="11"/>
  <c r="G171" i="11"/>
  <c r="H171" i="11"/>
  <c r="E172" i="11"/>
  <c r="F172" i="11"/>
  <c r="G172" i="11"/>
  <c r="H172" i="11"/>
  <c r="E173" i="11"/>
  <c r="F173" i="11"/>
  <c r="G173" i="11"/>
  <c r="H173" i="11"/>
  <c r="E174" i="11"/>
  <c r="F174" i="11"/>
  <c r="G174" i="11"/>
  <c r="H174" i="11"/>
  <c r="E175" i="11"/>
  <c r="F175" i="11"/>
  <c r="G175" i="11"/>
  <c r="H175" i="11"/>
  <c r="E176" i="11"/>
  <c r="F176" i="11"/>
  <c r="G176" i="11"/>
  <c r="H176" i="11"/>
  <c r="E177" i="11"/>
  <c r="F177" i="11"/>
  <c r="G177" i="11"/>
  <c r="H177" i="11"/>
  <c r="E178" i="11"/>
  <c r="F178" i="11"/>
  <c r="G178" i="11"/>
  <c r="H178" i="11"/>
  <c r="E179" i="11"/>
  <c r="F179" i="11"/>
  <c r="G179" i="11"/>
  <c r="H179" i="11"/>
  <c r="E180" i="11"/>
  <c r="F180" i="11"/>
  <c r="G180" i="11"/>
  <c r="H180" i="11"/>
  <c r="E181" i="11"/>
  <c r="F181" i="11"/>
  <c r="G181" i="11"/>
  <c r="H181" i="11"/>
  <c r="E182" i="11"/>
  <c r="F182" i="11"/>
  <c r="G182" i="11"/>
  <c r="H182" i="11"/>
  <c r="E183" i="11"/>
  <c r="F183" i="11"/>
  <c r="G183" i="11"/>
  <c r="H183" i="11"/>
  <c r="E184" i="11"/>
  <c r="F184" i="11"/>
  <c r="G184" i="11"/>
  <c r="H184" i="11"/>
  <c r="E185" i="11"/>
  <c r="F185" i="11"/>
  <c r="G185" i="11"/>
  <c r="H185" i="11"/>
  <c r="E186" i="11"/>
  <c r="F186" i="11"/>
  <c r="G186" i="11"/>
  <c r="H186" i="11"/>
  <c r="E187" i="11"/>
  <c r="F187" i="11"/>
  <c r="G187" i="11"/>
  <c r="H187" i="11"/>
  <c r="E188" i="11"/>
  <c r="F188" i="11"/>
  <c r="G188" i="11"/>
  <c r="H188" i="11"/>
  <c r="E189" i="11"/>
  <c r="F189" i="11"/>
  <c r="G189" i="11"/>
  <c r="H189" i="11"/>
  <c r="E190" i="11"/>
  <c r="F190" i="11"/>
  <c r="G190" i="11"/>
  <c r="H190" i="11"/>
  <c r="E191" i="11"/>
  <c r="F191" i="11"/>
  <c r="G191" i="11"/>
  <c r="H191" i="11"/>
  <c r="E192" i="11"/>
  <c r="F192" i="11"/>
  <c r="G192" i="11"/>
  <c r="H192" i="11"/>
  <c r="E193" i="11"/>
  <c r="F193" i="11"/>
  <c r="G193" i="11"/>
  <c r="H193" i="11"/>
  <c r="E194" i="11"/>
  <c r="F194" i="11"/>
  <c r="G194" i="11"/>
  <c r="H194" i="11"/>
  <c r="E195" i="11"/>
  <c r="F195" i="11"/>
  <c r="G195" i="11"/>
  <c r="H195" i="11"/>
  <c r="E196" i="11"/>
  <c r="F196" i="11"/>
  <c r="G196" i="11"/>
  <c r="H196" i="11"/>
  <c r="E197" i="11"/>
  <c r="F197" i="11"/>
  <c r="G197" i="11"/>
  <c r="H197" i="11"/>
  <c r="E198" i="11"/>
  <c r="F198" i="11"/>
  <c r="G198" i="11"/>
  <c r="H198" i="11"/>
  <c r="E199" i="11"/>
  <c r="F199" i="11"/>
  <c r="G199" i="11"/>
  <c r="H199" i="11"/>
  <c r="E200" i="11"/>
  <c r="F200" i="11"/>
  <c r="G200" i="11"/>
  <c r="H200" i="11"/>
  <c r="E201" i="11"/>
  <c r="F201" i="11"/>
  <c r="G201" i="11"/>
  <c r="H201" i="11"/>
  <c r="E202" i="11"/>
  <c r="F202" i="11"/>
  <c r="G202" i="11"/>
  <c r="H202" i="11"/>
  <c r="E203" i="11"/>
  <c r="F203" i="11"/>
  <c r="G203" i="11"/>
  <c r="H203" i="11"/>
  <c r="E204" i="11"/>
  <c r="F204" i="11"/>
  <c r="G204" i="11"/>
  <c r="H204" i="11"/>
  <c r="E205" i="11"/>
  <c r="F205" i="11"/>
  <c r="G205" i="11"/>
  <c r="H205" i="11"/>
  <c r="E206" i="11"/>
  <c r="F206" i="11"/>
  <c r="G206" i="11"/>
  <c r="H206" i="11"/>
  <c r="E207" i="11"/>
  <c r="F207" i="11"/>
  <c r="G207" i="11"/>
  <c r="H207" i="11"/>
  <c r="E208" i="11"/>
  <c r="F208" i="11"/>
  <c r="G208" i="11"/>
  <c r="H208" i="11"/>
  <c r="E209" i="11"/>
  <c r="F209" i="11"/>
  <c r="G209" i="11"/>
  <c r="H209" i="11"/>
  <c r="E210" i="11"/>
  <c r="F210" i="11"/>
  <c r="G210" i="11"/>
  <c r="H210" i="11"/>
  <c r="E211" i="11"/>
  <c r="F211" i="11"/>
  <c r="G211" i="11"/>
  <c r="H211" i="11"/>
  <c r="E212" i="11"/>
  <c r="F212" i="11"/>
  <c r="G212" i="11"/>
  <c r="H212" i="11"/>
  <c r="E213" i="11"/>
  <c r="F213" i="11"/>
  <c r="G213" i="11"/>
  <c r="H213" i="11"/>
  <c r="E214" i="11"/>
  <c r="F214" i="11"/>
  <c r="G214" i="11"/>
  <c r="H214" i="11"/>
  <c r="E215" i="11"/>
  <c r="F215" i="11"/>
  <c r="G215" i="11"/>
  <c r="H215" i="11"/>
  <c r="E216" i="11"/>
  <c r="F216" i="11"/>
  <c r="G216" i="11"/>
  <c r="H216" i="11"/>
  <c r="E217" i="11"/>
  <c r="F217" i="11"/>
  <c r="G217" i="11"/>
  <c r="H217" i="11"/>
  <c r="E218" i="11"/>
  <c r="F218" i="11"/>
  <c r="G218" i="11"/>
  <c r="H218" i="11"/>
  <c r="E219" i="11"/>
  <c r="F219" i="11"/>
  <c r="G219" i="11"/>
  <c r="H219" i="11"/>
  <c r="E220" i="11"/>
  <c r="F220" i="11"/>
  <c r="G220" i="11"/>
  <c r="H220" i="11"/>
  <c r="E221" i="11"/>
  <c r="F221" i="11"/>
  <c r="G221" i="11"/>
  <c r="H221" i="11"/>
  <c r="E222" i="11"/>
  <c r="F222" i="11"/>
  <c r="G222" i="11"/>
  <c r="H222" i="11"/>
  <c r="E223" i="11"/>
  <c r="F223" i="11"/>
  <c r="G223" i="11"/>
  <c r="H223" i="11"/>
  <c r="E224" i="11"/>
  <c r="F224" i="11"/>
  <c r="G224" i="11"/>
  <c r="H224" i="11"/>
  <c r="E225" i="11"/>
  <c r="F225" i="11"/>
  <c r="G225" i="11"/>
  <c r="H225" i="11"/>
  <c r="E226" i="11"/>
  <c r="F226" i="11"/>
  <c r="G226" i="11"/>
  <c r="H226" i="11"/>
  <c r="E227" i="11"/>
  <c r="F227" i="11"/>
  <c r="G227" i="11"/>
  <c r="H227" i="11"/>
  <c r="E228" i="11"/>
  <c r="F228" i="11"/>
  <c r="G228" i="11"/>
  <c r="H228" i="11"/>
  <c r="E229" i="11"/>
  <c r="F229" i="11"/>
  <c r="G229" i="11"/>
  <c r="H229" i="11"/>
  <c r="E230" i="11"/>
  <c r="F230" i="11"/>
  <c r="G230" i="11"/>
  <c r="H230" i="11"/>
  <c r="E231" i="11"/>
  <c r="F231" i="11"/>
  <c r="G231" i="11"/>
  <c r="H231" i="11"/>
  <c r="E232" i="11"/>
  <c r="F232" i="11"/>
  <c r="G232" i="11"/>
  <c r="H232" i="11"/>
  <c r="E233" i="11"/>
  <c r="F233" i="11"/>
  <c r="G233" i="11"/>
  <c r="H233" i="11"/>
  <c r="E234" i="11"/>
  <c r="F234" i="11"/>
  <c r="G234" i="11"/>
  <c r="H234" i="11"/>
  <c r="E235" i="11"/>
  <c r="F235" i="11"/>
  <c r="G235" i="11"/>
  <c r="H235" i="11"/>
  <c r="E236" i="11"/>
  <c r="F236" i="11"/>
  <c r="G236" i="11"/>
  <c r="H236" i="11"/>
  <c r="E237" i="11"/>
  <c r="F237" i="11"/>
  <c r="G237" i="11"/>
  <c r="H237" i="11"/>
  <c r="E238" i="11"/>
  <c r="F238" i="11"/>
  <c r="G238" i="11"/>
  <c r="H238" i="11"/>
  <c r="E239" i="11"/>
  <c r="F239" i="11"/>
  <c r="G239" i="11"/>
  <c r="H239" i="11"/>
  <c r="E240" i="11"/>
  <c r="F240" i="11"/>
  <c r="G240" i="11"/>
  <c r="H240" i="11"/>
  <c r="E241" i="11"/>
  <c r="F241" i="11"/>
  <c r="G241" i="11"/>
  <c r="H241" i="11"/>
  <c r="E242" i="11"/>
  <c r="F242" i="11"/>
  <c r="G242" i="11"/>
  <c r="H242" i="11"/>
  <c r="E243" i="11"/>
  <c r="F243" i="11"/>
  <c r="G243" i="11"/>
  <c r="H243" i="11"/>
  <c r="E244" i="11"/>
  <c r="F244" i="11"/>
  <c r="G244" i="11"/>
  <c r="H244" i="11"/>
  <c r="E245" i="11"/>
  <c r="F245" i="11"/>
  <c r="G245" i="11"/>
  <c r="H245" i="11"/>
  <c r="E246" i="11"/>
  <c r="F246" i="11"/>
  <c r="G246" i="11"/>
  <c r="H246" i="11"/>
  <c r="E247" i="11"/>
  <c r="F247" i="11"/>
  <c r="G247" i="11"/>
  <c r="H247" i="11"/>
  <c r="E248" i="11"/>
  <c r="F248" i="11"/>
  <c r="G248" i="11"/>
  <c r="H248" i="11"/>
  <c r="E249" i="11"/>
  <c r="F249" i="11"/>
  <c r="G249" i="11"/>
  <c r="H249" i="11"/>
  <c r="E250" i="11"/>
  <c r="F250" i="11"/>
  <c r="G250" i="11"/>
  <c r="H250" i="11"/>
  <c r="E251" i="11"/>
  <c r="F251" i="11"/>
  <c r="G251" i="11"/>
  <c r="H251" i="11"/>
  <c r="E252" i="11"/>
  <c r="F252" i="11"/>
  <c r="G252" i="11"/>
  <c r="H252" i="11"/>
  <c r="E253" i="11"/>
  <c r="F253" i="11"/>
  <c r="G253" i="11"/>
  <c r="H253" i="11"/>
  <c r="E254" i="11"/>
  <c r="F254" i="11"/>
  <c r="G254" i="11"/>
  <c r="H254" i="11"/>
  <c r="E255" i="11"/>
  <c r="F255" i="11"/>
  <c r="G255" i="11"/>
  <c r="H255" i="11"/>
  <c r="E256" i="11"/>
  <c r="F256" i="11"/>
  <c r="G256" i="11"/>
  <c r="H256" i="11"/>
  <c r="E257" i="11"/>
  <c r="F257" i="11"/>
  <c r="G257" i="11"/>
  <c r="H257" i="11"/>
  <c r="E258" i="11"/>
  <c r="F258" i="11"/>
  <c r="G258" i="11"/>
  <c r="H258" i="11"/>
  <c r="E259" i="11"/>
  <c r="F259" i="11"/>
  <c r="G259" i="11"/>
  <c r="H259" i="11"/>
  <c r="E260" i="11"/>
  <c r="F260" i="11"/>
  <c r="G260" i="11"/>
  <c r="H260" i="11"/>
  <c r="E261" i="11"/>
  <c r="F261" i="11"/>
  <c r="G261" i="11"/>
  <c r="H261" i="11"/>
  <c r="E262" i="11"/>
  <c r="F262" i="11"/>
  <c r="G262" i="11"/>
  <c r="H262" i="11"/>
  <c r="E263" i="11"/>
  <c r="F263" i="11"/>
  <c r="G263" i="11"/>
  <c r="H263" i="11"/>
  <c r="E264" i="11"/>
  <c r="F264" i="11"/>
  <c r="G264" i="11"/>
  <c r="H264" i="11"/>
  <c r="E265" i="11"/>
  <c r="F265" i="11"/>
  <c r="G265" i="11"/>
  <c r="H265" i="11"/>
  <c r="E266" i="11"/>
  <c r="F266" i="11"/>
  <c r="G266" i="11"/>
  <c r="H266" i="11"/>
  <c r="E267" i="11"/>
  <c r="F267" i="11"/>
  <c r="G267" i="11"/>
  <c r="H267" i="11"/>
  <c r="E268" i="11"/>
  <c r="F268" i="11"/>
  <c r="G268" i="11"/>
  <c r="H268" i="11"/>
  <c r="E269" i="11"/>
  <c r="F269" i="11"/>
  <c r="G269" i="11"/>
  <c r="H269" i="11"/>
  <c r="E270" i="11"/>
  <c r="F270" i="11"/>
  <c r="G270" i="11"/>
  <c r="H270" i="11"/>
  <c r="E271" i="11"/>
  <c r="F271" i="11"/>
  <c r="G271" i="11"/>
  <c r="H271" i="11"/>
  <c r="E272" i="11"/>
  <c r="F272" i="11"/>
  <c r="G272" i="11"/>
  <c r="H272" i="11"/>
  <c r="E273" i="11"/>
  <c r="F273" i="11"/>
  <c r="G273" i="11"/>
  <c r="H273" i="11"/>
  <c r="E274" i="11"/>
  <c r="F274" i="11"/>
  <c r="G274" i="11"/>
  <c r="H274" i="11"/>
  <c r="E275" i="11"/>
  <c r="F275" i="11"/>
  <c r="G275" i="11"/>
  <c r="H275" i="11"/>
  <c r="E276" i="11"/>
  <c r="F276" i="11"/>
  <c r="G276" i="11"/>
  <c r="H276" i="11"/>
  <c r="E277" i="11"/>
  <c r="F277" i="11"/>
  <c r="G277" i="11"/>
  <c r="H277" i="11"/>
  <c r="E278" i="11"/>
  <c r="F278" i="11"/>
  <c r="G278" i="11"/>
  <c r="H278" i="11"/>
  <c r="E279" i="11"/>
  <c r="F279" i="11"/>
  <c r="G279" i="11"/>
  <c r="H279" i="11"/>
  <c r="E280" i="11"/>
  <c r="F280" i="11"/>
  <c r="G280" i="11"/>
  <c r="H280" i="11"/>
  <c r="E281" i="11"/>
  <c r="F281" i="11"/>
  <c r="G281" i="11"/>
  <c r="H281" i="11"/>
  <c r="E282" i="11"/>
  <c r="F282" i="11"/>
  <c r="G282" i="11"/>
  <c r="H282" i="11"/>
  <c r="E283" i="11"/>
  <c r="F283" i="11"/>
  <c r="G283" i="11"/>
  <c r="H283" i="11"/>
  <c r="E284" i="11"/>
  <c r="F284" i="11"/>
  <c r="G284" i="11"/>
  <c r="H284" i="11"/>
  <c r="E285" i="11"/>
  <c r="F285" i="11"/>
  <c r="G285" i="11"/>
  <c r="H285" i="11"/>
  <c r="E286" i="11"/>
  <c r="F286" i="11"/>
  <c r="G286" i="11"/>
  <c r="H286" i="11"/>
  <c r="E287" i="11"/>
  <c r="F287" i="11"/>
  <c r="G287" i="11"/>
  <c r="H287" i="11"/>
  <c r="E288" i="11"/>
  <c r="F288" i="11"/>
  <c r="G288" i="11"/>
  <c r="H288" i="11"/>
  <c r="E289" i="11"/>
  <c r="F289" i="11"/>
  <c r="G289" i="11"/>
  <c r="H289" i="11"/>
  <c r="E290" i="11"/>
  <c r="F290" i="11"/>
  <c r="G290" i="11"/>
  <c r="H290" i="11"/>
  <c r="E291" i="11"/>
  <c r="F291" i="11"/>
  <c r="G291" i="11"/>
  <c r="H291" i="11"/>
  <c r="E292" i="11"/>
  <c r="F292" i="11"/>
  <c r="G292" i="11"/>
  <c r="H292" i="11"/>
  <c r="E293" i="11"/>
  <c r="F293" i="11"/>
  <c r="G293" i="11"/>
  <c r="H293" i="11"/>
  <c r="E294" i="11"/>
  <c r="F294" i="11"/>
  <c r="G294" i="11"/>
  <c r="H294" i="11"/>
  <c r="E295" i="11"/>
  <c r="F295" i="11"/>
  <c r="G295" i="11"/>
  <c r="H295" i="11"/>
  <c r="E296" i="11"/>
  <c r="F296" i="11"/>
  <c r="G296" i="11"/>
  <c r="H296" i="11"/>
  <c r="E297" i="11"/>
  <c r="F297" i="11"/>
  <c r="G297" i="11"/>
  <c r="H297" i="11"/>
  <c r="E298" i="11"/>
  <c r="F298" i="11"/>
  <c r="G298" i="11"/>
  <c r="H298" i="11"/>
  <c r="E299" i="11"/>
  <c r="F299" i="11"/>
  <c r="G299" i="11"/>
  <c r="H299" i="11"/>
  <c r="E300" i="11"/>
  <c r="F300" i="11"/>
  <c r="G300" i="11"/>
  <c r="H300" i="11"/>
  <c r="E301" i="11"/>
  <c r="F301" i="11"/>
  <c r="G301" i="11"/>
  <c r="H301" i="11"/>
  <c r="E302" i="11"/>
  <c r="F302" i="11"/>
  <c r="G302" i="11"/>
  <c r="H302" i="11"/>
  <c r="E303" i="11"/>
  <c r="F303" i="11"/>
  <c r="G303" i="11"/>
  <c r="H303" i="11"/>
  <c r="E304" i="11"/>
  <c r="F304" i="11"/>
  <c r="G304" i="11"/>
  <c r="H304" i="11"/>
  <c r="E305" i="11"/>
  <c r="F305" i="11"/>
  <c r="G305" i="11"/>
  <c r="H305" i="11"/>
  <c r="E306" i="11"/>
  <c r="F306" i="11"/>
  <c r="G306" i="11"/>
  <c r="H306" i="11"/>
  <c r="E307" i="11"/>
  <c r="F307" i="11"/>
  <c r="G307" i="11"/>
  <c r="H307" i="11"/>
  <c r="E308" i="11"/>
  <c r="F308" i="11"/>
  <c r="G308" i="11"/>
  <c r="H308" i="11"/>
  <c r="E309" i="11"/>
  <c r="F309" i="11"/>
  <c r="G309" i="11"/>
  <c r="H309" i="11"/>
  <c r="E310" i="11"/>
  <c r="F310" i="11"/>
  <c r="G310" i="11"/>
  <c r="H310" i="11"/>
  <c r="E311" i="11"/>
  <c r="F311" i="11"/>
  <c r="G311" i="11"/>
  <c r="H311" i="11"/>
  <c r="E312" i="11"/>
  <c r="F312" i="11"/>
  <c r="G312" i="11"/>
  <c r="H312" i="11"/>
  <c r="E313" i="11"/>
  <c r="F313" i="11"/>
  <c r="G313" i="11"/>
  <c r="H313" i="11"/>
  <c r="E314" i="11"/>
  <c r="F314" i="11"/>
  <c r="G314" i="11"/>
  <c r="H314" i="11"/>
  <c r="E315" i="11"/>
  <c r="F315" i="11"/>
  <c r="G315" i="11"/>
  <c r="H315" i="11"/>
  <c r="E316" i="11"/>
  <c r="F316" i="11"/>
  <c r="G316" i="11"/>
  <c r="H316" i="11"/>
  <c r="E317" i="11"/>
  <c r="F317" i="11"/>
  <c r="G317" i="11"/>
  <c r="H317" i="11"/>
  <c r="E318" i="11"/>
  <c r="F318" i="11"/>
  <c r="G318" i="11"/>
  <c r="H318" i="11"/>
  <c r="E319" i="11"/>
  <c r="F319" i="11"/>
  <c r="G319" i="11"/>
  <c r="H319" i="11"/>
  <c r="E320" i="11"/>
  <c r="F320" i="11"/>
  <c r="G320" i="11"/>
  <c r="H320" i="11"/>
  <c r="E321" i="11"/>
  <c r="F321" i="11"/>
  <c r="G321" i="11"/>
  <c r="H321" i="11"/>
  <c r="E322" i="11"/>
  <c r="F322" i="11"/>
  <c r="G322" i="11"/>
  <c r="H322" i="11"/>
  <c r="E323" i="11"/>
  <c r="F323" i="11"/>
  <c r="G323" i="11"/>
  <c r="H323" i="11"/>
  <c r="E324" i="11"/>
  <c r="F324" i="11"/>
  <c r="G324" i="11"/>
  <c r="H324" i="11"/>
  <c r="E325" i="11"/>
  <c r="F325" i="11"/>
  <c r="G325" i="11"/>
  <c r="H325" i="11"/>
  <c r="E326" i="11"/>
  <c r="F326" i="11"/>
  <c r="G326" i="11"/>
  <c r="H326" i="11"/>
  <c r="E327" i="11"/>
  <c r="F327" i="11"/>
  <c r="G327" i="11"/>
  <c r="H327" i="11"/>
  <c r="E328" i="11"/>
  <c r="F328" i="11"/>
  <c r="G328" i="11"/>
  <c r="H328" i="11"/>
  <c r="E329" i="11"/>
  <c r="F329" i="11"/>
  <c r="G329" i="11"/>
  <c r="H329" i="11"/>
  <c r="E330" i="11"/>
  <c r="F330" i="11"/>
  <c r="G330" i="11"/>
  <c r="H330" i="11"/>
  <c r="E331" i="11"/>
  <c r="F331" i="11"/>
  <c r="G331" i="11"/>
  <c r="H331" i="11"/>
  <c r="E332" i="11"/>
  <c r="F332" i="11"/>
  <c r="G332" i="11"/>
  <c r="H332" i="11"/>
  <c r="E333" i="11"/>
  <c r="F333" i="11"/>
  <c r="G333" i="11"/>
  <c r="H333" i="11"/>
  <c r="E334" i="11"/>
  <c r="F334" i="11"/>
  <c r="G334" i="11"/>
  <c r="H334" i="11"/>
  <c r="E335" i="11"/>
  <c r="F335" i="11"/>
  <c r="G335" i="11"/>
  <c r="H335" i="11"/>
  <c r="E336" i="11"/>
  <c r="F336" i="11"/>
  <c r="G336" i="11"/>
  <c r="H336" i="11"/>
  <c r="E337" i="11"/>
  <c r="F337" i="11"/>
  <c r="G337" i="11"/>
  <c r="H337" i="11"/>
  <c r="E338" i="11"/>
  <c r="F338" i="11"/>
  <c r="G338" i="11"/>
  <c r="H338" i="11"/>
  <c r="E339" i="11"/>
  <c r="F339" i="11"/>
  <c r="G339" i="11"/>
  <c r="H339" i="11"/>
  <c r="E340" i="11"/>
  <c r="F340" i="11"/>
  <c r="G340" i="11"/>
  <c r="H340" i="11"/>
  <c r="E341" i="11"/>
  <c r="F341" i="11"/>
  <c r="G341" i="11"/>
  <c r="H341" i="11"/>
  <c r="E342" i="11"/>
  <c r="F342" i="11"/>
  <c r="G342" i="11"/>
  <c r="H342" i="11"/>
  <c r="E343" i="11"/>
  <c r="F343" i="11"/>
  <c r="G343" i="11"/>
  <c r="H343" i="11"/>
  <c r="E344" i="11"/>
  <c r="F344" i="11"/>
  <c r="G344" i="11"/>
  <c r="H344" i="11"/>
  <c r="E345" i="11"/>
  <c r="F345" i="11"/>
  <c r="G345" i="11"/>
  <c r="H345" i="11"/>
  <c r="E346" i="11"/>
  <c r="F346" i="11"/>
  <c r="G346" i="11"/>
  <c r="H346" i="11"/>
  <c r="E347" i="11"/>
  <c r="F347" i="11"/>
  <c r="G347" i="11"/>
  <c r="H347" i="11"/>
  <c r="E348" i="11"/>
  <c r="F348" i="11"/>
  <c r="G348" i="11"/>
  <c r="H348" i="11"/>
  <c r="E349" i="11"/>
  <c r="F349" i="11"/>
  <c r="G349" i="11"/>
  <c r="H349" i="11"/>
  <c r="E350" i="11"/>
  <c r="F350" i="11"/>
  <c r="G350" i="11"/>
  <c r="H350" i="11"/>
  <c r="E351" i="11"/>
  <c r="F351" i="11"/>
  <c r="G351" i="11"/>
  <c r="H351" i="11"/>
  <c r="E352" i="11"/>
  <c r="F352" i="11"/>
  <c r="G352" i="11"/>
  <c r="H352" i="11"/>
  <c r="E353" i="11"/>
  <c r="F353" i="11"/>
  <c r="G353" i="11"/>
  <c r="H353" i="11"/>
  <c r="E354" i="11"/>
  <c r="F354" i="11"/>
  <c r="G354" i="11"/>
  <c r="H354" i="11"/>
  <c r="E355" i="11"/>
  <c r="F355" i="11"/>
  <c r="G355" i="11"/>
  <c r="H355" i="11"/>
  <c r="E356" i="11"/>
  <c r="F356" i="11"/>
  <c r="G356" i="11"/>
  <c r="H356" i="11"/>
  <c r="E357" i="11"/>
  <c r="F357" i="11"/>
  <c r="G357" i="11"/>
  <c r="H357" i="11"/>
  <c r="E358" i="11"/>
  <c r="F358" i="11"/>
  <c r="G358" i="11"/>
  <c r="H358" i="11"/>
  <c r="E359" i="11"/>
  <c r="F359" i="11"/>
  <c r="G359" i="11"/>
  <c r="H359" i="11"/>
  <c r="E360" i="11"/>
  <c r="F360" i="11"/>
  <c r="G360" i="11"/>
  <c r="H360" i="11"/>
  <c r="E361" i="11"/>
  <c r="F361" i="11"/>
  <c r="G361" i="11"/>
  <c r="H361" i="11"/>
  <c r="E362" i="11"/>
  <c r="F362" i="11"/>
  <c r="G362" i="11"/>
  <c r="H362" i="11"/>
  <c r="E363" i="11"/>
  <c r="F363" i="11"/>
  <c r="G363" i="11"/>
  <c r="H363" i="11"/>
  <c r="E364" i="11"/>
  <c r="F364" i="11"/>
  <c r="G364" i="11"/>
  <c r="H364" i="11"/>
  <c r="E365" i="11"/>
  <c r="F365" i="11"/>
  <c r="G365" i="11"/>
  <c r="H365" i="11"/>
  <c r="E366" i="11"/>
  <c r="F366" i="11"/>
  <c r="G366" i="11"/>
  <c r="H366" i="11"/>
  <c r="E367" i="11"/>
  <c r="F367" i="11"/>
  <c r="G367" i="11"/>
  <c r="H367" i="11"/>
  <c r="E368" i="11"/>
  <c r="F368" i="11"/>
  <c r="G368" i="11"/>
  <c r="H368" i="11"/>
  <c r="E369" i="11"/>
  <c r="F369" i="11"/>
  <c r="G369" i="11"/>
  <c r="H369" i="11"/>
  <c r="E370" i="11"/>
  <c r="F370" i="11"/>
  <c r="G370" i="11"/>
  <c r="H370" i="11"/>
  <c r="E371" i="11"/>
  <c r="F371" i="11"/>
  <c r="G371" i="11"/>
  <c r="H371" i="11"/>
  <c r="E372" i="11"/>
  <c r="F372" i="11"/>
  <c r="G372" i="11"/>
  <c r="H372" i="11"/>
  <c r="E373" i="11"/>
  <c r="F373" i="11"/>
  <c r="G373" i="11"/>
  <c r="H373" i="11"/>
  <c r="E374" i="11"/>
  <c r="F374" i="11"/>
  <c r="G374" i="11"/>
  <c r="H374" i="11"/>
  <c r="E375" i="11"/>
  <c r="F375" i="11"/>
  <c r="G375" i="11"/>
  <c r="H375" i="11"/>
  <c r="E376" i="11"/>
  <c r="F376" i="11"/>
  <c r="G376" i="11"/>
  <c r="H376" i="11"/>
  <c r="E377" i="11"/>
  <c r="F377" i="11"/>
  <c r="G377" i="11"/>
  <c r="H377" i="11"/>
  <c r="E378" i="11"/>
  <c r="F378" i="11"/>
  <c r="G378" i="11"/>
  <c r="H378" i="11"/>
  <c r="E379" i="11"/>
  <c r="F379" i="11"/>
  <c r="G379" i="11"/>
  <c r="H379" i="11"/>
  <c r="E380" i="11"/>
  <c r="F380" i="11"/>
  <c r="G380" i="11"/>
  <c r="H380" i="11"/>
  <c r="E381" i="11"/>
  <c r="F381" i="11"/>
  <c r="G381" i="11"/>
  <c r="H381" i="11"/>
  <c r="E382" i="11"/>
  <c r="F382" i="11"/>
  <c r="G382" i="11"/>
  <c r="H382" i="11"/>
  <c r="E383" i="11"/>
  <c r="F383" i="11"/>
  <c r="G383" i="11"/>
  <c r="H383" i="11"/>
  <c r="E384" i="11"/>
  <c r="F384" i="11"/>
  <c r="G384" i="11"/>
  <c r="H384" i="11"/>
  <c r="E385" i="11"/>
  <c r="F385" i="11"/>
  <c r="G385" i="11"/>
  <c r="H385" i="11"/>
  <c r="E386" i="11"/>
  <c r="F386" i="11"/>
  <c r="G386" i="11"/>
  <c r="H386" i="11"/>
  <c r="E387" i="11"/>
  <c r="F387" i="11"/>
  <c r="G387" i="11"/>
  <c r="H387" i="11"/>
  <c r="E388" i="11"/>
  <c r="F388" i="11"/>
  <c r="G388" i="11"/>
  <c r="H388" i="11"/>
  <c r="E389" i="11"/>
  <c r="F389" i="11"/>
  <c r="G389" i="11"/>
  <c r="H389" i="11"/>
  <c r="E390" i="11"/>
  <c r="F390" i="11"/>
  <c r="G390" i="11"/>
  <c r="H390" i="11"/>
  <c r="E391" i="11"/>
  <c r="F391" i="11"/>
  <c r="G391" i="11"/>
  <c r="H391" i="11"/>
  <c r="E392" i="11"/>
  <c r="F392" i="11"/>
  <c r="G392" i="11"/>
  <c r="H392" i="11"/>
  <c r="E393" i="11"/>
  <c r="F393" i="11"/>
  <c r="G393" i="11"/>
  <c r="H393" i="11"/>
  <c r="E394" i="11"/>
  <c r="F394" i="11"/>
  <c r="G394" i="11"/>
  <c r="H394" i="11"/>
  <c r="E395" i="11"/>
  <c r="F395" i="11"/>
  <c r="G395" i="11"/>
  <c r="H395" i="11"/>
  <c r="E396" i="11"/>
  <c r="F396" i="11"/>
  <c r="G396" i="11"/>
  <c r="H396" i="11"/>
  <c r="E397" i="11"/>
  <c r="F397" i="11"/>
  <c r="G397" i="11"/>
  <c r="H397" i="11"/>
  <c r="E398" i="11"/>
  <c r="F398" i="11"/>
  <c r="G398" i="11"/>
  <c r="H398" i="11"/>
  <c r="E399" i="11"/>
  <c r="F399" i="11"/>
  <c r="G399" i="11"/>
  <c r="H399" i="11"/>
  <c r="E400" i="11"/>
  <c r="F400" i="11"/>
  <c r="G400" i="11"/>
  <c r="H400" i="11"/>
  <c r="E401" i="11"/>
  <c r="F401" i="11"/>
  <c r="G401" i="11"/>
  <c r="H401" i="11"/>
  <c r="E402" i="11"/>
  <c r="F402" i="11"/>
  <c r="G402" i="11"/>
  <c r="H402" i="11"/>
  <c r="E403" i="11"/>
  <c r="F403" i="11"/>
  <c r="G403" i="11"/>
  <c r="H403" i="11"/>
  <c r="E404" i="11"/>
  <c r="F404" i="11"/>
  <c r="G404" i="11"/>
  <c r="H404" i="11"/>
  <c r="E405" i="11"/>
  <c r="F405" i="11"/>
  <c r="G405" i="11"/>
  <c r="H405" i="11"/>
  <c r="E406" i="11"/>
  <c r="F406" i="11"/>
  <c r="G406" i="11"/>
  <c r="H406" i="11"/>
  <c r="E407" i="11"/>
  <c r="F407" i="11"/>
  <c r="G407" i="11"/>
  <c r="H407" i="11"/>
  <c r="E408" i="11"/>
  <c r="F408" i="11"/>
  <c r="G408" i="11"/>
  <c r="H408" i="11"/>
  <c r="E409" i="11"/>
  <c r="F409" i="11"/>
  <c r="G409" i="11"/>
  <c r="H409" i="11"/>
  <c r="E410" i="11"/>
  <c r="F410" i="11"/>
  <c r="G410" i="11"/>
  <c r="H410" i="11"/>
  <c r="E411" i="11"/>
  <c r="F411" i="11"/>
  <c r="G411" i="11"/>
  <c r="H411" i="11"/>
  <c r="E412" i="11"/>
  <c r="F412" i="11"/>
  <c r="G412" i="11"/>
  <c r="H412" i="11"/>
  <c r="E413" i="11"/>
  <c r="F413" i="11"/>
  <c r="G413" i="11"/>
  <c r="H413" i="11"/>
  <c r="E414" i="11"/>
  <c r="F414" i="11"/>
  <c r="G414" i="11"/>
  <c r="H414" i="11"/>
  <c r="E415" i="11"/>
  <c r="F415" i="11"/>
  <c r="G415" i="11"/>
  <c r="H415" i="11"/>
  <c r="E416" i="11"/>
  <c r="F416" i="11"/>
  <c r="G416" i="11"/>
  <c r="H416" i="11"/>
  <c r="E417" i="11"/>
  <c r="F417" i="11"/>
  <c r="G417" i="11"/>
  <c r="H417" i="11"/>
  <c r="E418" i="11"/>
  <c r="F418" i="11"/>
  <c r="G418" i="11"/>
  <c r="H418" i="11"/>
  <c r="E419" i="11"/>
  <c r="F419" i="11"/>
  <c r="G419" i="11"/>
  <c r="H419" i="11"/>
  <c r="E420" i="11"/>
  <c r="F420" i="11"/>
  <c r="G420" i="11"/>
  <c r="H420" i="11"/>
  <c r="E421" i="11"/>
  <c r="F421" i="11"/>
  <c r="G421" i="11"/>
  <c r="H421" i="11"/>
  <c r="E422" i="11"/>
  <c r="F422" i="11"/>
  <c r="G422" i="11"/>
  <c r="H422" i="11"/>
  <c r="E423" i="11"/>
  <c r="F423" i="11"/>
  <c r="G423" i="11"/>
  <c r="H423" i="11"/>
  <c r="E424" i="11"/>
  <c r="F424" i="11"/>
  <c r="G424" i="11"/>
  <c r="H424" i="11"/>
  <c r="E425" i="11"/>
  <c r="F425" i="11"/>
  <c r="G425" i="11"/>
  <c r="H425" i="11"/>
  <c r="E426" i="11"/>
  <c r="F426" i="11"/>
  <c r="G426" i="11"/>
  <c r="H426" i="11"/>
  <c r="E427" i="11"/>
  <c r="F427" i="11"/>
  <c r="G427" i="11"/>
  <c r="H427" i="11"/>
  <c r="E428" i="11"/>
  <c r="F428" i="11"/>
  <c r="G428" i="11"/>
  <c r="H428" i="11"/>
  <c r="E429" i="11"/>
  <c r="F429" i="11"/>
  <c r="G429" i="11"/>
  <c r="H429" i="11"/>
  <c r="E430" i="11"/>
  <c r="F430" i="11"/>
  <c r="G430" i="11"/>
  <c r="H430" i="11"/>
  <c r="E431" i="11"/>
  <c r="F431" i="11"/>
  <c r="G431" i="11"/>
  <c r="H431" i="11"/>
  <c r="E432" i="11"/>
  <c r="F432" i="11"/>
  <c r="G432" i="11"/>
  <c r="H432" i="11"/>
  <c r="E433" i="11"/>
  <c r="F433" i="11"/>
  <c r="G433" i="11"/>
  <c r="H433" i="11"/>
  <c r="E434" i="11"/>
  <c r="F434" i="11"/>
  <c r="G434" i="11"/>
  <c r="H434" i="11"/>
  <c r="E435" i="11"/>
  <c r="F435" i="11"/>
  <c r="G435" i="11"/>
  <c r="H435" i="11"/>
  <c r="E436" i="11"/>
  <c r="F436" i="11"/>
  <c r="G436" i="11"/>
  <c r="H436" i="11"/>
  <c r="E437" i="11"/>
  <c r="F437" i="11"/>
  <c r="G437" i="11"/>
  <c r="H437" i="11"/>
  <c r="E438" i="11"/>
  <c r="F438" i="11"/>
  <c r="G438" i="11"/>
  <c r="H438" i="11"/>
  <c r="E439" i="11"/>
  <c r="F439" i="11"/>
  <c r="G439" i="11"/>
  <c r="H439" i="11"/>
  <c r="E440" i="11"/>
  <c r="F440" i="11"/>
  <c r="G440" i="11"/>
  <c r="H440" i="11"/>
  <c r="E441" i="11"/>
  <c r="F441" i="11"/>
  <c r="G441" i="11"/>
  <c r="H441" i="11"/>
  <c r="E442" i="11"/>
  <c r="F442" i="11"/>
  <c r="G442" i="11"/>
  <c r="H442" i="11"/>
  <c r="E443" i="11"/>
  <c r="F443" i="11"/>
  <c r="G443" i="11"/>
  <c r="H443" i="11"/>
  <c r="E444" i="11"/>
  <c r="F444" i="11"/>
  <c r="G444" i="11"/>
  <c r="H444" i="11"/>
  <c r="E445" i="11"/>
  <c r="F445" i="11"/>
  <c r="G445" i="11"/>
  <c r="H445" i="11"/>
  <c r="E446" i="11"/>
  <c r="F446" i="11"/>
  <c r="G446" i="11"/>
  <c r="H446" i="11"/>
  <c r="E447" i="11"/>
  <c r="F447" i="11"/>
  <c r="G447" i="11"/>
  <c r="H447" i="11"/>
  <c r="E448" i="11"/>
  <c r="F448" i="11"/>
  <c r="G448" i="11"/>
  <c r="H448" i="11"/>
  <c r="E449" i="11"/>
  <c r="F449" i="11"/>
  <c r="G449" i="11"/>
  <c r="H449" i="11"/>
  <c r="E450" i="11"/>
  <c r="F450" i="11"/>
  <c r="G450" i="11"/>
  <c r="H450" i="11"/>
  <c r="E451" i="11"/>
  <c r="F451" i="11"/>
  <c r="G451" i="11"/>
  <c r="H451" i="11"/>
  <c r="E452" i="11"/>
  <c r="F452" i="11"/>
  <c r="G452" i="11"/>
  <c r="H452" i="11"/>
  <c r="E453" i="11"/>
  <c r="F453" i="11"/>
  <c r="G453" i="11"/>
  <c r="H453" i="11"/>
  <c r="E454" i="11"/>
  <c r="F454" i="11"/>
  <c r="G454" i="11"/>
  <c r="H454" i="11"/>
  <c r="E455" i="11"/>
  <c r="F455" i="11"/>
  <c r="G455" i="11"/>
  <c r="H455" i="11"/>
  <c r="E456" i="11"/>
  <c r="F456" i="11"/>
  <c r="G456" i="11"/>
  <c r="H456" i="11"/>
  <c r="E457" i="11"/>
  <c r="F457" i="11"/>
  <c r="G457" i="11"/>
  <c r="H457" i="11"/>
  <c r="E458" i="11"/>
  <c r="F458" i="11"/>
  <c r="G458" i="11"/>
  <c r="H458" i="11"/>
  <c r="E459" i="11"/>
  <c r="F459" i="11"/>
  <c r="G459" i="11"/>
  <c r="H459" i="11"/>
  <c r="E460" i="11"/>
  <c r="F460" i="11"/>
  <c r="G460" i="11"/>
  <c r="H460" i="11"/>
  <c r="E461" i="11"/>
  <c r="F461" i="11"/>
  <c r="G461" i="11"/>
  <c r="H461" i="11"/>
  <c r="E462" i="11"/>
  <c r="F462" i="11"/>
  <c r="G462" i="11"/>
  <c r="H462" i="11"/>
  <c r="E463" i="11"/>
  <c r="F463" i="11"/>
  <c r="G463" i="11"/>
  <c r="H463" i="11"/>
  <c r="E464" i="11"/>
  <c r="F464" i="11"/>
  <c r="G464" i="11"/>
  <c r="H464" i="11"/>
  <c r="E465" i="11"/>
  <c r="F465" i="11"/>
  <c r="G465" i="11"/>
  <c r="H465" i="11"/>
  <c r="E466" i="11"/>
  <c r="F466" i="11"/>
  <c r="G466" i="11"/>
  <c r="H466" i="11"/>
  <c r="E467" i="11"/>
  <c r="F467" i="11"/>
  <c r="G467" i="11"/>
  <c r="H467" i="11"/>
  <c r="E468" i="11"/>
  <c r="F468" i="11"/>
  <c r="G468" i="11"/>
  <c r="H468" i="11"/>
  <c r="E469" i="11"/>
  <c r="F469" i="11"/>
  <c r="G469" i="11"/>
  <c r="H469" i="11"/>
  <c r="E470" i="11"/>
  <c r="F470" i="11"/>
  <c r="G470" i="11"/>
  <c r="H470" i="11"/>
  <c r="E471" i="11"/>
  <c r="F471" i="11"/>
  <c r="G471" i="11"/>
  <c r="H471" i="11"/>
  <c r="E472" i="11"/>
  <c r="F472" i="11"/>
  <c r="G472" i="11"/>
  <c r="H472" i="11"/>
  <c r="E473" i="11"/>
  <c r="F473" i="11"/>
  <c r="G473" i="11"/>
  <c r="H473" i="11"/>
  <c r="E474" i="11"/>
  <c r="F474" i="11"/>
  <c r="G474" i="11"/>
  <c r="H474" i="11"/>
  <c r="E475" i="11"/>
  <c r="F475" i="11"/>
  <c r="G475" i="11"/>
  <c r="H475" i="11"/>
  <c r="E476" i="11"/>
  <c r="F476" i="11"/>
  <c r="G476" i="11"/>
  <c r="H476" i="11"/>
  <c r="E477" i="11"/>
  <c r="F477" i="11"/>
  <c r="G477" i="11"/>
  <c r="H477" i="11"/>
  <c r="E478" i="11"/>
  <c r="F478" i="11"/>
  <c r="G478" i="11"/>
  <c r="H478" i="11"/>
  <c r="E479" i="11"/>
  <c r="F479" i="11"/>
  <c r="G479" i="11"/>
  <c r="H479" i="11"/>
  <c r="E480" i="11"/>
  <c r="F480" i="11"/>
  <c r="G480" i="11"/>
  <c r="H480" i="11"/>
  <c r="E481" i="11"/>
  <c r="F481" i="11"/>
  <c r="G481" i="11"/>
  <c r="H481" i="11"/>
  <c r="E482" i="11"/>
  <c r="F482" i="11"/>
  <c r="G482" i="11"/>
  <c r="H482" i="11"/>
  <c r="E483" i="11"/>
  <c r="F483" i="11"/>
  <c r="G483" i="11"/>
  <c r="H483" i="11"/>
  <c r="E484" i="11"/>
  <c r="F484" i="11"/>
  <c r="G484" i="11"/>
  <c r="H484" i="11"/>
  <c r="E485" i="11"/>
  <c r="F485" i="11"/>
  <c r="G485" i="11"/>
  <c r="H485" i="11"/>
  <c r="E486" i="11"/>
  <c r="F486" i="11"/>
  <c r="G486" i="11"/>
  <c r="H486" i="11"/>
  <c r="E487" i="11"/>
  <c r="F487" i="11"/>
  <c r="G487" i="11"/>
  <c r="H487" i="11"/>
  <c r="E488" i="11"/>
  <c r="F488" i="11"/>
  <c r="G488" i="11"/>
  <c r="H488" i="11"/>
  <c r="E489" i="11"/>
  <c r="F489" i="11"/>
  <c r="G489" i="11"/>
  <c r="H489" i="11"/>
  <c r="E490" i="11"/>
  <c r="F490" i="11"/>
  <c r="G490" i="11"/>
  <c r="H490" i="11"/>
  <c r="E491" i="11"/>
  <c r="F491" i="11"/>
  <c r="G491" i="11"/>
  <c r="H491" i="11"/>
  <c r="E492" i="11"/>
  <c r="F492" i="11"/>
  <c r="G492" i="11"/>
  <c r="H492" i="11"/>
  <c r="E493" i="11"/>
  <c r="F493" i="11"/>
  <c r="G493" i="11"/>
  <c r="H493" i="11"/>
  <c r="E494" i="11"/>
  <c r="F494" i="11"/>
  <c r="G494" i="11"/>
  <c r="H494" i="11"/>
  <c r="E495" i="11"/>
  <c r="F495" i="11"/>
  <c r="G495" i="11"/>
  <c r="H495" i="11"/>
  <c r="E496" i="11"/>
  <c r="F496" i="11"/>
  <c r="G496" i="11"/>
  <c r="H496" i="11"/>
  <c r="E497" i="11"/>
  <c r="F497" i="11"/>
  <c r="G497" i="11"/>
  <c r="H497" i="11"/>
  <c r="E498" i="11"/>
  <c r="F498" i="11"/>
  <c r="G498" i="11"/>
  <c r="H498" i="11"/>
  <c r="E499" i="11"/>
  <c r="F499" i="11"/>
  <c r="G499" i="11"/>
  <c r="H499" i="11"/>
  <c r="E500" i="11"/>
  <c r="F500" i="11"/>
  <c r="G500" i="11"/>
  <c r="H500" i="11"/>
  <c r="E501" i="11"/>
  <c r="F501" i="11"/>
  <c r="G501" i="11"/>
  <c r="H501" i="11"/>
  <c r="E502" i="11"/>
  <c r="F502" i="11"/>
  <c r="G502" i="11"/>
  <c r="H502" i="11"/>
  <c r="E503" i="11"/>
  <c r="F503" i="11"/>
  <c r="G503" i="11"/>
  <c r="H503" i="11"/>
  <c r="E504" i="11"/>
  <c r="F504" i="11"/>
  <c r="G504" i="11"/>
  <c r="H504" i="11"/>
  <c r="E505" i="11"/>
  <c r="F505" i="11"/>
  <c r="G505" i="11"/>
  <c r="H505" i="11"/>
  <c r="E506" i="11"/>
  <c r="F506" i="11"/>
  <c r="G506" i="11"/>
  <c r="H506" i="11"/>
  <c r="E507" i="11"/>
  <c r="F507" i="11"/>
  <c r="G507" i="11"/>
  <c r="H507" i="11"/>
  <c r="E508" i="11"/>
  <c r="F508" i="11"/>
  <c r="G508" i="11"/>
  <c r="H508" i="11"/>
  <c r="E509" i="11"/>
  <c r="F509" i="11"/>
  <c r="G509" i="11"/>
  <c r="H509" i="11"/>
  <c r="E510" i="11"/>
  <c r="F510" i="11"/>
  <c r="G510" i="11"/>
  <c r="H510" i="11"/>
  <c r="E511" i="11"/>
  <c r="F511" i="11"/>
  <c r="G511" i="11"/>
  <c r="H511" i="11"/>
  <c r="E512" i="11"/>
  <c r="F512" i="11"/>
  <c r="G512" i="11"/>
  <c r="H512" i="11"/>
  <c r="E513" i="11"/>
  <c r="F513" i="11"/>
  <c r="G513" i="11"/>
  <c r="H513" i="11"/>
  <c r="E514" i="11"/>
  <c r="F514" i="11"/>
  <c r="G514" i="11"/>
  <c r="H514" i="11"/>
  <c r="E515" i="11"/>
  <c r="F515" i="11"/>
  <c r="G515" i="11"/>
  <c r="H515" i="11"/>
  <c r="E516" i="11"/>
  <c r="F516" i="11"/>
  <c r="G516" i="11"/>
  <c r="H516" i="11"/>
  <c r="E517" i="11"/>
  <c r="F517" i="11"/>
  <c r="G517" i="11"/>
  <c r="H517" i="11"/>
  <c r="E518" i="11"/>
  <c r="F518" i="11"/>
  <c r="G518" i="11"/>
  <c r="H518" i="11"/>
  <c r="E519" i="11"/>
  <c r="F519" i="11"/>
  <c r="G519" i="11"/>
  <c r="H519" i="11"/>
  <c r="E520" i="11"/>
  <c r="F520" i="11"/>
  <c r="G520" i="11"/>
  <c r="H520" i="11"/>
  <c r="E521" i="11"/>
  <c r="F521" i="11"/>
  <c r="G521" i="11"/>
  <c r="H521" i="11"/>
  <c r="E522" i="11"/>
  <c r="F522" i="11"/>
  <c r="G522" i="11"/>
  <c r="H522" i="11"/>
  <c r="E523" i="11"/>
  <c r="F523" i="11"/>
  <c r="G523" i="11"/>
  <c r="H523" i="11"/>
  <c r="E524" i="11"/>
  <c r="F524" i="11"/>
  <c r="G524" i="11"/>
  <c r="H524" i="11"/>
  <c r="B2" i="11"/>
  <c r="C2" i="11"/>
  <c r="D2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A2" i="11"/>
  <c r="I2" i="11"/>
  <c r="A3" i="11"/>
  <c r="I3" i="11"/>
  <c r="A4" i="11"/>
  <c r="I4" i="11"/>
  <c r="A5" i="11"/>
  <c r="I5" i="11"/>
  <c r="A6" i="11"/>
  <c r="A7" i="11"/>
  <c r="I7" i="11"/>
  <c r="A8" i="11"/>
  <c r="I8" i="11"/>
  <c r="A9" i="11"/>
  <c r="I9" i="11"/>
  <c r="A10" i="11"/>
  <c r="I10" i="11"/>
  <c r="A11" i="11"/>
  <c r="I11" i="11"/>
  <c r="A12" i="11"/>
  <c r="I12" i="11"/>
  <c r="A13" i="11"/>
  <c r="I13" i="11"/>
  <c r="A14" i="11"/>
  <c r="I14" i="11"/>
  <c r="A15" i="11"/>
  <c r="I15" i="11"/>
  <c r="A16" i="11"/>
  <c r="I16" i="11"/>
  <c r="A17" i="11"/>
  <c r="I17" i="11"/>
  <c r="A18" i="11"/>
  <c r="I18" i="11"/>
  <c r="A19" i="11"/>
  <c r="I19" i="11"/>
  <c r="A20" i="11"/>
  <c r="I20" i="11"/>
  <c r="A21" i="11"/>
  <c r="I21" i="11"/>
  <c r="A22" i="11"/>
  <c r="I22" i="11"/>
  <c r="A23" i="11"/>
  <c r="I23" i="11"/>
  <c r="A24" i="11"/>
  <c r="I24" i="11"/>
  <c r="A25" i="11"/>
  <c r="I25" i="11"/>
  <c r="A26" i="11"/>
  <c r="I26" i="11"/>
  <c r="A27" i="11"/>
  <c r="I27" i="11"/>
  <c r="A28" i="11"/>
  <c r="I28" i="11"/>
  <c r="A29" i="11"/>
  <c r="I29" i="11"/>
  <c r="A30" i="11"/>
  <c r="I30" i="11"/>
  <c r="A31" i="11"/>
  <c r="I31" i="11"/>
  <c r="A32" i="11"/>
  <c r="I32" i="11"/>
  <c r="A33" i="11"/>
  <c r="I33" i="11"/>
  <c r="A34" i="11"/>
  <c r="I34" i="11"/>
  <c r="A35" i="11"/>
  <c r="I35" i="11"/>
  <c r="A36" i="11"/>
  <c r="I36" i="11"/>
  <c r="A37" i="11"/>
  <c r="I37" i="11"/>
  <c r="A38" i="11"/>
  <c r="I38" i="11"/>
  <c r="A39" i="11"/>
  <c r="I39" i="11"/>
  <c r="A40" i="11"/>
  <c r="I40" i="11"/>
  <c r="A41" i="11"/>
  <c r="I41" i="11"/>
  <c r="A42" i="11"/>
  <c r="I42" i="11"/>
  <c r="A43" i="11"/>
  <c r="I43" i="11"/>
  <c r="A44" i="11"/>
  <c r="I44" i="11"/>
  <c r="A45" i="11"/>
  <c r="I45" i="11"/>
  <c r="A46" i="11"/>
  <c r="I46" i="11"/>
  <c r="A47" i="11"/>
  <c r="I47" i="11"/>
  <c r="A48" i="11"/>
  <c r="I48" i="11"/>
  <c r="A49" i="11"/>
  <c r="I49" i="11"/>
  <c r="A50" i="11"/>
  <c r="I50" i="11"/>
  <c r="A51" i="11"/>
  <c r="I51" i="11"/>
  <c r="A52" i="11"/>
  <c r="I52" i="11"/>
  <c r="A53" i="11"/>
  <c r="I53" i="11"/>
  <c r="A54" i="11"/>
  <c r="I54" i="11"/>
  <c r="A55" i="11"/>
  <c r="I55" i="11"/>
  <c r="A56" i="11"/>
  <c r="I56" i="11"/>
  <c r="A57" i="11"/>
  <c r="I57" i="11"/>
  <c r="A58" i="11"/>
  <c r="I58" i="11"/>
  <c r="A59" i="11"/>
  <c r="I59" i="11"/>
  <c r="A60" i="11"/>
  <c r="I60" i="11"/>
  <c r="A61" i="11"/>
  <c r="I61" i="11"/>
  <c r="A62" i="11"/>
  <c r="I62" i="11"/>
  <c r="A63" i="11"/>
  <c r="I63" i="11"/>
  <c r="A64" i="11"/>
  <c r="I64" i="11"/>
  <c r="A65" i="11"/>
  <c r="I65" i="11"/>
  <c r="A66" i="11"/>
  <c r="I66" i="11"/>
  <c r="A67" i="11"/>
  <c r="I67" i="11"/>
  <c r="A68" i="11"/>
  <c r="I68" i="11"/>
  <c r="A69" i="11"/>
  <c r="I69" i="11"/>
  <c r="A70" i="11"/>
  <c r="I70" i="11"/>
  <c r="A71" i="11"/>
  <c r="I71" i="11"/>
  <c r="A72" i="11"/>
  <c r="I72" i="11"/>
  <c r="A73" i="11"/>
  <c r="I73" i="11"/>
  <c r="A74" i="11"/>
  <c r="I74" i="11"/>
  <c r="A75" i="11"/>
  <c r="I75" i="11"/>
  <c r="A76" i="11"/>
  <c r="I76" i="11"/>
  <c r="A77" i="11"/>
  <c r="I77" i="11"/>
  <c r="A78" i="11"/>
  <c r="I78" i="11"/>
  <c r="A79" i="11"/>
  <c r="I79" i="11"/>
  <c r="A80" i="11"/>
  <c r="I80" i="11"/>
  <c r="A81" i="11"/>
  <c r="I81" i="11"/>
  <c r="A82" i="11"/>
  <c r="I82" i="11"/>
  <c r="A83" i="11"/>
  <c r="I83" i="11"/>
  <c r="A84" i="11"/>
  <c r="I84" i="11"/>
  <c r="A85" i="11"/>
  <c r="I85" i="11"/>
  <c r="A86" i="11"/>
  <c r="I86" i="11"/>
  <c r="A87" i="11"/>
  <c r="I87" i="11"/>
  <c r="A88" i="11"/>
  <c r="I88" i="11"/>
  <c r="A89" i="11"/>
  <c r="I89" i="11"/>
  <c r="A90" i="11"/>
  <c r="I90" i="11"/>
  <c r="A91" i="11"/>
  <c r="I91" i="11"/>
  <c r="A92" i="11"/>
  <c r="I92" i="11"/>
  <c r="A93" i="11"/>
  <c r="I93" i="11"/>
  <c r="A94" i="11"/>
  <c r="I94" i="11"/>
  <c r="A95" i="11"/>
  <c r="I95" i="11"/>
  <c r="A96" i="11"/>
  <c r="I96" i="11"/>
  <c r="A97" i="11"/>
  <c r="I97" i="11"/>
  <c r="A98" i="11"/>
  <c r="I98" i="11"/>
  <c r="A99" i="11"/>
  <c r="I99" i="11"/>
  <c r="A100" i="11"/>
  <c r="I100" i="11"/>
  <c r="A101" i="11"/>
  <c r="I101" i="11"/>
  <c r="A102" i="11"/>
  <c r="I102" i="11"/>
  <c r="A103" i="11"/>
  <c r="I103" i="11"/>
  <c r="A104" i="11"/>
  <c r="I104" i="11"/>
  <c r="A105" i="11"/>
  <c r="I105" i="11"/>
  <c r="A106" i="11"/>
  <c r="I106" i="11"/>
  <c r="A107" i="11"/>
  <c r="I107" i="11"/>
  <c r="A108" i="11"/>
  <c r="I108" i="11"/>
  <c r="A109" i="11"/>
  <c r="I109" i="11"/>
  <c r="A110" i="11"/>
  <c r="I110" i="11"/>
  <c r="A111" i="11"/>
  <c r="I111" i="11"/>
  <c r="A112" i="11"/>
  <c r="I112" i="11"/>
  <c r="A113" i="11"/>
  <c r="I113" i="11"/>
  <c r="A114" i="11"/>
  <c r="I114" i="11"/>
  <c r="A115" i="11"/>
  <c r="I115" i="11"/>
  <c r="A116" i="11"/>
  <c r="I116" i="11"/>
  <c r="A117" i="11"/>
  <c r="I117" i="11"/>
  <c r="A118" i="11"/>
  <c r="I118" i="11"/>
  <c r="A119" i="11"/>
  <c r="I119" i="11"/>
  <c r="A120" i="11"/>
  <c r="I120" i="11"/>
  <c r="A121" i="11"/>
  <c r="I121" i="11"/>
  <c r="A122" i="11"/>
  <c r="I122" i="11"/>
  <c r="A123" i="11"/>
  <c r="I123" i="11"/>
  <c r="A124" i="11"/>
  <c r="I124" i="11"/>
  <c r="A125" i="11"/>
  <c r="I125" i="11"/>
  <c r="A126" i="11"/>
  <c r="I126" i="11"/>
  <c r="A127" i="11"/>
  <c r="I127" i="11"/>
  <c r="A128" i="11"/>
  <c r="I128" i="11"/>
  <c r="A129" i="11"/>
  <c r="I129" i="11"/>
  <c r="A130" i="11"/>
  <c r="I130" i="11"/>
  <c r="A131" i="11"/>
  <c r="I131" i="11"/>
  <c r="A132" i="11"/>
  <c r="I132" i="11"/>
  <c r="A133" i="11"/>
  <c r="I133" i="11"/>
  <c r="A134" i="11"/>
  <c r="I134" i="11"/>
  <c r="A135" i="11"/>
  <c r="I135" i="11"/>
  <c r="A136" i="11"/>
  <c r="I136" i="11"/>
  <c r="A137" i="11"/>
  <c r="I137" i="11"/>
  <c r="A138" i="11"/>
  <c r="I138" i="11"/>
  <c r="A139" i="11"/>
  <c r="I139" i="11"/>
  <c r="A140" i="11"/>
  <c r="I140" i="11"/>
  <c r="A141" i="11"/>
  <c r="I141" i="11"/>
  <c r="A142" i="11"/>
  <c r="I142" i="11"/>
  <c r="A143" i="11"/>
  <c r="I143" i="11"/>
  <c r="A144" i="11"/>
  <c r="I144" i="11"/>
  <c r="A145" i="11"/>
  <c r="I145" i="11"/>
  <c r="A146" i="11"/>
  <c r="I146" i="11"/>
  <c r="A147" i="11"/>
  <c r="I147" i="11"/>
  <c r="A148" i="11"/>
  <c r="I148" i="11"/>
  <c r="A149" i="11"/>
  <c r="I149" i="11"/>
  <c r="A150" i="11"/>
  <c r="I150" i="11"/>
  <c r="A151" i="11"/>
  <c r="I151" i="11"/>
  <c r="A152" i="11"/>
  <c r="I152" i="11"/>
  <c r="A153" i="11"/>
  <c r="I153" i="11"/>
  <c r="A154" i="11"/>
  <c r="I154" i="11"/>
  <c r="A155" i="11"/>
  <c r="I155" i="11"/>
  <c r="A156" i="11"/>
  <c r="I156" i="11"/>
  <c r="A157" i="11"/>
  <c r="I157" i="11"/>
  <c r="A158" i="11"/>
  <c r="I158" i="11"/>
  <c r="A159" i="11"/>
  <c r="I159" i="11"/>
  <c r="A160" i="11"/>
  <c r="I160" i="11"/>
  <c r="A161" i="11"/>
  <c r="I161" i="11"/>
  <c r="A162" i="11"/>
  <c r="I162" i="11"/>
  <c r="A163" i="11"/>
  <c r="I163" i="11"/>
  <c r="A164" i="11"/>
  <c r="I164" i="11"/>
  <c r="A165" i="11"/>
  <c r="I165" i="11"/>
  <c r="A166" i="11"/>
  <c r="I166" i="11"/>
  <c r="A167" i="11"/>
  <c r="I167" i="11"/>
  <c r="A168" i="11"/>
  <c r="I168" i="11"/>
  <c r="A169" i="11"/>
  <c r="I169" i="11"/>
  <c r="A170" i="11"/>
  <c r="I170" i="11"/>
  <c r="A171" i="11"/>
  <c r="I171" i="11"/>
  <c r="A172" i="11"/>
  <c r="I172" i="11"/>
  <c r="A173" i="11"/>
  <c r="I173" i="11"/>
  <c r="A174" i="11"/>
  <c r="I174" i="11"/>
  <c r="A175" i="11"/>
  <c r="I175" i="11"/>
  <c r="A176" i="11"/>
  <c r="I176" i="11"/>
  <c r="A177" i="11"/>
  <c r="I177" i="11"/>
  <c r="A178" i="11"/>
  <c r="I178" i="11"/>
  <c r="A179" i="11"/>
  <c r="I179" i="11"/>
  <c r="A180" i="11"/>
  <c r="I180" i="11"/>
  <c r="A181" i="11"/>
  <c r="I181" i="11"/>
  <c r="A182" i="11"/>
  <c r="I182" i="11"/>
  <c r="A183" i="11"/>
  <c r="I183" i="11"/>
  <c r="A184" i="11"/>
  <c r="I184" i="11"/>
  <c r="A185" i="11"/>
  <c r="I185" i="11"/>
  <c r="A186" i="11"/>
  <c r="I186" i="11"/>
  <c r="A187" i="11"/>
  <c r="I187" i="11"/>
  <c r="A188" i="11"/>
  <c r="I188" i="11"/>
  <c r="A189" i="11"/>
  <c r="I189" i="11"/>
  <c r="A190" i="11"/>
  <c r="I190" i="11"/>
  <c r="A191" i="11"/>
  <c r="I191" i="11"/>
  <c r="A192" i="11"/>
  <c r="I192" i="11"/>
  <c r="A193" i="11"/>
  <c r="I193" i="11"/>
  <c r="A194" i="11"/>
  <c r="I194" i="11"/>
  <c r="A195" i="11"/>
  <c r="I195" i="11"/>
  <c r="A196" i="11"/>
  <c r="I196" i="11"/>
  <c r="A197" i="11"/>
  <c r="I197" i="11"/>
  <c r="A198" i="11"/>
  <c r="I198" i="11"/>
  <c r="A199" i="11"/>
  <c r="I199" i="11"/>
  <c r="A200" i="11"/>
  <c r="I200" i="11"/>
  <c r="A201" i="11"/>
  <c r="I201" i="11"/>
  <c r="A202" i="11"/>
  <c r="I202" i="11"/>
  <c r="A203" i="11"/>
  <c r="I203" i="11"/>
  <c r="A204" i="11"/>
  <c r="I204" i="11"/>
  <c r="A205" i="11"/>
  <c r="I205" i="11"/>
  <c r="A206" i="11"/>
  <c r="I206" i="11"/>
  <c r="A207" i="11"/>
  <c r="I207" i="11"/>
  <c r="A208" i="11"/>
  <c r="I208" i="11"/>
  <c r="A209" i="11"/>
  <c r="I209" i="11"/>
  <c r="A210" i="11"/>
  <c r="I210" i="11"/>
  <c r="A211" i="11"/>
  <c r="I211" i="11"/>
  <c r="A212" i="11"/>
  <c r="I212" i="11"/>
  <c r="A213" i="11"/>
  <c r="I213" i="11"/>
  <c r="A214" i="11"/>
  <c r="I214" i="11"/>
  <c r="A215" i="11"/>
  <c r="I215" i="11"/>
  <c r="A216" i="11"/>
  <c r="I216" i="11"/>
  <c r="A217" i="11"/>
  <c r="I217" i="11"/>
  <c r="A218" i="11"/>
  <c r="I218" i="11"/>
  <c r="A219" i="11"/>
  <c r="I219" i="11"/>
  <c r="A220" i="11"/>
  <c r="I220" i="11"/>
  <c r="A221" i="11"/>
  <c r="I221" i="11"/>
  <c r="A222" i="11"/>
  <c r="I222" i="11"/>
  <c r="A223" i="11"/>
  <c r="I223" i="11"/>
  <c r="A224" i="11"/>
  <c r="I224" i="11"/>
  <c r="A225" i="11"/>
  <c r="I225" i="11"/>
  <c r="A226" i="11"/>
  <c r="I226" i="11"/>
  <c r="A227" i="11"/>
  <c r="I227" i="11"/>
  <c r="A228" i="11"/>
  <c r="I228" i="11"/>
  <c r="A229" i="11"/>
  <c r="I229" i="11"/>
  <c r="A230" i="11"/>
  <c r="I230" i="11"/>
  <c r="A231" i="11"/>
  <c r="I231" i="11"/>
  <c r="A232" i="11"/>
  <c r="I232" i="11"/>
  <c r="A233" i="11"/>
  <c r="I233" i="11"/>
  <c r="A234" i="11"/>
  <c r="I234" i="11"/>
  <c r="A235" i="11"/>
  <c r="I235" i="11"/>
  <c r="A236" i="11"/>
  <c r="I236" i="11"/>
  <c r="A237" i="11"/>
  <c r="I237" i="11"/>
  <c r="A238" i="11"/>
  <c r="I238" i="11"/>
  <c r="A239" i="11"/>
  <c r="I239" i="11"/>
  <c r="A240" i="11"/>
  <c r="I240" i="11"/>
  <c r="A241" i="11"/>
  <c r="I241" i="11"/>
  <c r="A242" i="11"/>
  <c r="I242" i="11"/>
  <c r="A243" i="11"/>
  <c r="I243" i="11"/>
  <c r="A244" i="11"/>
  <c r="I244" i="11"/>
  <c r="A245" i="11"/>
  <c r="I245" i="11"/>
  <c r="A246" i="11"/>
  <c r="I246" i="11"/>
  <c r="A247" i="11"/>
  <c r="I247" i="11"/>
  <c r="A248" i="11"/>
  <c r="I248" i="11"/>
  <c r="A249" i="11"/>
  <c r="I249" i="11"/>
  <c r="A250" i="11"/>
  <c r="I250" i="11"/>
  <c r="A251" i="11"/>
  <c r="I251" i="11"/>
  <c r="A252" i="11"/>
  <c r="I252" i="11"/>
  <c r="A253" i="11"/>
  <c r="I253" i="11"/>
  <c r="A254" i="11"/>
  <c r="I254" i="11"/>
  <c r="A255" i="11"/>
  <c r="I255" i="11"/>
  <c r="A256" i="11"/>
  <c r="I256" i="11"/>
  <c r="A257" i="11"/>
  <c r="I257" i="11"/>
  <c r="A258" i="11"/>
  <c r="I258" i="11"/>
  <c r="A259" i="11"/>
  <c r="I259" i="11"/>
  <c r="A260" i="11"/>
  <c r="I260" i="11"/>
  <c r="A261" i="11"/>
  <c r="I261" i="11"/>
  <c r="A262" i="11"/>
  <c r="I262" i="11"/>
  <c r="A263" i="11"/>
  <c r="I263" i="11"/>
  <c r="A264" i="11"/>
  <c r="I264" i="11"/>
  <c r="A265" i="11"/>
  <c r="I265" i="11"/>
  <c r="A266" i="11"/>
  <c r="I266" i="11"/>
  <c r="A267" i="11"/>
  <c r="I267" i="11"/>
  <c r="A268" i="11"/>
  <c r="I268" i="11"/>
  <c r="A269" i="11"/>
  <c r="I269" i="11"/>
  <c r="A270" i="11"/>
  <c r="I270" i="11"/>
  <c r="A271" i="11"/>
  <c r="I271" i="11"/>
  <c r="A272" i="11"/>
  <c r="I272" i="11"/>
  <c r="A273" i="11"/>
  <c r="I273" i="11"/>
  <c r="A274" i="11"/>
  <c r="I274" i="11"/>
  <c r="A275" i="11"/>
  <c r="I275" i="11"/>
  <c r="A276" i="11"/>
  <c r="I276" i="11"/>
  <c r="A277" i="11"/>
  <c r="I277" i="11"/>
  <c r="A278" i="11"/>
  <c r="I278" i="11"/>
  <c r="A279" i="11"/>
  <c r="I279" i="11"/>
  <c r="A280" i="11"/>
  <c r="I280" i="11"/>
  <c r="A281" i="11"/>
  <c r="I281" i="11"/>
  <c r="A282" i="11"/>
  <c r="I282" i="11"/>
  <c r="A283" i="11"/>
  <c r="I283" i="11"/>
  <c r="A284" i="11"/>
  <c r="I284" i="11"/>
  <c r="A285" i="11"/>
  <c r="I285" i="11"/>
  <c r="A286" i="11"/>
  <c r="I286" i="11"/>
  <c r="A287" i="11"/>
  <c r="I287" i="11"/>
  <c r="A288" i="11"/>
  <c r="I288" i="11"/>
  <c r="A289" i="11"/>
  <c r="I289" i="11"/>
  <c r="A290" i="11"/>
  <c r="I290" i="11"/>
  <c r="A291" i="11"/>
  <c r="I291" i="11"/>
  <c r="A292" i="11"/>
  <c r="I292" i="11"/>
  <c r="A293" i="11"/>
  <c r="I293" i="11"/>
  <c r="A294" i="11"/>
  <c r="I294" i="11"/>
  <c r="A295" i="11"/>
  <c r="I295" i="11"/>
  <c r="A296" i="11"/>
  <c r="I296" i="11"/>
  <c r="A297" i="11"/>
  <c r="I297" i="11"/>
  <c r="A298" i="11"/>
  <c r="I298" i="11"/>
  <c r="A299" i="11"/>
  <c r="I299" i="11"/>
  <c r="A300" i="11"/>
  <c r="I300" i="11"/>
  <c r="A301" i="11"/>
  <c r="I301" i="11"/>
  <c r="A302" i="11"/>
  <c r="I302" i="11"/>
  <c r="A303" i="11"/>
  <c r="I303" i="11"/>
  <c r="A304" i="11"/>
  <c r="I304" i="11"/>
  <c r="A305" i="11"/>
  <c r="I305" i="11"/>
  <c r="A306" i="11"/>
  <c r="I306" i="11"/>
  <c r="A307" i="11"/>
  <c r="I307" i="11"/>
  <c r="A308" i="11"/>
  <c r="I308" i="11"/>
  <c r="A309" i="11"/>
  <c r="I309" i="11"/>
  <c r="A310" i="11"/>
  <c r="I310" i="11"/>
  <c r="A311" i="11"/>
  <c r="I311" i="11"/>
  <c r="A312" i="11"/>
  <c r="I312" i="11"/>
  <c r="A313" i="11"/>
  <c r="I313" i="11"/>
  <c r="A314" i="11"/>
  <c r="I314" i="11"/>
  <c r="A315" i="11"/>
  <c r="I315" i="11"/>
  <c r="A316" i="11"/>
  <c r="I316" i="11"/>
  <c r="A317" i="11"/>
  <c r="I317" i="11"/>
  <c r="A318" i="11"/>
  <c r="I318" i="11"/>
  <c r="A319" i="11"/>
  <c r="I319" i="11"/>
  <c r="A320" i="11"/>
  <c r="I320" i="11"/>
  <c r="A321" i="11"/>
  <c r="I321" i="11"/>
  <c r="A322" i="11"/>
  <c r="I322" i="11"/>
  <c r="A323" i="11"/>
  <c r="I323" i="11"/>
  <c r="A324" i="11"/>
  <c r="I324" i="11"/>
  <c r="A325" i="11"/>
  <c r="I325" i="11"/>
  <c r="A326" i="11"/>
  <c r="I326" i="11"/>
  <c r="A327" i="11"/>
  <c r="I327" i="11"/>
  <c r="A328" i="11"/>
  <c r="I328" i="11"/>
  <c r="A329" i="11"/>
  <c r="I329" i="11"/>
  <c r="A330" i="11"/>
  <c r="I330" i="11"/>
  <c r="A331" i="11"/>
  <c r="I331" i="11"/>
  <c r="A332" i="11"/>
  <c r="I332" i="11"/>
  <c r="A333" i="11"/>
  <c r="I333" i="11"/>
  <c r="A334" i="11"/>
  <c r="I334" i="11"/>
  <c r="A335" i="11"/>
  <c r="I335" i="11"/>
  <c r="A336" i="11"/>
  <c r="I336" i="11"/>
  <c r="A337" i="11"/>
  <c r="I337" i="11"/>
  <c r="A338" i="11"/>
  <c r="I338" i="11"/>
  <c r="A339" i="11"/>
  <c r="I339" i="11"/>
  <c r="A340" i="11"/>
  <c r="I340" i="11"/>
  <c r="A341" i="11"/>
  <c r="I341" i="11"/>
  <c r="A342" i="11"/>
  <c r="I342" i="11"/>
  <c r="A343" i="11"/>
  <c r="I343" i="11"/>
  <c r="A344" i="11"/>
  <c r="I344" i="11"/>
  <c r="A345" i="11"/>
  <c r="I345" i="11"/>
  <c r="A346" i="11"/>
  <c r="I346" i="11"/>
  <c r="A347" i="11"/>
  <c r="I347" i="11"/>
  <c r="A348" i="11"/>
  <c r="I348" i="11"/>
  <c r="A349" i="11"/>
  <c r="I349" i="11"/>
  <c r="A350" i="11"/>
  <c r="I350" i="11"/>
  <c r="A351" i="11"/>
  <c r="I351" i="11"/>
  <c r="A352" i="11"/>
  <c r="I352" i="11"/>
  <c r="A353" i="11"/>
  <c r="I353" i="11"/>
  <c r="A354" i="11"/>
  <c r="I354" i="11"/>
  <c r="A355" i="11"/>
  <c r="I355" i="11"/>
  <c r="A356" i="11"/>
  <c r="I356" i="11"/>
  <c r="A357" i="11"/>
  <c r="I357" i="11"/>
  <c r="A358" i="11"/>
  <c r="I358" i="11"/>
  <c r="A359" i="11"/>
  <c r="I359" i="11"/>
  <c r="A360" i="11"/>
  <c r="I360" i="11"/>
  <c r="A361" i="11"/>
  <c r="I361" i="11"/>
  <c r="A362" i="11"/>
  <c r="I362" i="11"/>
  <c r="A363" i="11"/>
  <c r="I363" i="11"/>
  <c r="A364" i="11"/>
  <c r="I364" i="11"/>
  <c r="A365" i="11"/>
  <c r="I365" i="11"/>
  <c r="A366" i="11"/>
  <c r="I366" i="11"/>
  <c r="A367" i="11"/>
  <c r="I367" i="11"/>
  <c r="A368" i="11"/>
  <c r="I368" i="11"/>
  <c r="A369" i="11"/>
  <c r="I369" i="11"/>
  <c r="A370" i="11"/>
  <c r="I370" i="11"/>
  <c r="A371" i="11"/>
  <c r="I371" i="11"/>
  <c r="A372" i="11"/>
  <c r="I372" i="11"/>
  <c r="A373" i="11"/>
  <c r="I373" i="11"/>
  <c r="A374" i="11"/>
  <c r="I374" i="11"/>
  <c r="A375" i="11"/>
  <c r="I375" i="11"/>
  <c r="A376" i="11"/>
  <c r="I376" i="11"/>
  <c r="A377" i="11"/>
  <c r="I377" i="11"/>
  <c r="A378" i="11"/>
  <c r="I378" i="11"/>
  <c r="A379" i="11"/>
  <c r="I379" i="11"/>
  <c r="A380" i="11"/>
  <c r="I380" i="11"/>
  <c r="A381" i="11"/>
  <c r="I381" i="11"/>
  <c r="A382" i="11"/>
  <c r="I382" i="11"/>
  <c r="A383" i="11"/>
  <c r="I383" i="11"/>
  <c r="A384" i="11"/>
  <c r="I384" i="11"/>
  <c r="A385" i="11"/>
  <c r="I385" i="11"/>
  <c r="A386" i="11"/>
  <c r="I386" i="11"/>
  <c r="A387" i="11"/>
  <c r="I387" i="11"/>
  <c r="A388" i="11"/>
  <c r="I388" i="11"/>
  <c r="A389" i="11"/>
  <c r="I389" i="11"/>
  <c r="A390" i="11"/>
  <c r="I390" i="11"/>
  <c r="A391" i="11"/>
  <c r="I391" i="11"/>
  <c r="A392" i="11"/>
  <c r="I392" i="11"/>
  <c r="A393" i="11"/>
  <c r="I393" i="11"/>
  <c r="A394" i="11"/>
  <c r="I394" i="11"/>
  <c r="A395" i="11"/>
  <c r="I395" i="11"/>
  <c r="A396" i="11"/>
  <c r="I396" i="11"/>
  <c r="A397" i="11"/>
  <c r="I397" i="11"/>
  <c r="A398" i="11"/>
  <c r="I398" i="11"/>
  <c r="A399" i="11"/>
  <c r="I399" i="11"/>
  <c r="A400" i="11"/>
  <c r="I400" i="11"/>
  <c r="A401" i="11"/>
  <c r="I401" i="11"/>
  <c r="A402" i="11"/>
  <c r="I402" i="11"/>
  <c r="A403" i="11"/>
  <c r="I403" i="11"/>
  <c r="A404" i="11"/>
  <c r="I404" i="11"/>
  <c r="A405" i="11"/>
  <c r="I405" i="11"/>
  <c r="A406" i="11"/>
  <c r="I406" i="11"/>
  <c r="A407" i="11"/>
  <c r="I407" i="11"/>
  <c r="A408" i="11"/>
  <c r="I408" i="11"/>
  <c r="A409" i="11"/>
  <c r="I409" i="11"/>
  <c r="A410" i="11"/>
  <c r="I410" i="11"/>
  <c r="A411" i="11"/>
  <c r="I411" i="11"/>
  <c r="A412" i="11"/>
  <c r="I412" i="11"/>
  <c r="A413" i="11"/>
  <c r="I413" i="11"/>
  <c r="A414" i="11"/>
  <c r="I414" i="11"/>
  <c r="A415" i="11"/>
  <c r="I415" i="11"/>
  <c r="A416" i="11"/>
  <c r="I416" i="11"/>
  <c r="A417" i="11"/>
  <c r="I417" i="11"/>
  <c r="A418" i="11"/>
  <c r="I418" i="11"/>
  <c r="A419" i="11"/>
  <c r="I419" i="11"/>
  <c r="A420" i="11"/>
  <c r="I420" i="11"/>
  <c r="A421" i="11"/>
  <c r="I421" i="11"/>
  <c r="A422" i="11"/>
  <c r="I422" i="11"/>
  <c r="A423" i="11"/>
  <c r="I423" i="11"/>
  <c r="A424" i="11"/>
  <c r="I424" i="11"/>
  <c r="A425" i="11"/>
  <c r="I425" i="11"/>
  <c r="A426" i="11"/>
  <c r="I426" i="11"/>
  <c r="A427" i="11"/>
  <c r="I427" i="11"/>
  <c r="A428" i="11"/>
  <c r="I428" i="11"/>
  <c r="A429" i="11"/>
  <c r="I429" i="11"/>
  <c r="A430" i="11"/>
  <c r="I430" i="11"/>
  <c r="A431" i="11"/>
  <c r="I431" i="11"/>
  <c r="A432" i="11"/>
  <c r="I432" i="11"/>
  <c r="A433" i="11"/>
  <c r="I433" i="11"/>
  <c r="A434" i="11"/>
  <c r="I434" i="11"/>
  <c r="A435" i="11"/>
  <c r="I435" i="11"/>
  <c r="A436" i="11"/>
  <c r="I436" i="11"/>
  <c r="A437" i="11"/>
  <c r="I437" i="11"/>
  <c r="A438" i="11"/>
  <c r="I438" i="11"/>
  <c r="A439" i="11"/>
  <c r="I439" i="11"/>
  <c r="A440" i="11"/>
  <c r="I440" i="11"/>
  <c r="A441" i="11"/>
  <c r="I441" i="11"/>
  <c r="A442" i="11"/>
  <c r="I442" i="11"/>
  <c r="A443" i="11"/>
  <c r="I443" i="11"/>
  <c r="A444" i="11"/>
  <c r="I444" i="11"/>
  <c r="A445" i="11"/>
  <c r="I445" i="11"/>
  <c r="A446" i="11"/>
  <c r="I446" i="11"/>
  <c r="A447" i="11"/>
  <c r="I447" i="11"/>
  <c r="A448" i="11"/>
  <c r="I448" i="11"/>
  <c r="A449" i="11"/>
  <c r="I449" i="11"/>
  <c r="A450" i="11"/>
  <c r="I450" i="11"/>
  <c r="A451" i="11"/>
  <c r="I451" i="11"/>
  <c r="A452" i="11"/>
  <c r="I452" i="11"/>
  <c r="A453" i="11"/>
  <c r="I453" i="11"/>
  <c r="A454" i="11"/>
  <c r="I454" i="11"/>
  <c r="A455" i="11"/>
  <c r="I455" i="11"/>
  <c r="A456" i="11"/>
  <c r="I456" i="11"/>
  <c r="A457" i="11"/>
  <c r="I457" i="11"/>
  <c r="A458" i="11"/>
  <c r="I458" i="11"/>
  <c r="A459" i="11"/>
  <c r="I459" i="11"/>
  <c r="A460" i="11"/>
  <c r="I460" i="11"/>
  <c r="A461" i="11"/>
  <c r="I461" i="11"/>
  <c r="A462" i="11"/>
  <c r="I462" i="11"/>
  <c r="A463" i="11"/>
  <c r="I463" i="11"/>
  <c r="A464" i="11"/>
  <c r="I464" i="11"/>
  <c r="A465" i="11"/>
  <c r="I465" i="11"/>
  <c r="A466" i="11"/>
  <c r="I466" i="11"/>
  <c r="A467" i="11"/>
  <c r="I467" i="11"/>
  <c r="A468" i="11"/>
  <c r="I468" i="11"/>
  <c r="A469" i="11"/>
  <c r="I469" i="11"/>
  <c r="A470" i="11"/>
  <c r="I470" i="11"/>
  <c r="A471" i="11"/>
  <c r="I471" i="11"/>
  <c r="A472" i="11"/>
  <c r="I472" i="11"/>
  <c r="A473" i="11"/>
  <c r="I473" i="11"/>
  <c r="A474" i="11"/>
  <c r="I474" i="11"/>
  <c r="A475" i="11"/>
  <c r="I475" i="11"/>
  <c r="A476" i="11"/>
  <c r="I476" i="11"/>
  <c r="A477" i="11"/>
  <c r="I477" i="11"/>
  <c r="A478" i="11"/>
  <c r="I478" i="11"/>
  <c r="A479" i="11"/>
  <c r="I479" i="11"/>
  <c r="A480" i="11"/>
  <c r="I480" i="11"/>
  <c r="A481" i="11"/>
  <c r="I481" i="11"/>
  <c r="A482" i="11"/>
  <c r="I482" i="11"/>
  <c r="A483" i="11"/>
  <c r="I483" i="11"/>
  <c r="A484" i="11"/>
  <c r="I484" i="11"/>
  <c r="A485" i="11"/>
  <c r="I485" i="11"/>
  <c r="A486" i="11"/>
  <c r="I486" i="11"/>
  <c r="A487" i="11"/>
  <c r="I487" i="11"/>
  <c r="A488" i="11"/>
  <c r="I488" i="11"/>
  <c r="A489" i="11"/>
  <c r="I489" i="11"/>
  <c r="A490" i="11"/>
  <c r="I490" i="11"/>
  <c r="A491" i="11"/>
  <c r="I491" i="11"/>
  <c r="A492" i="11"/>
  <c r="I492" i="11"/>
  <c r="A493" i="11"/>
  <c r="I493" i="11"/>
  <c r="A494" i="11"/>
  <c r="I494" i="11"/>
  <c r="A495" i="11"/>
  <c r="I495" i="11"/>
  <c r="A496" i="11"/>
  <c r="I496" i="11"/>
  <c r="A497" i="11"/>
  <c r="I497" i="11"/>
  <c r="A498" i="11"/>
  <c r="I498" i="11"/>
  <c r="A499" i="11"/>
  <c r="I499" i="11"/>
  <c r="A500" i="11"/>
  <c r="I500" i="11"/>
  <c r="A501" i="11"/>
  <c r="I501" i="11"/>
  <c r="A502" i="11"/>
  <c r="I502" i="11"/>
  <c r="A503" i="11"/>
  <c r="I503" i="11"/>
  <c r="A504" i="11"/>
  <c r="I504" i="11"/>
  <c r="A505" i="11"/>
  <c r="I505" i="11"/>
  <c r="A506" i="11"/>
  <c r="I506" i="11"/>
  <c r="A507" i="11"/>
  <c r="I507" i="11"/>
  <c r="A508" i="11"/>
  <c r="I508" i="11"/>
  <c r="A509" i="11"/>
  <c r="I509" i="11"/>
  <c r="A510" i="11"/>
  <c r="I510" i="11"/>
  <c r="A511" i="11"/>
  <c r="I511" i="11"/>
  <c r="A512" i="11"/>
  <c r="I512" i="11"/>
  <c r="A513" i="11"/>
  <c r="I513" i="11"/>
  <c r="A514" i="11"/>
  <c r="I514" i="11"/>
  <c r="A515" i="11"/>
  <c r="I515" i="11"/>
  <c r="A516" i="11"/>
  <c r="I516" i="11"/>
  <c r="A517" i="11"/>
  <c r="I517" i="11"/>
  <c r="A518" i="11"/>
  <c r="I518" i="11"/>
  <c r="A519" i="11"/>
  <c r="I519" i="11"/>
  <c r="A520" i="11"/>
  <c r="I520" i="11"/>
  <c r="A521" i="11"/>
  <c r="I521" i="11"/>
  <c r="A522" i="11"/>
  <c r="I522" i="11"/>
  <c r="A523" i="11"/>
  <c r="I523" i="11"/>
  <c r="A524" i="11"/>
  <c r="I524" i="11"/>
  <c r="A2" i="13"/>
  <c r="B2" i="13"/>
  <c r="C2" i="13"/>
  <c r="D2" i="13"/>
  <c r="E2" i="13"/>
  <c r="F2" i="13"/>
  <c r="G2" i="13"/>
  <c r="H2" i="13"/>
  <c r="I2" i="13"/>
  <c r="A3" i="13"/>
  <c r="B3" i="13"/>
  <c r="C3" i="13"/>
  <c r="D3" i="13"/>
  <c r="E3" i="13"/>
  <c r="F3" i="13"/>
  <c r="G3" i="13"/>
  <c r="H3" i="13"/>
  <c r="I3" i="13"/>
  <c r="A4" i="13"/>
  <c r="B4" i="13"/>
  <c r="C4" i="13"/>
  <c r="D4" i="13"/>
  <c r="E4" i="13"/>
  <c r="F4" i="13"/>
  <c r="G4" i="13"/>
  <c r="H4" i="13"/>
  <c r="I4" i="13"/>
  <c r="A5" i="13"/>
  <c r="B5" i="13"/>
  <c r="C5" i="13"/>
  <c r="D5" i="13"/>
  <c r="E5" i="13"/>
  <c r="F5" i="13"/>
  <c r="G5" i="13"/>
  <c r="H5" i="13"/>
  <c r="I5" i="13"/>
  <c r="A6" i="13"/>
  <c r="B6" i="13"/>
  <c r="C6" i="13"/>
  <c r="D6" i="13"/>
  <c r="E6" i="13"/>
  <c r="F6" i="13"/>
  <c r="G6" i="13"/>
  <c r="H6" i="13"/>
  <c r="I6" i="13"/>
  <c r="A7" i="13"/>
  <c r="B7" i="13"/>
  <c r="C7" i="13"/>
  <c r="D7" i="13"/>
  <c r="E7" i="13"/>
  <c r="F7" i="13"/>
  <c r="G7" i="13"/>
  <c r="H7" i="13"/>
  <c r="I7" i="13"/>
  <c r="A8" i="13"/>
  <c r="B8" i="13"/>
  <c r="C8" i="13"/>
  <c r="D8" i="13"/>
  <c r="E8" i="13"/>
  <c r="F8" i="13"/>
  <c r="G8" i="13"/>
  <c r="H8" i="13"/>
  <c r="I8" i="13"/>
  <c r="A9" i="13"/>
  <c r="B9" i="13"/>
  <c r="C9" i="13"/>
  <c r="D9" i="13"/>
  <c r="E9" i="13"/>
  <c r="F9" i="13"/>
  <c r="G9" i="13"/>
  <c r="H9" i="13"/>
  <c r="I9" i="13"/>
  <c r="A10" i="13"/>
  <c r="B10" i="13"/>
  <c r="C10" i="13"/>
  <c r="D10" i="13"/>
  <c r="E10" i="13"/>
  <c r="F10" i="13"/>
  <c r="G10" i="13"/>
  <c r="H10" i="13"/>
  <c r="I10" i="13"/>
  <c r="A11" i="13"/>
  <c r="B11" i="13"/>
  <c r="C11" i="13"/>
  <c r="D11" i="13"/>
  <c r="E11" i="13"/>
  <c r="F11" i="13"/>
  <c r="G11" i="13"/>
  <c r="H11" i="13"/>
  <c r="I11" i="13"/>
  <c r="A12" i="13"/>
  <c r="B12" i="13"/>
  <c r="C12" i="13"/>
  <c r="D12" i="13"/>
  <c r="E12" i="13"/>
  <c r="F12" i="13"/>
  <c r="G12" i="13"/>
  <c r="H12" i="13"/>
  <c r="I12" i="13"/>
  <c r="A13" i="13"/>
  <c r="B13" i="13"/>
  <c r="C13" i="13"/>
  <c r="D13" i="13"/>
  <c r="E13" i="13"/>
  <c r="F13" i="13"/>
  <c r="G13" i="13"/>
  <c r="H13" i="13"/>
  <c r="I13" i="13"/>
  <c r="A14" i="13"/>
  <c r="B14" i="13"/>
  <c r="C14" i="13"/>
  <c r="D14" i="13"/>
  <c r="E14" i="13"/>
  <c r="F14" i="13"/>
  <c r="G14" i="13"/>
  <c r="H14" i="13"/>
  <c r="I14" i="13"/>
  <c r="A15" i="13"/>
  <c r="B15" i="13"/>
  <c r="C15" i="13"/>
  <c r="D15" i="13"/>
  <c r="E15" i="13"/>
  <c r="F15" i="13"/>
  <c r="G15" i="13"/>
  <c r="H15" i="13"/>
  <c r="I15" i="13"/>
  <c r="A16" i="13"/>
  <c r="B16" i="13"/>
  <c r="C16" i="13"/>
  <c r="D16" i="13"/>
  <c r="E16" i="13"/>
  <c r="F16" i="13"/>
  <c r="G16" i="13"/>
  <c r="H16" i="13"/>
  <c r="I16" i="13"/>
  <c r="A17" i="13"/>
  <c r="B17" i="13"/>
  <c r="C17" i="13"/>
  <c r="D17" i="13"/>
  <c r="E17" i="13"/>
  <c r="F17" i="13"/>
  <c r="G17" i="13"/>
  <c r="H17" i="13"/>
  <c r="I17" i="13"/>
  <c r="A18" i="13"/>
  <c r="B18" i="13"/>
  <c r="C18" i="13"/>
  <c r="D18" i="13"/>
  <c r="E18" i="13"/>
  <c r="F18" i="13"/>
  <c r="G18" i="13"/>
  <c r="H18" i="13"/>
  <c r="I18" i="13"/>
  <c r="A19" i="13"/>
  <c r="B19" i="13"/>
  <c r="C19" i="13"/>
  <c r="D19" i="13"/>
  <c r="E19" i="13"/>
  <c r="F19" i="13"/>
  <c r="G19" i="13"/>
  <c r="H19" i="13"/>
  <c r="I19" i="13"/>
  <c r="A20" i="13"/>
  <c r="B20" i="13"/>
  <c r="C20" i="13"/>
  <c r="D20" i="13"/>
  <c r="E20" i="13"/>
  <c r="F20" i="13"/>
  <c r="G20" i="13"/>
  <c r="H20" i="13"/>
  <c r="I20" i="13"/>
  <c r="A21" i="13"/>
  <c r="B21" i="13"/>
  <c r="C21" i="13"/>
  <c r="D21" i="13"/>
  <c r="E21" i="13"/>
  <c r="F21" i="13"/>
  <c r="G21" i="13"/>
  <c r="H21" i="13"/>
  <c r="I21" i="13"/>
  <c r="A22" i="13"/>
  <c r="B22" i="13"/>
  <c r="C22" i="13"/>
  <c r="D22" i="13"/>
  <c r="E22" i="13"/>
  <c r="F22" i="13"/>
  <c r="G22" i="13"/>
  <c r="H22" i="13"/>
  <c r="I22" i="13"/>
  <c r="A23" i="13"/>
  <c r="B23" i="13"/>
  <c r="C23" i="13"/>
  <c r="D23" i="13"/>
  <c r="E23" i="13"/>
  <c r="F23" i="13"/>
  <c r="G23" i="13"/>
  <c r="H23" i="13"/>
  <c r="I23" i="13"/>
  <c r="A24" i="13"/>
  <c r="B24" i="13"/>
  <c r="C24" i="13"/>
  <c r="D24" i="13"/>
  <c r="E24" i="13"/>
  <c r="F24" i="13"/>
  <c r="G24" i="13"/>
  <c r="H24" i="13"/>
  <c r="I24" i="13"/>
  <c r="A25" i="13"/>
  <c r="B25" i="13"/>
  <c r="C25" i="13"/>
  <c r="D25" i="13"/>
  <c r="E25" i="13"/>
  <c r="F25" i="13"/>
  <c r="G25" i="13"/>
  <c r="H25" i="13"/>
  <c r="I25" i="13"/>
  <c r="A26" i="13"/>
  <c r="B26" i="13"/>
  <c r="C26" i="13"/>
  <c r="D26" i="13"/>
  <c r="E26" i="13"/>
  <c r="F26" i="13"/>
  <c r="G26" i="13"/>
  <c r="H26" i="13"/>
  <c r="I26" i="13"/>
  <c r="A27" i="13"/>
  <c r="B27" i="13"/>
  <c r="C27" i="13"/>
  <c r="D27" i="13"/>
  <c r="E27" i="13"/>
  <c r="F27" i="13"/>
  <c r="G27" i="13"/>
  <c r="H27" i="13"/>
  <c r="I27" i="13"/>
  <c r="A28" i="13"/>
  <c r="B28" i="13"/>
  <c r="C28" i="13"/>
  <c r="D28" i="13"/>
  <c r="E28" i="13"/>
  <c r="F28" i="13"/>
  <c r="G28" i="13"/>
  <c r="H28" i="13"/>
  <c r="I28" i="13"/>
  <c r="A29" i="13"/>
  <c r="B29" i="13"/>
  <c r="C29" i="13"/>
  <c r="D29" i="13"/>
  <c r="E29" i="13"/>
  <c r="F29" i="13"/>
  <c r="G29" i="13"/>
  <c r="H29" i="13"/>
  <c r="I29" i="13"/>
  <c r="A30" i="13"/>
  <c r="B30" i="13"/>
  <c r="C30" i="13"/>
  <c r="D30" i="13"/>
  <c r="E30" i="13"/>
  <c r="F30" i="13"/>
  <c r="G30" i="13"/>
  <c r="H30" i="13"/>
  <c r="I30" i="13"/>
  <c r="A31" i="13"/>
  <c r="B31" i="13"/>
  <c r="C31" i="13"/>
  <c r="D31" i="13"/>
  <c r="E31" i="13"/>
  <c r="F31" i="13"/>
  <c r="G31" i="13"/>
  <c r="H31" i="13"/>
  <c r="I31" i="13"/>
  <c r="A32" i="13"/>
  <c r="B32" i="13"/>
  <c r="C32" i="13"/>
  <c r="D32" i="13"/>
  <c r="E32" i="13"/>
  <c r="F32" i="13"/>
  <c r="G32" i="13"/>
  <c r="H32" i="13"/>
  <c r="I32" i="13"/>
  <c r="A33" i="13"/>
  <c r="B33" i="13"/>
  <c r="C33" i="13"/>
  <c r="D33" i="13"/>
  <c r="E33" i="13"/>
  <c r="F33" i="13"/>
  <c r="G33" i="13"/>
  <c r="H33" i="13"/>
  <c r="I33" i="13"/>
  <c r="A34" i="13"/>
  <c r="B34" i="13"/>
  <c r="C34" i="13"/>
  <c r="D34" i="13"/>
  <c r="E34" i="13"/>
  <c r="F34" i="13"/>
  <c r="G34" i="13"/>
  <c r="H34" i="13"/>
  <c r="I34" i="13"/>
  <c r="A35" i="13"/>
  <c r="B35" i="13"/>
  <c r="C35" i="13"/>
  <c r="D35" i="13"/>
  <c r="E35" i="13"/>
  <c r="F35" i="13"/>
  <c r="G35" i="13"/>
  <c r="H35" i="13"/>
  <c r="I35" i="13"/>
  <c r="A36" i="13"/>
  <c r="B36" i="13"/>
  <c r="C36" i="13"/>
  <c r="D36" i="13"/>
  <c r="E36" i="13"/>
  <c r="F36" i="13"/>
  <c r="G36" i="13"/>
  <c r="H36" i="13"/>
  <c r="I36" i="13"/>
  <c r="A37" i="13"/>
  <c r="B37" i="13"/>
  <c r="C37" i="13"/>
  <c r="D37" i="13"/>
  <c r="E37" i="13"/>
  <c r="F37" i="13"/>
  <c r="G37" i="13"/>
  <c r="H37" i="13"/>
  <c r="I37" i="13"/>
  <c r="A38" i="13"/>
  <c r="B38" i="13"/>
  <c r="C38" i="13"/>
  <c r="D38" i="13"/>
  <c r="E38" i="13"/>
  <c r="F38" i="13"/>
  <c r="G38" i="13"/>
  <c r="H38" i="13"/>
  <c r="I38" i="13"/>
  <c r="A39" i="13"/>
  <c r="B39" i="13"/>
  <c r="C39" i="13"/>
  <c r="D39" i="13"/>
  <c r="E39" i="13"/>
  <c r="F39" i="13"/>
  <c r="G39" i="13"/>
  <c r="H39" i="13"/>
  <c r="I39" i="13"/>
  <c r="A40" i="13"/>
  <c r="B40" i="13"/>
  <c r="C40" i="13"/>
  <c r="D40" i="13"/>
  <c r="E40" i="13"/>
  <c r="F40" i="13"/>
  <c r="G40" i="13"/>
  <c r="H40" i="13"/>
  <c r="I40" i="13"/>
  <c r="A41" i="13"/>
  <c r="B41" i="13"/>
  <c r="C41" i="13"/>
  <c r="D41" i="13"/>
  <c r="E41" i="13"/>
  <c r="F41" i="13"/>
  <c r="G41" i="13"/>
  <c r="H41" i="13"/>
  <c r="I41" i="13"/>
  <c r="A42" i="13"/>
  <c r="B42" i="13"/>
  <c r="C42" i="13"/>
  <c r="D42" i="13"/>
  <c r="E42" i="13"/>
  <c r="F42" i="13"/>
  <c r="G42" i="13"/>
  <c r="H42" i="13"/>
  <c r="I42" i="13"/>
  <c r="A43" i="13"/>
  <c r="B43" i="13"/>
  <c r="C43" i="13"/>
  <c r="D43" i="13"/>
  <c r="E43" i="13"/>
  <c r="F43" i="13"/>
  <c r="G43" i="13"/>
  <c r="H43" i="13"/>
  <c r="I43" i="13"/>
  <c r="A44" i="13"/>
  <c r="B44" i="13"/>
  <c r="C44" i="13"/>
  <c r="D44" i="13"/>
  <c r="E44" i="13"/>
  <c r="F44" i="13"/>
  <c r="G44" i="13"/>
  <c r="H44" i="13"/>
  <c r="I44" i="13"/>
  <c r="A45" i="13"/>
  <c r="B45" i="13"/>
  <c r="C45" i="13"/>
  <c r="D45" i="13"/>
  <c r="E45" i="13"/>
  <c r="F45" i="13"/>
  <c r="G45" i="13"/>
  <c r="H45" i="13"/>
  <c r="I45" i="13"/>
  <c r="A46" i="13"/>
  <c r="B46" i="13"/>
  <c r="C46" i="13"/>
  <c r="D46" i="13"/>
  <c r="E46" i="13"/>
  <c r="F46" i="13"/>
  <c r="G46" i="13"/>
  <c r="H46" i="13"/>
  <c r="I46" i="13"/>
  <c r="A47" i="13"/>
  <c r="B47" i="13"/>
  <c r="C47" i="13"/>
  <c r="D47" i="13"/>
  <c r="E47" i="13"/>
  <c r="F47" i="13"/>
  <c r="G47" i="13"/>
  <c r="H47" i="13"/>
  <c r="I47" i="13"/>
  <c r="A48" i="13"/>
  <c r="B48" i="13"/>
  <c r="C48" i="13"/>
  <c r="D48" i="13"/>
  <c r="E48" i="13"/>
  <c r="F48" i="13"/>
  <c r="G48" i="13"/>
  <c r="H48" i="13"/>
  <c r="I48" i="13"/>
  <c r="A49" i="13"/>
  <c r="B49" i="13"/>
  <c r="C49" i="13"/>
  <c r="D49" i="13"/>
  <c r="E49" i="13"/>
  <c r="F49" i="13"/>
  <c r="G49" i="13"/>
  <c r="H49" i="13"/>
  <c r="I49" i="13"/>
  <c r="A50" i="13"/>
  <c r="B50" i="13"/>
  <c r="C50" i="13"/>
  <c r="D50" i="13"/>
  <c r="E50" i="13"/>
  <c r="F50" i="13"/>
  <c r="G50" i="13"/>
  <c r="H50" i="13"/>
  <c r="I50" i="13"/>
  <c r="A51" i="13"/>
  <c r="B51" i="13"/>
  <c r="C51" i="13"/>
  <c r="D51" i="13"/>
  <c r="E51" i="13"/>
  <c r="F51" i="13"/>
  <c r="G51" i="13"/>
  <c r="H51" i="13"/>
  <c r="I51" i="13"/>
  <c r="A52" i="13"/>
  <c r="B52" i="13"/>
  <c r="C52" i="13"/>
  <c r="D52" i="13"/>
  <c r="E52" i="13"/>
  <c r="F52" i="13"/>
  <c r="G52" i="13"/>
  <c r="H52" i="13"/>
  <c r="I52" i="13"/>
  <c r="A53" i="13"/>
  <c r="B53" i="13"/>
  <c r="C53" i="13"/>
  <c r="D53" i="13"/>
  <c r="E53" i="13"/>
  <c r="F53" i="13"/>
  <c r="G53" i="13"/>
  <c r="H53" i="13"/>
  <c r="I53" i="13"/>
  <c r="A54" i="13"/>
  <c r="B54" i="13"/>
  <c r="C54" i="13"/>
  <c r="D54" i="13"/>
  <c r="E54" i="13"/>
  <c r="F54" i="13"/>
  <c r="G54" i="13"/>
  <c r="H54" i="13"/>
  <c r="I54" i="13"/>
  <c r="A55" i="13"/>
  <c r="B55" i="13"/>
  <c r="C55" i="13"/>
  <c r="D55" i="13"/>
  <c r="E55" i="13"/>
  <c r="F55" i="13"/>
  <c r="G55" i="13"/>
  <c r="H55" i="13"/>
  <c r="I55" i="13"/>
  <c r="A56" i="13"/>
  <c r="B56" i="13"/>
  <c r="C56" i="13"/>
  <c r="D56" i="13"/>
  <c r="E56" i="13"/>
  <c r="F56" i="13"/>
  <c r="G56" i="13"/>
  <c r="H56" i="13"/>
  <c r="I56" i="13"/>
  <c r="A57" i="13"/>
  <c r="B57" i="13"/>
  <c r="C57" i="13"/>
  <c r="D57" i="13"/>
  <c r="E57" i="13"/>
  <c r="F57" i="13"/>
  <c r="G57" i="13"/>
  <c r="H57" i="13"/>
  <c r="I57" i="13"/>
  <c r="A58" i="13"/>
  <c r="B58" i="13"/>
  <c r="C58" i="13"/>
  <c r="D58" i="13"/>
  <c r="E58" i="13"/>
  <c r="F58" i="13"/>
  <c r="G58" i="13"/>
  <c r="H58" i="13"/>
  <c r="I58" i="13"/>
  <c r="A59" i="13"/>
  <c r="B59" i="13"/>
  <c r="C59" i="13"/>
  <c r="D59" i="13"/>
  <c r="E59" i="13"/>
  <c r="F59" i="13"/>
  <c r="G59" i="13"/>
  <c r="H59" i="13"/>
  <c r="I59" i="13"/>
  <c r="A60" i="13"/>
  <c r="B60" i="13"/>
  <c r="C60" i="13"/>
  <c r="D60" i="13"/>
  <c r="E60" i="13"/>
  <c r="F60" i="13"/>
  <c r="G60" i="13"/>
  <c r="H60" i="13"/>
  <c r="I60" i="13"/>
  <c r="A61" i="13"/>
  <c r="B61" i="13"/>
  <c r="C61" i="13"/>
  <c r="D61" i="13"/>
  <c r="E61" i="13"/>
  <c r="F61" i="13"/>
  <c r="G61" i="13"/>
  <c r="H61" i="13"/>
  <c r="I61" i="13"/>
  <c r="A62" i="13"/>
  <c r="B62" i="13"/>
  <c r="C62" i="13"/>
  <c r="D62" i="13"/>
  <c r="E62" i="13"/>
  <c r="F62" i="13"/>
  <c r="G62" i="13"/>
  <c r="H62" i="13"/>
  <c r="I62" i="13"/>
  <c r="A63" i="13"/>
  <c r="B63" i="13"/>
  <c r="C63" i="13"/>
  <c r="D63" i="13"/>
  <c r="E63" i="13"/>
  <c r="F63" i="13"/>
  <c r="G63" i="13"/>
  <c r="H63" i="13"/>
  <c r="I63" i="13"/>
  <c r="A64" i="13"/>
  <c r="B64" i="13"/>
  <c r="C64" i="13"/>
  <c r="D64" i="13"/>
  <c r="E64" i="13"/>
  <c r="F64" i="13"/>
  <c r="G64" i="13"/>
  <c r="H64" i="13"/>
  <c r="I64" i="13"/>
  <c r="A65" i="13"/>
  <c r="B65" i="13"/>
  <c r="C65" i="13"/>
  <c r="D65" i="13"/>
  <c r="E65" i="13"/>
  <c r="F65" i="13"/>
  <c r="G65" i="13"/>
  <c r="H65" i="13"/>
  <c r="I65" i="13"/>
  <c r="A66" i="13"/>
  <c r="B66" i="13"/>
  <c r="C66" i="13"/>
  <c r="D66" i="13"/>
  <c r="E66" i="13"/>
  <c r="F66" i="13"/>
  <c r="G66" i="13"/>
  <c r="H66" i="13"/>
  <c r="I66" i="13"/>
  <c r="A67" i="13"/>
  <c r="B67" i="13"/>
  <c r="C67" i="13"/>
  <c r="D67" i="13"/>
  <c r="E67" i="13"/>
  <c r="F67" i="13"/>
  <c r="G67" i="13"/>
  <c r="H67" i="13"/>
  <c r="I67" i="13"/>
  <c r="A68" i="13"/>
  <c r="B68" i="13"/>
  <c r="C68" i="13"/>
  <c r="D68" i="13"/>
  <c r="E68" i="13"/>
  <c r="F68" i="13"/>
  <c r="G68" i="13"/>
  <c r="H68" i="13"/>
  <c r="I68" i="13"/>
  <c r="A69" i="13"/>
  <c r="B69" i="13"/>
  <c r="C69" i="13"/>
  <c r="D69" i="13"/>
  <c r="E69" i="13"/>
  <c r="F69" i="13"/>
  <c r="G69" i="13"/>
  <c r="H69" i="13"/>
  <c r="I69" i="13"/>
  <c r="A70" i="13"/>
  <c r="B70" i="13"/>
  <c r="C70" i="13"/>
  <c r="D70" i="13"/>
  <c r="E70" i="13"/>
  <c r="F70" i="13"/>
  <c r="G70" i="13"/>
  <c r="H70" i="13"/>
  <c r="I70" i="13"/>
  <c r="A71" i="13"/>
  <c r="B71" i="13"/>
  <c r="C71" i="13"/>
  <c r="D71" i="13"/>
  <c r="E71" i="13"/>
  <c r="F71" i="13"/>
  <c r="G71" i="13"/>
  <c r="H71" i="13"/>
  <c r="I71" i="13"/>
  <c r="A72" i="13"/>
  <c r="B72" i="13"/>
  <c r="C72" i="13"/>
  <c r="D72" i="13"/>
  <c r="E72" i="13"/>
  <c r="F72" i="13"/>
  <c r="G72" i="13"/>
  <c r="H72" i="13"/>
  <c r="I72" i="13"/>
  <c r="A73" i="13"/>
  <c r="B73" i="13"/>
  <c r="C73" i="13"/>
  <c r="D73" i="13"/>
  <c r="E73" i="13"/>
  <c r="F73" i="13"/>
  <c r="G73" i="13"/>
  <c r="H73" i="13"/>
  <c r="I73" i="13"/>
  <c r="A74" i="13"/>
  <c r="B74" i="13"/>
  <c r="C74" i="13"/>
  <c r="D74" i="13"/>
  <c r="E74" i="13"/>
  <c r="F74" i="13"/>
  <c r="G74" i="13"/>
  <c r="H74" i="13"/>
  <c r="I74" i="13"/>
  <c r="A75" i="13"/>
  <c r="B75" i="13"/>
  <c r="C75" i="13"/>
  <c r="D75" i="13"/>
  <c r="E75" i="13"/>
  <c r="F75" i="13"/>
  <c r="G75" i="13"/>
  <c r="H75" i="13"/>
  <c r="I75" i="13"/>
  <c r="A76" i="13"/>
  <c r="B76" i="13"/>
  <c r="C76" i="13"/>
  <c r="D76" i="13"/>
  <c r="E76" i="13"/>
  <c r="F76" i="13"/>
  <c r="G76" i="13"/>
  <c r="H76" i="13"/>
  <c r="I76" i="13"/>
  <c r="A77" i="13"/>
  <c r="B77" i="13"/>
  <c r="C77" i="13"/>
  <c r="D77" i="13"/>
  <c r="E77" i="13"/>
  <c r="F77" i="13"/>
  <c r="G77" i="13"/>
  <c r="H77" i="13"/>
  <c r="I77" i="13"/>
  <c r="A78" i="13"/>
  <c r="B78" i="13"/>
  <c r="C78" i="13"/>
  <c r="D78" i="13"/>
  <c r="E78" i="13"/>
  <c r="F78" i="13"/>
  <c r="G78" i="13"/>
  <c r="H78" i="13"/>
  <c r="I78" i="13"/>
  <c r="A79" i="13"/>
  <c r="B79" i="13"/>
  <c r="C79" i="13"/>
  <c r="D79" i="13"/>
  <c r="E79" i="13"/>
  <c r="F79" i="13"/>
  <c r="G79" i="13"/>
  <c r="H79" i="13"/>
  <c r="I79" i="13"/>
  <c r="A80" i="13"/>
  <c r="B80" i="13"/>
  <c r="C80" i="13"/>
  <c r="D80" i="13"/>
  <c r="E80" i="13"/>
  <c r="F80" i="13"/>
  <c r="G80" i="13"/>
  <c r="H80" i="13"/>
  <c r="I80" i="13"/>
  <c r="A81" i="13"/>
  <c r="B81" i="13"/>
  <c r="C81" i="13"/>
  <c r="D81" i="13"/>
  <c r="E81" i="13"/>
  <c r="F81" i="13"/>
  <c r="G81" i="13"/>
  <c r="H81" i="13"/>
  <c r="I81" i="13"/>
  <c r="A82" i="13"/>
  <c r="B82" i="13"/>
  <c r="C82" i="13"/>
  <c r="D82" i="13"/>
  <c r="E82" i="13"/>
  <c r="F82" i="13"/>
  <c r="G82" i="13"/>
  <c r="H82" i="13"/>
  <c r="I82" i="13"/>
  <c r="A83" i="13"/>
  <c r="B83" i="13"/>
  <c r="C83" i="13"/>
  <c r="D83" i="13"/>
  <c r="E83" i="13"/>
  <c r="F83" i="13"/>
  <c r="G83" i="13"/>
  <c r="H83" i="13"/>
  <c r="I83" i="13"/>
  <c r="A84" i="13"/>
  <c r="B84" i="13"/>
  <c r="C84" i="13"/>
  <c r="D84" i="13"/>
  <c r="E84" i="13"/>
  <c r="F84" i="13"/>
  <c r="G84" i="13"/>
  <c r="H84" i="13"/>
  <c r="I84" i="13"/>
  <c r="A85" i="13"/>
  <c r="B85" i="13"/>
  <c r="C85" i="13"/>
  <c r="D85" i="13"/>
  <c r="E85" i="13"/>
  <c r="F85" i="13"/>
  <c r="G85" i="13"/>
  <c r="H85" i="13"/>
  <c r="I85" i="13"/>
  <c r="A86" i="13"/>
  <c r="B86" i="13"/>
  <c r="C86" i="13"/>
  <c r="D86" i="13"/>
  <c r="E86" i="13"/>
  <c r="F86" i="13"/>
  <c r="G86" i="13"/>
  <c r="H86" i="13"/>
  <c r="I86" i="13"/>
  <c r="A87" i="13"/>
  <c r="B87" i="13"/>
  <c r="C87" i="13"/>
  <c r="D87" i="13"/>
  <c r="E87" i="13"/>
  <c r="F87" i="13"/>
  <c r="G87" i="13"/>
  <c r="H87" i="13"/>
  <c r="I87" i="13"/>
  <c r="A88" i="13"/>
  <c r="B88" i="13"/>
  <c r="C88" i="13"/>
  <c r="D88" i="13"/>
  <c r="E88" i="13"/>
  <c r="F88" i="13"/>
  <c r="G88" i="13"/>
  <c r="H88" i="13"/>
  <c r="I88" i="13"/>
  <c r="A89" i="13"/>
  <c r="B89" i="13"/>
  <c r="C89" i="13"/>
  <c r="D89" i="13"/>
  <c r="E89" i="13"/>
  <c r="F89" i="13"/>
  <c r="G89" i="13"/>
  <c r="H89" i="13"/>
  <c r="I89" i="13"/>
  <c r="A90" i="13"/>
  <c r="B90" i="13"/>
  <c r="C90" i="13"/>
  <c r="D90" i="13"/>
  <c r="E90" i="13"/>
  <c r="F90" i="13"/>
  <c r="G90" i="13"/>
  <c r="H90" i="13"/>
  <c r="I90" i="13"/>
  <c r="A91" i="13"/>
  <c r="B91" i="13"/>
  <c r="C91" i="13"/>
  <c r="D91" i="13"/>
  <c r="E91" i="13"/>
  <c r="F91" i="13"/>
  <c r="G91" i="13"/>
  <c r="H91" i="13"/>
  <c r="I91" i="13"/>
  <c r="A92" i="13"/>
  <c r="B92" i="13"/>
  <c r="C92" i="13"/>
  <c r="D92" i="13"/>
  <c r="E92" i="13"/>
  <c r="F92" i="13"/>
  <c r="G92" i="13"/>
  <c r="H92" i="13"/>
  <c r="I92" i="13"/>
  <c r="A93" i="13"/>
  <c r="B93" i="13"/>
  <c r="C93" i="13"/>
  <c r="D93" i="13"/>
  <c r="E93" i="13"/>
  <c r="F93" i="13"/>
  <c r="G93" i="13"/>
  <c r="H93" i="13"/>
  <c r="I93" i="13"/>
  <c r="A94" i="13"/>
  <c r="B94" i="13"/>
  <c r="C94" i="13"/>
  <c r="D94" i="13"/>
  <c r="E94" i="13"/>
  <c r="F94" i="13"/>
  <c r="G94" i="13"/>
  <c r="H94" i="13"/>
  <c r="I94" i="13"/>
  <c r="A95" i="13"/>
  <c r="B95" i="13"/>
  <c r="C95" i="13"/>
  <c r="D95" i="13"/>
  <c r="E95" i="13"/>
  <c r="F95" i="13"/>
  <c r="G95" i="13"/>
  <c r="H95" i="13"/>
  <c r="I95" i="13"/>
  <c r="A96" i="13"/>
  <c r="B96" i="13"/>
  <c r="C96" i="13"/>
  <c r="D96" i="13"/>
  <c r="E96" i="13"/>
  <c r="F96" i="13"/>
  <c r="G96" i="13"/>
  <c r="H96" i="13"/>
  <c r="I96" i="13"/>
  <c r="A97" i="13"/>
  <c r="B97" i="13"/>
  <c r="C97" i="13"/>
  <c r="D97" i="13"/>
  <c r="E97" i="13"/>
  <c r="F97" i="13"/>
  <c r="G97" i="13"/>
  <c r="H97" i="13"/>
  <c r="I97" i="13"/>
  <c r="A98" i="13"/>
  <c r="B98" i="13"/>
  <c r="C98" i="13"/>
  <c r="D98" i="13"/>
  <c r="E98" i="13"/>
  <c r="F98" i="13"/>
  <c r="G98" i="13"/>
  <c r="H98" i="13"/>
  <c r="I98" i="13"/>
  <c r="A99" i="13"/>
  <c r="B99" i="13"/>
  <c r="C99" i="13"/>
  <c r="D99" i="13"/>
  <c r="E99" i="13"/>
  <c r="F99" i="13"/>
  <c r="G99" i="13"/>
  <c r="H99" i="13"/>
  <c r="I99" i="13"/>
  <c r="A100" i="13"/>
  <c r="B100" i="13"/>
  <c r="C100" i="13"/>
  <c r="D100" i="13"/>
  <c r="E100" i="13"/>
  <c r="F100" i="13"/>
  <c r="G100" i="13"/>
  <c r="H100" i="13"/>
  <c r="I100" i="13"/>
  <c r="A101" i="13"/>
  <c r="B101" i="13"/>
  <c r="C101" i="13"/>
  <c r="D101" i="13"/>
  <c r="E101" i="13"/>
  <c r="F101" i="13"/>
  <c r="G101" i="13"/>
  <c r="H101" i="13"/>
  <c r="I101" i="13"/>
  <c r="A102" i="13"/>
  <c r="B102" i="13"/>
  <c r="C102" i="13"/>
  <c r="D102" i="13"/>
  <c r="E102" i="13"/>
  <c r="F102" i="13"/>
  <c r="G102" i="13"/>
  <c r="H102" i="13"/>
  <c r="I102" i="13"/>
  <c r="A103" i="13"/>
  <c r="B103" i="13"/>
  <c r="C103" i="13"/>
  <c r="D103" i="13"/>
  <c r="E103" i="13"/>
  <c r="F103" i="13"/>
  <c r="G103" i="13"/>
  <c r="H103" i="13"/>
  <c r="I103" i="13"/>
  <c r="A104" i="13"/>
  <c r="B104" i="13"/>
  <c r="C104" i="13"/>
  <c r="D104" i="13"/>
  <c r="E104" i="13"/>
  <c r="F104" i="13"/>
  <c r="G104" i="13"/>
  <c r="H104" i="13"/>
  <c r="I104" i="13"/>
  <c r="A105" i="13"/>
  <c r="B105" i="13"/>
  <c r="C105" i="13"/>
  <c r="D105" i="13"/>
  <c r="E105" i="13"/>
  <c r="F105" i="13"/>
  <c r="G105" i="13"/>
  <c r="H105" i="13"/>
  <c r="I105" i="13"/>
  <c r="A106" i="13"/>
  <c r="B106" i="13"/>
  <c r="C106" i="13"/>
  <c r="D106" i="13"/>
  <c r="E106" i="13"/>
  <c r="F106" i="13"/>
  <c r="G106" i="13"/>
  <c r="H106" i="13"/>
  <c r="I106" i="13"/>
  <c r="A107" i="13"/>
  <c r="B107" i="13"/>
  <c r="C107" i="13"/>
  <c r="D107" i="13"/>
  <c r="E107" i="13"/>
  <c r="F107" i="13"/>
  <c r="G107" i="13"/>
  <c r="H107" i="13"/>
  <c r="I107" i="13"/>
  <c r="A108" i="13"/>
  <c r="B108" i="13"/>
  <c r="C108" i="13"/>
  <c r="D108" i="13"/>
  <c r="E108" i="13"/>
  <c r="F108" i="13"/>
  <c r="G108" i="13"/>
  <c r="H108" i="13"/>
  <c r="I108" i="13"/>
  <c r="A109" i="13"/>
  <c r="B109" i="13"/>
  <c r="C109" i="13"/>
  <c r="D109" i="13"/>
  <c r="E109" i="13"/>
  <c r="F109" i="13"/>
  <c r="G109" i="13"/>
  <c r="H109" i="13"/>
  <c r="I109" i="13"/>
  <c r="A110" i="13"/>
  <c r="B110" i="13"/>
  <c r="C110" i="13"/>
  <c r="D110" i="13"/>
  <c r="E110" i="13"/>
  <c r="F110" i="13"/>
  <c r="G110" i="13"/>
  <c r="H110" i="13"/>
  <c r="I110" i="13"/>
  <c r="A111" i="13"/>
  <c r="B111" i="13"/>
  <c r="C111" i="13"/>
  <c r="D111" i="13"/>
  <c r="E111" i="13"/>
  <c r="F111" i="13"/>
  <c r="G111" i="13"/>
  <c r="H111" i="13"/>
  <c r="I111" i="13"/>
  <c r="A112" i="13"/>
  <c r="B112" i="13"/>
  <c r="C112" i="13"/>
  <c r="D112" i="13"/>
  <c r="E112" i="13"/>
  <c r="F112" i="13"/>
  <c r="G112" i="13"/>
  <c r="H112" i="13"/>
  <c r="I112" i="13"/>
  <c r="A113" i="13"/>
  <c r="B113" i="13"/>
  <c r="C113" i="13"/>
  <c r="D113" i="13"/>
  <c r="E113" i="13"/>
  <c r="F113" i="13"/>
  <c r="G113" i="13"/>
  <c r="H113" i="13"/>
  <c r="I113" i="13"/>
  <c r="A114" i="13"/>
  <c r="B114" i="13"/>
  <c r="C114" i="13"/>
  <c r="D114" i="13"/>
  <c r="E114" i="13"/>
  <c r="F114" i="13"/>
  <c r="G114" i="13"/>
  <c r="H114" i="13"/>
  <c r="I114" i="13"/>
  <c r="A115" i="13"/>
  <c r="B115" i="13"/>
  <c r="C115" i="13"/>
  <c r="D115" i="13"/>
  <c r="E115" i="13"/>
  <c r="F115" i="13"/>
  <c r="G115" i="13"/>
  <c r="H115" i="13"/>
  <c r="I115" i="13"/>
  <c r="A116" i="13"/>
  <c r="B116" i="13"/>
  <c r="C116" i="13"/>
  <c r="D116" i="13"/>
  <c r="E116" i="13"/>
  <c r="F116" i="13"/>
  <c r="G116" i="13"/>
  <c r="H116" i="13"/>
  <c r="I116" i="13"/>
  <c r="A117" i="13"/>
  <c r="B117" i="13"/>
  <c r="C117" i="13"/>
  <c r="D117" i="13"/>
  <c r="E117" i="13"/>
  <c r="F117" i="13"/>
  <c r="G117" i="13"/>
  <c r="H117" i="13"/>
  <c r="I117" i="13"/>
  <c r="A118" i="13"/>
  <c r="B118" i="13"/>
  <c r="C118" i="13"/>
  <c r="D118" i="13"/>
  <c r="E118" i="13"/>
  <c r="F118" i="13"/>
  <c r="G118" i="13"/>
  <c r="H118" i="13"/>
  <c r="I118" i="13"/>
  <c r="A119" i="13"/>
  <c r="B119" i="13"/>
  <c r="C119" i="13"/>
  <c r="D119" i="13"/>
  <c r="E119" i="13"/>
  <c r="F119" i="13"/>
  <c r="G119" i="13"/>
  <c r="H119" i="13"/>
  <c r="I119" i="13"/>
  <c r="A120" i="13"/>
  <c r="B120" i="13"/>
  <c r="C120" i="13"/>
  <c r="D120" i="13"/>
  <c r="E120" i="13"/>
  <c r="F120" i="13"/>
  <c r="G120" i="13"/>
  <c r="H120" i="13"/>
  <c r="I120" i="13"/>
  <c r="A121" i="13"/>
  <c r="B121" i="13"/>
  <c r="C121" i="13"/>
  <c r="D121" i="13"/>
  <c r="E121" i="13"/>
  <c r="F121" i="13"/>
  <c r="G121" i="13"/>
  <c r="H121" i="13"/>
  <c r="I121" i="13"/>
  <c r="A122" i="13"/>
  <c r="B122" i="13"/>
  <c r="C122" i="13"/>
  <c r="D122" i="13"/>
  <c r="E122" i="13"/>
  <c r="F122" i="13"/>
  <c r="G122" i="13"/>
  <c r="H122" i="13"/>
  <c r="I122" i="13"/>
  <c r="A123" i="13"/>
  <c r="B123" i="13"/>
  <c r="C123" i="13"/>
  <c r="D123" i="13"/>
  <c r="E123" i="13"/>
  <c r="F123" i="13"/>
  <c r="G123" i="13"/>
  <c r="H123" i="13"/>
  <c r="I123" i="13"/>
  <c r="A124" i="13"/>
  <c r="B124" i="13"/>
  <c r="C124" i="13"/>
  <c r="D124" i="13"/>
  <c r="E124" i="13"/>
  <c r="F124" i="13"/>
  <c r="G124" i="13"/>
  <c r="H124" i="13"/>
  <c r="I124" i="13"/>
  <c r="A125" i="13"/>
  <c r="B125" i="13"/>
  <c r="C125" i="13"/>
  <c r="D125" i="13"/>
  <c r="E125" i="13"/>
  <c r="F125" i="13"/>
  <c r="G125" i="13"/>
  <c r="H125" i="13"/>
  <c r="I125" i="13"/>
  <c r="A126" i="13"/>
  <c r="B126" i="13"/>
  <c r="C126" i="13"/>
  <c r="D126" i="13"/>
  <c r="E126" i="13"/>
  <c r="F126" i="13"/>
  <c r="G126" i="13"/>
  <c r="H126" i="13"/>
  <c r="I126" i="13"/>
  <c r="A127" i="13"/>
  <c r="B127" i="13"/>
  <c r="C127" i="13"/>
  <c r="D127" i="13"/>
  <c r="E127" i="13"/>
  <c r="F127" i="13"/>
  <c r="G127" i="13"/>
  <c r="H127" i="13"/>
  <c r="I127" i="13"/>
  <c r="A128" i="13"/>
  <c r="B128" i="13"/>
  <c r="C128" i="13"/>
  <c r="D128" i="13"/>
  <c r="E128" i="13"/>
  <c r="F128" i="13"/>
  <c r="G128" i="13"/>
  <c r="H128" i="13"/>
  <c r="I128" i="13"/>
  <c r="A129" i="13"/>
  <c r="B129" i="13"/>
  <c r="C129" i="13"/>
  <c r="D129" i="13"/>
  <c r="E129" i="13"/>
  <c r="F129" i="13"/>
  <c r="G129" i="13"/>
  <c r="H129" i="13"/>
  <c r="I129" i="13"/>
  <c r="A130" i="13"/>
  <c r="B130" i="13"/>
  <c r="C130" i="13"/>
  <c r="D130" i="13"/>
  <c r="E130" i="13"/>
  <c r="F130" i="13"/>
  <c r="G130" i="13"/>
  <c r="H130" i="13"/>
  <c r="I130" i="13"/>
  <c r="A131" i="13"/>
  <c r="B131" i="13"/>
  <c r="C131" i="13"/>
  <c r="D131" i="13"/>
  <c r="E131" i="13"/>
  <c r="F131" i="13"/>
  <c r="G131" i="13"/>
  <c r="H131" i="13"/>
  <c r="I131" i="13"/>
  <c r="A132" i="13"/>
  <c r="B132" i="13"/>
  <c r="C132" i="13"/>
  <c r="D132" i="13"/>
  <c r="E132" i="13"/>
  <c r="F132" i="13"/>
  <c r="G132" i="13"/>
  <c r="H132" i="13"/>
  <c r="I132" i="13"/>
  <c r="A133" i="13"/>
  <c r="B133" i="13"/>
  <c r="C133" i="13"/>
  <c r="D133" i="13"/>
  <c r="E133" i="13"/>
  <c r="F133" i="13"/>
  <c r="G133" i="13"/>
  <c r="H133" i="13"/>
  <c r="I133" i="13"/>
  <c r="A134" i="13"/>
  <c r="B134" i="13"/>
  <c r="C134" i="13"/>
  <c r="D134" i="13"/>
  <c r="E134" i="13"/>
  <c r="F134" i="13"/>
  <c r="G134" i="13"/>
  <c r="H134" i="13"/>
  <c r="I134" i="13"/>
  <c r="A135" i="13"/>
  <c r="B135" i="13"/>
  <c r="C135" i="13"/>
  <c r="D135" i="13"/>
  <c r="E135" i="13"/>
  <c r="F135" i="13"/>
  <c r="G135" i="13"/>
  <c r="H135" i="13"/>
  <c r="I135" i="13"/>
  <c r="A136" i="13"/>
  <c r="B136" i="13"/>
  <c r="C136" i="13"/>
  <c r="D136" i="13"/>
  <c r="E136" i="13"/>
  <c r="F136" i="13"/>
  <c r="G136" i="13"/>
  <c r="H136" i="13"/>
  <c r="I136" i="13"/>
  <c r="A137" i="13"/>
  <c r="B137" i="13"/>
  <c r="C137" i="13"/>
  <c r="D137" i="13"/>
  <c r="E137" i="13"/>
  <c r="F137" i="13"/>
  <c r="G137" i="13"/>
  <c r="H137" i="13"/>
  <c r="I137" i="13"/>
  <c r="A138" i="13"/>
  <c r="B138" i="13"/>
  <c r="C138" i="13"/>
  <c r="D138" i="13"/>
  <c r="E138" i="13"/>
  <c r="F138" i="13"/>
  <c r="G138" i="13"/>
  <c r="H138" i="13"/>
  <c r="I138" i="13"/>
  <c r="A139" i="13"/>
  <c r="B139" i="13"/>
  <c r="C139" i="13"/>
  <c r="D139" i="13"/>
  <c r="E139" i="13"/>
  <c r="F139" i="13"/>
  <c r="G139" i="13"/>
  <c r="H139" i="13"/>
  <c r="I139" i="13"/>
  <c r="A140" i="13"/>
  <c r="B140" i="13"/>
  <c r="C140" i="13"/>
  <c r="D140" i="13"/>
  <c r="E140" i="13"/>
  <c r="F140" i="13"/>
  <c r="G140" i="13"/>
  <c r="H140" i="13"/>
  <c r="I140" i="13"/>
  <c r="A141" i="13"/>
  <c r="B141" i="13"/>
  <c r="C141" i="13"/>
  <c r="D141" i="13"/>
  <c r="E141" i="13"/>
  <c r="F141" i="13"/>
  <c r="G141" i="13"/>
  <c r="H141" i="13"/>
  <c r="I141" i="13"/>
  <c r="A142" i="13"/>
  <c r="B142" i="13"/>
  <c r="C142" i="13"/>
  <c r="D142" i="13"/>
  <c r="E142" i="13"/>
  <c r="F142" i="13"/>
  <c r="G142" i="13"/>
  <c r="H142" i="13"/>
  <c r="I142" i="13"/>
  <c r="A143" i="13"/>
  <c r="B143" i="13"/>
  <c r="C143" i="13"/>
  <c r="D143" i="13"/>
  <c r="E143" i="13"/>
  <c r="F143" i="13"/>
  <c r="G143" i="13"/>
  <c r="H143" i="13"/>
  <c r="I143" i="13"/>
  <c r="A144" i="13"/>
  <c r="B144" i="13"/>
  <c r="C144" i="13"/>
  <c r="D144" i="13"/>
  <c r="E144" i="13"/>
  <c r="F144" i="13"/>
  <c r="G144" i="13"/>
  <c r="H144" i="13"/>
  <c r="I144" i="13"/>
  <c r="A145" i="13"/>
  <c r="B145" i="13"/>
  <c r="C145" i="13"/>
  <c r="D145" i="13"/>
  <c r="E145" i="13"/>
  <c r="F145" i="13"/>
  <c r="G145" i="13"/>
  <c r="H145" i="13"/>
  <c r="I145" i="13"/>
  <c r="A146" i="13"/>
  <c r="B146" i="13"/>
  <c r="C146" i="13"/>
  <c r="D146" i="13"/>
  <c r="E146" i="13"/>
  <c r="F146" i="13"/>
  <c r="G146" i="13"/>
  <c r="H146" i="13"/>
  <c r="I146" i="13"/>
  <c r="A147" i="13"/>
  <c r="B147" i="13"/>
  <c r="C147" i="13"/>
  <c r="D147" i="13"/>
  <c r="E147" i="13"/>
  <c r="F147" i="13"/>
  <c r="G147" i="13"/>
  <c r="H147" i="13"/>
  <c r="I147" i="13"/>
  <c r="A148" i="13"/>
  <c r="B148" i="13"/>
  <c r="C148" i="13"/>
  <c r="D148" i="13"/>
  <c r="E148" i="13"/>
  <c r="F148" i="13"/>
  <c r="G148" i="13"/>
  <c r="H148" i="13"/>
  <c r="I148" i="13"/>
  <c r="A149" i="13"/>
  <c r="B149" i="13"/>
  <c r="C149" i="13"/>
  <c r="D149" i="13"/>
  <c r="E149" i="13"/>
  <c r="F149" i="13"/>
  <c r="G149" i="13"/>
  <c r="H149" i="13"/>
  <c r="I149" i="13"/>
  <c r="A150" i="13"/>
  <c r="B150" i="13"/>
  <c r="C150" i="13"/>
  <c r="D150" i="13"/>
  <c r="E150" i="13"/>
  <c r="F150" i="13"/>
  <c r="G150" i="13"/>
  <c r="H150" i="13"/>
  <c r="I150" i="13"/>
  <c r="A151" i="13"/>
  <c r="B151" i="13"/>
  <c r="C151" i="13"/>
  <c r="D151" i="13"/>
  <c r="E151" i="13"/>
  <c r="F151" i="13"/>
  <c r="G151" i="13"/>
  <c r="H151" i="13"/>
  <c r="I151" i="13"/>
  <c r="A152" i="13"/>
  <c r="B152" i="13"/>
  <c r="C152" i="13"/>
  <c r="D152" i="13"/>
  <c r="E152" i="13"/>
  <c r="F152" i="13"/>
  <c r="G152" i="13"/>
  <c r="H152" i="13"/>
  <c r="I152" i="13"/>
  <c r="A153" i="13"/>
  <c r="B153" i="13"/>
  <c r="C153" i="13"/>
  <c r="D153" i="13"/>
  <c r="E153" i="13"/>
  <c r="F153" i="13"/>
  <c r="G153" i="13"/>
  <c r="H153" i="13"/>
  <c r="I153" i="13"/>
  <c r="A154" i="13"/>
  <c r="B154" i="13"/>
  <c r="C154" i="13"/>
  <c r="D154" i="13"/>
  <c r="E154" i="13"/>
  <c r="F154" i="13"/>
  <c r="G154" i="13"/>
  <c r="H154" i="13"/>
  <c r="I154" i="13"/>
  <c r="A155" i="13"/>
  <c r="B155" i="13"/>
  <c r="C155" i="13"/>
  <c r="D155" i="13"/>
  <c r="E155" i="13"/>
  <c r="F155" i="13"/>
  <c r="G155" i="13"/>
  <c r="H155" i="13"/>
  <c r="I155" i="13"/>
  <c r="A156" i="13"/>
  <c r="B156" i="13"/>
  <c r="C156" i="13"/>
  <c r="D156" i="13"/>
  <c r="E156" i="13"/>
  <c r="F156" i="13"/>
  <c r="G156" i="13"/>
  <c r="H156" i="13"/>
  <c r="I156" i="13"/>
  <c r="A157" i="13"/>
  <c r="B157" i="13"/>
  <c r="C157" i="13"/>
  <c r="D157" i="13"/>
  <c r="E157" i="13"/>
  <c r="F157" i="13"/>
  <c r="G157" i="13"/>
  <c r="H157" i="13"/>
  <c r="I157" i="13"/>
  <c r="A158" i="13"/>
  <c r="B158" i="13"/>
  <c r="C158" i="13"/>
  <c r="D158" i="13"/>
  <c r="E158" i="13"/>
  <c r="F158" i="13"/>
  <c r="G158" i="13"/>
  <c r="H158" i="13"/>
  <c r="I158" i="13"/>
  <c r="A159" i="13"/>
  <c r="B159" i="13"/>
  <c r="C159" i="13"/>
  <c r="D159" i="13"/>
  <c r="E159" i="13"/>
  <c r="F159" i="13"/>
  <c r="G159" i="13"/>
  <c r="H159" i="13"/>
  <c r="I159" i="13"/>
  <c r="A160" i="13"/>
  <c r="B160" i="13"/>
  <c r="C160" i="13"/>
  <c r="D160" i="13"/>
  <c r="E160" i="13"/>
  <c r="F160" i="13"/>
  <c r="G160" i="13"/>
  <c r="H160" i="13"/>
  <c r="I160" i="13"/>
  <c r="A161" i="13"/>
  <c r="B161" i="13"/>
  <c r="C161" i="13"/>
  <c r="D161" i="13"/>
  <c r="E161" i="13"/>
  <c r="F161" i="13"/>
  <c r="G161" i="13"/>
  <c r="H161" i="13"/>
  <c r="I161" i="13"/>
  <c r="A162" i="13"/>
  <c r="B162" i="13"/>
  <c r="C162" i="13"/>
  <c r="D162" i="13"/>
  <c r="E162" i="13"/>
  <c r="F162" i="13"/>
  <c r="G162" i="13"/>
  <c r="H162" i="13"/>
  <c r="I162" i="13"/>
  <c r="A163" i="13"/>
  <c r="B163" i="13"/>
  <c r="C163" i="13"/>
  <c r="D163" i="13"/>
  <c r="E163" i="13"/>
  <c r="F163" i="13"/>
  <c r="G163" i="13"/>
  <c r="H163" i="13"/>
  <c r="I163" i="13"/>
  <c r="A164" i="13"/>
  <c r="B164" i="13"/>
  <c r="C164" i="13"/>
  <c r="D164" i="13"/>
  <c r="E164" i="13"/>
  <c r="F164" i="13"/>
  <c r="G164" i="13"/>
  <c r="H164" i="13"/>
  <c r="I164" i="13"/>
  <c r="A165" i="13"/>
  <c r="B165" i="13"/>
  <c r="C165" i="13"/>
  <c r="D165" i="13"/>
  <c r="E165" i="13"/>
  <c r="F165" i="13"/>
  <c r="G165" i="13"/>
  <c r="H165" i="13"/>
  <c r="I165" i="13"/>
  <c r="A166" i="13"/>
  <c r="B166" i="13"/>
  <c r="C166" i="13"/>
  <c r="D166" i="13"/>
  <c r="E166" i="13"/>
  <c r="F166" i="13"/>
  <c r="G166" i="13"/>
  <c r="H166" i="13"/>
  <c r="I166" i="13"/>
  <c r="A167" i="13"/>
  <c r="B167" i="13"/>
  <c r="C167" i="13"/>
  <c r="D167" i="13"/>
  <c r="E167" i="13"/>
  <c r="F167" i="13"/>
  <c r="G167" i="13"/>
  <c r="H167" i="13"/>
  <c r="I167" i="13"/>
  <c r="A168" i="13"/>
  <c r="B168" i="13"/>
  <c r="C168" i="13"/>
  <c r="D168" i="13"/>
  <c r="E168" i="13"/>
  <c r="F168" i="13"/>
  <c r="G168" i="13"/>
  <c r="H168" i="13"/>
  <c r="I168" i="13"/>
  <c r="A169" i="13"/>
  <c r="B169" i="13"/>
  <c r="C169" i="13"/>
  <c r="D169" i="13"/>
  <c r="E169" i="13"/>
  <c r="F169" i="13"/>
  <c r="G169" i="13"/>
  <c r="H169" i="13"/>
  <c r="I169" i="13"/>
  <c r="A170" i="13"/>
  <c r="B170" i="13"/>
  <c r="C170" i="13"/>
  <c r="D170" i="13"/>
  <c r="E170" i="13"/>
  <c r="F170" i="13"/>
  <c r="G170" i="13"/>
  <c r="H170" i="13"/>
  <c r="I170" i="13"/>
  <c r="A171" i="13"/>
  <c r="B171" i="13"/>
  <c r="C171" i="13"/>
  <c r="D171" i="13"/>
  <c r="E171" i="13"/>
  <c r="F171" i="13"/>
  <c r="G171" i="13"/>
  <c r="H171" i="13"/>
  <c r="I171" i="13"/>
  <c r="A172" i="13"/>
  <c r="B172" i="13"/>
  <c r="C172" i="13"/>
  <c r="D172" i="13"/>
  <c r="E172" i="13"/>
  <c r="F172" i="13"/>
  <c r="G172" i="13"/>
  <c r="H172" i="13"/>
  <c r="I172" i="13"/>
  <c r="A173" i="13"/>
  <c r="B173" i="13"/>
  <c r="C173" i="13"/>
  <c r="D173" i="13"/>
  <c r="E173" i="13"/>
  <c r="F173" i="13"/>
  <c r="G173" i="13"/>
  <c r="H173" i="13"/>
  <c r="I173" i="13"/>
  <c r="A174" i="13"/>
  <c r="B174" i="13"/>
  <c r="C174" i="13"/>
  <c r="D174" i="13"/>
  <c r="E174" i="13"/>
  <c r="F174" i="13"/>
  <c r="G174" i="13"/>
  <c r="H174" i="13"/>
  <c r="I174" i="13"/>
  <c r="A175" i="13"/>
  <c r="B175" i="13"/>
  <c r="C175" i="13"/>
  <c r="D175" i="13"/>
  <c r="E175" i="13"/>
  <c r="F175" i="13"/>
  <c r="G175" i="13"/>
  <c r="H175" i="13"/>
  <c r="I175" i="13"/>
  <c r="A176" i="13"/>
  <c r="B176" i="13"/>
  <c r="C176" i="13"/>
  <c r="D176" i="13"/>
  <c r="E176" i="13"/>
  <c r="F176" i="13"/>
  <c r="G176" i="13"/>
  <c r="H176" i="13"/>
  <c r="I176" i="13"/>
  <c r="A177" i="13"/>
  <c r="B177" i="13"/>
  <c r="C177" i="13"/>
  <c r="D177" i="13"/>
  <c r="E177" i="13"/>
  <c r="F177" i="13"/>
  <c r="G177" i="13"/>
  <c r="H177" i="13"/>
  <c r="I177" i="13"/>
  <c r="A178" i="13"/>
  <c r="B178" i="13"/>
  <c r="C178" i="13"/>
  <c r="D178" i="13"/>
  <c r="E178" i="13"/>
  <c r="F178" i="13"/>
  <c r="G178" i="13"/>
  <c r="H178" i="13"/>
  <c r="I178" i="13"/>
  <c r="A179" i="13"/>
  <c r="B179" i="13"/>
  <c r="C179" i="13"/>
  <c r="D179" i="13"/>
  <c r="E179" i="13"/>
  <c r="F179" i="13"/>
  <c r="G179" i="13"/>
  <c r="H179" i="13"/>
  <c r="I179" i="13"/>
  <c r="A180" i="13"/>
  <c r="B180" i="13"/>
  <c r="C180" i="13"/>
  <c r="D180" i="13"/>
  <c r="E180" i="13"/>
  <c r="F180" i="13"/>
  <c r="G180" i="13"/>
  <c r="H180" i="13"/>
  <c r="I180" i="13"/>
  <c r="A181" i="13"/>
  <c r="B181" i="13"/>
  <c r="C181" i="13"/>
  <c r="D181" i="13"/>
  <c r="E181" i="13"/>
  <c r="F181" i="13"/>
  <c r="G181" i="13"/>
  <c r="H181" i="13"/>
  <c r="I181" i="13"/>
  <c r="A182" i="13"/>
  <c r="B182" i="13"/>
  <c r="C182" i="13"/>
  <c r="D182" i="13"/>
  <c r="E182" i="13"/>
  <c r="F182" i="13"/>
  <c r="G182" i="13"/>
  <c r="H182" i="13"/>
  <c r="I182" i="13"/>
  <c r="A183" i="13"/>
  <c r="B183" i="13"/>
  <c r="C183" i="13"/>
  <c r="D183" i="13"/>
  <c r="E183" i="13"/>
  <c r="F183" i="13"/>
  <c r="G183" i="13"/>
  <c r="H183" i="13"/>
  <c r="I183" i="13"/>
  <c r="A184" i="13"/>
  <c r="B184" i="13"/>
  <c r="C184" i="13"/>
  <c r="D184" i="13"/>
  <c r="E184" i="13"/>
  <c r="F184" i="13"/>
  <c r="G184" i="13"/>
  <c r="H184" i="13"/>
  <c r="I184" i="13"/>
  <c r="A185" i="13"/>
  <c r="B185" i="13"/>
  <c r="C185" i="13"/>
  <c r="D185" i="13"/>
  <c r="E185" i="13"/>
  <c r="F185" i="13"/>
  <c r="G185" i="13"/>
  <c r="H185" i="13"/>
  <c r="I185" i="13"/>
  <c r="A186" i="13"/>
  <c r="B186" i="13"/>
  <c r="C186" i="13"/>
  <c r="D186" i="13"/>
  <c r="E186" i="13"/>
  <c r="F186" i="13"/>
  <c r="G186" i="13"/>
  <c r="H186" i="13"/>
  <c r="I186" i="13"/>
  <c r="A187" i="13"/>
  <c r="B187" i="13"/>
  <c r="C187" i="13"/>
  <c r="D187" i="13"/>
  <c r="E187" i="13"/>
  <c r="F187" i="13"/>
  <c r="G187" i="13"/>
  <c r="H187" i="13"/>
  <c r="I187" i="13"/>
  <c r="A188" i="13"/>
  <c r="B188" i="13"/>
  <c r="C188" i="13"/>
  <c r="D188" i="13"/>
  <c r="E188" i="13"/>
  <c r="F188" i="13"/>
  <c r="G188" i="13"/>
  <c r="H188" i="13"/>
  <c r="I188" i="13"/>
  <c r="A189" i="13"/>
  <c r="B189" i="13"/>
  <c r="C189" i="13"/>
  <c r="D189" i="13"/>
  <c r="E189" i="13"/>
  <c r="F189" i="13"/>
  <c r="G189" i="13"/>
  <c r="H189" i="13"/>
  <c r="I189" i="13"/>
  <c r="A190" i="13"/>
  <c r="B190" i="13"/>
  <c r="C190" i="13"/>
  <c r="D190" i="13"/>
  <c r="E190" i="13"/>
  <c r="F190" i="13"/>
  <c r="G190" i="13"/>
  <c r="H190" i="13"/>
  <c r="I190" i="13"/>
  <c r="A191" i="13"/>
  <c r="B191" i="13"/>
  <c r="C191" i="13"/>
  <c r="D191" i="13"/>
  <c r="E191" i="13"/>
  <c r="F191" i="13"/>
  <c r="G191" i="13"/>
  <c r="H191" i="13"/>
  <c r="I191" i="13"/>
  <c r="A192" i="13"/>
  <c r="B192" i="13"/>
  <c r="C192" i="13"/>
  <c r="D192" i="13"/>
  <c r="E192" i="13"/>
  <c r="F192" i="13"/>
  <c r="G192" i="13"/>
  <c r="H192" i="13"/>
  <c r="I192" i="13"/>
  <c r="A193" i="13"/>
  <c r="B193" i="13"/>
  <c r="C193" i="13"/>
  <c r="D193" i="13"/>
  <c r="E193" i="13"/>
  <c r="F193" i="13"/>
  <c r="G193" i="13"/>
  <c r="H193" i="13"/>
  <c r="I193" i="13"/>
  <c r="A194" i="13"/>
  <c r="B194" i="13"/>
  <c r="C194" i="13"/>
  <c r="D194" i="13"/>
  <c r="E194" i="13"/>
  <c r="F194" i="13"/>
  <c r="G194" i="13"/>
  <c r="H194" i="13"/>
  <c r="I194" i="13"/>
  <c r="A195" i="13"/>
  <c r="B195" i="13"/>
  <c r="C195" i="13"/>
  <c r="D195" i="13"/>
  <c r="E195" i="13"/>
  <c r="F195" i="13"/>
  <c r="G195" i="13"/>
  <c r="H195" i="13"/>
  <c r="I195" i="13"/>
  <c r="A196" i="13"/>
  <c r="B196" i="13"/>
  <c r="C196" i="13"/>
  <c r="D196" i="13"/>
  <c r="E196" i="13"/>
  <c r="F196" i="13"/>
  <c r="G196" i="13"/>
  <c r="H196" i="13"/>
  <c r="I196" i="13"/>
  <c r="A197" i="13"/>
  <c r="B197" i="13"/>
  <c r="C197" i="13"/>
  <c r="D197" i="13"/>
  <c r="E197" i="13"/>
  <c r="F197" i="13"/>
  <c r="G197" i="13"/>
  <c r="H197" i="13"/>
  <c r="I197" i="13"/>
  <c r="A198" i="13"/>
  <c r="B198" i="13"/>
  <c r="C198" i="13"/>
  <c r="D198" i="13"/>
  <c r="E198" i="13"/>
  <c r="F198" i="13"/>
  <c r="G198" i="13"/>
  <c r="H198" i="13"/>
  <c r="I198" i="13"/>
  <c r="A199" i="13"/>
  <c r="B199" i="13"/>
  <c r="C199" i="13"/>
  <c r="D199" i="13"/>
  <c r="E199" i="13"/>
  <c r="F199" i="13"/>
  <c r="G199" i="13"/>
  <c r="H199" i="13"/>
  <c r="I199" i="13"/>
  <c r="A200" i="13"/>
  <c r="B200" i="13"/>
  <c r="C200" i="13"/>
  <c r="D200" i="13"/>
  <c r="E200" i="13"/>
  <c r="F200" i="13"/>
  <c r="G200" i="13"/>
  <c r="H200" i="13"/>
  <c r="I200" i="13"/>
  <c r="A201" i="13"/>
  <c r="B201" i="13"/>
  <c r="C201" i="13"/>
  <c r="D201" i="13"/>
  <c r="E201" i="13"/>
  <c r="F201" i="13"/>
  <c r="G201" i="13"/>
  <c r="H201" i="13"/>
  <c r="I201" i="13"/>
  <c r="A202" i="13"/>
  <c r="B202" i="13"/>
  <c r="C202" i="13"/>
  <c r="D202" i="13"/>
  <c r="E202" i="13"/>
  <c r="F202" i="13"/>
  <c r="G202" i="13"/>
  <c r="H202" i="13"/>
  <c r="I202" i="13"/>
  <c r="A203" i="13"/>
  <c r="B203" i="13"/>
  <c r="C203" i="13"/>
  <c r="D203" i="13"/>
  <c r="E203" i="13"/>
  <c r="F203" i="13"/>
  <c r="G203" i="13"/>
  <c r="H203" i="13"/>
  <c r="I203" i="13"/>
  <c r="A204" i="13"/>
  <c r="B204" i="13"/>
  <c r="C204" i="13"/>
  <c r="D204" i="13"/>
  <c r="E204" i="13"/>
  <c r="F204" i="13"/>
  <c r="G204" i="13"/>
  <c r="H204" i="13"/>
  <c r="I204" i="13"/>
  <c r="A205" i="13"/>
  <c r="B205" i="13"/>
  <c r="C205" i="13"/>
  <c r="D205" i="13"/>
  <c r="E205" i="13"/>
  <c r="F205" i="13"/>
  <c r="G205" i="13"/>
  <c r="H205" i="13"/>
  <c r="I205" i="13"/>
  <c r="A206" i="13"/>
  <c r="B206" i="13"/>
  <c r="C206" i="13"/>
  <c r="D206" i="13"/>
  <c r="E206" i="13"/>
  <c r="F206" i="13"/>
  <c r="G206" i="13"/>
  <c r="H206" i="13"/>
  <c r="I206" i="13"/>
  <c r="A207" i="13"/>
  <c r="B207" i="13"/>
  <c r="C207" i="13"/>
  <c r="D207" i="13"/>
  <c r="E207" i="13"/>
  <c r="F207" i="13"/>
  <c r="G207" i="13"/>
  <c r="H207" i="13"/>
  <c r="I207" i="13"/>
  <c r="A208" i="13"/>
  <c r="B208" i="13"/>
  <c r="C208" i="13"/>
  <c r="D208" i="13"/>
  <c r="E208" i="13"/>
  <c r="F208" i="13"/>
  <c r="G208" i="13"/>
  <c r="H208" i="13"/>
  <c r="I208" i="13"/>
  <c r="A209" i="13"/>
  <c r="B209" i="13"/>
  <c r="C209" i="13"/>
  <c r="D209" i="13"/>
  <c r="E209" i="13"/>
  <c r="F209" i="13"/>
  <c r="G209" i="13"/>
  <c r="H209" i="13"/>
  <c r="I209" i="13"/>
  <c r="A210" i="13"/>
  <c r="B210" i="13"/>
  <c r="C210" i="13"/>
  <c r="D210" i="13"/>
  <c r="E210" i="13"/>
  <c r="F210" i="13"/>
  <c r="G210" i="13"/>
  <c r="H210" i="13"/>
  <c r="I210" i="13"/>
  <c r="A211" i="13"/>
  <c r="B211" i="13"/>
  <c r="C211" i="13"/>
  <c r="D211" i="13"/>
  <c r="E211" i="13"/>
  <c r="F211" i="13"/>
  <c r="G211" i="13"/>
  <c r="H211" i="13"/>
  <c r="I211" i="13"/>
  <c r="A212" i="13"/>
  <c r="B212" i="13"/>
  <c r="C212" i="13"/>
  <c r="D212" i="13"/>
  <c r="E212" i="13"/>
  <c r="F212" i="13"/>
  <c r="G212" i="13"/>
  <c r="H212" i="13"/>
  <c r="I212" i="13"/>
  <c r="A213" i="13"/>
  <c r="B213" i="13"/>
  <c r="C213" i="13"/>
  <c r="D213" i="13"/>
  <c r="E213" i="13"/>
  <c r="F213" i="13"/>
  <c r="G213" i="13"/>
  <c r="H213" i="13"/>
  <c r="I213" i="13"/>
  <c r="A214" i="13"/>
  <c r="B214" i="13"/>
  <c r="C214" i="13"/>
  <c r="D214" i="13"/>
  <c r="E214" i="13"/>
  <c r="F214" i="13"/>
  <c r="G214" i="13"/>
  <c r="H214" i="13"/>
  <c r="I214" i="13"/>
  <c r="A215" i="13"/>
  <c r="B215" i="13"/>
  <c r="C215" i="13"/>
  <c r="D215" i="13"/>
  <c r="E215" i="13"/>
  <c r="F215" i="13"/>
  <c r="G215" i="13"/>
  <c r="H215" i="13"/>
  <c r="I215" i="13"/>
  <c r="A216" i="13"/>
  <c r="B216" i="13"/>
  <c r="C216" i="13"/>
  <c r="D216" i="13"/>
  <c r="E216" i="13"/>
  <c r="F216" i="13"/>
  <c r="G216" i="13"/>
  <c r="H216" i="13"/>
  <c r="I216" i="13"/>
  <c r="A217" i="13"/>
  <c r="B217" i="13"/>
  <c r="C217" i="13"/>
  <c r="D217" i="13"/>
  <c r="E217" i="13"/>
  <c r="F217" i="13"/>
  <c r="G217" i="13"/>
  <c r="H217" i="13"/>
  <c r="I217" i="13"/>
  <c r="A218" i="13"/>
  <c r="B218" i="13"/>
  <c r="C218" i="13"/>
  <c r="D218" i="13"/>
  <c r="E218" i="13"/>
  <c r="F218" i="13"/>
  <c r="G218" i="13"/>
  <c r="H218" i="13"/>
  <c r="I218" i="13"/>
  <c r="A219" i="13"/>
  <c r="B219" i="13"/>
  <c r="C219" i="13"/>
  <c r="D219" i="13"/>
  <c r="E219" i="13"/>
  <c r="F219" i="13"/>
  <c r="G219" i="13"/>
  <c r="H219" i="13"/>
  <c r="I219" i="13"/>
  <c r="A220" i="13"/>
  <c r="B220" i="13"/>
  <c r="C220" i="13"/>
  <c r="D220" i="13"/>
  <c r="E220" i="13"/>
  <c r="F220" i="13"/>
  <c r="G220" i="13"/>
  <c r="H220" i="13"/>
  <c r="I220" i="13"/>
  <c r="A221" i="13"/>
  <c r="B221" i="13"/>
  <c r="C221" i="13"/>
  <c r="D221" i="13"/>
  <c r="E221" i="13"/>
  <c r="F221" i="13"/>
  <c r="G221" i="13"/>
  <c r="H221" i="13"/>
  <c r="I221" i="13"/>
  <c r="A222" i="13"/>
  <c r="B222" i="13"/>
  <c r="C222" i="13"/>
  <c r="D222" i="13"/>
  <c r="E222" i="13"/>
  <c r="F222" i="13"/>
  <c r="G222" i="13"/>
  <c r="H222" i="13"/>
  <c r="I222" i="13"/>
  <c r="A223" i="13"/>
  <c r="B223" i="13"/>
  <c r="C223" i="13"/>
  <c r="D223" i="13"/>
  <c r="E223" i="13"/>
  <c r="F223" i="13"/>
  <c r="G223" i="13"/>
  <c r="H223" i="13"/>
  <c r="I223" i="13"/>
  <c r="A224" i="13"/>
  <c r="B224" i="13"/>
  <c r="C224" i="13"/>
  <c r="D224" i="13"/>
  <c r="E224" i="13"/>
  <c r="F224" i="13"/>
  <c r="G224" i="13"/>
  <c r="H224" i="13"/>
  <c r="I224" i="13"/>
  <c r="A225" i="13"/>
  <c r="B225" i="13"/>
  <c r="C225" i="13"/>
  <c r="D225" i="13"/>
  <c r="E225" i="13"/>
  <c r="F225" i="13"/>
  <c r="G225" i="13"/>
  <c r="H225" i="13"/>
  <c r="I225" i="13"/>
  <c r="A226" i="13"/>
  <c r="B226" i="13"/>
  <c r="C226" i="13"/>
  <c r="D226" i="13"/>
  <c r="E226" i="13"/>
  <c r="F226" i="13"/>
  <c r="G226" i="13"/>
  <c r="H226" i="13"/>
  <c r="I226" i="13"/>
  <c r="A227" i="13"/>
  <c r="B227" i="13"/>
  <c r="C227" i="13"/>
  <c r="D227" i="13"/>
  <c r="E227" i="13"/>
  <c r="F227" i="13"/>
  <c r="G227" i="13"/>
  <c r="H227" i="13"/>
  <c r="I227" i="13"/>
  <c r="A228" i="13"/>
  <c r="B228" i="13"/>
  <c r="C228" i="13"/>
  <c r="D228" i="13"/>
  <c r="E228" i="13"/>
  <c r="F228" i="13"/>
  <c r="G228" i="13"/>
  <c r="H228" i="13"/>
  <c r="I228" i="13"/>
  <c r="A229" i="13"/>
  <c r="B229" i="13"/>
  <c r="C229" i="13"/>
  <c r="D229" i="13"/>
  <c r="E229" i="13"/>
  <c r="F229" i="13"/>
  <c r="G229" i="13"/>
  <c r="H229" i="13"/>
  <c r="I229" i="13"/>
  <c r="A230" i="13"/>
  <c r="B230" i="13"/>
  <c r="C230" i="13"/>
  <c r="D230" i="13"/>
  <c r="E230" i="13"/>
  <c r="F230" i="13"/>
  <c r="G230" i="13"/>
  <c r="H230" i="13"/>
  <c r="I230" i="13"/>
  <c r="A231" i="13"/>
  <c r="B231" i="13"/>
  <c r="C231" i="13"/>
  <c r="D231" i="13"/>
  <c r="E231" i="13"/>
  <c r="F231" i="13"/>
  <c r="G231" i="13"/>
  <c r="H231" i="13"/>
  <c r="I231" i="13"/>
  <c r="A232" i="13"/>
  <c r="B232" i="13"/>
  <c r="C232" i="13"/>
  <c r="D232" i="13"/>
  <c r="E232" i="13"/>
  <c r="F232" i="13"/>
  <c r="G232" i="13"/>
  <c r="H232" i="13"/>
  <c r="I232" i="13"/>
  <c r="A233" i="13"/>
  <c r="B233" i="13"/>
  <c r="C233" i="13"/>
  <c r="D233" i="13"/>
  <c r="E233" i="13"/>
  <c r="F233" i="13"/>
  <c r="G233" i="13"/>
  <c r="H233" i="13"/>
  <c r="I233" i="13"/>
  <c r="A234" i="13"/>
  <c r="B234" i="13"/>
  <c r="C234" i="13"/>
  <c r="D234" i="13"/>
  <c r="E234" i="13"/>
  <c r="F234" i="13"/>
  <c r="G234" i="13"/>
  <c r="H234" i="13"/>
  <c r="I234" i="13"/>
  <c r="A235" i="13"/>
  <c r="B235" i="13"/>
  <c r="C235" i="13"/>
  <c r="D235" i="13"/>
  <c r="E235" i="13"/>
  <c r="F235" i="13"/>
  <c r="G235" i="13"/>
  <c r="H235" i="13"/>
  <c r="I235" i="13"/>
  <c r="A236" i="13"/>
  <c r="B236" i="13"/>
  <c r="C236" i="13"/>
  <c r="D236" i="13"/>
  <c r="E236" i="13"/>
  <c r="F236" i="13"/>
  <c r="G236" i="13"/>
  <c r="H236" i="13"/>
  <c r="I236" i="13"/>
  <c r="A237" i="13"/>
  <c r="B237" i="13"/>
  <c r="C237" i="13"/>
  <c r="D237" i="13"/>
  <c r="E237" i="13"/>
  <c r="F237" i="13"/>
  <c r="G237" i="13"/>
  <c r="H237" i="13"/>
  <c r="I237" i="13"/>
  <c r="A238" i="13"/>
  <c r="B238" i="13"/>
  <c r="C238" i="13"/>
  <c r="D238" i="13"/>
  <c r="E238" i="13"/>
  <c r="F238" i="13"/>
  <c r="G238" i="13"/>
  <c r="H238" i="13"/>
  <c r="I238" i="13"/>
  <c r="A239" i="13"/>
  <c r="B239" i="13"/>
  <c r="C239" i="13"/>
  <c r="D239" i="13"/>
  <c r="E239" i="13"/>
  <c r="F239" i="13"/>
  <c r="G239" i="13"/>
  <c r="H239" i="13"/>
  <c r="I239" i="13"/>
  <c r="A240" i="13"/>
  <c r="B240" i="13"/>
  <c r="C240" i="13"/>
  <c r="D240" i="13"/>
  <c r="E240" i="13"/>
  <c r="F240" i="13"/>
  <c r="G240" i="13"/>
  <c r="H240" i="13"/>
  <c r="I240" i="13"/>
  <c r="A241" i="13"/>
  <c r="B241" i="13"/>
  <c r="C241" i="13"/>
  <c r="D241" i="13"/>
  <c r="E241" i="13"/>
  <c r="F241" i="13"/>
  <c r="G241" i="13"/>
  <c r="H241" i="13"/>
  <c r="I241" i="13"/>
  <c r="A242" i="13"/>
  <c r="B242" i="13"/>
  <c r="C242" i="13"/>
  <c r="D242" i="13"/>
  <c r="E242" i="13"/>
  <c r="F242" i="13"/>
  <c r="G242" i="13"/>
  <c r="H242" i="13"/>
  <c r="I242" i="13"/>
  <c r="A243" i="13"/>
  <c r="B243" i="13"/>
  <c r="C243" i="13"/>
  <c r="D243" i="13"/>
  <c r="E243" i="13"/>
  <c r="F243" i="13"/>
  <c r="G243" i="13"/>
  <c r="H243" i="13"/>
  <c r="I243" i="13"/>
  <c r="A244" i="13"/>
  <c r="B244" i="13"/>
  <c r="C244" i="13"/>
  <c r="D244" i="13"/>
  <c r="E244" i="13"/>
  <c r="F244" i="13"/>
  <c r="G244" i="13"/>
  <c r="H244" i="13"/>
  <c r="I244" i="13"/>
  <c r="A245" i="13"/>
  <c r="B245" i="13"/>
  <c r="C245" i="13"/>
  <c r="D245" i="13"/>
  <c r="E245" i="13"/>
  <c r="F245" i="13"/>
  <c r="G245" i="13"/>
  <c r="H245" i="13"/>
  <c r="I245" i="13"/>
  <c r="A246" i="13"/>
  <c r="B246" i="13"/>
  <c r="C246" i="13"/>
  <c r="D246" i="13"/>
  <c r="E246" i="13"/>
  <c r="F246" i="13"/>
  <c r="G246" i="13"/>
  <c r="H246" i="13"/>
  <c r="I246" i="13"/>
  <c r="A247" i="13"/>
  <c r="B247" i="13"/>
  <c r="C247" i="13"/>
  <c r="D247" i="13"/>
  <c r="E247" i="13"/>
  <c r="F247" i="13"/>
  <c r="G247" i="13"/>
  <c r="H247" i="13"/>
  <c r="I247" i="13"/>
  <c r="A248" i="13"/>
  <c r="B248" i="13"/>
  <c r="C248" i="13"/>
  <c r="D248" i="13"/>
  <c r="E248" i="13"/>
  <c r="F248" i="13"/>
  <c r="G248" i="13"/>
  <c r="H248" i="13"/>
  <c r="I248" i="13"/>
  <c r="A249" i="13"/>
  <c r="B249" i="13"/>
  <c r="C249" i="13"/>
  <c r="D249" i="13"/>
  <c r="E249" i="13"/>
  <c r="F249" i="13"/>
  <c r="G249" i="13"/>
  <c r="H249" i="13"/>
  <c r="I249" i="13"/>
  <c r="A250" i="13"/>
  <c r="B250" i="13"/>
  <c r="C250" i="13"/>
  <c r="D250" i="13"/>
  <c r="E250" i="13"/>
  <c r="F250" i="13"/>
  <c r="G250" i="13"/>
  <c r="H250" i="13"/>
  <c r="I250" i="13"/>
  <c r="A251" i="13"/>
  <c r="B251" i="13"/>
  <c r="C251" i="13"/>
  <c r="D251" i="13"/>
  <c r="E251" i="13"/>
  <c r="F251" i="13"/>
  <c r="G251" i="13"/>
  <c r="H251" i="13"/>
  <c r="I251" i="13"/>
  <c r="A252" i="13"/>
  <c r="B252" i="13"/>
  <c r="C252" i="13"/>
  <c r="D252" i="13"/>
  <c r="E252" i="13"/>
  <c r="F252" i="13"/>
  <c r="G252" i="13"/>
  <c r="H252" i="13"/>
  <c r="I252" i="13"/>
  <c r="A253" i="13"/>
  <c r="B253" i="13"/>
  <c r="C253" i="13"/>
  <c r="D253" i="13"/>
  <c r="E253" i="13"/>
  <c r="F253" i="13"/>
  <c r="G253" i="13"/>
  <c r="H253" i="13"/>
  <c r="I253" i="13"/>
  <c r="A254" i="13"/>
  <c r="B254" i="13"/>
  <c r="C254" i="13"/>
  <c r="D254" i="13"/>
  <c r="E254" i="13"/>
  <c r="F254" i="13"/>
  <c r="G254" i="13"/>
  <c r="H254" i="13"/>
  <c r="I254" i="13"/>
  <c r="A255" i="13"/>
  <c r="B255" i="13"/>
  <c r="C255" i="13"/>
  <c r="D255" i="13"/>
  <c r="E255" i="13"/>
  <c r="F255" i="13"/>
  <c r="G255" i="13"/>
  <c r="H255" i="13"/>
  <c r="I255" i="13"/>
  <c r="A256" i="13"/>
  <c r="B256" i="13"/>
  <c r="C256" i="13"/>
  <c r="D256" i="13"/>
  <c r="E256" i="13"/>
  <c r="F256" i="13"/>
  <c r="G256" i="13"/>
  <c r="H256" i="13"/>
  <c r="I256" i="13"/>
  <c r="A257" i="13"/>
  <c r="B257" i="13"/>
  <c r="C257" i="13"/>
  <c r="D257" i="13"/>
  <c r="E257" i="13"/>
  <c r="F257" i="13"/>
  <c r="G257" i="13"/>
  <c r="H257" i="13"/>
  <c r="I257" i="13"/>
  <c r="A258" i="13"/>
  <c r="B258" i="13"/>
  <c r="C258" i="13"/>
  <c r="D258" i="13"/>
  <c r="E258" i="13"/>
  <c r="F258" i="13"/>
  <c r="G258" i="13"/>
  <c r="H258" i="13"/>
  <c r="I258" i="13"/>
  <c r="A259" i="13"/>
  <c r="B259" i="13"/>
  <c r="C259" i="13"/>
  <c r="D259" i="13"/>
  <c r="E259" i="13"/>
  <c r="F259" i="13"/>
  <c r="G259" i="13"/>
  <c r="H259" i="13"/>
  <c r="I259" i="13"/>
  <c r="A260" i="13"/>
  <c r="B260" i="13"/>
  <c r="C260" i="13"/>
  <c r="D260" i="13"/>
  <c r="E260" i="13"/>
  <c r="F260" i="13"/>
  <c r="G260" i="13"/>
  <c r="H260" i="13"/>
  <c r="I260" i="13"/>
  <c r="A261" i="13"/>
  <c r="B261" i="13"/>
  <c r="C261" i="13"/>
  <c r="D261" i="13"/>
  <c r="E261" i="13"/>
  <c r="F261" i="13"/>
  <c r="G261" i="13"/>
  <c r="H261" i="13"/>
  <c r="I261" i="13"/>
  <c r="A262" i="13"/>
  <c r="B262" i="13"/>
  <c r="C262" i="13"/>
  <c r="D262" i="13"/>
  <c r="E262" i="13"/>
  <c r="F262" i="13"/>
  <c r="G262" i="13"/>
  <c r="H262" i="13"/>
  <c r="I262" i="13"/>
  <c r="A263" i="13"/>
  <c r="B263" i="13"/>
  <c r="C263" i="13"/>
  <c r="D263" i="13"/>
  <c r="E263" i="13"/>
  <c r="F263" i="13"/>
  <c r="G263" i="13"/>
  <c r="H263" i="13"/>
  <c r="I263" i="13"/>
  <c r="A264" i="13"/>
  <c r="B264" i="13"/>
  <c r="C264" i="13"/>
  <c r="D264" i="13"/>
  <c r="E264" i="13"/>
  <c r="F264" i="13"/>
  <c r="G264" i="13"/>
  <c r="H264" i="13"/>
  <c r="I264" i="13"/>
  <c r="A265" i="13"/>
  <c r="B265" i="13"/>
  <c r="C265" i="13"/>
  <c r="D265" i="13"/>
  <c r="E265" i="13"/>
  <c r="F265" i="13"/>
  <c r="G265" i="13"/>
  <c r="H265" i="13"/>
  <c r="I265" i="13"/>
  <c r="A266" i="13"/>
  <c r="B266" i="13"/>
  <c r="C266" i="13"/>
  <c r="D266" i="13"/>
  <c r="E266" i="13"/>
  <c r="F266" i="13"/>
  <c r="G266" i="13"/>
  <c r="H266" i="13"/>
  <c r="I266" i="13"/>
  <c r="A267" i="13"/>
  <c r="B267" i="13"/>
  <c r="C267" i="13"/>
  <c r="D267" i="13"/>
  <c r="E267" i="13"/>
  <c r="F267" i="13"/>
  <c r="G267" i="13"/>
  <c r="H267" i="13"/>
  <c r="I267" i="13"/>
  <c r="A268" i="13"/>
  <c r="B268" i="13"/>
  <c r="C268" i="13"/>
  <c r="D268" i="13"/>
  <c r="E268" i="13"/>
  <c r="F268" i="13"/>
  <c r="G268" i="13"/>
  <c r="H268" i="13"/>
  <c r="I268" i="13"/>
  <c r="A269" i="13"/>
  <c r="B269" i="13"/>
  <c r="C269" i="13"/>
  <c r="D269" i="13"/>
  <c r="E269" i="13"/>
  <c r="F269" i="13"/>
  <c r="G269" i="13"/>
  <c r="H269" i="13"/>
  <c r="I269" i="13"/>
  <c r="A270" i="13"/>
  <c r="B270" i="13"/>
  <c r="C270" i="13"/>
  <c r="D270" i="13"/>
  <c r="E270" i="13"/>
  <c r="F270" i="13"/>
  <c r="G270" i="13"/>
  <c r="H270" i="13"/>
  <c r="I270" i="13"/>
  <c r="A271" i="13"/>
  <c r="B271" i="13"/>
  <c r="C271" i="13"/>
  <c r="D271" i="13"/>
  <c r="E271" i="13"/>
  <c r="F271" i="13"/>
  <c r="G271" i="13"/>
  <c r="H271" i="13"/>
  <c r="I271" i="13"/>
  <c r="A272" i="13"/>
  <c r="B272" i="13"/>
  <c r="C272" i="13"/>
  <c r="D272" i="13"/>
  <c r="E272" i="13"/>
  <c r="F272" i="13"/>
  <c r="G272" i="13"/>
  <c r="H272" i="13"/>
  <c r="I272" i="13"/>
  <c r="A273" i="13"/>
  <c r="B273" i="13"/>
  <c r="C273" i="13"/>
  <c r="D273" i="13"/>
  <c r="E273" i="13"/>
  <c r="F273" i="13"/>
  <c r="G273" i="13"/>
  <c r="H273" i="13"/>
  <c r="I273" i="13"/>
  <c r="A274" i="13"/>
  <c r="B274" i="13"/>
  <c r="C274" i="13"/>
  <c r="D274" i="13"/>
  <c r="E274" i="13"/>
  <c r="F274" i="13"/>
  <c r="G274" i="13"/>
  <c r="H274" i="13"/>
  <c r="I274" i="13"/>
  <c r="A275" i="13"/>
  <c r="B275" i="13"/>
  <c r="C275" i="13"/>
  <c r="D275" i="13"/>
  <c r="E275" i="13"/>
  <c r="F275" i="13"/>
  <c r="G275" i="13"/>
  <c r="H275" i="13"/>
  <c r="I275" i="13"/>
  <c r="A276" i="13"/>
  <c r="B276" i="13"/>
  <c r="C276" i="13"/>
  <c r="D276" i="13"/>
  <c r="E276" i="13"/>
  <c r="F276" i="13"/>
  <c r="G276" i="13"/>
  <c r="H276" i="13"/>
  <c r="I276" i="13"/>
  <c r="A277" i="13"/>
  <c r="B277" i="13"/>
  <c r="C277" i="13"/>
  <c r="D277" i="13"/>
  <c r="E277" i="13"/>
  <c r="F277" i="13"/>
  <c r="G277" i="13"/>
  <c r="H277" i="13"/>
  <c r="I277" i="13"/>
  <c r="A278" i="13"/>
  <c r="B278" i="13"/>
  <c r="C278" i="13"/>
  <c r="D278" i="13"/>
  <c r="E278" i="13"/>
  <c r="F278" i="13"/>
  <c r="G278" i="13"/>
  <c r="H278" i="13"/>
  <c r="I278" i="13"/>
  <c r="A279" i="13"/>
  <c r="B279" i="13"/>
  <c r="C279" i="13"/>
  <c r="D279" i="13"/>
  <c r="E279" i="13"/>
  <c r="F279" i="13"/>
  <c r="G279" i="13"/>
  <c r="H279" i="13"/>
  <c r="I279" i="13"/>
  <c r="A280" i="13"/>
  <c r="B280" i="13"/>
  <c r="C280" i="13"/>
  <c r="D280" i="13"/>
  <c r="E280" i="13"/>
  <c r="F280" i="13"/>
  <c r="G280" i="13"/>
  <c r="H280" i="13"/>
  <c r="I280" i="13"/>
  <c r="A281" i="13"/>
  <c r="B281" i="13"/>
  <c r="C281" i="13"/>
  <c r="D281" i="13"/>
  <c r="E281" i="13"/>
  <c r="F281" i="13"/>
  <c r="G281" i="13"/>
  <c r="H281" i="13"/>
  <c r="I281" i="13"/>
  <c r="A282" i="13"/>
  <c r="B282" i="13"/>
  <c r="C282" i="13"/>
  <c r="D282" i="13"/>
  <c r="E282" i="13"/>
  <c r="F282" i="13"/>
  <c r="G282" i="13"/>
  <c r="H282" i="13"/>
  <c r="I282" i="13"/>
  <c r="A283" i="13"/>
  <c r="B283" i="13"/>
  <c r="C283" i="13"/>
  <c r="D283" i="13"/>
  <c r="E283" i="13"/>
  <c r="F283" i="13"/>
  <c r="G283" i="13"/>
  <c r="H283" i="13"/>
  <c r="I283" i="13"/>
  <c r="A284" i="13"/>
  <c r="B284" i="13"/>
  <c r="C284" i="13"/>
  <c r="D284" i="13"/>
  <c r="E284" i="13"/>
  <c r="F284" i="13"/>
  <c r="G284" i="13"/>
  <c r="H284" i="13"/>
  <c r="I284" i="13"/>
  <c r="A285" i="13"/>
  <c r="B285" i="13"/>
  <c r="C285" i="13"/>
  <c r="D285" i="13"/>
  <c r="E285" i="13"/>
  <c r="F285" i="13"/>
  <c r="G285" i="13"/>
  <c r="H285" i="13"/>
  <c r="I285" i="13"/>
  <c r="A286" i="13"/>
  <c r="B286" i="13"/>
  <c r="C286" i="13"/>
  <c r="D286" i="13"/>
  <c r="E286" i="13"/>
  <c r="F286" i="13"/>
  <c r="G286" i="13"/>
  <c r="H286" i="13"/>
  <c r="I286" i="13"/>
  <c r="A287" i="13"/>
  <c r="B287" i="13"/>
  <c r="C287" i="13"/>
  <c r="D287" i="13"/>
  <c r="E287" i="13"/>
  <c r="F287" i="13"/>
  <c r="G287" i="13"/>
  <c r="H287" i="13"/>
  <c r="I287" i="13"/>
  <c r="A288" i="13"/>
  <c r="B288" i="13"/>
  <c r="C288" i="13"/>
  <c r="D288" i="13"/>
  <c r="E288" i="13"/>
  <c r="F288" i="13"/>
  <c r="G288" i="13"/>
  <c r="H288" i="13"/>
  <c r="I288" i="13"/>
  <c r="A289" i="13"/>
  <c r="B289" i="13"/>
  <c r="C289" i="13"/>
  <c r="D289" i="13"/>
  <c r="E289" i="13"/>
  <c r="F289" i="13"/>
  <c r="G289" i="13"/>
  <c r="H289" i="13"/>
  <c r="I289" i="13"/>
  <c r="A290" i="13"/>
  <c r="B290" i="13"/>
  <c r="C290" i="13"/>
  <c r="D290" i="13"/>
  <c r="E290" i="13"/>
  <c r="F290" i="13"/>
  <c r="G290" i="13"/>
  <c r="H290" i="13"/>
  <c r="I290" i="13"/>
  <c r="A291" i="13"/>
  <c r="B291" i="13"/>
  <c r="C291" i="13"/>
  <c r="D291" i="13"/>
  <c r="E291" i="13"/>
  <c r="F291" i="13"/>
  <c r="G291" i="13"/>
  <c r="H291" i="13"/>
  <c r="I291" i="13"/>
  <c r="A292" i="13"/>
  <c r="B292" i="13"/>
  <c r="C292" i="13"/>
  <c r="D292" i="13"/>
  <c r="E292" i="13"/>
  <c r="F292" i="13"/>
  <c r="G292" i="13"/>
  <c r="H292" i="13"/>
  <c r="I292" i="13"/>
  <c r="A293" i="13"/>
  <c r="B293" i="13"/>
  <c r="C293" i="13"/>
  <c r="D293" i="13"/>
  <c r="E293" i="13"/>
  <c r="F293" i="13"/>
  <c r="G293" i="13"/>
  <c r="H293" i="13"/>
  <c r="I293" i="13"/>
  <c r="A294" i="13"/>
  <c r="B294" i="13"/>
  <c r="C294" i="13"/>
  <c r="D294" i="13"/>
  <c r="E294" i="13"/>
  <c r="F294" i="13"/>
  <c r="G294" i="13"/>
  <c r="H294" i="13"/>
  <c r="I294" i="13"/>
  <c r="A295" i="13"/>
  <c r="B295" i="13"/>
  <c r="C295" i="13"/>
  <c r="D295" i="13"/>
  <c r="E295" i="13"/>
  <c r="F295" i="13"/>
  <c r="G295" i="13"/>
  <c r="H295" i="13"/>
  <c r="I295" i="13"/>
  <c r="A296" i="13"/>
  <c r="B296" i="13"/>
  <c r="C296" i="13"/>
  <c r="D296" i="13"/>
  <c r="E296" i="13"/>
  <c r="F296" i="13"/>
  <c r="G296" i="13"/>
  <c r="H296" i="13"/>
  <c r="I296" i="13"/>
  <c r="A297" i="13"/>
  <c r="B297" i="13"/>
  <c r="C297" i="13"/>
  <c r="D297" i="13"/>
  <c r="E297" i="13"/>
  <c r="F297" i="13"/>
  <c r="G297" i="13"/>
  <c r="H297" i="13"/>
  <c r="I297" i="13"/>
  <c r="A298" i="13"/>
  <c r="B298" i="13"/>
  <c r="C298" i="13"/>
  <c r="D298" i="13"/>
  <c r="E298" i="13"/>
  <c r="F298" i="13"/>
  <c r="G298" i="13"/>
  <c r="H298" i="13"/>
  <c r="I298" i="13"/>
  <c r="A299" i="13"/>
  <c r="B299" i="13"/>
  <c r="C299" i="13"/>
  <c r="D299" i="13"/>
  <c r="E299" i="13"/>
  <c r="F299" i="13"/>
  <c r="G299" i="13"/>
  <c r="H299" i="13"/>
  <c r="I299" i="13"/>
  <c r="A300" i="13"/>
  <c r="B300" i="13"/>
  <c r="C300" i="13"/>
  <c r="D300" i="13"/>
  <c r="E300" i="13"/>
  <c r="F300" i="13"/>
  <c r="G300" i="13"/>
  <c r="H300" i="13"/>
  <c r="I300" i="13"/>
  <c r="A301" i="13"/>
  <c r="B301" i="13"/>
  <c r="C301" i="13"/>
  <c r="D301" i="13"/>
  <c r="E301" i="13"/>
  <c r="F301" i="13"/>
  <c r="G301" i="13"/>
  <c r="H301" i="13"/>
  <c r="I301" i="13"/>
  <c r="A302" i="13"/>
  <c r="B302" i="13"/>
  <c r="C302" i="13"/>
  <c r="D302" i="13"/>
  <c r="E302" i="13"/>
  <c r="F302" i="13"/>
  <c r="G302" i="13"/>
  <c r="H302" i="13"/>
  <c r="I302" i="13"/>
  <c r="A303" i="13"/>
  <c r="B303" i="13"/>
  <c r="C303" i="13"/>
  <c r="D303" i="13"/>
  <c r="E303" i="13"/>
  <c r="F303" i="13"/>
  <c r="G303" i="13"/>
  <c r="H303" i="13"/>
  <c r="I303" i="13"/>
  <c r="A304" i="13"/>
  <c r="B304" i="13"/>
  <c r="C304" i="13"/>
  <c r="D304" i="13"/>
  <c r="E304" i="13"/>
  <c r="F304" i="13"/>
  <c r="G304" i="13"/>
  <c r="H304" i="13"/>
  <c r="I304" i="13"/>
  <c r="A305" i="13"/>
  <c r="B305" i="13"/>
  <c r="C305" i="13"/>
  <c r="D305" i="13"/>
  <c r="E305" i="13"/>
  <c r="F305" i="13"/>
  <c r="G305" i="13"/>
  <c r="H305" i="13"/>
  <c r="I305" i="13"/>
  <c r="A306" i="13"/>
  <c r="B306" i="13"/>
  <c r="C306" i="13"/>
  <c r="D306" i="13"/>
  <c r="E306" i="13"/>
  <c r="F306" i="13"/>
  <c r="G306" i="13"/>
  <c r="H306" i="13"/>
  <c r="I306" i="13"/>
  <c r="A307" i="13"/>
  <c r="B307" i="13"/>
  <c r="C307" i="13"/>
  <c r="D307" i="13"/>
  <c r="E307" i="13"/>
  <c r="F307" i="13"/>
  <c r="G307" i="13"/>
  <c r="H307" i="13"/>
  <c r="I307" i="13"/>
  <c r="A308" i="13"/>
  <c r="B308" i="13"/>
  <c r="C308" i="13"/>
  <c r="D308" i="13"/>
  <c r="E308" i="13"/>
  <c r="F308" i="13"/>
  <c r="G308" i="13"/>
  <c r="H308" i="13"/>
  <c r="I308" i="13"/>
  <c r="A309" i="13"/>
  <c r="B309" i="13"/>
  <c r="C309" i="13"/>
  <c r="D309" i="13"/>
  <c r="E309" i="13"/>
  <c r="F309" i="13"/>
  <c r="G309" i="13"/>
  <c r="H309" i="13"/>
  <c r="I309" i="13"/>
  <c r="A310" i="13"/>
  <c r="B310" i="13"/>
  <c r="C310" i="13"/>
  <c r="D310" i="13"/>
  <c r="E310" i="13"/>
  <c r="F310" i="13"/>
  <c r="G310" i="13"/>
  <c r="H310" i="13"/>
  <c r="I310" i="13"/>
  <c r="A311" i="13"/>
  <c r="B311" i="13"/>
  <c r="C311" i="13"/>
  <c r="D311" i="13"/>
  <c r="E311" i="13"/>
  <c r="F311" i="13"/>
  <c r="G311" i="13"/>
  <c r="H311" i="13"/>
  <c r="I311" i="13"/>
  <c r="A312" i="13"/>
  <c r="B312" i="13"/>
  <c r="C312" i="13"/>
  <c r="D312" i="13"/>
  <c r="E312" i="13"/>
  <c r="F312" i="13"/>
  <c r="G312" i="13"/>
  <c r="H312" i="13"/>
  <c r="I312" i="13"/>
  <c r="A313" i="13"/>
  <c r="B313" i="13"/>
  <c r="C313" i="13"/>
  <c r="D313" i="13"/>
  <c r="E313" i="13"/>
  <c r="F313" i="13"/>
  <c r="G313" i="13"/>
  <c r="H313" i="13"/>
  <c r="I313" i="13"/>
  <c r="A314" i="13"/>
  <c r="B314" i="13"/>
  <c r="C314" i="13"/>
  <c r="D314" i="13"/>
  <c r="E314" i="13"/>
  <c r="F314" i="13"/>
  <c r="G314" i="13"/>
  <c r="H314" i="13"/>
  <c r="I314" i="13"/>
  <c r="A315" i="13"/>
  <c r="B315" i="13"/>
  <c r="C315" i="13"/>
  <c r="D315" i="13"/>
  <c r="E315" i="13"/>
  <c r="F315" i="13"/>
  <c r="G315" i="13"/>
  <c r="H315" i="13"/>
  <c r="I315" i="13"/>
  <c r="A316" i="13"/>
  <c r="B316" i="13"/>
  <c r="C316" i="13"/>
  <c r="D316" i="13"/>
  <c r="E316" i="13"/>
  <c r="F316" i="13"/>
  <c r="G316" i="13"/>
  <c r="H316" i="13"/>
  <c r="I316" i="13"/>
  <c r="A317" i="13"/>
  <c r="B317" i="13"/>
  <c r="C317" i="13"/>
  <c r="D317" i="13"/>
  <c r="E317" i="13"/>
  <c r="F317" i="13"/>
  <c r="G317" i="13"/>
  <c r="H317" i="13"/>
  <c r="I317" i="13"/>
  <c r="A318" i="13"/>
  <c r="B318" i="13"/>
  <c r="C318" i="13"/>
  <c r="D318" i="13"/>
  <c r="E318" i="13"/>
  <c r="F318" i="13"/>
  <c r="G318" i="13"/>
  <c r="H318" i="13"/>
  <c r="I318" i="13"/>
  <c r="A319" i="13"/>
  <c r="B319" i="13"/>
  <c r="C319" i="13"/>
  <c r="D319" i="13"/>
  <c r="E319" i="13"/>
  <c r="F319" i="13"/>
  <c r="G319" i="13"/>
  <c r="H319" i="13"/>
  <c r="I319" i="13"/>
  <c r="A320" i="13"/>
  <c r="B320" i="13"/>
  <c r="C320" i="13"/>
  <c r="D320" i="13"/>
  <c r="E320" i="13"/>
  <c r="F320" i="13"/>
  <c r="G320" i="13"/>
  <c r="H320" i="13"/>
  <c r="I320" i="13"/>
  <c r="A321" i="13"/>
  <c r="B321" i="13"/>
  <c r="C321" i="13"/>
  <c r="D321" i="13"/>
  <c r="E321" i="13"/>
  <c r="F321" i="13"/>
  <c r="G321" i="13"/>
  <c r="H321" i="13"/>
  <c r="I321" i="13"/>
  <c r="A322" i="13"/>
  <c r="B322" i="13"/>
  <c r="C322" i="13"/>
  <c r="D322" i="13"/>
  <c r="E322" i="13"/>
  <c r="F322" i="13"/>
  <c r="G322" i="13"/>
  <c r="H322" i="13"/>
  <c r="I322" i="13"/>
  <c r="A323" i="13"/>
  <c r="B323" i="13"/>
  <c r="C323" i="13"/>
  <c r="D323" i="13"/>
  <c r="E323" i="13"/>
  <c r="F323" i="13"/>
  <c r="G323" i="13"/>
  <c r="H323" i="13"/>
  <c r="I323" i="13"/>
  <c r="A324" i="13"/>
  <c r="B324" i="13"/>
  <c r="C324" i="13"/>
  <c r="D324" i="13"/>
  <c r="E324" i="13"/>
  <c r="F324" i="13"/>
  <c r="G324" i="13"/>
  <c r="H324" i="13"/>
  <c r="I324" i="13"/>
  <c r="A325" i="13"/>
  <c r="B325" i="13"/>
  <c r="C325" i="13"/>
  <c r="D325" i="13"/>
  <c r="E325" i="13"/>
  <c r="F325" i="13"/>
  <c r="G325" i="13"/>
  <c r="H325" i="13"/>
  <c r="I325" i="13"/>
  <c r="A326" i="13"/>
  <c r="B326" i="13"/>
  <c r="C326" i="13"/>
  <c r="D326" i="13"/>
  <c r="E326" i="13"/>
  <c r="F326" i="13"/>
  <c r="G326" i="13"/>
  <c r="H326" i="13"/>
  <c r="I326" i="13"/>
  <c r="A327" i="13"/>
  <c r="B327" i="13"/>
  <c r="C327" i="13"/>
  <c r="D327" i="13"/>
  <c r="E327" i="13"/>
  <c r="F327" i="13"/>
  <c r="G327" i="13"/>
  <c r="H327" i="13"/>
  <c r="I327" i="13"/>
  <c r="A328" i="13"/>
  <c r="B328" i="13"/>
  <c r="C328" i="13"/>
  <c r="D328" i="13"/>
  <c r="E328" i="13"/>
  <c r="F328" i="13"/>
  <c r="G328" i="13"/>
  <c r="H328" i="13"/>
  <c r="I328" i="13"/>
  <c r="A329" i="13"/>
  <c r="B329" i="13"/>
  <c r="C329" i="13"/>
  <c r="D329" i="13"/>
  <c r="E329" i="13"/>
  <c r="F329" i="13"/>
  <c r="G329" i="13"/>
  <c r="H329" i="13"/>
  <c r="I329" i="13"/>
  <c r="A330" i="13"/>
  <c r="B330" i="13"/>
  <c r="C330" i="13"/>
  <c r="D330" i="13"/>
  <c r="E330" i="13"/>
  <c r="F330" i="13"/>
  <c r="G330" i="13"/>
  <c r="H330" i="13"/>
  <c r="I330" i="13"/>
  <c r="A331" i="13"/>
  <c r="B331" i="13"/>
  <c r="C331" i="13"/>
  <c r="D331" i="13"/>
  <c r="E331" i="13"/>
  <c r="F331" i="13"/>
  <c r="G331" i="13"/>
  <c r="H331" i="13"/>
  <c r="I331" i="13"/>
  <c r="A332" i="13"/>
  <c r="B332" i="13"/>
  <c r="C332" i="13"/>
  <c r="D332" i="13"/>
  <c r="E332" i="13"/>
  <c r="F332" i="13"/>
  <c r="G332" i="13"/>
  <c r="H332" i="13"/>
  <c r="I332" i="13"/>
  <c r="A333" i="13"/>
  <c r="B333" i="13"/>
  <c r="C333" i="13"/>
  <c r="D333" i="13"/>
  <c r="E333" i="13"/>
  <c r="F333" i="13"/>
  <c r="G333" i="13"/>
  <c r="H333" i="13"/>
  <c r="I333" i="13"/>
  <c r="A334" i="13"/>
  <c r="B334" i="13"/>
  <c r="C334" i="13"/>
  <c r="D334" i="13"/>
  <c r="E334" i="13"/>
  <c r="F334" i="13"/>
  <c r="G334" i="13"/>
  <c r="H334" i="13"/>
  <c r="I334" i="13"/>
  <c r="A335" i="13"/>
  <c r="B335" i="13"/>
  <c r="C335" i="13"/>
  <c r="D335" i="13"/>
  <c r="E335" i="13"/>
  <c r="F335" i="13"/>
  <c r="G335" i="13"/>
  <c r="H335" i="13"/>
  <c r="I335" i="13"/>
  <c r="A336" i="13"/>
  <c r="B336" i="13"/>
  <c r="C336" i="13"/>
  <c r="D336" i="13"/>
  <c r="E336" i="13"/>
  <c r="F336" i="13"/>
  <c r="G336" i="13"/>
  <c r="H336" i="13"/>
  <c r="I336" i="13"/>
  <c r="A337" i="13"/>
  <c r="B337" i="13"/>
  <c r="C337" i="13"/>
  <c r="D337" i="13"/>
  <c r="E337" i="13"/>
  <c r="F337" i="13"/>
  <c r="G337" i="13"/>
  <c r="H337" i="13"/>
  <c r="I337" i="13"/>
  <c r="A338" i="13"/>
  <c r="B338" i="13"/>
  <c r="C338" i="13"/>
  <c r="D338" i="13"/>
  <c r="E338" i="13"/>
  <c r="F338" i="13"/>
  <c r="G338" i="13"/>
  <c r="H338" i="13"/>
  <c r="I338" i="13"/>
  <c r="A339" i="13"/>
  <c r="B339" i="13"/>
  <c r="C339" i="13"/>
  <c r="D339" i="13"/>
  <c r="E339" i="13"/>
  <c r="F339" i="13"/>
  <c r="G339" i="13"/>
  <c r="H339" i="13"/>
  <c r="I339" i="13"/>
  <c r="A340" i="13"/>
  <c r="B340" i="13"/>
  <c r="C340" i="13"/>
  <c r="D340" i="13"/>
  <c r="E340" i="13"/>
  <c r="F340" i="13"/>
  <c r="G340" i="13"/>
  <c r="H340" i="13"/>
  <c r="I340" i="13"/>
  <c r="A341" i="13"/>
  <c r="B341" i="13"/>
  <c r="C341" i="13"/>
  <c r="D341" i="13"/>
  <c r="E341" i="13"/>
  <c r="F341" i="13"/>
  <c r="G341" i="13"/>
  <c r="H341" i="13"/>
  <c r="I341" i="13"/>
  <c r="A342" i="13"/>
  <c r="B342" i="13"/>
  <c r="C342" i="13"/>
  <c r="D342" i="13"/>
  <c r="E342" i="13"/>
  <c r="F342" i="13"/>
  <c r="G342" i="13"/>
  <c r="H342" i="13"/>
  <c r="I342" i="13"/>
  <c r="A343" i="13"/>
  <c r="B343" i="13"/>
  <c r="C343" i="13"/>
  <c r="D343" i="13"/>
  <c r="E343" i="13"/>
  <c r="F343" i="13"/>
  <c r="G343" i="13"/>
  <c r="H343" i="13"/>
  <c r="I343" i="13"/>
  <c r="A344" i="13"/>
  <c r="B344" i="13"/>
  <c r="C344" i="13"/>
  <c r="D344" i="13"/>
  <c r="E344" i="13"/>
  <c r="F344" i="13"/>
  <c r="G344" i="13"/>
  <c r="H344" i="13"/>
  <c r="I344" i="13"/>
  <c r="A345" i="13"/>
  <c r="B345" i="13"/>
  <c r="C345" i="13"/>
  <c r="D345" i="13"/>
  <c r="E345" i="13"/>
  <c r="F345" i="13"/>
  <c r="G345" i="13"/>
  <c r="H345" i="13"/>
  <c r="I345" i="13"/>
  <c r="A346" i="13"/>
  <c r="B346" i="13"/>
  <c r="C346" i="13"/>
  <c r="D346" i="13"/>
  <c r="E346" i="13"/>
  <c r="F346" i="13"/>
  <c r="G346" i="13"/>
  <c r="H346" i="13"/>
  <c r="I346" i="13"/>
  <c r="A347" i="13"/>
  <c r="B347" i="13"/>
  <c r="C347" i="13"/>
  <c r="D347" i="13"/>
  <c r="E347" i="13"/>
  <c r="F347" i="13"/>
  <c r="G347" i="13"/>
  <c r="H347" i="13"/>
  <c r="I347" i="13"/>
  <c r="A348" i="13"/>
  <c r="B348" i="13"/>
  <c r="C348" i="13"/>
  <c r="D348" i="13"/>
  <c r="E348" i="13"/>
  <c r="F348" i="13"/>
  <c r="G348" i="13"/>
  <c r="H348" i="13"/>
  <c r="I348" i="13"/>
  <c r="A349" i="13"/>
  <c r="B349" i="13"/>
  <c r="C349" i="13"/>
  <c r="D349" i="13"/>
  <c r="E349" i="13"/>
  <c r="F349" i="13"/>
  <c r="G349" i="13"/>
  <c r="H349" i="13"/>
  <c r="I349" i="13"/>
  <c r="A350" i="13"/>
  <c r="B350" i="13"/>
  <c r="C350" i="13"/>
  <c r="D350" i="13"/>
  <c r="E350" i="13"/>
  <c r="F350" i="13"/>
  <c r="G350" i="13"/>
  <c r="H350" i="13"/>
  <c r="I350" i="13"/>
  <c r="A351" i="13"/>
  <c r="B351" i="13"/>
  <c r="C351" i="13"/>
  <c r="D351" i="13"/>
  <c r="E351" i="13"/>
  <c r="F351" i="13"/>
  <c r="G351" i="13"/>
  <c r="H351" i="13"/>
  <c r="I351" i="13"/>
  <c r="A352" i="13"/>
  <c r="B352" i="13"/>
  <c r="C352" i="13"/>
  <c r="D352" i="13"/>
  <c r="E352" i="13"/>
  <c r="F352" i="13"/>
  <c r="G352" i="13"/>
  <c r="H352" i="13"/>
  <c r="I352" i="13"/>
  <c r="A353" i="13"/>
  <c r="B353" i="13"/>
  <c r="C353" i="13"/>
  <c r="D353" i="13"/>
  <c r="E353" i="13"/>
  <c r="F353" i="13"/>
  <c r="G353" i="13"/>
  <c r="H353" i="13"/>
  <c r="I353" i="13"/>
  <c r="A354" i="13"/>
  <c r="B354" i="13"/>
  <c r="C354" i="13"/>
  <c r="D354" i="13"/>
  <c r="E354" i="13"/>
  <c r="F354" i="13"/>
  <c r="G354" i="13"/>
  <c r="H354" i="13"/>
  <c r="I354" i="13"/>
  <c r="A355" i="13"/>
  <c r="B355" i="13"/>
  <c r="C355" i="13"/>
  <c r="D355" i="13"/>
  <c r="E355" i="13"/>
  <c r="F355" i="13"/>
  <c r="G355" i="13"/>
  <c r="H355" i="13"/>
  <c r="I355" i="13"/>
  <c r="A356" i="13"/>
  <c r="B356" i="13"/>
  <c r="C356" i="13"/>
  <c r="D356" i="13"/>
  <c r="E356" i="13"/>
  <c r="F356" i="13"/>
  <c r="G356" i="13"/>
  <c r="H356" i="13"/>
  <c r="I356" i="13"/>
  <c r="A357" i="13"/>
  <c r="B357" i="13"/>
  <c r="C357" i="13"/>
  <c r="D357" i="13"/>
  <c r="E357" i="13"/>
  <c r="F357" i="13"/>
  <c r="G357" i="13"/>
  <c r="H357" i="13"/>
  <c r="I357" i="13"/>
  <c r="A358" i="13"/>
  <c r="B358" i="13"/>
  <c r="C358" i="13"/>
  <c r="D358" i="13"/>
  <c r="E358" i="13"/>
  <c r="F358" i="13"/>
  <c r="G358" i="13"/>
  <c r="H358" i="13"/>
  <c r="I358" i="13"/>
  <c r="A359" i="13"/>
  <c r="B359" i="13"/>
  <c r="C359" i="13"/>
  <c r="D359" i="13"/>
  <c r="E359" i="13"/>
  <c r="F359" i="13"/>
  <c r="G359" i="13"/>
  <c r="H359" i="13"/>
  <c r="I359" i="13"/>
  <c r="A360" i="13"/>
  <c r="B360" i="13"/>
  <c r="C360" i="13"/>
  <c r="D360" i="13"/>
  <c r="E360" i="13"/>
  <c r="F360" i="13"/>
  <c r="G360" i="13"/>
  <c r="H360" i="13"/>
  <c r="I360" i="13"/>
  <c r="A361" i="13"/>
  <c r="B361" i="13"/>
  <c r="C361" i="13"/>
  <c r="D361" i="13"/>
  <c r="E361" i="13"/>
  <c r="F361" i="13"/>
  <c r="G361" i="13"/>
  <c r="H361" i="13"/>
  <c r="I361" i="13"/>
  <c r="A362" i="13"/>
  <c r="B362" i="13"/>
  <c r="C362" i="13"/>
  <c r="D362" i="13"/>
  <c r="E362" i="13"/>
  <c r="F362" i="13"/>
  <c r="G362" i="13"/>
  <c r="H362" i="13"/>
  <c r="I362" i="13"/>
  <c r="A363" i="13"/>
  <c r="B363" i="13"/>
  <c r="C363" i="13"/>
  <c r="D363" i="13"/>
  <c r="E363" i="13"/>
  <c r="F363" i="13"/>
  <c r="G363" i="13"/>
  <c r="H363" i="13"/>
  <c r="I363" i="13"/>
  <c r="A364" i="13"/>
  <c r="B364" i="13"/>
  <c r="C364" i="13"/>
  <c r="D364" i="13"/>
  <c r="E364" i="13"/>
  <c r="F364" i="13"/>
  <c r="G364" i="13"/>
  <c r="H364" i="13"/>
  <c r="I364" i="13"/>
  <c r="A365" i="13"/>
  <c r="B365" i="13"/>
  <c r="C365" i="13"/>
  <c r="D365" i="13"/>
  <c r="E365" i="13"/>
  <c r="F365" i="13"/>
  <c r="G365" i="13"/>
  <c r="H365" i="13"/>
  <c r="I365" i="13"/>
  <c r="A366" i="13"/>
  <c r="B366" i="13"/>
  <c r="C366" i="13"/>
  <c r="D366" i="13"/>
  <c r="E366" i="13"/>
  <c r="F366" i="13"/>
  <c r="G366" i="13"/>
  <c r="H366" i="13"/>
  <c r="I366" i="13"/>
  <c r="A367" i="13"/>
  <c r="B367" i="13"/>
  <c r="C367" i="13"/>
  <c r="D367" i="13"/>
  <c r="E367" i="13"/>
  <c r="F367" i="13"/>
  <c r="G367" i="13"/>
  <c r="H367" i="13"/>
  <c r="I367" i="13"/>
  <c r="A368" i="13"/>
  <c r="B368" i="13"/>
  <c r="C368" i="13"/>
  <c r="D368" i="13"/>
  <c r="E368" i="13"/>
  <c r="F368" i="13"/>
  <c r="G368" i="13"/>
  <c r="H368" i="13"/>
  <c r="I368" i="13"/>
  <c r="A369" i="13"/>
  <c r="B369" i="13"/>
  <c r="C369" i="13"/>
  <c r="D369" i="13"/>
  <c r="E369" i="13"/>
  <c r="F369" i="13"/>
  <c r="G369" i="13"/>
  <c r="H369" i="13"/>
  <c r="I369" i="13"/>
  <c r="A370" i="13"/>
  <c r="B370" i="13"/>
  <c r="C370" i="13"/>
  <c r="D370" i="13"/>
  <c r="E370" i="13"/>
  <c r="F370" i="13"/>
  <c r="G370" i="13"/>
  <c r="H370" i="13"/>
  <c r="I370" i="13"/>
  <c r="A371" i="13"/>
  <c r="B371" i="13"/>
  <c r="C371" i="13"/>
  <c r="D371" i="13"/>
  <c r="E371" i="13"/>
  <c r="F371" i="13"/>
  <c r="G371" i="13"/>
  <c r="H371" i="13"/>
  <c r="I371" i="13"/>
  <c r="A372" i="13"/>
  <c r="B372" i="13"/>
  <c r="C372" i="13"/>
  <c r="D372" i="13"/>
  <c r="E372" i="13"/>
  <c r="F372" i="13"/>
  <c r="G372" i="13"/>
  <c r="H372" i="13"/>
  <c r="I372" i="13"/>
  <c r="A373" i="13"/>
  <c r="B373" i="13"/>
  <c r="C373" i="13"/>
  <c r="D373" i="13"/>
  <c r="E373" i="13"/>
  <c r="F373" i="13"/>
  <c r="G373" i="13"/>
  <c r="H373" i="13"/>
  <c r="I373" i="13"/>
  <c r="A374" i="13"/>
  <c r="B374" i="13"/>
  <c r="C374" i="13"/>
  <c r="D374" i="13"/>
  <c r="E374" i="13"/>
  <c r="F374" i="13"/>
  <c r="G374" i="13"/>
  <c r="H374" i="13"/>
  <c r="I374" i="13"/>
  <c r="A375" i="13"/>
  <c r="B375" i="13"/>
  <c r="C375" i="13"/>
  <c r="D375" i="13"/>
  <c r="E375" i="13"/>
  <c r="F375" i="13"/>
  <c r="G375" i="13"/>
  <c r="H375" i="13"/>
  <c r="I375" i="13"/>
  <c r="A376" i="13"/>
  <c r="B376" i="13"/>
  <c r="C376" i="13"/>
  <c r="D376" i="13"/>
  <c r="E376" i="13"/>
  <c r="F376" i="13"/>
  <c r="G376" i="13"/>
  <c r="H376" i="13"/>
  <c r="I376" i="13"/>
  <c r="A377" i="13"/>
  <c r="B377" i="13"/>
  <c r="C377" i="13"/>
  <c r="D377" i="13"/>
  <c r="E377" i="13"/>
  <c r="F377" i="13"/>
  <c r="G377" i="13"/>
  <c r="H377" i="13"/>
  <c r="I377" i="13"/>
  <c r="A378" i="13"/>
  <c r="B378" i="13"/>
  <c r="C378" i="13"/>
  <c r="D378" i="13"/>
  <c r="E378" i="13"/>
  <c r="F378" i="13"/>
  <c r="G378" i="13"/>
  <c r="H378" i="13"/>
  <c r="I378" i="13"/>
  <c r="A379" i="13"/>
  <c r="B379" i="13"/>
  <c r="C379" i="13"/>
  <c r="D379" i="13"/>
  <c r="E379" i="13"/>
  <c r="F379" i="13"/>
  <c r="G379" i="13"/>
  <c r="H379" i="13"/>
  <c r="I379" i="13"/>
  <c r="A380" i="13"/>
  <c r="B380" i="13"/>
  <c r="C380" i="13"/>
  <c r="D380" i="13"/>
  <c r="E380" i="13"/>
  <c r="F380" i="13"/>
  <c r="G380" i="13"/>
  <c r="H380" i="13"/>
  <c r="I380" i="13"/>
  <c r="A381" i="13"/>
  <c r="B381" i="13"/>
  <c r="C381" i="13"/>
  <c r="D381" i="13"/>
  <c r="E381" i="13"/>
  <c r="F381" i="13"/>
  <c r="G381" i="13"/>
  <c r="H381" i="13"/>
  <c r="I381" i="13"/>
  <c r="A382" i="13"/>
  <c r="B382" i="13"/>
  <c r="C382" i="13"/>
  <c r="D382" i="13"/>
  <c r="E382" i="13"/>
  <c r="F382" i="13"/>
  <c r="G382" i="13"/>
  <c r="H382" i="13"/>
  <c r="I382" i="13"/>
  <c r="A383" i="13"/>
  <c r="B383" i="13"/>
  <c r="C383" i="13"/>
  <c r="D383" i="13"/>
  <c r="E383" i="13"/>
  <c r="F383" i="13"/>
  <c r="G383" i="13"/>
  <c r="H383" i="13"/>
  <c r="I383" i="13"/>
  <c r="A384" i="13"/>
  <c r="B384" i="13"/>
  <c r="C384" i="13"/>
  <c r="D384" i="13"/>
  <c r="E384" i="13"/>
  <c r="F384" i="13"/>
  <c r="G384" i="13"/>
  <c r="H384" i="13"/>
  <c r="I384" i="13"/>
  <c r="A385" i="13"/>
  <c r="B385" i="13"/>
  <c r="C385" i="13"/>
  <c r="D385" i="13"/>
  <c r="E385" i="13"/>
  <c r="F385" i="13"/>
  <c r="G385" i="13"/>
  <c r="H385" i="13"/>
  <c r="I385" i="13"/>
  <c r="A386" i="13"/>
  <c r="B386" i="13"/>
  <c r="C386" i="13"/>
  <c r="D386" i="13"/>
  <c r="E386" i="13"/>
  <c r="F386" i="13"/>
  <c r="G386" i="13"/>
  <c r="H386" i="13"/>
  <c r="I386" i="13"/>
  <c r="A387" i="13"/>
  <c r="B387" i="13"/>
  <c r="C387" i="13"/>
  <c r="D387" i="13"/>
  <c r="E387" i="13"/>
  <c r="F387" i="13"/>
  <c r="G387" i="13"/>
  <c r="H387" i="13"/>
  <c r="I387" i="13"/>
  <c r="A388" i="13"/>
  <c r="B388" i="13"/>
  <c r="C388" i="13"/>
  <c r="D388" i="13"/>
  <c r="E388" i="13"/>
  <c r="F388" i="13"/>
  <c r="G388" i="13"/>
  <c r="H388" i="13"/>
  <c r="I388" i="13"/>
  <c r="A389" i="13"/>
  <c r="B389" i="13"/>
  <c r="C389" i="13"/>
  <c r="D389" i="13"/>
  <c r="E389" i="13"/>
  <c r="F389" i="13"/>
  <c r="G389" i="13"/>
  <c r="H389" i="13"/>
  <c r="I389" i="13"/>
  <c r="A390" i="13"/>
  <c r="B390" i="13"/>
  <c r="C390" i="13"/>
  <c r="D390" i="13"/>
  <c r="E390" i="13"/>
  <c r="F390" i="13"/>
  <c r="G390" i="13"/>
  <c r="H390" i="13"/>
  <c r="I390" i="13"/>
  <c r="A391" i="13"/>
  <c r="B391" i="13"/>
  <c r="C391" i="13"/>
  <c r="D391" i="13"/>
  <c r="E391" i="13"/>
  <c r="F391" i="13"/>
  <c r="G391" i="13"/>
  <c r="H391" i="13"/>
  <c r="I391" i="13"/>
  <c r="A392" i="13"/>
  <c r="B392" i="13"/>
  <c r="C392" i="13"/>
  <c r="D392" i="13"/>
  <c r="E392" i="13"/>
  <c r="F392" i="13"/>
  <c r="G392" i="13"/>
  <c r="H392" i="13"/>
  <c r="I392" i="13"/>
  <c r="A393" i="13"/>
  <c r="B393" i="13"/>
  <c r="C393" i="13"/>
  <c r="D393" i="13"/>
  <c r="E393" i="13"/>
  <c r="F393" i="13"/>
  <c r="G393" i="13"/>
  <c r="H393" i="13"/>
  <c r="I393" i="13"/>
  <c r="A394" i="13"/>
  <c r="B394" i="13"/>
  <c r="C394" i="13"/>
  <c r="D394" i="13"/>
  <c r="E394" i="13"/>
  <c r="F394" i="13"/>
  <c r="G394" i="13"/>
  <c r="H394" i="13"/>
  <c r="I394" i="13"/>
  <c r="A395" i="13"/>
  <c r="B395" i="13"/>
  <c r="C395" i="13"/>
  <c r="D395" i="13"/>
  <c r="E395" i="13"/>
  <c r="F395" i="13"/>
  <c r="G395" i="13"/>
  <c r="H395" i="13"/>
  <c r="I395" i="13"/>
  <c r="A396" i="13"/>
  <c r="B396" i="13"/>
  <c r="C396" i="13"/>
  <c r="D396" i="13"/>
  <c r="E396" i="13"/>
  <c r="F396" i="13"/>
  <c r="G396" i="13"/>
  <c r="H396" i="13"/>
  <c r="I396" i="13"/>
  <c r="A397" i="13"/>
  <c r="B397" i="13"/>
  <c r="C397" i="13"/>
  <c r="D397" i="13"/>
  <c r="E397" i="13"/>
  <c r="F397" i="13"/>
  <c r="G397" i="13"/>
  <c r="H397" i="13"/>
  <c r="I397" i="13"/>
  <c r="A398" i="13"/>
  <c r="B398" i="13"/>
  <c r="C398" i="13"/>
  <c r="D398" i="13"/>
  <c r="E398" i="13"/>
  <c r="F398" i="13"/>
  <c r="G398" i="13"/>
  <c r="H398" i="13"/>
  <c r="I398" i="13"/>
  <c r="A399" i="13"/>
  <c r="B399" i="13"/>
  <c r="C399" i="13"/>
  <c r="D399" i="13"/>
  <c r="E399" i="13"/>
  <c r="F399" i="13"/>
  <c r="G399" i="13"/>
  <c r="H399" i="13"/>
  <c r="I399" i="13"/>
  <c r="A400" i="13"/>
  <c r="B400" i="13"/>
  <c r="C400" i="13"/>
  <c r="D400" i="13"/>
  <c r="E400" i="13"/>
  <c r="F400" i="13"/>
  <c r="G400" i="13"/>
  <c r="H400" i="13"/>
  <c r="I400" i="13"/>
  <c r="A401" i="13"/>
  <c r="B401" i="13"/>
  <c r="C401" i="13"/>
  <c r="D401" i="13"/>
  <c r="E401" i="13"/>
  <c r="F401" i="13"/>
  <c r="G401" i="13"/>
  <c r="H401" i="13"/>
  <c r="I401" i="13"/>
  <c r="A402" i="13"/>
  <c r="B402" i="13"/>
  <c r="C402" i="13"/>
  <c r="D402" i="13"/>
  <c r="E402" i="13"/>
  <c r="F402" i="13"/>
  <c r="G402" i="13"/>
  <c r="H402" i="13"/>
  <c r="I402" i="13"/>
  <c r="A403" i="13"/>
  <c r="B403" i="13"/>
  <c r="C403" i="13"/>
  <c r="D403" i="13"/>
  <c r="E403" i="13"/>
  <c r="F403" i="13"/>
  <c r="G403" i="13"/>
  <c r="H403" i="13"/>
  <c r="I403" i="13"/>
  <c r="A404" i="13"/>
  <c r="B404" i="13"/>
  <c r="C404" i="13"/>
  <c r="D404" i="13"/>
  <c r="E404" i="13"/>
  <c r="F404" i="13"/>
  <c r="G404" i="13"/>
  <c r="H404" i="13"/>
  <c r="I404" i="13"/>
  <c r="A405" i="13"/>
  <c r="B405" i="13"/>
  <c r="C405" i="13"/>
  <c r="D405" i="13"/>
  <c r="E405" i="13"/>
  <c r="F405" i="13"/>
  <c r="G405" i="13"/>
  <c r="H405" i="13"/>
  <c r="I405" i="13"/>
  <c r="A406" i="13"/>
  <c r="B406" i="13"/>
  <c r="C406" i="13"/>
  <c r="D406" i="13"/>
  <c r="E406" i="13"/>
  <c r="F406" i="13"/>
  <c r="G406" i="13"/>
  <c r="H406" i="13"/>
  <c r="I406" i="13"/>
  <c r="A407" i="13"/>
  <c r="B407" i="13"/>
  <c r="C407" i="13"/>
  <c r="D407" i="13"/>
  <c r="E407" i="13"/>
  <c r="F407" i="13"/>
  <c r="G407" i="13"/>
  <c r="H407" i="13"/>
  <c r="I407" i="13"/>
  <c r="A408" i="13"/>
  <c r="B408" i="13"/>
  <c r="C408" i="13"/>
  <c r="D408" i="13"/>
  <c r="E408" i="13"/>
  <c r="F408" i="13"/>
  <c r="G408" i="13"/>
  <c r="H408" i="13"/>
  <c r="I408" i="13"/>
  <c r="A409" i="13"/>
  <c r="B409" i="13"/>
  <c r="C409" i="13"/>
  <c r="D409" i="13"/>
  <c r="E409" i="13"/>
  <c r="F409" i="13"/>
  <c r="G409" i="13"/>
  <c r="H409" i="13"/>
  <c r="I409" i="13"/>
  <c r="A410" i="13"/>
  <c r="B410" i="13"/>
  <c r="C410" i="13"/>
  <c r="D410" i="13"/>
  <c r="E410" i="13"/>
  <c r="F410" i="13"/>
  <c r="G410" i="13"/>
  <c r="H410" i="13"/>
  <c r="I410" i="13"/>
  <c r="A411" i="13"/>
  <c r="B411" i="13"/>
  <c r="C411" i="13"/>
  <c r="D411" i="13"/>
  <c r="E411" i="13"/>
  <c r="F411" i="13"/>
  <c r="G411" i="13"/>
  <c r="H411" i="13"/>
  <c r="I411" i="13"/>
  <c r="A412" i="13"/>
  <c r="B412" i="13"/>
  <c r="C412" i="13"/>
  <c r="D412" i="13"/>
  <c r="E412" i="13"/>
  <c r="F412" i="13"/>
  <c r="G412" i="13"/>
  <c r="H412" i="13"/>
  <c r="I412" i="13"/>
  <c r="A413" i="13"/>
  <c r="B413" i="13"/>
  <c r="C413" i="13"/>
  <c r="D413" i="13"/>
  <c r="E413" i="13"/>
  <c r="F413" i="13"/>
  <c r="G413" i="13"/>
  <c r="H413" i="13"/>
  <c r="I413" i="13"/>
  <c r="A414" i="13"/>
  <c r="B414" i="13"/>
  <c r="C414" i="13"/>
  <c r="D414" i="13"/>
  <c r="E414" i="13"/>
  <c r="F414" i="13"/>
  <c r="G414" i="13"/>
  <c r="H414" i="13"/>
  <c r="I414" i="13"/>
  <c r="A415" i="13"/>
  <c r="B415" i="13"/>
  <c r="C415" i="13"/>
  <c r="D415" i="13"/>
  <c r="E415" i="13"/>
  <c r="F415" i="13"/>
  <c r="G415" i="13"/>
  <c r="H415" i="13"/>
  <c r="I415" i="13"/>
  <c r="A416" i="13"/>
  <c r="B416" i="13"/>
  <c r="C416" i="13"/>
  <c r="D416" i="13"/>
  <c r="E416" i="13"/>
  <c r="F416" i="13"/>
  <c r="G416" i="13"/>
  <c r="H416" i="13"/>
  <c r="I416" i="13"/>
  <c r="A417" i="13"/>
  <c r="B417" i="13"/>
  <c r="C417" i="13"/>
  <c r="D417" i="13"/>
  <c r="E417" i="13"/>
  <c r="F417" i="13"/>
  <c r="G417" i="13"/>
  <c r="H417" i="13"/>
  <c r="I417" i="13"/>
  <c r="A418" i="13"/>
  <c r="B418" i="13"/>
  <c r="C418" i="13"/>
  <c r="D418" i="13"/>
  <c r="E418" i="13"/>
  <c r="F418" i="13"/>
  <c r="G418" i="13"/>
  <c r="H418" i="13"/>
  <c r="I418" i="13"/>
  <c r="A419" i="13"/>
  <c r="B419" i="13"/>
  <c r="C419" i="13"/>
  <c r="D419" i="13"/>
  <c r="E419" i="13"/>
  <c r="F419" i="13"/>
  <c r="G419" i="13"/>
  <c r="H419" i="13"/>
  <c r="I419" i="13"/>
  <c r="A420" i="13"/>
  <c r="B420" i="13"/>
  <c r="C420" i="13"/>
  <c r="D420" i="13"/>
  <c r="E420" i="13"/>
  <c r="F420" i="13"/>
  <c r="G420" i="13"/>
  <c r="H420" i="13"/>
  <c r="I420" i="13"/>
  <c r="A421" i="13"/>
  <c r="B421" i="13"/>
  <c r="C421" i="13"/>
  <c r="D421" i="13"/>
  <c r="E421" i="13"/>
  <c r="F421" i="13"/>
  <c r="G421" i="13"/>
  <c r="H421" i="13"/>
  <c r="I421" i="13"/>
  <c r="A422" i="13"/>
  <c r="B422" i="13"/>
  <c r="C422" i="13"/>
  <c r="D422" i="13"/>
  <c r="E422" i="13"/>
  <c r="F422" i="13"/>
  <c r="G422" i="13"/>
  <c r="H422" i="13"/>
  <c r="I422" i="13"/>
  <c r="A423" i="13"/>
  <c r="B423" i="13"/>
  <c r="C423" i="13"/>
  <c r="D423" i="13"/>
  <c r="E423" i="13"/>
  <c r="F423" i="13"/>
  <c r="G423" i="13"/>
  <c r="H423" i="13"/>
  <c r="I423" i="13"/>
  <c r="A424" i="13"/>
  <c r="B424" i="13"/>
  <c r="C424" i="13"/>
  <c r="D424" i="13"/>
  <c r="E424" i="13"/>
  <c r="F424" i="13"/>
  <c r="G424" i="13"/>
  <c r="H424" i="13"/>
  <c r="I424" i="13"/>
  <c r="A425" i="13"/>
  <c r="B425" i="13"/>
  <c r="C425" i="13"/>
  <c r="D425" i="13"/>
  <c r="E425" i="13"/>
  <c r="F425" i="13"/>
  <c r="G425" i="13"/>
  <c r="H425" i="13"/>
  <c r="I425" i="13"/>
  <c r="A426" i="13"/>
  <c r="B426" i="13"/>
  <c r="C426" i="13"/>
  <c r="D426" i="13"/>
  <c r="E426" i="13"/>
  <c r="F426" i="13"/>
  <c r="G426" i="13"/>
  <c r="H426" i="13"/>
  <c r="I426" i="13"/>
  <c r="A427" i="13"/>
  <c r="B427" i="13"/>
  <c r="C427" i="13"/>
  <c r="D427" i="13"/>
  <c r="E427" i="13"/>
  <c r="F427" i="13"/>
  <c r="G427" i="13"/>
  <c r="H427" i="13"/>
  <c r="I427" i="13"/>
  <c r="A428" i="13"/>
  <c r="B428" i="13"/>
  <c r="C428" i="13"/>
  <c r="D428" i="13"/>
  <c r="E428" i="13"/>
  <c r="F428" i="13"/>
  <c r="G428" i="13"/>
  <c r="H428" i="13"/>
  <c r="I428" i="13"/>
  <c r="A429" i="13"/>
  <c r="B429" i="13"/>
  <c r="C429" i="13"/>
  <c r="D429" i="13"/>
  <c r="E429" i="13"/>
  <c r="F429" i="13"/>
  <c r="G429" i="13"/>
  <c r="H429" i="13"/>
  <c r="I429" i="13"/>
  <c r="A430" i="13"/>
  <c r="B430" i="13"/>
  <c r="C430" i="13"/>
  <c r="D430" i="13"/>
  <c r="E430" i="13"/>
  <c r="F430" i="13"/>
  <c r="G430" i="13"/>
  <c r="H430" i="13"/>
  <c r="I430" i="13"/>
  <c r="A431" i="13"/>
  <c r="B431" i="13"/>
  <c r="C431" i="13"/>
  <c r="D431" i="13"/>
  <c r="E431" i="13"/>
  <c r="F431" i="13"/>
  <c r="G431" i="13"/>
  <c r="H431" i="13"/>
  <c r="I431" i="13"/>
  <c r="A432" i="13"/>
  <c r="B432" i="13"/>
  <c r="C432" i="13"/>
  <c r="D432" i="13"/>
  <c r="E432" i="13"/>
  <c r="F432" i="13"/>
  <c r="G432" i="13"/>
  <c r="H432" i="13"/>
  <c r="I432" i="13"/>
  <c r="A433" i="13"/>
  <c r="B433" i="13"/>
  <c r="C433" i="13"/>
  <c r="D433" i="13"/>
  <c r="E433" i="13"/>
  <c r="F433" i="13"/>
  <c r="G433" i="13"/>
  <c r="H433" i="13"/>
  <c r="I433" i="13"/>
  <c r="A434" i="13"/>
  <c r="B434" i="13"/>
  <c r="C434" i="13"/>
  <c r="D434" i="13"/>
  <c r="E434" i="13"/>
  <c r="F434" i="13"/>
  <c r="G434" i="13"/>
  <c r="H434" i="13"/>
  <c r="I434" i="13"/>
  <c r="A435" i="13"/>
  <c r="B435" i="13"/>
  <c r="C435" i="13"/>
  <c r="D435" i="13"/>
  <c r="E435" i="13"/>
  <c r="F435" i="13"/>
  <c r="G435" i="13"/>
  <c r="H435" i="13"/>
  <c r="I435" i="13"/>
  <c r="A436" i="13"/>
  <c r="B436" i="13"/>
  <c r="C436" i="13"/>
  <c r="D436" i="13"/>
  <c r="E436" i="13"/>
  <c r="F436" i="13"/>
  <c r="G436" i="13"/>
  <c r="H436" i="13"/>
  <c r="I436" i="13"/>
  <c r="A437" i="13"/>
  <c r="B437" i="13"/>
  <c r="C437" i="13"/>
  <c r="D437" i="13"/>
  <c r="E437" i="13"/>
  <c r="F437" i="13"/>
  <c r="G437" i="13"/>
  <c r="H437" i="13"/>
  <c r="I437" i="13"/>
  <c r="A438" i="13"/>
  <c r="B438" i="13"/>
  <c r="C438" i="13"/>
  <c r="D438" i="13"/>
  <c r="E438" i="13"/>
  <c r="F438" i="13"/>
  <c r="G438" i="13"/>
  <c r="H438" i="13"/>
  <c r="I438" i="13"/>
  <c r="A439" i="13"/>
  <c r="B439" i="13"/>
  <c r="C439" i="13"/>
  <c r="D439" i="13"/>
  <c r="E439" i="13"/>
  <c r="F439" i="13"/>
  <c r="G439" i="13"/>
  <c r="H439" i="13"/>
  <c r="I439" i="13"/>
  <c r="A440" i="13"/>
  <c r="B440" i="13"/>
  <c r="C440" i="13"/>
  <c r="D440" i="13"/>
  <c r="E440" i="13"/>
  <c r="F440" i="13"/>
  <c r="G440" i="13"/>
  <c r="H440" i="13"/>
  <c r="I440" i="13"/>
  <c r="A441" i="13"/>
  <c r="B441" i="13"/>
  <c r="C441" i="13"/>
  <c r="D441" i="13"/>
  <c r="E441" i="13"/>
  <c r="F441" i="13"/>
  <c r="G441" i="13"/>
  <c r="H441" i="13"/>
  <c r="I441" i="13"/>
  <c r="A442" i="13"/>
  <c r="B442" i="13"/>
  <c r="C442" i="13"/>
  <c r="D442" i="13"/>
  <c r="E442" i="13"/>
  <c r="F442" i="13"/>
  <c r="G442" i="13"/>
  <c r="H442" i="13"/>
  <c r="I442" i="13"/>
  <c r="A443" i="13"/>
  <c r="B443" i="13"/>
  <c r="C443" i="13"/>
  <c r="D443" i="13"/>
  <c r="E443" i="13"/>
  <c r="F443" i="13"/>
  <c r="G443" i="13"/>
  <c r="H443" i="13"/>
  <c r="I443" i="13"/>
  <c r="A444" i="13"/>
  <c r="B444" i="13"/>
  <c r="C444" i="13"/>
  <c r="D444" i="13"/>
  <c r="E444" i="13"/>
  <c r="F444" i="13"/>
  <c r="G444" i="13"/>
  <c r="H444" i="13"/>
  <c r="I444" i="13"/>
  <c r="A445" i="13"/>
  <c r="B445" i="13"/>
  <c r="C445" i="13"/>
  <c r="D445" i="13"/>
  <c r="E445" i="13"/>
  <c r="F445" i="13"/>
  <c r="G445" i="13"/>
  <c r="H445" i="13"/>
  <c r="I445" i="13"/>
  <c r="A446" i="13"/>
  <c r="B446" i="13"/>
  <c r="C446" i="13"/>
  <c r="D446" i="13"/>
  <c r="E446" i="13"/>
  <c r="F446" i="13"/>
  <c r="G446" i="13"/>
  <c r="H446" i="13"/>
  <c r="I446" i="13"/>
  <c r="A447" i="13"/>
  <c r="B447" i="13"/>
  <c r="C447" i="13"/>
  <c r="D447" i="13"/>
  <c r="E447" i="13"/>
  <c r="F447" i="13"/>
  <c r="G447" i="13"/>
  <c r="H447" i="13"/>
  <c r="I447" i="13"/>
  <c r="A448" i="13"/>
  <c r="B448" i="13"/>
  <c r="C448" i="13"/>
  <c r="D448" i="13"/>
  <c r="E448" i="13"/>
  <c r="F448" i="13"/>
  <c r="G448" i="13"/>
  <c r="H448" i="13"/>
  <c r="I448" i="13"/>
  <c r="A449" i="13"/>
  <c r="B449" i="13"/>
  <c r="C449" i="13"/>
  <c r="D449" i="13"/>
  <c r="E449" i="13"/>
  <c r="F449" i="13"/>
  <c r="G449" i="13"/>
  <c r="H449" i="13"/>
  <c r="I449" i="13"/>
  <c r="A450" i="13"/>
  <c r="B450" i="13"/>
  <c r="C450" i="13"/>
  <c r="D450" i="13"/>
  <c r="E450" i="13"/>
  <c r="F450" i="13"/>
  <c r="G450" i="13"/>
  <c r="H450" i="13"/>
  <c r="I450" i="13"/>
  <c r="A451" i="13"/>
  <c r="B451" i="13"/>
  <c r="C451" i="13"/>
  <c r="D451" i="13"/>
  <c r="E451" i="13"/>
  <c r="F451" i="13"/>
  <c r="G451" i="13"/>
  <c r="H451" i="13"/>
  <c r="I451" i="13"/>
  <c r="A452" i="13"/>
  <c r="B452" i="13"/>
  <c r="C452" i="13"/>
  <c r="D452" i="13"/>
  <c r="E452" i="13"/>
  <c r="F452" i="13"/>
  <c r="G452" i="13"/>
  <c r="H452" i="13"/>
  <c r="I452" i="13"/>
  <c r="A453" i="13"/>
  <c r="B453" i="13"/>
  <c r="C453" i="13"/>
  <c r="D453" i="13"/>
  <c r="E453" i="13"/>
  <c r="F453" i="13"/>
  <c r="G453" i="13"/>
  <c r="H453" i="13"/>
  <c r="I453" i="13"/>
  <c r="A454" i="13"/>
  <c r="B454" i="13"/>
  <c r="C454" i="13"/>
  <c r="D454" i="13"/>
  <c r="E454" i="13"/>
  <c r="F454" i="13"/>
  <c r="G454" i="13"/>
  <c r="H454" i="13"/>
  <c r="I454" i="13"/>
  <c r="A455" i="13"/>
  <c r="B455" i="13"/>
  <c r="C455" i="13"/>
  <c r="D455" i="13"/>
  <c r="E455" i="13"/>
  <c r="F455" i="13"/>
  <c r="G455" i="13"/>
  <c r="H455" i="13"/>
  <c r="I455" i="13"/>
  <c r="A456" i="13"/>
  <c r="B456" i="13"/>
  <c r="C456" i="13"/>
  <c r="D456" i="13"/>
  <c r="E456" i="13"/>
  <c r="F456" i="13"/>
  <c r="G456" i="13"/>
  <c r="H456" i="13"/>
  <c r="I456" i="13"/>
  <c r="A457" i="13"/>
  <c r="B457" i="13"/>
  <c r="C457" i="13"/>
  <c r="D457" i="13"/>
  <c r="E457" i="13"/>
  <c r="F457" i="13"/>
  <c r="G457" i="13"/>
  <c r="H457" i="13"/>
  <c r="I457" i="13"/>
  <c r="A458" i="13"/>
  <c r="B458" i="13"/>
  <c r="C458" i="13"/>
  <c r="D458" i="13"/>
  <c r="E458" i="13"/>
  <c r="F458" i="13"/>
  <c r="G458" i="13"/>
  <c r="H458" i="13"/>
  <c r="I458" i="13"/>
  <c r="A459" i="13"/>
  <c r="B459" i="13"/>
  <c r="C459" i="13"/>
  <c r="D459" i="13"/>
  <c r="E459" i="13"/>
  <c r="F459" i="13"/>
  <c r="G459" i="13"/>
  <c r="H459" i="13"/>
  <c r="I459" i="13"/>
  <c r="A460" i="13"/>
  <c r="B460" i="13"/>
  <c r="C460" i="13"/>
  <c r="D460" i="13"/>
  <c r="E460" i="13"/>
  <c r="F460" i="13"/>
  <c r="G460" i="13"/>
  <c r="H460" i="13"/>
  <c r="I460" i="13"/>
  <c r="A461" i="13"/>
  <c r="B461" i="13"/>
  <c r="C461" i="13"/>
  <c r="D461" i="13"/>
  <c r="E461" i="13"/>
  <c r="F461" i="13"/>
  <c r="G461" i="13"/>
  <c r="H461" i="13"/>
  <c r="I461" i="13"/>
  <c r="A462" i="13"/>
  <c r="B462" i="13"/>
  <c r="C462" i="13"/>
  <c r="D462" i="13"/>
  <c r="E462" i="13"/>
  <c r="F462" i="13"/>
  <c r="G462" i="13"/>
  <c r="H462" i="13"/>
  <c r="I462" i="13"/>
  <c r="A463" i="13"/>
  <c r="B463" i="13"/>
  <c r="C463" i="13"/>
  <c r="D463" i="13"/>
  <c r="E463" i="13"/>
  <c r="F463" i="13"/>
  <c r="G463" i="13"/>
  <c r="H463" i="13"/>
  <c r="I463" i="13"/>
  <c r="A464" i="13"/>
  <c r="B464" i="13"/>
  <c r="C464" i="13"/>
  <c r="D464" i="13"/>
  <c r="E464" i="13"/>
  <c r="F464" i="13"/>
  <c r="G464" i="13"/>
  <c r="H464" i="13"/>
  <c r="I464" i="13"/>
  <c r="A465" i="13"/>
  <c r="B465" i="13"/>
  <c r="C465" i="13"/>
  <c r="D465" i="13"/>
  <c r="E465" i="13"/>
  <c r="F465" i="13"/>
  <c r="G465" i="13"/>
  <c r="H465" i="13"/>
  <c r="I465" i="13"/>
  <c r="A466" i="13"/>
  <c r="B466" i="13"/>
  <c r="C466" i="13"/>
  <c r="D466" i="13"/>
  <c r="E466" i="13"/>
  <c r="F466" i="13"/>
  <c r="G466" i="13"/>
  <c r="H466" i="13"/>
  <c r="I466" i="13"/>
  <c r="A467" i="13"/>
  <c r="B467" i="13"/>
  <c r="C467" i="13"/>
  <c r="D467" i="13"/>
  <c r="E467" i="13"/>
  <c r="F467" i="13"/>
  <c r="G467" i="13"/>
  <c r="H467" i="13"/>
  <c r="I467" i="13"/>
  <c r="A468" i="13"/>
  <c r="B468" i="13"/>
  <c r="C468" i="13"/>
  <c r="D468" i="13"/>
  <c r="E468" i="13"/>
  <c r="F468" i="13"/>
  <c r="G468" i="13"/>
  <c r="H468" i="13"/>
  <c r="I468" i="13"/>
  <c r="A469" i="13"/>
  <c r="B469" i="13"/>
  <c r="C469" i="13"/>
  <c r="D469" i="13"/>
  <c r="E469" i="13"/>
  <c r="F469" i="13"/>
  <c r="G469" i="13"/>
  <c r="H469" i="13"/>
  <c r="I469" i="13"/>
  <c r="A470" i="13"/>
  <c r="B470" i="13"/>
  <c r="C470" i="13"/>
  <c r="D470" i="13"/>
  <c r="E470" i="13"/>
  <c r="F470" i="13"/>
  <c r="G470" i="13"/>
  <c r="H470" i="13"/>
  <c r="I470" i="13"/>
  <c r="A471" i="13"/>
  <c r="B471" i="13"/>
  <c r="C471" i="13"/>
  <c r="D471" i="13"/>
  <c r="E471" i="13"/>
  <c r="F471" i="13"/>
  <c r="G471" i="13"/>
  <c r="H471" i="13"/>
  <c r="I471" i="13"/>
  <c r="A472" i="13"/>
  <c r="B472" i="13"/>
  <c r="C472" i="13"/>
  <c r="D472" i="13"/>
  <c r="E472" i="13"/>
  <c r="F472" i="13"/>
  <c r="G472" i="13"/>
  <c r="H472" i="13"/>
  <c r="I472" i="13"/>
  <c r="A473" i="13"/>
  <c r="B473" i="13"/>
  <c r="C473" i="13"/>
  <c r="D473" i="13"/>
  <c r="E473" i="13"/>
  <c r="F473" i="13"/>
  <c r="G473" i="13"/>
  <c r="H473" i="13"/>
  <c r="I473" i="13"/>
  <c r="A474" i="13"/>
  <c r="B474" i="13"/>
  <c r="C474" i="13"/>
  <c r="D474" i="13"/>
  <c r="E474" i="13"/>
  <c r="F474" i="13"/>
  <c r="G474" i="13"/>
  <c r="H474" i="13"/>
  <c r="I474" i="13"/>
  <c r="A475" i="13"/>
  <c r="B475" i="13"/>
  <c r="C475" i="13"/>
  <c r="D475" i="13"/>
  <c r="E475" i="13"/>
  <c r="F475" i="13"/>
  <c r="G475" i="13"/>
  <c r="H475" i="13"/>
  <c r="I475" i="13"/>
  <c r="A476" i="13"/>
  <c r="B476" i="13"/>
  <c r="C476" i="13"/>
  <c r="D476" i="13"/>
  <c r="E476" i="13"/>
  <c r="F476" i="13"/>
  <c r="G476" i="13"/>
  <c r="H476" i="13"/>
  <c r="I476" i="13"/>
  <c r="A477" i="13"/>
  <c r="B477" i="13"/>
  <c r="C477" i="13"/>
  <c r="D477" i="13"/>
  <c r="E477" i="13"/>
  <c r="F477" i="13"/>
  <c r="G477" i="13"/>
  <c r="H477" i="13"/>
  <c r="I477" i="13"/>
  <c r="A478" i="13"/>
  <c r="B478" i="13"/>
  <c r="C478" i="13"/>
  <c r="D478" i="13"/>
  <c r="E478" i="13"/>
  <c r="F478" i="13"/>
  <c r="G478" i="13"/>
  <c r="H478" i="13"/>
  <c r="I478" i="13"/>
  <c r="A479" i="13"/>
  <c r="B479" i="13"/>
  <c r="C479" i="13"/>
  <c r="D479" i="13"/>
  <c r="E479" i="13"/>
  <c r="F479" i="13"/>
  <c r="G479" i="13"/>
  <c r="H479" i="13"/>
  <c r="I479" i="13"/>
  <c r="A480" i="13"/>
  <c r="B480" i="13"/>
  <c r="C480" i="13"/>
  <c r="D480" i="13"/>
  <c r="E480" i="13"/>
  <c r="F480" i="13"/>
  <c r="G480" i="13"/>
  <c r="H480" i="13"/>
  <c r="I480" i="13"/>
  <c r="A481" i="13"/>
  <c r="B481" i="13"/>
  <c r="C481" i="13"/>
  <c r="D481" i="13"/>
  <c r="E481" i="13"/>
  <c r="F481" i="13"/>
  <c r="G481" i="13"/>
  <c r="H481" i="13"/>
  <c r="I481" i="13"/>
  <c r="A482" i="13"/>
  <c r="B482" i="13"/>
  <c r="C482" i="13"/>
  <c r="D482" i="13"/>
  <c r="E482" i="13"/>
  <c r="F482" i="13"/>
  <c r="G482" i="13"/>
  <c r="H482" i="13"/>
  <c r="I482" i="13"/>
  <c r="A483" i="13"/>
  <c r="B483" i="13"/>
  <c r="C483" i="13"/>
  <c r="D483" i="13"/>
  <c r="E483" i="13"/>
  <c r="F483" i="13"/>
  <c r="G483" i="13"/>
  <c r="H483" i="13"/>
  <c r="I483" i="13"/>
  <c r="A484" i="13"/>
  <c r="B484" i="13"/>
  <c r="C484" i="13"/>
  <c r="D484" i="13"/>
  <c r="E484" i="13"/>
  <c r="F484" i="13"/>
  <c r="G484" i="13"/>
  <c r="H484" i="13"/>
  <c r="I484" i="13"/>
  <c r="A485" i="13"/>
  <c r="B485" i="13"/>
  <c r="C485" i="13"/>
  <c r="D485" i="13"/>
  <c r="E485" i="13"/>
  <c r="F485" i="13"/>
  <c r="G485" i="13"/>
  <c r="H485" i="13"/>
  <c r="I485" i="13"/>
  <c r="A486" i="13"/>
  <c r="B486" i="13"/>
  <c r="C486" i="13"/>
  <c r="D486" i="13"/>
  <c r="E486" i="13"/>
  <c r="F486" i="13"/>
  <c r="G486" i="13"/>
  <c r="H486" i="13"/>
  <c r="I486" i="13"/>
  <c r="A487" i="13"/>
  <c r="B487" i="13"/>
  <c r="C487" i="13"/>
  <c r="D487" i="13"/>
  <c r="E487" i="13"/>
  <c r="F487" i="13"/>
  <c r="G487" i="13"/>
  <c r="H487" i="13"/>
  <c r="I487" i="13"/>
  <c r="A488" i="13"/>
  <c r="B488" i="13"/>
  <c r="C488" i="13"/>
  <c r="D488" i="13"/>
  <c r="E488" i="13"/>
  <c r="F488" i="13"/>
  <c r="G488" i="13"/>
  <c r="H488" i="13"/>
  <c r="I488" i="13"/>
  <c r="A489" i="13"/>
  <c r="B489" i="13"/>
  <c r="C489" i="13"/>
  <c r="D489" i="13"/>
  <c r="E489" i="13"/>
  <c r="F489" i="13"/>
  <c r="G489" i="13"/>
  <c r="H489" i="13"/>
  <c r="I489" i="13"/>
  <c r="A490" i="13"/>
  <c r="B490" i="13"/>
  <c r="C490" i="13"/>
  <c r="D490" i="13"/>
  <c r="E490" i="13"/>
  <c r="F490" i="13"/>
  <c r="G490" i="13"/>
  <c r="H490" i="13"/>
  <c r="I490" i="13"/>
  <c r="A491" i="13"/>
  <c r="B491" i="13"/>
  <c r="C491" i="13"/>
  <c r="D491" i="13"/>
  <c r="E491" i="13"/>
  <c r="F491" i="13"/>
  <c r="G491" i="13"/>
  <c r="H491" i="13"/>
  <c r="I491" i="13"/>
  <c r="A492" i="13"/>
  <c r="B492" i="13"/>
  <c r="C492" i="13"/>
  <c r="D492" i="13"/>
  <c r="E492" i="13"/>
  <c r="F492" i="13"/>
  <c r="G492" i="13"/>
  <c r="H492" i="13"/>
  <c r="I492" i="13"/>
  <c r="A493" i="13"/>
  <c r="B493" i="13"/>
  <c r="C493" i="13"/>
  <c r="D493" i="13"/>
  <c r="E493" i="13"/>
  <c r="F493" i="13"/>
  <c r="G493" i="13"/>
  <c r="H493" i="13"/>
  <c r="I493" i="13"/>
  <c r="A494" i="13"/>
  <c r="B494" i="13"/>
  <c r="C494" i="13"/>
  <c r="D494" i="13"/>
  <c r="E494" i="13"/>
  <c r="F494" i="13"/>
  <c r="G494" i="13"/>
  <c r="H494" i="13"/>
  <c r="I494" i="13"/>
  <c r="A495" i="13"/>
  <c r="B495" i="13"/>
  <c r="C495" i="13"/>
  <c r="D495" i="13"/>
  <c r="E495" i="13"/>
  <c r="F495" i="13"/>
  <c r="G495" i="13"/>
  <c r="H495" i="13"/>
  <c r="I495" i="13"/>
  <c r="A496" i="13"/>
  <c r="B496" i="13"/>
  <c r="C496" i="13"/>
  <c r="D496" i="13"/>
  <c r="E496" i="13"/>
  <c r="F496" i="13"/>
  <c r="G496" i="13"/>
  <c r="H496" i="13"/>
  <c r="I496" i="13"/>
  <c r="A497" i="13"/>
  <c r="B497" i="13"/>
  <c r="C497" i="13"/>
  <c r="D497" i="13"/>
  <c r="E497" i="13"/>
  <c r="F497" i="13"/>
  <c r="G497" i="13"/>
  <c r="H497" i="13"/>
  <c r="I497" i="13"/>
  <c r="A498" i="13"/>
  <c r="B498" i="13"/>
  <c r="C498" i="13"/>
  <c r="D498" i="13"/>
  <c r="E498" i="13"/>
  <c r="F498" i="13"/>
  <c r="G498" i="13"/>
  <c r="H498" i="13"/>
  <c r="I498" i="13"/>
  <c r="A499" i="13"/>
  <c r="B499" i="13"/>
  <c r="C499" i="13"/>
  <c r="D499" i="13"/>
  <c r="E499" i="13"/>
  <c r="F499" i="13"/>
  <c r="G499" i="13"/>
  <c r="H499" i="13"/>
  <c r="I499" i="13"/>
  <c r="A500" i="13"/>
  <c r="B500" i="13"/>
  <c r="C500" i="13"/>
  <c r="D500" i="13"/>
  <c r="E500" i="13"/>
  <c r="F500" i="13"/>
  <c r="G500" i="13"/>
  <c r="H500" i="13"/>
  <c r="I500" i="13"/>
  <c r="A501" i="13"/>
  <c r="B501" i="13"/>
  <c r="C501" i="13"/>
  <c r="D501" i="13"/>
  <c r="E501" i="13"/>
  <c r="F501" i="13"/>
  <c r="G501" i="13"/>
  <c r="H501" i="13"/>
  <c r="I501" i="13"/>
  <c r="A502" i="13"/>
  <c r="B502" i="13"/>
  <c r="C502" i="13"/>
  <c r="D502" i="13"/>
  <c r="E502" i="13"/>
  <c r="F502" i="13"/>
  <c r="G502" i="13"/>
  <c r="H502" i="13"/>
  <c r="I502" i="13"/>
  <c r="A503" i="13"/>
  <c r="B503" i="13"/>
  <c r="C503" i="13"/>
  <c r="D503" i="13"/>
  <c r="E503" i="13"/>
  <c r="F503" i="13"/>
  <c r="G503" i="13"/>
  <c r="H503" i="13"/>
  <c r="I503" i="13"/>
  <c r="A504" i="13"/>
  <c r="B504" i="13"/>
  <c r="C504" i="13"/>
  <c r="D504" i="13"/>
  <c r="E504" i="13"/>
  <c r="F504" i="13"/>
  <c r="G504" i="13"/>
  <c r="H504" i="13"/>
  <c r="I504" i="13"/>
  <c r="A505" i="13"/>
  <c r="B505" i="13"/>
  <c r="C505" i="13"/>
  <c r="D505" i="13"/>
  <c r="E505" i="13"/>
  <c r="F505" i="13"/>
  <c r="G505" i="13"/>
  <c r="H505" i="13"/>
  <c r="I505" i="13"/>
  <c r="A506" i="13"/>
  <c r="B506" i="13"/>
  <c r="C506" i="13"/>
  <c r="D506" i="13"/>
  <c r="E506" i="13"/>
  <c r="F506" i="13"/>
  <c r="G506" i="13"/>
  <c r="H506" i="13"/>
  <c r="I506" i="13"/>
  <c r="A507" i="13"/>
  <c r="B507" i="13"/>
  <c r="C507" i="13"/>
  <c r="D507" i="13"/>
  <c r="E507" i="13"/>
  <c r="F507" i="13"/>
  <c r="G507" i="13"/>
  <c r="H507" i="13"/>
  <c r="I507" i="13"/>
  <c r="A508" i="13"/>
  <c r="B508" i="13"/>
  <c r="C508" i="13"/>
  <c r="D508" i="13"/>
  <c r="E508" i="13"/>
  <c r="F508" i="13"/>
  <c r="G508" i="13"/>
  <c r="H508" i="13"/>
  <c r="I508" i="13"/>
  <c r="A509" i="13"/>
  <c r="B509" i="13"/>
  <c r="C509" i="13"/>
  <c r="D509" i="13"/>
  <c r="E509" i="13"/>
  <c r="F509" i="13"/>
  <c r="G509" i="13"/>
  <c r="H509" i="13"/>
  <c r="I509" i="13"/>
  <c r="A510" i="13"/>
  <c r="B510" i="13"/>
  <c r="C510" i="13"/>
  <c r="D510" i="13"/>
  <c r="E510" i="13"/>
  <c r="F510" i="13"/>
  <c r="G510" i="13"/>
  <c r="H510" i="13"/>
  <c r="I510" i="13"/>
  <c r="A511" i="13"/>
  <c r="B511" i="13"/>
  <c r="C511" i="13"/>
  <c r="D511" i="13"/>
  <c r="E511" i="13"/>
  <c r="F511" i="13"/>
  <c r="G511" i="13"/>
  <c r="H511" i="13"/>
  <c r="I511" i="13"/>
  <c r="A512" i="13"/>
  <c r="B512" i="13"/>
  <c r="C512" i="13"/>
  <c r="D512" i="13"/>
  <c r="E512" i="13"/>
  <c r="F512" i="13"/>
  <c r="G512" i="13"/>
  <c r="H512" i="13"/>
  <c r="I512" i="13"/>
  <c r="A513" i="13"/>
  <c r="B513" i="13"/>
  <c r="C513" i="13"/>
  <c r="D513" i="13"/>
  <c r="E513" i="13"/>
  <c r="F513" i="13"/>
  <c r="G513" i="13"/>
  <c r="H513" i="13"/>
  <c r="I513" i="13"/>
  <c r="A514" i="13"/>
  <c r="B514" i="13"/>
  <c r="C514" i="13"/>
  <c r="D514" i="13"/>
  <c r="E514" i="13"/>
  <c r="F514" i="13"/>
  <c r="G514" i="13"/>
  <c r="H514" i="13"/>
  <c r="I514" i="13"/>
  <c r="A515" i="13"/>
  <c r="B515" i="13"/>
  <c r="C515" i="13"/>
  <c r="D515" i="13"/>
  <c r="E515" i="13"/>
  <c r="F515" i="13"/>
  <c r="G515" i="13"/>
  <c r="H515" i="13"/>
  <c r="I515" i="13"/>
  <c r="A516" i="13"/>
  <c r="B516" i="13"/>
  <c r="C516" i="13"/>
  <c r="D516" i="13"/>
  <c r="E516" i="13"/>
  <c r="F516" i="13"/>
  <c r="G516" i="13"/>
  <c r="H516" i="13"/>
  <c r="I516" i="13"/>
  <c r="A517" i="13"/>
  <c r="B517" i="13"/>
  <c r="C517" i="13"/>
  <c r="D517" i="13"/>
  <c r="E517" i="13"/>
  <c r="F517" i="13"/>
  <c r="G517" i="13"/>
  <c r="H517" i="13"/>
  <c r="I517" i="13"/>
  <c r="A518" i="13"/>
  <c r="B518" i="13"/>
  <c r="C518" i="13"/>
  <c r="D518" i="13"/>
  <c r="E518" i="13"/>
  <c r="F518" i="13"/>
  <c r="G518" i="13"/>
  <c r="H518" i="13"/>
  <c r="I518" i="13"/>
  <c r="A519" i="13"/>
  <c r="B519" i="13"/>
  <c r="C519" i="13"/>
  <c r="D519" i="13"/>
  <c r="E519" i="13"/>
  <c r="F519" i="13"/>
  <c r="G519" i="13"/>
  <c r="H519" i="13"/>
  <c r="I519" i="13"/>
  <c r="A520" i="13"/>
  <c r="B520" i="13"/>
  <c r="C520" i="13"/>
  <c r="D520" i="13"/>
  <c r="E520" i="13"/>
  <c r="F520" i="13"/>
  <c r="G520" i="13"/>
  <c r="H520" i="13"/>
  <c r="I520" i="13"/>
  <c r="A521" i="13"/>
  <c r="B521" i="13"/>
  <c r="C521" i="13"/>
  <c r="D521" i="13"/>
  <c r="E521" i="13"/>
  <c r="F521" i="13"/>
  <c r="G521" i="13"/>
  <c r="H521" i="13"/>
  <c r="I521" i="13"/>
  <c r="A522" i="13"/>
  <c r="B522" i="13"/>
  <c r="C522" i="13"/>
  <c r="D522" i="13"/>
  <c r="E522" i="13"/>
  <c r="F522" i="13"/>
  <c r="G522" i="13"/>
  <c r="H522" i="13"/>
  <c r="I522" i="13"/>
  <c r="A523" i="13"/>
  <c r="B523" i="13"/>
  <c r="C523" i="13"/>
  <c r="D523" i="13"/>
  <c r="E523" i="13"/>
  <c r="F523" i="13"/>
  <c r="G523" i="13"/>
  <c r="H523" i="13"/>
  <c r="I523" i="13"/>
  <c r="A524" i="13"/>
  <c r="B524" i="13"/>
  <c r="C524" i="13"/>
  <c r="D524" i="13"/>
  <c r="E524" i="13"/>
  <c r="F524" i="13"/>
  <c r="G524" i="13"/>
  <c r="H524" i="13"/>
  <c r="I524" i="13"/>
  <c r="O18" i="9"/>
  <c r="P18" i="9" s="1"/>
  <c r="N18" i="9"/>
  <c r="O17" i="9"/>
  <c r="Q17" i="9" s="1"/>
  <c r="N17" i="9"/>
  <c r="O16" i="9"/>
  <c r="P16" i="9" s="1"/>
  <c r="N16" i="9"/>
  <c r="N19" i="9"/>
  <c r="O19" i="9"/>
  <c r="P19" i="9" s="1"/>
  <c r="N20" i="9"/>
  <c r="O20" i="9"/>
  <c r="P20" i="9"/>
  <c r="Q20" i="9"/>
  <c r="N21" i="9"/>
  <c r="O21" i="9"/>
  <c r="P21" i="9" s="1"/>
  <c r="N22" i="9"/>
  <c r="O22" i="9"/>
  <c r="P22" i="9"/>
  <c r="Q22" i="9"/>
  <c r="P23" i="9"/>
  <c r="Q23" i="9"/>
  <c r="O24" i="9"/>
  <c r="O23" i="9"/>
  <c r="N24" i="9"/>
  <c r="N23" i="9"/>
  <c r="Q18" i="9" l="1"/>
  <c r="Q16" i="9"/>
  <c r="Q21" i="9"/>
  <c r="Q19" i="9"/>
  <c r="P17" i="9"/>
  <c r="P24" i="9"/>
  <c r="Q24" i="9"/>
</calcChain>
</file>

<file path=xl/sharedStrings.xml><?xml version="1.0" encoding="utf-8"?>
<sst xmlns="http://schemas.openxmlformats.org/spreadsheetml/2006/main" count="88" uniqueCount="29">
  <si>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</si>
  <si>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</si>
  <si>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</si>
  <si>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</si>
  <si>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</si>
  <si>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</si>
  <si>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</si>
  <si>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</si>
  <si>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</si>
  <si>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</si>
  <si>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</si>
  <si>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</si>
  <si>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</si>
  <si>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</si>
  <si>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</si>
  <si>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</si>
  <si>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</si>
  <si>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</si>
  <si>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</si>
  <si>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</si>
  <si>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</si>
  <si>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Upper Bound</t>
  </si>
  <si>
    <t>Lower Bound</t>
  </si>
  <si>
    <t>Mean</t>
  </si>
  <si>
    <t>SD</t>
  </si>
  <si>
    <t>Area has very high spread so outliers equation won't work</t>
  </si>
  <si>
    <t>B</t>
  </si>
  <si>
    <t>Very small spread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</si>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</sst>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4"/>
  <sheetViews>
    <sheetView workbookViewId="0">
      <selection activeCell="M15" sqref="M15:Q24"/>
    </sheetView>
  </sheetViews>
  <sheetFormatPr defaultRowHeight="15" x14ac:dyDescent="0.25"/>
  <cols>
    <col min="2" max="9" width="9.140625" style="2"/>
    <col min="10" max="10" width="10.85546875" style="2" bestFit="1" customWidth="1"/>
  </cols>
  <sheetData>
    <row r="1" spans="1:19" x14ac:dyDescent="0.25">
      <c r="A1" t="s">
        <v>28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M1" s="1" t="s">
        <v>18</v>
      </c>
    </row>
    <row r="2" spans="1:19" x14ac:dyDescent="0.25">
      <c r="A2">
        <v>2</v>
      </c>
      <c r="B2" s="2">
        <v>31.4</v>
      </c>
      <c r="C2" s="2">
        <v>0.51400000000000001</v>
      </c>
      <c r="D2" s="2">
        <v>0.998</v>
      </c>
      <c r="E2" s="2">
        <v>4.8000000000000001E-2</v>
      </c>
      <c r="F2" s="2">
        <v>14.18</v>
      </c>
      <c r="G2" s="2">
        <v>0.4</v>
      </c>
      <c r="H2" s="2">
        <v>35.200000000000003</v>
      </c>
      <c r="I2" s="2">
        <v>922</v>
      </c>
      <c r="J2" s="2">
        <v>9.5809999999999995</v>
      </c>
      <c r="M2" s="1" t="s">
        <v>8</v>
      </c>
      <c r="N2" t="s">
        <v>9</v>
      </c>
    </row>
    <row r="3" spans="1:19" x14ac:dyDescent="0.25">
      <c r="A3">
        <v>3</v>
      </c>
      <c r="B3" s="2">
        <v>130.1</v>
      </c>
      <c r="C3" s="2">
        <v>0.65300000000000002</v>
      </c>
      <c r="D3" s="2">
        <v>0.98499999999999999</v>
      </c>
      <c r="E3" s="2">
        <v>0.14610000000000001</v>
      </c>
      <c r="F3" s="2">
        <v>30.25</v>
      </c>
      <c r="G3" s="2">
        <v>0.28000000000000003</v>
      </c>
      <c r="H3" s="2">
        <v>27.5</v>
      </c>
      <c r="I3" s="2">
        <v>596</v>
      </c>
      <c r="J3" s="2">
        <v>3.8149999999999999</v>
      </c>
      <c r="M3" s="1" t="s">
        <v>0</v>
      </c>
      <c r="N3" t="s">
        <v>10</v>
      </c>
    </row>
    <row r="4" spans="1:19" x14ac:dyDescent="0.25">
      <c r="A4">
        <v>4</v>
      </c>
      <c r="B4" s="2">
        <v>344.36</v>
      </c>
      <c r="C4" s="2">
        <v>0.46100000000000002</v>
      </c>
      <c r="D4" s="2">
        <v>0.90900000000000003</v>
      </c>
      <c r="E4" s="2">
        <v>2.58E-2</v>
      </c>
      <c r="F4" s="2">
        <v>42.68</v>
      </c>
      <c r="G4" s="2">
        <v>0.41</v>
      </c>
      <c r="H4" s="2">
        <v>38.5</v>
      </c>
      <c r="I4" s="2">
        <v>1170</v>
      </c>
      <c r="J4" s="2">
        <v>80.671000000000006</v>
      </c>
      <c r="M4" s="1" t="s">
        <v>1</v>
      </c>
      <c r="N4" t="s">
        <v>11</v>
      </c>
    </row>
    <row r="5" spans="1:19" x14ac:dyDescent="0.25">
      <c r="A5">
        <v>5</v>
      </c>
      <c r="B5" s="2">
        <v>710.96</v>
      </c>
      <c r="C5" s="2">
        <v>0.45800000000000002</v>
      </c>
      <c r="D5" s="2">
        <v>0.995</v>
      </c>
      <c r="E5" s="2">
        <v>0.1129</v>
      </c>
      <c r="F5" s="2">
        <v>61.41</v>
      </c>
      <c r="G5" s="2">
        <v>0.56999999999999995</v>
      </c>
      <c r="H5" s="2">
        <v>36.4</v>
      </c>
      <c r="I5" s="2">
        <v>1153</v>
      </c>
      <c r="J5" s="2">
        <v>200.84899999999999</v>
      </c>
      <c r="M5" s="1" t="s">
        <v>2</v>
      </c>
      <c r="N5" t="s">
        <v>12</v>
      </c>
    </row>
    <row r="6" spans="1:19" x14ac:dyDescent="0.25">
      <c r="A6">
        <v>6</v>
      </c>
      <c r="B6" s="2">
        <v>67.25</v>
      </c>
      <c r="C6" s="2">
        <v>0.36</v>
      </c>
      <c r="D6" s="2">
        <v>0.96099999999999997</v>
      </c>
      <c r="E6" s="2">
        <v>0.1069</v>
      </c>
      <c r="F6" s="2">
        <v>22.87</v>
      </c>
      <c r="G6" s="2">
        <v>0.35</v>
      </c>
      <c r="H6" s="2">
        <v>36.299999999999997</v>
      </c>
      <c r="I6" s="2">
        <v>820</v>
      </c>
      <c r="J6" s="2">
        <v>19.9025</v>
      </c>
      <c r="M6" s="1" t="s">
        <v>3</v>
      </c>
      <c r="N6" t="s">
        <v>13</v>
      </c>
    </row>
    <row r="7" spans="1:19" x14ac:dyDescent="0.25">
      <c r="A7">
        <v>7</v>
      </c>
      <c r="B7" s="2">
        <v>851.65</v>
      </c>
      <c r="C7" s="2">
        <v>0.61599999999999999</v>
      </c>
      <c r="D7" s="2">
        <v>0.96599999999999997</v>
      </c>
      <c r="E7" s="2">
        <v>0.1636</v>
      </c>
      <c r="F7" s="2">
        <v>53.5</v>
      </c>
      <c r="G7" s="2">
        <v>0.34</v>
      </c>
      <c r="H7" s="2">
        <v>29.2</v>
      </c>
      <c r="I7" s="2">
        <v>694</v>
      </c>
      <c r="J7" s="2">
        <v>38.238</v>
      </c>
      <c r="M7" s="1" t="s">
        <v>4</v>
      </c>
      <c r="N7" t="s">
        <v>14</v>
      </c>
    </row>
    <row r="8" spans="1:19" x14ac:dyDescent="0.25">
      <c r="A8">
        <v>8</v>
      </c>
      <c r="B8" s="2">
        <v>70.459999999999994</v>
      </c>
      <c r="C8" s="2">
        <v>0.41499999999999998</v>
      </c>
      <c r="D8" s="2">
        <v>1</v>
      </c>
      <c r="E8" s="2">
        <v>6.1800000000000001E-2</v>
      </c>
      <c r="F8" s="2">
        <v>26.99</v>
      </c>
      <c r="G8" s="2">
        <v>0.3</v>
      </c>
      <c r="H8" s="2">
        <v>31.5</v>
      </c>
      <c r="I8" s="2">
        <v>622</v>
      </c>
      <c r="J8" s="2">
        <v>10.044001</v>
      </c>
      <c r="M8" s="1" t="s">
        <v>5</v>
      </c>
      <c r="N8" t="s">
        <v>15</v>
      </c>
    </row>
    <row r="9" spans="1:19" x14ac:dyDescent="0.25">
      <c r="A9">
        <v>9</v>
      </c>
      <c r="B9" s="2">
        <v>73.06</v>
      </c>
      <c r="C9" s="2">
        <v>0.40200000000000002</v>
      </c>
      <c r="D9" s="2">
        <v>1</v>
      </c>
      <c r="E9" s="2">
        <v>2.87E-2</v>
      </c>
      <c r="F9" s="2">
        <v>23.15</v>
      </c>
      <c r="G9" s="2">
        <v>0.65</v>
      </c>
      <c r="H9" s="2">
        <v>52.8</v>
      </c>
      <c r="I9" s="2">
        <v>1845</v>
      </c>
      <c r="J9" s="2">
        <v>56.542000000000002</v>
      </c>
      <c r="M9" s="1" t="s">
        <v>6</v>
      </c>
      <c r="N9" t="s">
        <v>16</v>
      </c>
    </row>
    <row r="10" spans="1:19" x14ac:dyDescent="0.25">
      <c r="A10">
        <v>10</v>
      </c>
      <c r="B10" s="2">
        <v>661.92</v>
      </c>
      <c r="C10" s="2">
        <v>0.438</v>
      </c>
      <c r="D10" s="2">
        <v>0.84399999999999997</v>
      </c>
      <c r="E10" s="2">
        <v>7.46E-2</v>
      </c>
      <c r="F10" s="2">
        <v>67.37</v>
      </c>
      <c r="G10" s="2">
        <v>0.63</v>
      </c>
      <c r="H10" s="2">
        <v>54.5</v>
      </c>
      <c r="I10" s="2">
        <v>1810</v>
      </c>
      <c r="J10" s="2">
        <v>203.101</v>
      </c>
      <c r="M10" s="1" t="s">
        <v>7</v>
      </c>
      <c r="N10" s="3" t="s">
        <v>17</v>
      </c>
    </row>
    <row r="11" spans="1:19" x14ac:dyDescent="0.25">
      <c r="A11">
        <v>12</v>
      </c>
      <c r="B11" s="2">
        <v>204.57</v>
      </c>
      <c r="C11" s="2">
        <v>0.41</v>
      </c>
      <c r="D11" s="2">
        <v>0.95</v>
      </c>
      <c r="E11" s="2">
        <v>0.1055</v>
      </c>
      <c r="F11" s="2">
        <v>32.049999999999997</v>
      </c>
      <c r="G11" s="2">
        <v>0.3</v>
      </c>
      <c r="H11" s="2">
        <v>33.799999999999997</v>
      </c>
      <c r="I11" s="2">
        <v>664</v>
      </c>
      <c r="J11" s="2">
        <v>15.280001</v>
      </c>
    </row>
    <row r="12" spans="1:19" x14ac:dyDescent="0.25">
      <c r="A12">
        <v>13</v>
      </c>
      <c r="B12" s="2">
        <v>183.79</v>
      </c>
      <c r="C12" s="2">
        <v>0.86</v>
      </c>
      <c r="D12" s="2">
        <v>0.96899999999999997</v>
      </c>
      <c r="E12" s="2">
        <v>5.3699999999999998E-2</v>
      </c>
      <c r="F12" s="2">
        <v>38.229999999999997</v>
      </c>
      <c r="G12" s="2">
        <v>0.36</v>
      </c>
      <c r="H12" s="2">
        <v>37</v>
      </c>
      <c r="I12" s="2">
        <v>942</v>
      </c>
      <c r="J12" s="2">
        <v>8.17</v>
      </c>
    </row>
    <row r="13" spans="1:19" x14ac:dyDescent="0.25">
      <c r="A13">
        <v>14</v>
      </c>
      <c r="B13" s="2">
        <v>41.01</v>
      </c>
      <c r="C13" s="2">
        <v>0.315</v>
      </c>
      <c r="D13" s="2">
        <v>0.998</v>
      </c>
      <c r="E13" s="2">
        <v>2.5000000000000001E-2</v>
      </c>
      <c r="F13" s="2">
        <v>12.1</v>
      </c>
      <c r="G13" s="2">
        <v>0.62</v>
      </c>
      <c r="H13" s="2">
        <v>38.1</v>
      </c>
      <c r="I13" s="2">
        <v>1129</v>
      </c>
      <c r="J13" s="2">
        <v>29.911999999999999</v>
      </c>
      <c r="M13" s="1" t="s">
        <v>19</v>
      </c>
    </row>
    <row r="14" spans="1:19" x14ac:dyDescent="0.25">
      <c r="A14">
        <v>15</v>
      </c>
      <c r="B14" s="2">
        <v>48.51</v>
      </c>
      <c r="C14" s="2">
        <v>0.69599999999999995</v>
      </c>
      <c r="D14" s="2">
        <v>0.99399999999999999</v>
      </c>
      <c r="E14" s="2">
        <v>2.4899999999999999E-2</v>
      </c>
      <c r="F14" s="2">
        <v>12.41</v>
      </c>
      <c r="G14" s="2">
        <v>0.38</v>
      </c>
      <c r="H14" s="2">
        <v>38.4</v>
      </c>
      <c r="I14" s="2">
        <v>924</v>
      </c>
      <c r="J14" s="2">
        <v>12.978</v>
      </c>
      <c r="M14" s="1" t="s">
        <v>20</v>
      </c>
    </row>
    <row r="15" spans="1:19" x14ac:dyDescent="0.25">
      <c r="A15">
        <v>16</v>
      </c>
      <c r="B15" s="2">
        <v>1008.74</v>
      </c>
      <c r="C15" s="2">
        <v>0.43099999999999999</v>
      </c>
      <c r="D15" s="2">
        <v>0.93400000000000005</v>
      </c>
      <c r="E15" s="2">
        <v>4.5699999999999998E-2</v>
      </c>
      <c r="F15" s="2">
        <v>93.29</v>
      </c>
      <c r="G15" s="2">
        <v>0.55000000000000004</v>
      </c>
      <c r="H15" s="2">
        <v>44.2</v>
      </c>
      <c r="I15" s="2">
        <v>1367</v>
      </c>
      <c r="J15" s="2">
        <v>222.98699999999999</v>
      </c>
      <c r="N15" t="s">
        <v>23</v>
      </c>
      <c r="O15" t="s">
        <v>24</v>
      </c>
      <c r="P15" t="s">
        <v>22</v>
      </c>
      <c r="Q15" t="s">
        <v>21</v>
      </c>
    </row>
    <row r="16" spans="1:19" x14ac:dyDescent="0.25">
      <c r="A16">
        <v>17</v>
      </c>
      <c r="B16" s="2">
        <v>44.59</v>
      </c>
      <c r="C16" s="2">
        <v>0.33300000000000002</v>
      </c>
      <c r="D16" s="2">
        <v>1</v>
      </c>
      <c r="E16" s="2">
        <v>1.47E-2</v>
      </c>
      <c r="F16" s="2">
        <v>15.22</v>
      </c>
      <c r="G16" s="2">
        <v>0.59</v>
      </c>
      <c r="H16" s="2">
        <v>34.799999999999997</v>
      </c>
      <c r="I16" s="2">
        <v>797</v>
      </c>
      <c r="J16" s="2">
        <v>10.74</v>
      </c>
      <c r="M16" s="1" t="s">
        <v>8</v>
      </c>
      <c r="N16">
        <f>AVERAGE(B:B)</f>
        <v>257.363690248566</v>
      </c>
      <c r="O16">
        <f>STDEV(B:B)</f>
        <v>301.08564567983029</v>
      </c>
      <c r="P16">
        <f>SUM(N16,-3*O16)</f>
        <v>-645.89324679092488</v>
      </c>
      <c r="Q16">
        <f>SUM(N16,3*O16)</f>
        <v>1160.6206272880568</v>
      </c>
      <c r="S16" t="s">
        <v>25</v>
      </c>
    </row>
    <row r="17" spans="1:19" x14ac:dyDescent="0.25">
      <c r="A17">
        <v>18</v>
      </c>
      <c r="B17" s="2">
        <v>7.51</v>
      </c>
      <c r="C17" s="2">
        <v>0.47</v>
      </c>
      <c r="D17" s="2">
        <v>1</v>
      </c>
      <c r="E17" s="2">
        <v>2.3E-3</v>
      </c>
      <c r="F17" s="2">
        <v>5.76</v>
      </c>
      <c r="G17" s="2">
        <v>0.44</v>
      </c>
      <c r="H17" s="2">
        <v>39.200000000000003</v>
      </c>
      <c r="I17" s="2">
        <v>1238</v>
      </c>
      <c r="J17" s="2">
        <v>5.9844999999999997</v>
      </c>
      <c r="M17" s="1" t="s">
        <v>0</v>
      </c>
      <c r="N17">
        <f>AVERAGE(C:C)</f>
        <v>0.49264627151051676</v>
      </c>
      <c r="O17">
        <f>STDEV(C:C)</f>
        <v>0.14440754615812804</v>
      </c>
      <c r="P17">
        <f>SUM(N17,-3*O17)</f>
        <v>5.9423633036132628E-2</v>
      </c>
      <c r="Q17">
        <f>SUM(N17,3*O17)</f>
        <v>0.9258689099849009</v>
      </c>
      <c r="S17" t="s">
        <v>26</v>
      </c>
    </row>
    <row r="18" spans="1:19" x14ac:dyDescent="0.25">
      <c r="A18">
        <v>19</v>
      </c>
      <c r="B18" s="2">
        <v>131.51</v>
      </c>
      <c r="C18" s="2">
        <v>0.57599999999999996</v>
      </c>
      <c r="D18" s="2">
        <v>0.95</v>
      </c>
      <c r="E18" s="2">
        <v>3.6700000000000003E-2</v>
      </c>
      <c r="F18" s="2">
        <v>20.47</v>
      </c>
      <c r="G18" s="2">
        <v>0.54</v>
      </c>
      <c r="H18" s="2">
        <v>39.200000000000003</v>
      </c>
      <c r="I18" s="2">
        <v>999</v>
      </c>
      <c r="J18" s="2">
        <v>52.036000000000001</v>
      </c>
      <c r="M18" s="1" t="s">
        <v>1</v>
      </c>
      <c r="N18">
        <f>AVERAGE(D:D)</f>
        <v>0.97308221797323324</v>
      </c>
      <c r="O18">
        <f>STDEV(D:D)</f>
        <v>3.7086454463182553E-2</v>
      </c>
      <c r="P18">
        <f>SUM(N18,-3*O18)</f>
        <v>0.86182285458368557</v>
      </c>
      <c r="Q18">
        <f t="shared" ref="Q18:Q24" si="0">SUM(N18,3*O18)</f>
        <v>1.0843415813627808</v>
      </c>
      <c r="S18" t="s">
        <v>27</v>
      </c>
    </row>
    <row r="19" spans="1:19" x14ac:dyDescent="0.25">
      <c r="A19">
        <v>20</v>
      </c>
      <c r="B19" s="2">
        <v>147.13999999999999</v>
      </c>
      <c r="C19" s="2">
        <v>0.45500000000000002</v>
      </c>
      <c r="D19" s="2">
        <v>0.99399999999999999</v>
      </c>
      <c r="E19" s="2">
        <v>4.5999999999999999E-2</v>
      </c>
      <c r="F19" s="2">
        <v>31.7</v>
      </c>
      <c r="G19" s="2">
        <v>0.61</v>
      </c>
      <c r="H19" s="2">
        <v>35.5</v>
      </c>
      <c r="I19" s="2">
        <v>1186</v>
      </c>
      <c r="J19" s="2">
        <v>82.963999999999999</v>
      </c>
      <c r="M19" s="1" t="s">
        <v>2</v>
      </c>
      <c r="N19">
        <f>AVERAGE(E:E)</f>
        <v>5.7105736137667326E-2</v>
      </c>
      <c r="O19">
        <f>STDEV(E:E)</f>
        <v>3.3575545938098306E-2</v>
      </c>
      <c r="P19">
        <f t="shared" ref="P19:P24" si="1">SUM(N19,-3*O19)</f>
        <v>-4.3620901676627591E-2</v>
      </c>
      <c r="Q19">
        <f t="shared" si="0"/>
        <v>0.15783237395196226</v>
      </c>
    </row>
    <row r="20" spans="1:19" x14ac:dyDescent="0.25">
      <c r="A20">
        <v>22</v>
      </c>
      <c r="B20" s="2">
        <v>276.57</v>
      </c>
      <c r="C20" s="2">
        <v>0.51400000000000001</v>
      </c>
      <c r="D20" s="2">
        <v>0.98899999999999999</v>
      </c>
      <c r="E20" s="2">
        <v>7.9899999999999999E-2</v>
      </c>
      <c r="F20" s="2">
        <v>39.11</v>
      </c>
      <c r="G20" s="2">
        <v>0.64</v>
      </c>
      <c r="H20" s="2">
        <v>31.3</v>
      </c>
      <c r="I20" s="2">
        <v>1144</v>
      </c>
      <c r="J20" s="2">
        <v>87.59</v>
      </c>
      <c r="M20" s="1" t="s">
        <v>3</v>
      </c>
      <c r="N20">
        <f>AVERAGE(F:F)</f>
        <v>35.51279158699807</v>
      </c>
      <c r="O20">
        <f>STDEV(F:F)</f>
        <v>23.459465217350285</v>
      </c>
      <c r="P20">
        <f t="shared" si="1"/>
        <v>-34.865604065052786</v>
      </c>
      <c r="Q20">
        <f t="shared" si="0"/>
        <v>105.89118723904892</v>
      </c>
    </row>
    <row r="21" spans="1:19" x14ac:dyDescent="0.25">
      <c r="A21">
        <v>23</v>
      </c>
      <c r="B21" s="2">
        <v>86.87</v>
      </c>
      <c r="C21" s="2">
        <v>0.44900000000000001</v>
      </c>
      <c r="D21" s="2">
        <v>0.93</v>
      </c>
      <c r="E21" s="2">
        <v>7.5899999999999995E-2</v>
      </c>
      <c r="F21" s="2">
        <v>25.47</v>
      </c>
      <c r="G21" s="2">
        <v>0.61</v>
      </c>
      <c r="H21" s="2">
        <v>50.2</v>
      </c>
      <c r="I21" s="2">
        <v>1837</v>
      </c>
      <c r="J21" s="2">
        <v>71.790999999999997</v>
      </c>
      <c r="M21" s="1" t="s">
        <v>4</v>
      </c>
      <c r="N21">
        <f>AVERAGE(G:G)</f>
        <v>0.4880114722753352</v>
      </c>
      <c r="O21">
        <f>STDEV(G:G)</f>
        <v>0.13844602757077146</v>
      </c>
      <c r="P21">
        <f t="shared" si="1"/>
        <v>7.2673389563020829E-2</v>
      </c>
      <c r="Q21">
        <f t="shared" si="0"/>
        <v>0.90334955498764957</v>
      </c>
    </row>
    <row r="22" spans="1:19" x14ac:dyDescent="0.25">
      <c r="A22">
        <v>24</v>
      </c>
      <c r="B22" s="2">
        <v>196.12</v>
      </c>
      <c r="C22" s="2">
        <v>0.45600000000000002</v>
      </c>
      <c r="D22" s="2">
        <v>0.98599999999999999</v>
      </c>
      <c r="E22" s="2">
        <v>3.95E-2</v>
      </c>
      <c r="F22" s="2">
        <v>36.89</v>
      </c>
      <c r="G22" s="2">
        <v>0.46</v>
      </c>
      <c r="H22" s="2">
        <v>38.4</v>
      </c>
      <c r="I22" s="2">
        <v>877</v>
      </c>
      <c r="J22" s="2">
        <v>43.264000000000003</v>
      </c>
      <c r="M22" s="1" t="s">
        <v>5</v>
      </c>
      <c r="N22">
        <f>AVERAGE(H:H)</f>
        <v>39.660803059273448</v>
      </c>
      <c r="O22">
        <f>STDEV(H:H)</f>
        <v>8.4296601039900896</v>
      </c>
      <c r="P22">
        <f t="shared" si="1"/>
        <v>14.371822747303177</v>
      </c>
      <c r="Q22">
        <f t="shared" si="0"/>
        <v>64.949783371243711</v>
      </c>
    </row>
    <row r="23" spans="1:19" x14ac:dyDescent="0.25">
      <c r="A23">
        <v>25</v>
      </c>
      <c r="B23" s="2">
        <v>43.93</v>
      </c>
      <c r="C23" s="2">
        <v>0.42299999999999999</v>
      </c>
      <c r="D23" s="2">
        <v>0.999</v>
      </c>
      <c r="E23" s="2">
        <v>3.1399999999999997E-2</v>
      </c>
      <c r="F23" s="2">
        <v>16.21</v>
      </c>
      <c r="G23" s="2">
        <v>0.71</v>
      </c>
      <c r="H23" s="2">
        <v>48</v>
      </c>
      <c r="I23" s="2">
        <v>1828</v>
      </c>
      <c r="J23" s="2">
        <v>41.904000000000003</v>
      </c>
      <c r="M23" s="1" t="s">
        <v>6</v>
      </c>
      <c r="N23">
        <f>AVERAGE(I:I)</f>
        <v>1165.0493197278911</v>
      </c>
      <c r="O23">
        <f>STDEV(I:I)</f>
        <v>450.81437113595337</v>
      </c>
      <c r="P23">
        <f t="shared" si="1"/>
        <v>-187.39379367996889</v>
      </c>
      <c r="Q23">
        <f t="shared" si="0"/>
        <v>2517.4924331357511</v>
      </c>
    </row>
    <row r="24" spans="1:19" x14ac:dyDescent="0.25">
      <c r="A24">
        <v>26</v>
      </c>
      <c r="B24" s="2">
        <v>111.76</v>
      </c>
      <c r="C24" s="2">
        <v>0.46200000000000002</v>
      </c>
      <c r="D24" s="2">
        <v>1</v>
      </c>
      <c r="E24" s="2">
        <v>2.3099999999999999E-2</v>
      </c>
      <c r="F24" s="2">
        <v>30.44</v>
      </c>
      <c r="G24" s="2">
        <v>0.51</v>
      </c>
      <c r="H24" s="2">
        <v>41.3</v>
      </c>
      <c r="I24" s="2">
        <v>1198</v>
      </c>
      <c r="J24" s="2">
        <v>29.920999999999999</v>
      </c>
      <c r="M24" s="1" t="s">
        <v>7</v>
      </c>
      <c r="N24">
        <f>AVERAGE(J:J)</f>
        <v>93.110745745408124</v>
      </c>
      <c r="O24">
        <f>STDEV(J:J)</f>
        <v>130.33929850180013</v>
      </c>
      <c r="P24">
        <f t="shared" si="1"/>
        <v>-297.90714975999225</v>
      </c>
      <c r="Q24">
        <f t="shared" si="0"/>
        <v>484.12864125080847</v>
      </c>
    </row>
    <row r="25" spans="1:19" x14ac:dyDescent="0.25">
      <c r="A25">
        <v>27</v>
      </c>
      <c r="B25" s="2">
        <v>79.92</v>
      </c>
      <c r="C25" s="2">
        <v>0.499</v>
      </c>
      <c r="D25" s="2">
        <v>0.85</v>
      </c>
      <c r="E25" s="2">
        <v>6.2199999999999998E-2</v>
      </c>
      <c r="F25" s="2">
        <v>22.7</v>
      </c>
      <c r="G25" s="2">
        <v>0.49</v>
      </c>
      <c r="H25" s="2">
        <v>65.2</v>
      </c>
      <c r="I25" s="2">
        <v>2258</v>
      </c>
      <c r="J25" s="2">
        <v>45.54</v>
      </c>
    </row>
    <row r="26" spans="1:19" x14ac:dyDescent="0.25">
      <c r="A26">
        <v>28</v>
      </c>
      <c r="B26" s="2">
        <v>464.65</v>
      </c>
      <c r="C26" s="2">
        <v>0.47799999999999998</v>
      </c>
      <c r="D26" s="2">
        <v>0.995</v>
      </c>
      <c r="E26" s="2">
        <v>2.92E-2</v>
      </c>
      <c r="F26" s="2">
        <v>40.549999999999997</v>
      </c>
      <c r="G26" s="2">
        <v>0.66</v>
      </c>
      <c r="H26" s="2">
        <v>58.4</v>
      </c>
      <c r="I26" s="2">
        <v>1835</v>
      </c>
      <c r="J26" s="2">
        <v>312.78197999999998</v>
      </c>
      <c r="M26" s="1"/>
    </row>
    <row r="27" spans="1:19" x14ac:dyDescent="0.25">
      <c r="A27">
        <v>29</v>
      </c>
      <c r="B27" s="2">
        <v>26.31</v>
      </c>
      <c r="C27" s="2">
        <v>0.47099999999999997</v>
      </c>
      <c r="D27" s="2">
        <v>0.996</v>
      </c>
      <c r="E27" s="2">
        <v>0.12790000000000001</v>
      </c>
      <c r="F27" s="2">
        <v>10.06</v>
      </c>
      <c r="G27" s="2">
        <v>0.33</v>
      </c>
      <c r="H27" s="2">
        <v>33</v>
      </c>
      <c r="I27" s="2">
        <v>616</v>
      </c>
      <c r="J27" s="2">
        <v>3.2989999999999999</v>
      </c>
      <c r="M27" s="1"/>
    </row>
    <row r="28" spans="1:19" x14ac:dyDescent="0.25">
      <c r="A28">
        <v>30</v>
      </c>
      <c r="B28" s="2">
        <v>509.54</v>
      </c>
      <c r="C28" s="2">
        <v>0.56499999999999995</v>
      </c>
      <c r="D28" s="2">
        <v>0.996</v>
      </c>
      <c r="E28" s="2">
        <v>3.61E-2</v>
      </c>
      <c r="F28" s="2">
        <v>68.739999999999995</v>
      </c>
      <c r="G28" s="2">
        <v>0.56000000000000005</v>
      </c>
      <c r="H28" s="2">
        <v>35.700000000000003</v>
      </c>
      <c r="I28" s="2">
        <v>967</v>
      </c>
      <c r="J28" s="2">
        <v>97.838499999999996</v>
      </c>
    </row>
    <row r="29" spans="1:19" x14ac:dyDescent="0.25">
      <c r="A29">
        <v>31</v>
      </c>
      <c r="B29" s="2">
        <v>46.28</v>
      </c>
      <c r="C29" s="2">
        <v>0.46700000000000003</v>
      </c>
      <c r="D29" s="2">
        <v>0.998</v>
      </c>
      <c r="E29" s="2">
        <v>5.3499999999999999E-2</v>
      </c>
      <c r="F29" s="2">
        <v>14</v>
      </c>
      <c r="G29" s="2">
        <v>0.57999999999999996</v>
      </c>
      <c r="H29" s="2">
        <v>47.3</v>
      </c>
      <c r="I29" s="2">
        <v>1500</v>
      </c>
      <c r="J29" s="2">
        <v>62.850501999999999</v>
      </c>
    </row>
    <row r="30" spans="1:19" x14ac:dyDescent="0.25">
      <c r="A30">
        <v>33</v>
      </c>
      <c r="B30" s="2">
        <v>1121.49</v>
      </c>
      <c r="C30" s="2">
        <v>0.45800000000000002</v>
      </c>
      <c r="D30" s="2">
        <v>0.98699999999999999</v>
      </c>
      <c r="E30" s="2">
        <v>4.6399999999999997E-2</v>
      </c>
      <c r="F30" s="2">
        <v>62.57</v>
      </c>
      <c r="G30" s="2">
        <v>0.56999999999999995</v>
      </c>
      <c r="H30" s="2">
        <v>34.200000000000003</v>
      </c>
      <c r="I30" s="2">
        <v>937</v>
      </c>
      <c r="J30" s="2">
        <v>350.31900000000002</v>
      </c>
    </row>
    <row r="31" spans="1:19" x14ac:dyDescent="0.25">
      <c r="A31">
        <v>34</v>
      </c>
      <c r="B31" s="2">
        <v>273.62</v>
      </c>
      <c r="C31" s="2">
        <v>0.33300000000000002</v>
      </c>
      <c r="D31" s="2">
        <v>0.99</v>
      </c>
      <c r="E31" s="2">
        <v>0.1148</v>
      </c>
      <c r="F31" s="2">
        <v>44.66</v>
      </c>
      <c r="G31" s="2">
        <v>0.42</v>
      </c>
      <c r="H31" s="2">
        <v>33.200000000000003</v>
      </c>
      <c r="I31" s="2">
        <v>696</v>
      </c>
      <c r="J31" s="2">
        <v>53.939500000000002</v>
      </c>
    </row>
    <row r="32" spans="1:19" x14ac:dyDescent="0.25">
      <c r="A32">
        <v>35</v>
      </c>
      <c r="B32" s="2">
        <v>21.61</v>
      </c>
      <c r="C32" s="2">
        <v>0.379</v>
      </c>
      <c r="D32" s="2">
        <v>0.998</v>
      </c>
      <c r="E32" s="2">
        <v>6.3600000000000004E-2</v>
      </c>
      <c r="F32" s="2">
        <v>7.74</v>
      </c>
      <c r="G32" s="2">
        <v>0.45</v>
      </c>
      <c r="H32" s="2">
        <v>47.7</v>
      </c>
      <c r="I32" s="2">
        <v>1628</v>
      </c>
      <c r="J32" s="2">
        <v>12.993999499999999</v>
      </c>
    </row>
    <row r="33" spans="1:10" x14ac:dyDescent="0.25">
      <c r="A33">
        <v>36</v>
      </c>
      <c r="B33" s="2">
        <v>532.29</v>
      </c>
      <c r="C33" s="2">
        <v>0.62</v>
      </c>
      <c r="D33" s="2">
        <v>0.99299999999999999</v>
      </c>
      <c r="E33" s="2">
        <v>4.7E-2</v>
      </c>
      <c r="F33" s="2">
        <v>55.13</v>
      </c>
      <c r="G33" s="2">
        <v>0.42</v>
      </c>
      <c r="H33" s="2">
        <v>33.6</v>
      </c>
      <c r="I33" s="2">
        <v>826</v>
      </c>
      <c r="J33" s="2">
        <v>57.192999999999998</v>
      </c>
    </row>
    <row r="34" spans="1:10" x14ac:dyDescent="0.25">
      <c r="A34">
        <v>37</v>
      </c>
      <c r="B34" s="2">
        <v>44.31</v>
      </c>
      <c r="C34" s="2">
        <v>0.58499999999999996</v>
      </c>
      <c r="D34" s="2">
        <v>1</v>
      </c>
      <c r="E34" s="2">
        <v>2.2800000000000001E-2</v>
      </c>
      <c r="F34" s="2">
        <v>17.73</v>
      </c>
      <c r="G34" s="2">
        <v>0.48</v>
      </c>
      <c r="H34" s="2">
        <v>54.7</v>
      </c>
      <c r="I34" s="2">
        <v>1664</v>
      </c>
      <c r="J34" s="2">
        <v>37.518000000000001</v>
      </c>
    </row>
    <row r="35" spans="1:10" x14ac:dyDescent="0.25">
      <c r="A35">
        <v>38</v>
      </c>
      <c r="B35" s="2">
        <v>72.16</v>
      </c>
      <c r="C35" s="2">
        <v>0.49</v>
      </c>
      <c r="D35" s="2">
        <v>0.99399999999999999</v>
      </c>
      <c r="E35" s="2">
        <v>4.5999999999999999E-2</v>
      </c>
      <c r="F35" s="2">
        <v>28.46</v>
      </c>
      <c r="G35" s="2">
        <v>0.46</v>
      </c>
      <c r="H35" s="2">
        <v>41.1</v>
      </c>
      <c r="I35" s="2">
        <v>1226</v>
      </c>
      <c r="J35" s="2">
        <v>39.277999999999999</v>
      </c>
    </row>
    <row r="36" spans="1:10" x14ac:dyDescent="0.25">
      <c r="A36">
        <v>39</v>
      </c>
      <c r="B36" s="2">
        <v>110.98</v>
      </c>
      <c r="C36" s="2">
        <v>0.312</v>
      </c>
      <c r="D36" s="2">
        <v>0.98199999999999998</v>
      </c>
      <c r="E36" s="2">
        <v>4.48E-2</v>
      </c>
      <c r="F36" s="2">
        <v>22.48</v>
      </c>
      <c r="G36" s="2">
        <v>0.71</v>
      </c>
      <c r="H36" s="2">
        <v>58.6</v>
      </c>
      <c r="I36" s="2">
        <v>1840</v>
      </c>
      <c r="J36" s="2">
        <v>63.798000000000002</v>
      </c>
    </row>
    <row r="37" spans="1:10" x14ac:dyDescent="0.25">
      <c r="A37">
        <v>40</v>
      </c>
      <c r="B37" s="2">
        <v>72.069999999999993</v>
      </c>
      <c r="C37" s="2">
        <v>0.95099999999999996</v>
      </c>
      <c r="D37" s="2">
        <v>0.93</v>
      </c>
      <c r="E37" s="2">
        <v>3.9300000000000002E-2</v>
      </c>
      <c r="F37" s="2">
        <v>25.75</v>
      </c>
      <c r="G37" s="2">
        <v>0.34</v>
      </c>
      <c r="H37" s="2">
        <v>34.299999999999997</v>
      </c>
      <c r="I37" s="2">
        <v>819</v>
      </c>
      <c r="J37" s="2">
        <v>0.99199999999999999</v>
      </c>
    </row>
    <row r="38" spans="1:10" x14ac:dyDescent="0.25">
      <c r="A38">
        <v>41</v>
      </c>
      <c r="B38" s="2">
        <v>220.39</v>
      </c>
      <c r="C38" s="2">
        <v>0.48499999999999999</v>
      </c>
      <c r="D38" s="2">
        <v>0.996</v>
      </c>
      <c r="E38" s="2">
        <v>3.5000000000000003E-2</v>
      </c>
      <c r="F38" s="2">
        <v>24.84</v>
      </c>
      <c r="G38" s="2">
        <v>0.5</v>
      </c>
      <c r="H38" s="2">
        <v>41.6</v>
      </c>
      <c r="I38" s="2">
        <v>1228</v>
      </c>
      <c r="J38" s="2">
        <v>81.271500000000003</v>
      </c>
    </row>
    <row r="39" spans="1:10" x14ac:dyDescent="0.25">
      <c r="A39">
        <v>42</v>
      </c>
      <c r="B39" s="2">
        <v>70.11</v>
      </c>
      <c r="C39" s="2">
        <v>0.41699999999999998</v>
      </c>
      <c r="D39" s="2">
        <v>0.96399999999999997</v>
      </c>
      <c r="E39" s="2">
        <v>5.8500000000000003E-2</v>
      </c>
      <c r="F39" s="2">
        <v>21.6</v>
      </c>
      <c r="G39" s="2">
        <v>0.71</v>
      </c>
      <c r="H39" s="2">
        <v>66.400000000000006</v>
      </c>
      <c r="I39" s="2">
        <v>2307</v>
      </c>
      <c r="J39" s="2">
        <v>101.718506</v>
      </c>
    </row>
    <row r="40" spans="1:10" x14ac:dyDescent="0.25">
      <c r="A40">
        <v>43</v>
      </c>
      <c r="B40" s="2">
        <v>102.05</v>
      </c>
      <c r="C40" s="2">
        <v>0.57599999999999996</v>
      </c>
      <c r="D40" s="2">
        <v>1</v>
      </c>
      <c r="E40" s="2">
        <v>3.5799999999999998E-2</v>
      </c>
      <c r="F40" s="2">
        <v>32.11</v>
      </c>
      <c r="G40" s="2">
        <v>0.47</v>
      </c>
      <c r="H40" s="2">
        <v>44.9</v>
      </c>
      <c r="I40" s="2">
        <v>1429</v>
      </c>
      <c r="J40" s="2">
        <v>32.442999999999998</v>
      </c>
    </row>
    <row r="41" spans="1:10" x14ac:dyDescent="0.25">
      <c r="A41">
        <v>44</v>
      </c>
      <c r="B41" s="2">
        <v>67.08</v>
      </c>
      <c r="C41" s="2">
        <v>0.41</v>
      </c>
      <c r="D41" s="2">
        <v>0.97599999999999998</v>
      </c>
      <c r="E41" s="2">
        <v>3.4500000000000003E-2</v>
      </c>
      <c r="F41" s="2">
        <v>22</v>
      </c>
      <c r="G41" s="2">
        <v>0.66</v>
      </c>
      <c r="H41" s="2">
        <v>35.5</v>
      </c>
      <c r="I41" s="2">
        <v>1194</v>
      </c>
      <c r="J41" s="2">
        <v>30.72</v>
      </c>
    </row>
    <row r="42" spans="1:10" x14ac:dyDescent="0.25">
      <c r="A42">
        <v>45</v>
      </c>
      <c r="B42" s="2">
        <v>37.369999999999997</v>
      </c>
      <c r="C42" s="2">
        <v>0.59099999999999997</v>
      </c>
      <c r="D42" s="2">
        <v>1</v>
      </c>
      <c r="E42" s="2">
        <v>2.3699999999999999E-2</v>
      </c>
      <c r="F42" s="2">
        <v>15.7</v>
      </c>
      <c r="G42" s="2">
        <v>0.48</v>
      </c>
      <c r="H42" s="2">
        <v>41.7</v>
      </c>
      <c r="I42" s="2">
        <v>1276</v>
      </c>
      <c r="J42" s="2">
        <v>5.9160000000000004</v>
      </c>
    </row>
    <row r="43" spans="1:10" x14ac:dyDescent="0.25">
      <c r="A43">
        <v>47</v>
      </c>
      <c r="B43" s="2">
        <v>159.94</v>
      </c>
      <c r="C43" s="2">
        <v>0.58799999999999997</v>
      </c>
      <c r="D43" s="2">
        <v>0.93100000000000005</v>
      </c>
      <c r="E43" s="2">
        <v>0.1125</v>
      </c>
      <c r="F43" s="2">
        <v>32.979999999999997</v>
      </c>
      <c r="G43" s="2">
        <v>0.34</v>
      </c>
      <c r="H43" s="2">
        <v>29.1</v>
      </c>
      <c r="I43" s="2">
        <v>700</v>
      </c>
      <c r="J43" s="2">
        <v>4.9459999999999997</v>
      </c>
    </row>
    <row r="44" spans="1:10" x14ac:dyDescent="0.25">
      <c r="A44">
        <v>50</v>
      </c>
      <c r="B44" s="2">
        <v>76.64</v>
      </c>
      <c r="C44" s="2">
        <v>0.39600000000000002</v>
      </c>
      <c r="D44" s="2">
        <v>0.99</v>
      </c>
      <c r="E44" s="2">
        <v>0.06</v>
      </c>
      <c r="F44" s="2">
        <v>21.74</v>
      </c>
      <c r="G44" s="2">
        <v>0.26</v>
      </c>
      <c r="H44" s="2">
        <v>29.8</v>
      </c>
      <c r="I44" s="2">
        <v>599</v>
      </c>
      <c r="J44" s="2">
        <v>11.943</v>
      </c>
    </row>
    <row r="45" spans="1:10" x14ac:dyDescent="0.25">
      <c r="A45">
        <v>52</v>
      </c>
      <c r="B45" s="2">
        <v>365.69</v>
      </c>
      <c r="C45" s="2">
        <v>0.40300000000000002</v>
      </c>
      <c r="D45" s="2">
        <v>0.99299999999999999</v>
      </c>
      <c r="E45" s="2">
        <v>5.9499999999999997E-2</v>
      </c>
      <c r="F45" s="2">
        <v>44.36</v>
      </c>
      <c r="G45" s="2">
        <v>0.61</v>
      </c>
      <c r="H45" s="2">
        <v>38.200000000000003</v>
      </c>
      <c r="I45" s="2">
        <v>1250</v>
      </c>
      <c r="J45" s="2">
        <v>141.86449999999999</v>
      </c>
    </row>
    <row r="46" spans="1:10" x14ac:dyDescent="0.25">
      <c r="A46">
        <v>53</v>
      </c>
      <c r="B46" s="2">
        <v>216.18</v>
      </c>
      <c r="C46" s="2">
        <v>0.56899999999999995</v>
      </c>
      <c r="D46" s="2">
        <v>0.96499999999999997</v>
      </c>
      <c r="E46" s="2">
        <v>7.22E-2</v>
      </c>
      <c r="F46" s="2">
        <v>29.6</v>
      </c>
      <c r="G46" s="2">
        <v>0.38</v>
      </c>
      <c r="H46" s="2">
        <v>37.6</v>
      </c>
      <c r="I46" s="2">
        <v>865</v>
      </c>
      <c r="J46" s="2">
        <v>49.924999999999997</v>
      </c>
    </row>
    <row r="47" spans="1:10" x14ac:dyDescent="0.25">
      <c r="A47">
        <v>54</v>
      </c>
      <c r="B47" s="2">
        <v>215.68</v>
      </c>
      <c r="C47" s="2">
        <v>0.76300000000000001</v>
      </c>
      <c r="D47" s="2">
        <v>0.97599999999999998</v>
      </c>
      <c r="E47" s="2">
        <v>4.7199999999999999E-2</v>
      </c>
      <c r="F47" s="2">
        <v>34.69</v>
      </c>
      <c r="G47" s="2">
        <v>0.35</v>
      </c>
      <c r="H47" s="2">
        <v>35.6</v>
      </c>
      <c r="I47" s="2">
        <v>875</v>
      </c>
      <c r="J47" s="2">
        <v>15.227499999999999</v>
      </c>
    </row>
    <row r="48" spans="1:10" x14ac:dyDescent="0.25">
      <c r="A48">
        <v>55</v>
      </c>
      <c r="B48" s="2">
        <v>92.75</v>
      </c>
      <c r="C48" s="2">
        <v>0.47899999999999998</v>
      </c>
      <c r="D48" s="2">
        <v>0.99</v>
      </c>
      <c r="E48" s="2">
        <v>6.9400000000000003E-2</v>
      </c>
      <c r="F48" s="2">
        <v>21.39</v>
      </c>
      <c r="G48" s="2">
        <v>0.33</v>
      </c>
      <c r="H48" s="2">
        <v>32.4</v>
      </c>
      <c r="I48" s="2">
        <v>701</v>
      </c>
      <c r="J48" s="2">
        <v>13.571</v>
      </c>
    </row>
    <row r="49" spans="1:10" x14ac:dyDescent="0.25">
      <c r="A49">
        <v>56</v>
      </c>
      <c r="B49" s="2">
        <v>419.59</v>
      </c>
      <c r="C49" s="2">
        <v>0.377</v>
      </c>
      <c r="D49" s="2">
        <v>0.97099999999999997</v>
      </c>
      <c r="E49" s="2">
        <v>9.8000000000000004E-2</v>
      </c>
      <c r="F49" s="2">
        <v>58.16</v>
      </c>
      <c r="G49" s="2">
        <v>0.3</v>
      </c>
      <c r="H49" s="2">
        <v>31.7</v>
      </c>
      <c r="I49" s="2">
        <v>636</v>
      </c>
      <c r="J49" s="2">
        <v>37.42</v>
      </c>
    </row>
    <row r="50" spans="1:10" x14ac:dyDescent="0.25">
      <c r="A50">
        <v>57</v>
      </c>
      <c r="B50" s="2">
        <v>27.55</v>
      </c>
      <c r="C50" s="2">
        <v>0.53400000000000003</v>
      </c>
      <c r="D50" s="2">
        <v>0.97399999999999998</v>
      </c>
      <c r="E50" s="2">
        <v>0.17710000000000001</v>
      </c>
      <c r="F50" s="2">
        <v>9.7799999999999994</v>
      </c>
      <c r="G50" s="2">
        <v>0.31</v>
      </c>
      <c r="H50" s="2">
        <v>27.6</v>
      </c>
      <c r="I50" s="2">
        <v>608</v>
      </c>
      <c r="J50" s="2">
        <v>1.014</v>
      </c>
    </row>
    <row r="51" spans="1:10" x14ac:dyDescent="0.25">
      <c r="A51">
        <v>59</v>
      </c>
      <c r="B51" s="2">
        <v>51.9</v>
      </c>
      <c r="C51" s="2">
        <v>0.41399999999999998</v>
      </c>
      <c r="D51" s="2">
        <v>0.99099999999999999</v>
      </c>
      <c r="E51" s="2">
        <v>5.2499999999999998E-2</v>
      </c>
      <c r="F51" s="2">
        <v>15.2</v>
      </c>
      <c r="G51" s="2">
        <v>0.59</v>
      </c>
      <c r="H51" s="2">
        <v>42.8</v>
      </c>
      <c r="I51" s="2">
        <v>1561</v>
      </c>
      <c r="J51" s="2">
        <v>55.290500000000002</v>
      </c>
    </row>
    <row r="52" spans="1:10" x14ac:dyDescent="0.25">
      <c r="A52">
        <v>60</v>
      </c>
      <c r="B52" s="2">
        <v>277.83</v>
      </c>
      <c r="C52" s="2">
        <v>0.42499999999999999</v>
      </c>
      <c r="D52" s="2">
        <v>0.99299999999999999</v>
      </c>
      <c r="E52" s="2">
        <v>8.9399999999999993E-2</v>
      </c>
      <c r="F52" s="2">
        <v>33.619999999999997</v>
      </c>
      <c r="G52" s="2">
        <v>0.52</v>
      </c>
      <c r="H52" s="2">
        <v>36.9</v>
      </c>
      <c r="I52" s="2">
        <v>1075</v>
      </c>
      <c r="J52" s="2">
        <v>80.132000000000005</v>
      </c>
    </row>
    <row r="53" spans="1:10" x14ac:dyDescent="0.25">
      <c r="A53">
        <v>61</v>
      </c>
      <c r="B53" s="2">
        <v>423.73</v>
      </c>
      <c r="C53" s="2">
        <v>0.35099999999999998</v>
      </c>
      <c r="D53" s="2">
        <v>0.84499999999999997</v>
      </c>
      <c r="E53" s="2">
        <v>5.5399999999999998E-2</v>
      </c>
      <c r="F53" s="2">
        <v>52.48</v>
      </c>
      <c r="G53" s="2">
        <v>0.59</v>
      </c>
      <c r="H53" s="2">
        <v>36.4</v>
      </c>
      <c r="I53" s="2">
        <v>1217</v>
      </c>
      <c r="J53" s="2">
        <v>143.55250000000001</v>
      </c>
    </row>
    <row r="54" spans="1:10" x14ac:dyDescent="0.25">
      <c r="A54">
        <v>62</v>
      </c>
      <c r="B54" s="2">
        <v>55.33</v>
      </c>
      <c r="C54" s="2">
        <v>0.746</v>
      </c>
      <c r="D54" s="2">
        <v>0.99099999999999999</v>
      </c>
      <c r="E54" s="2">
        <v>4.4299999999999999E-2</v>
      </c>
      <c r="F54" s="2">
        <v>14.94</v>
      </c>
      <c r="G54" s="2">
        <v>0.33</v>
      </c>
      <c r="H54" s="2">
        <v>33.700000000000003</v>
      </c>
      <c r="I54" s="2">
        <v>838</v>
      </c>
      <c r="J54" s="2">
        <v>8.0284999999999993</v>
      </c>
    </row>
    <row r="55" spans="1:10" x14ac:dyDescent="0.25">
      <c r="A55">
        <v>63</v>
      </c>
      <c r="B55" s="2">
        <v>219.28</v>
      </c>
      <c r="C55" s="2">
        <v>0.35699999999999998</v>
      </c>
      <c r="D55" s="2">
        <v>0.91300000000000003</v>
      </c>
      <c r="E55" s="2">
        <v>2.9100000000000001E-2</v>
      </c>
      <c r="F55" s="2">
        <v>39.43</v>
      </c>
      <c r="G55" s="2">
        <v>0.53</v>
      </c>
      <c r="H55" s="2">
        <v>42.3</v>
      </c>
      <c r="I55" s="2">
        <v>1218</v>
      </c>
      <c r="J55" s="2">
        <v>93.647000000000006</v>
      </c>
    </row>
    <row r="56" spans="1:10" x14ac:dyDescent="0.25">
      <c r="A56">
        <v>64</v>
      </c>
      <c r="B56" s="2">
        <v>16.78</v>
      </c>
      <c r="C56" s="2">
        <v>0.78600000000000003</v>
      </c>
      <c r="D56" s="2">
        <v>1</v>
      </c>
      <c r="E56" s="2">
        <v>1.4999999999999999E-2</v>
      </c>
      <c r="F56" s="2">
        <v>7.05</v>
      </c>
      <c r="G56" s="2">
        <v>0.36</v>
      </c>
      <c r="H56" s="2">
        <v>38.200000000000003</v>
      </c>
      <c r="I56" s="2">
        <v>894</v>
      </c>
      <c r="J56" s="2">
        <v>1.1935</v>
      </c>
    </row>
    <row r="57" spans="1:10" x14ac:dyDescent="0.25">
      <c r="A57">
        <v>65</v>
      </c>
      <c r="B57" s="2">
        <v>176.63</v>
      </c>
      <c r="C57" s="2">
        <v>0.622</v>
      </c>
      <c r="D57" s="2">
        <v>0.97299999999999998</v>
      </c>
      <c r="E57" s="2">
        <v>0.12670000000000001</v>
      </c>
      <c r="F57" s="2">
        <v>26.3</v>
      </c>
      <c r="G57" s="2">
        <v>0.38</v>
      </c>
      <c r="H57" s="2">
        <v>37.1</v>
      </c>
      <c r="I57" s="2">
        <v>840</v>
      </c>
      <c r="J57" s="2">
        <v>26.832000000000001</v>
      </c>
    </row>
    <row r="58" spans="1:10" x14ac:dyDescent="0.25">
      <c r="A58">
        <v>67</v>
      </c>
      <c r="B58" s="2">
        <v>235.21</v>
      </c>
      <c r="C58" s="2">
        <v>0.83899999999999997</v>
      </c>
      <c r="D58" s="2">
        <v>0.97899999999999998</v>
      </c>
      <c r="E58" s="2">
        <v>3.4000000000000002E-2</v>
      </c>
      <c r="F58" s="2">
        <v>34.4</v>
      </c>
      <c r="G58" s="2">
        <v>0.32</v>
      </c>
      <c r="H58" s="2">
        <v>34.299999999999997</v>
      </c>
      <c r="I58" s="2">
        <v>736</v>
      </c>
      <c r="J58" s="2">
        <v>3.5449999999999999</v>
      </c>
    </row>
    <row r="59" spans="1:10" x14ac:dyDescent="0.25">
      <c r="A59">
        <v>68</v>
      </c>
      <c r="B59" s="2">
        <v>31.53</v>
      </c>
      <c r="C59" s="2">
        <v>0.31900000000000001</v>
      </c>
      <c r="D59" s="2">
        <v>1</v>
      </c>
      <c r="E59" s="2">
        <v>5.3499999999999999E-2</v>
      </c>
      <c r="F59" s="2">
        <v>15.6</v>
      </c>
      <c r="G59" s="2">
        <v>0.6</v>
      </c>
      <c r="H59" s="2">
        <v>43.1</v>
      </c>
      <c r="I59" s="2">
        <v>1361</v>
      </c>
      <c r="J59" s="2">
        <v>28.010999999999999</v>
      </c>
    </row>
    <row r="60" spans="1:10" x14ac:dyDescent="0.25">
      <c r="A60">
        <v>69</v>
      </c>
      <c r="B60" s="2">
        <v>137.99</v>
      </c>
      <c r="C60" s="2">
        <v>0.309</v>
      </c>
      <c r="D60" s="2">
        <v>0.99199999999999999</v>
      </c>
      <c r="E60" s="2">
        <v>0.1207</v>
      </c>
      <c r="F60" s="2">
        <v>31.43</v>
      </c>
      <c r="G60" s="2">
        <v>0.24</v>
      </c>
      <c r="H60" s="2">
        <v>29</v>
      </c>
      <c r="I60" s="2">
        <v>585</v>
      </c>
      <c r="J60" s="2">
        <v>14.714499999999999</v>
      </c>
    </row>
    <row r="61" spans="1:10" x14ac:dyDescent="0.25">
      <c r="A61">
        <v>70</v>
      </c>
      <c r="B61" s="2">
        <v>80.400000000000006</v>
      </c>
      <c r="C61" s="2">
        <v>0.71299999999999997</v>
      </c>
      <c r="D61" s="2">
        <v>0.95199999999999996</v>
      </c>
      <c r="E61" s="2">
        <v>6.2600000000000003E-2</v>
      </c>
      <c r="F61" s="2">
        <v>17.78</v>
      </c>
      <c r="G61" s="2">
        <v>0.28000000000000003</v>
      </c>
      <c r="H61" s="2">
        <v>34.799999999999997</v>
      </c>
      <c r="I61" s="2">
        <v>692</v>
      </c>
      <c r="J61" s="2">
        <v>3.2480001000000001</v>
      </c>
    </row>
    <row r="62" spans="1:10" x14ac:dyDescent="0.25">
      <c r="A62">
        <v>71</v>
      </c>
      <c r="B62" s="2">
        <v>88</v>
      </c>
      <c r="C62" s="2">
        <v>0.316</v>
      </c>
      <c r="D62" s="2">
        <v>0.94199999999999995</v>
      </c>
      <c r="E62" s="2">
        <v>4.6100000000000002E-2</v>
      </c>
      <c r="F62" s="2">
        <v>22.57</v>
      </c>
      <c r="G62" s="2">
        <v>0.6</v>
      </c>
      <c r="H62" s="2">
        <v>48.6</v>
      </c>
      <c r="I62" s="2">
        <v>1473</v>
      </c>
      <c r="J62" s="2">
        <v>83.048500000000004</v>
      </c>
    </row>
    <row r="63" spans="1:10" x14ac:dyDescent="0.25">
      <c r="A63">
        <v>72</v>
      </c>
      <c r="B63" s="2">
        <v>85.7</v>
      </c>
      <c r="C63" s="2">
        <v>0.65100000000000002</v>
      </c>
      <c r="D63" s="2">
        <v>1</v>
      </c>
      <c r="E63" s="2">
        <v>2.6499999999999999E-2</v>
      </c>
      <c r="F63" s="2">
        <v>32</v>
      </c>
      <c r="G63" s="2">
        <v>0.46</v>
      </c>
      <c r="H63" s="2">
        <v>36.299999999999997</v>
      </c>
      <c r="I63" s="2">
        <v>1098</v>
      </c>
      <c r="J63" s="2">
        <v>12.51</v>
      </c>
    </row>
    <row r="64" spans="1:10" x14ac:dyDescent="0.25">
      <c r="A64">
        <v>73</v>
      </c>
      <c r="B64" s="2">
        <v>36.799999999999997</v>
      </c>
      <c r="C64" s="2">
        <v>0.44500000000000001</v>
      </c>
      <c r="D64" s="2">
        <v>0.93799999999999994</v>
      </c>
      <c r="E64" s="2">
        <v>4.3499999999999997E-2</v>
      </c>
      <c r="F64" s="2">
        <v>15.9</v>
      </c>
      <c r="G64" s="2">
        <v>0.47</v>
      </c>
      <c r="H64" s="2">
        <v>48.9</v>
      </c>
      <c r="I64" s="2">
        <v>1636</v>
      </c>
      <c r="J64" s="2">
        <v>16.791499999999999</v>
      </c>
    </row>
    <row r="65" spans="1:10" x14ac:dyDescent="0.25">
      <c r="A65">
        <v>74</v>
      </c>
      <c r="B65" s="2">
        <v>1267.0999999999999</v>
      </c>
      <c r="C65" s="2">
        <v>0.374</v>
      </c>
      <c r="D65" s="2">
        <v>0.95799999999999996</v>
      </c>
      <c r="E65" s="2">
        <v>7.8399999999999997E-2</v>
      </c>
      <c r="F65" s="2">
        <v>122.65</v>
      </c>
      <c r="G65" s="2">
        <v>0.4</v>
      </c>
      <c r="H65" s="2">
        <v>36.200000000000003</v>
      </c>
      <c r="I65" s="2">
        <v>966</v>
      </c>
      <c r="J65" s="2">
        <v>391.952</v>
      </c>
    </row>
    <row r="66" spans="1:10" x14ac:dyDescent="0.25">
      <c r="A66">
        <v>75</v>
      </c>
      <c r="B66" s="2">
        <v>80.2</v>
      </c>
      <c r="C66" s="2">
        <v>0.47799999999999998</v>
      </c>
      <c r="D66" s="2">
        <v>0.98099999999999998</v>
      </c>
      <c r="E66" s="2">
        <v>2.9899999999999999E-2</v>
      </c>
      <c r="F66" s="2">
        <v>26.35</v>
      </c>
      <c r="G66" s="2">
        <v>0.48</v>
      </c>
      <c r="H66" s="2">
        <v>49.8</v>
      </c>
      <c r="I66" s="2">
        <v>1509</v>
      </c>
      <c r="J66" s="2">
        <v>59.564999999999998</v>
      </c>
    </row>
    <row r="67" spans="1:10" x14ac:dyDescent="0.25">
      <c r="A67">
        <v>76</v>
      </c>
      <c r="B67" s="2">
        <v>142.76</v>
      </c>
      <c r="C67" s="2">
        <v>0.44600000000000001</v>
      </c>
      <c r="D67" s="2">
        <v>0.999</v>
      </c>
      <c r="E67" s="2">
        <v>3.1899999999999998E-2</v>
      </c>
      <c r="F67" s="2">
        <v>27.28</v>
      </c>
      <c r="G67" s="2">
        <v>0.66</v>
      </c>
      <c r="H67" s="2">
        <v>47.2</v>
      </c>
      <c r="I67" s="2">
        <v>1627</v>
      </c>
      <c r="J67" s="2">
        <v>132.887</v>
      </c>
    </row>
    <row r="68" spans="1:10" x14ac:dyDescent="0.25">
      <c r="A68">
        <v>77</v>
      </c>
      <c r="B68" s="2">
        <v>74.260000000000005</v>
      </c>
      <c r="C68" s="2">
        <v>0.53700000000000003</v>
      </c>
      <c r="D68" s="2">
        <v>1</v>
      </c>
      <c r="E68" s="2">
        <v>6.6500000000000004E-2</v>
      </c>
      <c r="F68" s="2">
        <v>14.29</v>
      </c>
      <c r="G68" s="2">
        <v>0.38</v>
      </c>
      <c r="H68" s="2">
        <v>41.8</v>
      </c>
      <c r="I68" s="2">
        <v>886</v>
      </c>
      <c r="J68" s="2">
        <v>30.622501</v>
      </c>
    </row>
    <row r="69" spans="1:10" x14ac:dyDescent="0.25">
      <c r="A69">
        <v>78</v>
      </c>
      <c r="B69" s="2">
        <v>218.53</v>
      </c>
      <c r="C69" s="2">
        <v>0.48299999999999998</v>
      </c>
      <c r="D69" s="2">
        <v>0.97899999999999998</v>
      </c>
      <c r="E69" s="2">
        <v>3.39E-2</v>
      </c>
      <c r="F69" s="2">
        <v>40.880000000000003</v>
      </c>
      <c r="G69" s="2">
        <v>0.57999999999999996</v>
      </c>
      <c r="H69" s="2">
        <v>42.8</v>
      </c>
      <c r="I69" s="2">
        <v>1145</v>
      </c>
      <c r="J69" s="2">
        <v>63.140999999999998</v>
      </c>
    </row>
    <row r="70" spans="1:10" x14ac:dyDescent="0.25">
      <c r="A70">
        <v>79</v>
      </c>
      <c r="B70" s="2">
        <v>237.23</v>
      </c>
      <c r="C70" s="2">
        <v>0.497</v>
      </c>
      <c r="D70" s="2">
        <v>0.98499999999999999</v>
      </c>
      <c r="E70" s="2">
        <v>6.2199999999999998E-2</v>
      </c>
      <c r="F70" s="2">
        <v>43.72</v>
      </c>
      <c r="G70" s="2">
        <v>0.64</v>
      </c>
      <c r="H70" s="2">
        <v>45.1</v>
      </c>
      <c r="I70" s="2">
        <v>1422</v>
      </c>
      <c r="J70" s="2">
        <v>106.947</v>
      </c>
    </row>
    <row r="71" spans="1:10" x14ac:dyDescent="0.25">
      <c r="A71">
        <v>80</v>
      </c>
      <c r="B71" s="2">
        <v>707.72</v>
      </c>
      <c r="C71" s="2">
        <v>0.69399999999999995</v>
      </c>
      <c r="D71" s="2">
        <v>0.95899999999999996</v>
      </c>
      <c r="E71" s="2">
        <v>0.16320000000000001</v>
      </c>
      <c r="F71" s="2">
        <v>50.58</v>
      </c>
      <c r="G71" s="2">
        <v>0.28999999999999998</v>
      </c>
      <c r="H71" s="2">
        <v>28.2</v>
      </c>
      <c r="I71" s="2">
        <v>607</v>
      </c>
      <c r="J71" s="2">
        <v>16.643501000000001</v>
      </c>
    </row>
    <row r="72" spans="1:10" x14ac:dyDescent="0.25">
      <c r="A72">
        <v>82</v>
      </c>
      <c r="B72" s="2">
        <v>161.41</v>
      </c>
      <c r="C72" s="2">
        <v>0.77800000000000002</v>
      </c>
      <c r="D72" s="2">
        <v>0.97399999999999998</v>
      </c>
      <c r="E72" s="2">
        <v>8.5099999999999995E-2</v>
      </c>
      <c r="F72" s="2">
        <v>26.24</v>
      </c>
      <c r="G72" s="2">
        <v>0.31</v>
      </c>
      <c r="H72" s="2">
        <v>29.6</v>
      </c>
      <c r="I72" s="2">
        <v>669</v>
      </c>
      <c r="J72" s="2">
        <v>6.2210000000000001</v>
      </c>
    </row>
    <row r="73" spans="1:10" x14ac:dyDescent="0.25">
      <c r="A73">
        <v>83</v>
      </c>
      <c r="B73" s="2">
        <v>16.03</v>
      </c>
      <c r="C73" s="2">
        <v>0.36699999999999999</v>
      </c>
      <c r="D73" s="2">
        <v>0.998</v>
      </c>
      <c r="E73" s="2">
        <v>5.9299999999999999E-2</v>
      </c>
      <c r="F73" s="2">
        <v>7.13</v>
      </c>
      <c r="G73" s="2">
        <v>0.48</v>
      </c>
      <c r="H73" s="2">
        <v>48.6</v>
      </c>
      <c r="I73" s="2">
        <v>1684</v>
      </c>
      <c r="J73" s="2">
        <v>12.3125</v>
      </c>
    </row>
    <row r="74" spans="1:10" x14ac:dyDescent="0.25">
      <c r="A74">
        <v>84</v>
      </c>
      <c r="B74" s="2">
        <v>247.09</v>
      </c>
      <c r="C74" s="2">
        <v>0.47699999999999998</v>
      </c>
      <c r="D74" s="2">
        <v>0.99199999999999999</v>
      </c>
      <c r="E74" s="2">
        <v>9.8100000000000007E-2</v>
      </c>
      <c r="F74" s="2">
        <v>59.18</v>
      </c>
      <c r="G74" s="2">
        <v>0.26</v>
      </c>
      <c r="H74" s="2">
        <v>28.4</v>
      </c>
      <c r="I74" s="2">
        <v>572</v>
      </c>
      <c r="J74" s="2">
        <v>11.5825</v>
      </c>
    </row>
    <row r="75" spans="1:10" x14ac:dyDescent="0.25">
      <c r="A75">
        <v>85</v>
      </c>
      <c r="B75" s="2">
        <v>324.39</v>
      </c>
      <c r="C75" s="2">
        <v>0.42899999999999999</v>
      </c>
      <c r="D75" s="2">
        <v>0.99299999999999999</v>
      </c>
      <c r="E75" s="2">
        <v>3.2300000000000002E-2</v>
      </c>
      <c r="F75" s="2">
        <v>33.619999999999997</v>
      </c>
      <c r="G75" s="2">
        <v>0.59</v>
      </c>
      <c r="H75" s="2">
        <v>38.700000000000003</v>
      </c>
      <c r="I75" s="2">
        <v>1149</v>
      </c>
      <c r="J75" s="2">
        <v>190.012</v>
      </c>
    </row>
    <row r="76" spans="1:10" x14ac:dyDescent="0.25">
      <c r="A76">
        <v>86</v>
      </c>
      <c r="B76" s="2">
        <v>12.79</v>
      </c>
      <c r="C76" s="2">
        <v>0.23699999999999999</v>
      </c>
      <c r="D76" s="2">
        <v>1</v>
      </c>
      <c r="E76" s="2">
        <v>1.2500000000000001E-2</v>
      </c>
      <c r="F76" s="2">
        <v>7.27</v>
      </c>
      <c r="G76" s="2">
        <v>0.59</v>
      </c>
      <c r="H76" s="2">
        <v>44.2</v>
      </c>
      <c r="I76" s="2">
        <v>1463</v>
      </c>
      <c r="J76" s="2">
        <v>15.362</v>
      </c>
    </row>
    <row r="77" spans="1:10" x14ac:dyDescent="0.25">
      <c r="A77">
        <v>87</v>
      </c>
      <c r="B77" s="2">
        <v>22.27</v>
      </c>
      <c r="C77" s="2">
        <v>0.36299999999999999</v>
      </c>
      <c r="D77" s="2">
        <v>1</v>
      </c>
      <c r="E77" s="2">
        <v>4.2000000000000003E-2</v>
      </c>
      <c r="F77" s="2">
        <v>13.73</v>
      </c>
      <c r="G77" s="2">
        <v>0.46</v>
      </c>
      <c r="H77" s="2">
        <v>67.099999999999994</v>
      </c>
      <c r="I77" s="2">
        <v>2095</v>
      </c>
      <c r="J77" s="2">
        <v>37.405999999999999</v>
      </c>
    </row>
    <row r="78" spans="1:10" x14ac:dyDescent="0.25">
      <c r="A78">
        <v>88</v>
      </c>
      <c r="B78" s="2">
        <v>100.1</v>
      </c>
      <c r="C78" s="2">
        <v>0.76800000000000002</v>
      </c>
      <c r="D78" s="2">
        <v>0.98799999999999999</v>
      </c>
      <c r="E78" s="2">
        <v>4.9799999999999997E-2</v>
      </c>
      <c r="F78" s="2">
        <v>18.55</v>
      </c>
      <c r="G78" s="2">
        <v>0.31</v>
      </c>
      <c r="H78" s="2">
        <v>32.700000000000003</v>
      </c>
      <c r="I78" s="2">
        <v>786</v>
      </c>
      <c r="J78" s="2">
        <v>2.2240000000000002</v>
      </c>
    </row>
    <row r="79" spans="1:10" x14ac:dyDescent="0.25">
      <c r="A79">
        <v>89</v>
      </c>
      <c r="B79" s="2">
        <v>246.4</v>
      </c>
      <c r="C79" s="2">
        <v>0.43099999999999999</v>
      </c>
      <c r="D79" s="2">
        <v>0.997</v>
      </c>
      <c r="E79" s="2">
        <v>4.1799999999999997E-2</v>
      </c>
      <c r="F79" s="2">
        <v>39.409999999999997</v>
      </c>
      <c r="G79" s="2">
        <v>0.65</v>
      </c>
      <c r="H79" s="2">
        <v>50</v>
      </c>
      <c r="I79" s="2">
        <v>1627</v>
      </c>
      <c r="J79" s="2">
        <v>175.30099999999999</v>
      </c>
    </row>
    <row r="80" spans="1:10" x14ac:dyDescent="0.25">
      <c r="A80">
        <v>90</v>
      </c>
      <c r="B80" s="2">
        <v>147.85</v>
      </c>
      <c r="C80" s="2">
        <v>0.54800000000000004</v>
      </c>
      <c r="D80" s="2">
        <v>0.95</v>
      </c>
      <c r="E80" s="2">
        <v>1.7000000000000001E-2</v>
      </c>
      <c r="F80" s="2">
        <v>36.72</v>
      </c>
      <c r="G80" s="2">
        <v>0.51</v>
      </c>
      <c r="H80" s="2">
        <v>47.8</v>
      </c>
      <c r="I80" s="2">
        <v>1375</v>
      </c>
      <c r="J80" s="2">
        <v>45.644500000000001</v>
      </c>
    </row>
    <row r="81" spans="1:10" x14ac:dyDescent="0.25">
      <c r="A81">
        <v>91</v>
      </c>
      <c r="B81" s="2">
        <v>212</v>
      </c>
      <c r="C81" s="2">
        <v>0.34799999999999998</v>
      </c>
      <c r="D81" s="2">
        <v>0.98599999999999999</v>
      </c>
      <c r="E81" s="2">
        <v>7.0499999999999993E-2</v>
      </c>
      <c r="F81" s="2">
        <v>39.409999999999997</v>
      </c>
      <c r="G81" s="2">
        <v>0.59</v>
      </c>
      <c r="H81" s="2">
        <v>37</v>
      </c>
      <c r="I81" s="2">
        <v>1222</v>
      </c>
      <c r="J81" s="2">
        <v>74.983000000000004</v>
      </c>
    </row>
    <row r="82" spans="1:10" x14ac:dyDescent="0.25">
      <c r="A82">
        <v>92</v>
      </c>
      <c r="B82" s="2">
        <v>38.479999999999997</v>
      </c>
      <c r="C82" s="2">
        <v>0.44800000000000001</v>
      </c>
      <c r="D82" s="2">
        <v>0.97699999999999998</v>
      </c>
      <c r="E82" s="2">
        <v>3.0200000000000001E-2</v>
      </c>
      <c r="F82" s="2">
        <v>16.68</v>
      </c>
      <c r="G82" s="2">
        <v>0.36</v>
      </c>
      <c r="H82" s="2">
        <v>34.9</v>
      </c>
      <c r="I82" s="2">
        <v>895</v>
      </c>
      <c r="J82" s="2">
        <v>12.8505</v>
      </c>
    </row>
    <row r="83" spans="1:10" x14ac:dyDescent="0.25">
      <c r="A83">
        <v>93</v>
      </c>
      <c r="B83" s="2">
        <v>107.29</v>
      </c>
      <c r="C83" s="2">
        <v>0.85799999999999998</v>
      </c>
      <c r="D83" s="2">
        <v>0.96799999999999997</v>
      </c>
      <c r="E83" s="2">
        <v>2.9100000000000001E-2</v>
      </c>
      <c r="F83" s="2">
        <v>35.78</v>
      </c>
      <c r="G83" s="2">
        <v>0.33</v>
      </c>
      <c r="H83" s="2">
        <v>35.299999999999997</v>
      </c>
      <c r="I83" s="2">
        <v>821</v>
      </c>
      <c r="J83" s="2">
        <v>3.61</v>
      </c>
    </row>
    <row r="84" spans="1:10" x14ac:dyDescent="0.25">
      <c r="A84">
        <v>94</v>
      </c>
      <c r="B84" s="2">
        <v>128.9</v>
      </c>
      <c r="C84" s="2">
        <v>0.59099999999999997</v>
      </c>
      <c r="D84" s="2">
        <v>0.84199999999999997</v>
      </c>
      <c r="E84" s="2">
        <v>4.4999999999999998E-2</v>
      </c>
      <c r="F84" s="2">
        <v>29.42</v>
      </c>
      <c r="G84" s="2">
        <v>0.35</v>
      </c>
      <c r="H84" s="2">
        <v>38.6</v>
      </c>
      <c r="I84" s="2">
        <v>987</v>
      </c>
      <c r="J84" s="2">
        <v>18.651</v>
      </c>
    </row>
    <row r="85" spans="1:10" x14ac:dyDescent="0.25">
      <c r="A85">
        <v>95</v>
      </c>
      <c r="B85" s="2">
        <v>67.75</v>
      </c>
      <c r="C85" s="2">
        <v>0.52700000000000002</v>
      </c>
      <c r="D85" s="2">
        <v>0.97699999999999998</v>
      </c>
      <c r="E85" s="2">
        <v>2.93E-2</v>
      </c>
      <c r="F85" s="2">
        <v>20.76</v>
      </c>
      <c r="G85" s="2">
        <v>0.43</v>
      </c>
      <c r="H85" s="2">
        <v>40.299999999999997</v>
      </c>
      <c r="I85" s="2">
        <v>770</v>
      </c>
      <c r="J85" s="2">
        <v>17.238</v>
      </c>
    </row>
    <row r="86" spans="1:10" x14ac:dyDescent="0.25">
      <c r="A86">
        <v>96</v>
      </c>
      <c r="B86" s="2">
        <v>19.09</v>
      </c>
      <c r="C86" s="2">
        <v>0.47099999999999997</v>
      </c>
      <c r="D86" s="2">
        <v>0.96599999999999997</v>
      </c>
      <c r="E86" s="2">
        <v>4.3400000000000001E-2</v>
      </c>
      <c r="F86" s="2">
        <v>8.75</v>
      </c>
      <c r="G86" s="2">
        <v>0.34</v>
      </c>
      <c r="H86" s="2">
        <v>37</v>
      </c>
      <c r="I86" s="2">
        <v>855</v>
      </c>
      <c r="J86" s="2">
        <v>13.356999999999999</v>
      </c>
    </row>
    <row r="87" spans="1:10" x14ac:dyDescent="0.25">
      <c r="A87">
        <v>97</v>
      </c>
      <c r="B87" s="2">
        <v>47.49</v>
      </c>
      <c r="C87" s="2">
        <v>0.36699999999999999</v>
      </c>
      <c r="D87" s="2">
        <v>1</v>
      </c>
      <c r="E87" s="2">
        <v>4.8899999999999999E-2</v>
      </c>
      <c r="F87" s="2">
        <v>14.36</v>
      </c>
      <c r="G87" s="2">
        <v>0.47</v>
      </c>
      <c r="H87" s="2">
        <v>66.2</v>
      </c>
      <c r="I87" s="2">
        <v>1987</v>
      </c>
      <c r="J87" s="2">
        <v>69.063000000000002</v>
      </c>
    </row>
    <row r="88" spans="1:10" x14ac:dyDescent="0.25">
      <c r="A88">
        <v>98</v>
      </c>
      <c r="B88" s="2">
        <v>306.06</v>
      </c>
      <c r="C88" s="2">
        <v>0.71499999999999997</v>
      </c>
      <c r="D88" s="2">
        <v>0.99399999999999999</v>
      </c>
      <c r="E88" s="2">
        <v>0.17780000000000001</v>
      </c>
      <c r="F88" s="2">
        <v>35.07</v>
      </c>
      <c r="G88" s="2">
        <v>0.24</v>
      </c>
      <c r="H88" s="2">
        <v>28.3</v>
      </c>
      <c r="I88" s="2">
        <v>559</v>
      </c>
      <c r="J88" s="2">
        <v>7.9829999999999997</v>
      </c>
    </row>
    <row r="89" spans="1:10" x14ac:dyDescent="0.25">
      <c r="A89">
        <v>99</v>
      </c>
      <c r="B89" s="2">
        <v>71.180000000000007</v>
      </c>
      <c r="C89" s="2">
        <v>0.40600000000000003</v>
      </c>
      <c r="D89" s="2">
        <v>0.999</v>
      </c>
      <c r="E89" s="2">
        <v>4.3799999999999999E-2</v>
      </c>
      <c r="F89" s="2">
        <v>12.11</v>
      </c>
      <c r="G89" s="2">
        <v>0.5</v>
      </c>
      <c r="H89" s="2">
        <v>39.9</v>
      </c>
      <c r="I89" s="2">
        <v>1192</v>
      </c>
      <c r="J89" s="2">
        <v>63.66</v>
      </c>
    </row>
    <row r="90" spans="1:10" x14ac:dyDescent="0.25">
      <c r="A90">
        <v>100</v>
      </c>
      <c r="B90" s="2">
        <v>114.01</v>
      </c>
      <c r="C90" s="2">
        <v>0.88500000000000001</v>
      </c>
      <c r="D90" s="2">
        <v>0.97499999999999998</v>
      </c>
      <c r="E90" s="2">
        <v>5.9200000000000003E-2</v>
      </c>
      <c r="F90" s="2">
        <v>25.15</v>
      </c>
      <c r="G90" s="2">
        <v>0.35</v>
      </c>
      <c r="H90" s="2">
        <v>34.9</v>
      </c>
      <c r="I90" s="2">
        <v>925</v>
      </c>
      <c r="J90" s="2">
        <v>4.6429999999999998</v>
      </c>
    </row>
    <row r="91" spans="1:10" x14ac:dyDescent="0.25">
      <c r="A91">
        <v>101</v>
      </c>
      <c r="B91" s="2">
        <v>1483.65</v>
      </c>
      <c r="C91" s="2">
        <v>0.6</v>
      </c>
      <c r="D91" s="2">
        <v>0.99399999999999999</v>
      </c>
      <c r="E91" s="2">
        <v>6.1800000000000001E-2</v>
      </c>
      <c r="F91" s="2">
        <v>117.13</v>
      </c>
      <c r="G91" s="2">
        <v>0.35</v>
      </c>
      <c r="H91" s="2">
        <v>33.6</v>
      </c>
      <c r="I91" s="2">
        <v>818</v>
      </c>
      <c r="J91" s="2">
        <v>164.11600000000001</v>
      </c>
    </row>
    <row r="92" spans="1:10" x14ac:dyDescent="0.25">
      <c r="A92">
        <v>102</v>
      </c>
      <c r="B92" s="2">
        <v>123.45</v>
      </c>
      <c r="C92" s="2">
        <v>0.38900000000000001</v>
      </c>
      <c r="D92" s="2">
        <v>0.91800000000000004</v>
      </c>
      <c r="E92" s="2">
        <v>3.6600000000000001E-2</v>
      </c>
      <c r="F92" s="2">
        <v>28.03</v>
      </c>
      <c r="G92" s="2">
        <v>0.76</v>
      </c>
      <c r="H92" s="2">
        <v>47.4</v>
      </c>
      <c r="I92" s="2">
        <v>2147</v>
      </c>
      <c r="J92" s="2">
        <v>111.34699999999999</v>
      </c>
    </row>
    <row r="93" spans="1:10" x14ac:dyDescent="0.25">
      <c r="A93">
        <v>103</v>
      </c>
      <c r="B93" s="2">
        <v>57.92</v>
      </c>
      <c r="C93" s="2">
        <v>0.90400000000000003</v>
      </c>
      <c r="D93" s="2">
        <v>0.97599999999999998</v>
      </c>
      <c r="E93" s="2">
        <v>3.8699999999999998E-2</v>
      </c>
      <c r="F93" s="2">
        <v>16.920000000000002</v>
      </c>
      <c r="G93" s="2">
        <v>0.34</v>
      </c>
      <c r="H93" s="2">
        <v>40</v>
      </c>
      <c r="I93" s="2">
        <v>899</v>
      </c>
      <c r="J93" s="2">
        <v>1.873</v>
      </c>
    </row>
    <row r="94" spans="1:10" x14ac:dyDescent="0.25">
      <c r="A94">
        <v>104</v>
      </c>
      <c r="B94" s="2">
        <v>202.32</v>
      </c>
      <c r="C94" s="2">
        <v>0.38400000000000001</v>
      </c>
      <c r="D94" s="2">
        <v>0.90800000000000003</v>
      </c>
      <c r="E94" s="2">
        <v>3.73E-2</v>
      </c>
      <c r="F94" s="2">
        <v>42.95</v>
      </c>
      <c r="G94" s="2">
        <v>0.63</v>
      </c>
      <c r="H94" s="2">
        <v>40</v>
      </c>
      <c r="I94" s="2">
        <v>1366</v>
      </c>
      <c r="J94" s="2">
        <v>80.885999999999996</v>
      </c>
    </row>
    <row r="95" spans="1:10" x14ac:dyDescent="0.25">
      <c r="A95">
        <v>106</v>
      </c>
      <c r="B95" s="2">
        <v>239.07</v>
      </c>
      <c r="C95" s="2">
        <v>0.56299999999999994</v>
      </c>
      <c r="D95" s="2">
        <v>0.999</v>
      </c>
      <c r="E95" s="2">
        <v>3.3799999999999997E-2</v>
      </c>
      <c r="F95" s="2">
        <v>31.32</v>
      </c>
      <c r="G95" s="2">
        <v>0.43</v>
      </c>
      <c r="H95" s="2">
        <v>35.700000000000003</v>
      </c>
      <c r="I95" s="2">
        <v>853</v>
      </c>
      <c r="J95" s="2">
        <v>60.606499999999997</v>
      </c>
    </row>
    <row r="96" spans="1:10" x14ac:dyDescent="0.25">
      <c r="A96">
        <v>107</v>
      </c>
      <c r="B96" s="2">
        <v>925.03</v>
      </c>
      <c r="C96" s="2">
        <v>0.48599999999999999</v>
      </c>
      <c r="D96" s="2">
        <v>0.98899999999999999</v>
      </c>
      <c r="E96" s="2">
        <v>7.6899999999999996E-2</v>
      </c>
      <c r="F96" s="2">
        <v>77.44</v>
      </c>
      <c r="G96" s="2">
        <v>0.62</v>
      </c>
      <c r="H96" s="2">
        <v>41.2</v>
      </c>
      <c r="I96" s="2">
        <v>1350</v>
      </c>
      <c r="J96" s="2">
        <v>317.10498000000001</v>
      </c>
    </row>
    <row r="97" spans="1:10" x14ac:dyDescent="0.25">
      <c r="A97">
        <v>108</v>
      </c>
      <c r="B97" s="2">
        <v>194.15</v>
      </c>
      <c r="C97" s="2">
        <v>0.34799999999999998</v>
      </c>
      <c r="D97" s="2">
        <v>0.999</v>
      </c>
      <c r="E97" s="2">
        <v>3.7199999999999997E-2</v>
      </c>
      <c r="F97" s="2">
        <v>28.33</v>
      </c>
      <c r="G97" s="2">
        <v>0.71</v>
      </c>
      <c r="H97" s="2">
        <v>57.5</v>
      </c>
      <c r="I97" s="2">
        <v>1751</v>
      </c>
      <c r="J97" s="2">
        <v>286.77</v>
      </c>
    </row>
    <row r="98" spans="1:10" x14ac:dyDescent="0.25">
      <c r="A98">
        <v>109</v>
      </c>
      <c r="B98" s="2">
        <v>34.369999999999997</v>
      </c>
      <c r="C98" s="2">
        <v>0.35299999999999998</v>
      </c>
      <c r="D98" s="2">
        <v>1</v>
      </c>
      <c r="E98" s="2">
        <v>2.12E-2</v>
      </c>
      <c r="F98" s="2">
        <v>12.4</v>
      </c>
      <c r="G98" s="2">
        <v>0.72</v>
      </c>
      <c r="H98" s="2">
        <v>43.7</v>
      </c>
      <c r="I98" s="2">
        <v>1532</v>
      </c>
      <c r="J98" s="2">
        <v>37.765000000000001</v>
      </c>
    </row>
    <row r="99" spans="1:10" x14ac:dyDescent="0.25">
      <c r="A99">
        <v>110</v>
      </c>
      <c r="B99" s="2">
        <v>781.74</v>
      </c>
      <c r="C99" s="2">
        <v>0.434</v>
      </c>
      <c r="D99" s="2">
        <v>0.97299999999999998</v>
      </c>
      <c r="E99" s="2">
        <v>4.82E-2</v>
      </c>
      <c r="F99" s="2">
        <v>100.03</v>
      </c>
      <c r="G99" s="2">
        <v>0.56000000000000005</v>
      </c>
      <c r="H99" s="2">
        <v>39.1</v>
      </c>
      <c r="I99" s="2">
        <v>1065</v>
      </c>
      <c r="J99" s="2">
        <v>319.89850000000001</v>
      </c>
    </row>
    <row r="100" spans="1:10" x14ac:dyDescent="0.25">
      <c r="A100">
        <v>111</v>
      </c>
      <c r="B100" s="2">
        <v>126.74</v>
      </c>
      <c r="C100" s="2">
        <v>0.82499999999999996</v>
      </c>
      <c r="D100" s="2">
        <v>0.89</v>
      </c>
      <c r="E100" s="2">
        <v>6.2300000000000001E-2</v>
      </c>
      <c r="F100" s="2">
        <v>34.81</v>
      </c>
      <c r="G100" s="2">
        <v>0.32</v>
      </c>
      <c r="H100" s="2">
        <v>34.6</v>
      </c>
      <c r="I100" s="2">
        <v>833</v>
      </c>
      <c r="J100" s="2">
        <v>3.51</v>
      </c>
    </row>
    <row r="101" spans="1:10" x14ac:dyDescent="0.25">
      <c r="A101">
        <v>112</v>
      </c>
      <c r="B101" s="2">
        <v>87.41</v>
      </c>
      <c r="C101" s="2">
        <v>0.499</v>
      </c>
      <c r="D101" s="2">
        <v>0.97899999999999998</v>
      </c>
      <c r="E101" s="2">
        <v>8.3699999999999997E-2</v>
      </c>
      <c r="F101" s="2">
        <v>17.88</v>
      </c>
      <c r="G101" s="2">
        <v>0.4</v>
      </c>
      <c r="H101" s="2">
        <v>39.1</v>
      </c>
      <c r="I101" s="2">
        <v>891</v>
      </c>
      <c r="J101" s="2">
        <v>26.158000000000001</v>
      </c>
    </row>
    <row r="102" spans="1:10" x14ac:dyDescent="0.25">
      <c r="A102">
        <v>113</v>
      </c>
      <c r="B102" s="2">
        <v>193.75</v>
      </c>
      <c r="C102" s="2">
        <v>0.29699999999999999</v>
      </c>
      <c r="D102" s="2">
        <v>0.95499999999999996</v>
      </c>
      <c r="E102" s="2">
        <v>7.4099999999999999E-2</v>
      </c>
      <c r="F102" s="2">
        <v>27.85</v>
      </c>
      <c r="G102" s="2">
        <v>0.69</v>
      </c>
      <c r="H102" s="2">
        <v>33.200000000000003</v>
      </c>
      <c r="I102" s="2">
        <v>1096</v>
      </c>
      <c r="J102" s="2">
        <v>105.035</v>
      </c>
    </row>
    <row r="103" spans="1:10" x14ac:dyDescent="0.25">
      <c r="A103">
        <v>114</v>
      </c>
      <c r="B103" s="2">
        <v>420.71</v>
      </c>
      <c r="C103" s="2">
        <v>0.495</v>
      </c>
      <c r="D103" s="2">
        <v>0.97899999999999998</v>
      </c>
      <c r="E103" s="2">
        <v>2.1600000000000001E-2</v>
      </c>
      <c r="F103" s="2">
        <v>56.02</v>
      </c>
      <c r="G103" s="2">
        <v>0.48</v>
      </c>
      <c r="H103" s="2">
        <v>45.8</v>
      </c>
      <c r="I103" s="2">
        <v>1361</v>
      </c>
      <c r="J103" s="2">
        <v>144.92599999999999</v>
      </c>
    </row>
    <row r="104" spans="1:10" x14ac:dyDescent="0.25">
      <c r="A104">
        <v>115</v>
      </c>
      <c r="B104" s="2">
        <v>156.9</v>
      </c>
      <c r="C104" s="2">
        <v>0.67500000000000004</v>
      </c>
      <c r="D104" s="2">
        <v>0.97299999999999998</v>
      </c>
      <c r="E104" s="2">
        <v>7.8E-2</v>
      </c>
      <c r="F104" s="2">
        <v>27.31</v>
      </c>
      <c r="G104" s="2">
        <v>0.35</v>
      </c>
      <c r="H104" s="2">
        <v>39.6</v>
      </c>
      <c r="I104" s="2">
        <v>921</v>
      </c>
      <c r="J104" s="2">
        <v>28.103999999999999</v>
      </c>
    </row>
    <row r="105" spans="1:10" x14ac:dyDescent="0.25">
      <c r="A105">
        <v>116</v>
      </c>
      <c r="B105" s="2">
        <v>1093</v>
      </c>
      <c r="C105" s="2">
        <v>0.45</v>
      </c>
      <c r="D105" s="2">
        <v>0.97</v>
      </c>
      <c r="E105" s="2">
        <v>6.4500000000000002E-2</v>
      </c>
      <c r="F105" s="2">
        <v>95.06</v>
      </c>
      <c r="G105" s="2">
        <v>0.6</v>
      </c>
      <c r="H105" s="2">
        <v>37.5</v>
      </c>
      <c r="I105" s="2">
        <v>1165</v>
      </c>
      <c r="J105" s="2">
        <v>274.92899999999997</v>
      </c>
    </row>
    <row r="106" spans="1:10" x14ac:dyDescent="0.25">
      <c r="A106">
        <v>117</v>
      </c>
      <c r="B106" s="2">
        <v>661.04</v>
      </c>
      <c r="C106" s="2">
        <v>0.34200000000000003</v>
      </c>
      <c r="D106" s="2">
        <v>0.97799999999999998</v>
      </c>
      <c r="E106" s="2">
        <v>3.4599999999999999E-2</v>
      </c>
      <c r="F106" s="2">
        <v>71.260000000000005</v>
      </c>
      <c r="G106" s="2">
        <v>0.47</v>
      </c>
      <c r="H106" s="2">
        <v>35.799999999999997</v>
      </c>
      <c r="I106" s="2">
        <v>933</v>
      </c>
      <c r="J106" s="2">
        <v>185.524</v>
      </c>
    </row>
    <row r="107" spans="1:10" x14ac:dyDescent="0.25">
      <c r="A107">
        <v>119</v>
      </c>
      <c r="B107" s="2">
        <v>190.8</v>
      </c>
      <c r="C107" s="2">
        <v>0.34599999999999997</v>
      </c>
      <c r="D107" s="2">
        <v>0.98299999999999998</v>
      </c>
      <c r="E107" s="2">
        <v>4.2799999999999998E-2</v>
      </c>
      <c r="F107" s="2">
        <v>32.43</v>
      </c>
      <c r="G107" s="2">
        <v>0.62</v>
      </c>
      <c r="H107" s="2">
        <v>63.8</v>
      </c>
      <c r="I107" s="2">
        <v>1946</v>
      </c>
      <c r="J107" s="2">
        <v>218.21899999999999</v>
      </c>
    </row>
    <row r="108" spans="1:10" x14ac:dyDescent="0.25">
      <c r="A108">
        <v>120</v>
      </c>
      <c r="B108" s="2">
        <v>248.51</v>
      </c>
      <c r="C108" s="2">
        <v>0.41899999999999998</v>
      </c>
      <c r="D108" s="2">
        <v>0.998</v>
      </c>
      <c r="E108" s="2">
        <v>7.8100000000000003E-2</v>
      </c>
      <c r="F108" s="2">
        <v>45.93</v>
      </c>
      <c r="G108" s="2">
        <v>0.62</v>
      </c>
      <c r="H108" s="2">
        <v>42.1</v>
      </c>
      <c r="I108" s="2">
        <v>1213</v>
      </c>
      <c r="J108" s="2">
        <v>140.48699999999999</v>
      </c>
    </row>
    <row r="109" spans="1:10" x14ac:dyDescent="0.25">
      <c r="A109">
        <v>121</v>
      </c>
      <c r="B109" s="2">
        <v>26.53</v>
      </c>
      <c r="C109" s="2">
        <v>0.67200000000000004</v>
      </c>
      <c r="D109" s="2">
        <v>0.97599999999999998</v>
      </c>
      <c r="E109" s="2">
        <v>3.5099999999999999E-2</v>
      </c>
      <c r="F109" s="2">
        <v>8.2799999999999994</v>
      </c>
      <c r="G109" s="2">
        <v>0.44</v>
      </c>
      <c r="H109" s="2">
        <v>42.4</v>
      </c>
      <c r="I109" s="2">
        <v>1265</v>
      </c>
      <c r="J109" s="2">
        <v>2.5910000000000002</v>
      </c>
    </row>
    <row r="110" spans="1:10" x14ac:dyDescent="0.25">
      <c r="A110">
        <v>122</v>
      </c>
      <c r="B110" s="2">
        <v>68.849999999999994</v>
      </c>
      <c r="C110" s="2">
        <v>0.52900000000000003</v>
      </c>
      <c r="D110" s="2">
        <v>0.998</v>
      </c>
      <c r="E110" s="2">
        <v>3.1800000000000002E-2</v>
      </c>
      <c r="F110" s="2">
        <v>25.12</v>
      </c>
      <c r="G110" s="2">
        <v>0.3</v>
      </c>
      <c r="H110" s="2">
        <v>30.6</v>
      </c>
      <c r="I110" s="2">
        <v>639</v>
      </c>
      <c r="J110" s="2">
        <v>10.266999999999999</v>
      </c>
    </row>
    <row r="111" spans="1:10" x14ac:dyDescent="0.25">
      <c r="A111">
        <v>123</v>
      </c>
      <c r="B111" s="2">
        <v>326.99</v>
      </c>
      <c r="C111" s="2">
        <v>0.502</v>
      </c>
      <c r="D111" s="2">
        <v>0.999</v>
      </c>
      <c r="E111" s="2">
        <v>3.1600000000000003E-2</v>
      </c>
      <c r="F111" s="2">
        <v>33.19</v>
      </c>
      <c r="G111" s="2">
        <v>0.54</v>
      </c>
      <c r="H111" s="2">
        <v>42.3</v>
      </c>
      <c r="I111" s="2">
        <v>1306</v>
      </c>
      <c r="J111" s="2">
        <v>122.4075</v>
      </c>
    </row>
    <row r="112" spans="1:10" x14ac:dyDescent="0.25">
      <c r="A112">
        <v>124</v>
      </c>
      <c r="B112" s="2">
        <v>8.4499999999999993</v>
      </c>
      <c r="C112" s="2">
        <v>0.42599999999999999</v>
      </c>
      <c r="D112" s="2">
        <v>1</v>
      </c>
      <c r="E112" s="2">
        <v>3.1E-2</v>
      </c>
      <c r="F112" s="2">
        <v>5.83</v>
      </c>
      <c r="G112" s="2">
        <v>0.38</v>
      </c>
      <c r="H112" s="2">
        <v>38.799999999999997</v>
      </c>
      <c r="I112" s="2">
        <v>1006</v>
      </c>
      <c r="J112" s="2">
        <v>4.3019999999999996</v>
      </c>
    </row>
    <row r="113" spans="1:10" x14ac:dyDescent="0.25">
      <c r="A113">
        <v>125</v>
      </c>
      <c r="B113" s="2">
        <v>76.17</v>
      </c>
      <c r="C113" s="2">
        <v>0.43099999999999999</v>
      </c>
      <c r="D113" s="2">
        <v>0.999</v>
      </c>
      <c r="E113" s="2">
        <v>5.9799999999999999E-2</v>
      </c>
      <c r="F113" s="2">
        <v>28.15</v>
      </c>
      <c r="G113" s="2">
        <v>0.62</v>
      </c>
      <c r="H113" s="2">
        <v>43.4</v>
      </c>
      <c r="I113" s="2">
        <v>1466</v>
      </c>
      <c r="J113" s="2">
        <v>78.224000000000004</v>
      </c>
    </row>
    <row r="114" spans="1:10" x14ac:dyDescent="0.25">
      <c r="A114">
        <v>127</v>
      </c>
      <c r="B114" s="2">
        <v>273.83999999999997</v>
      </c>
      <c r="C114" s="2">
        <v>0.36799999999999999</v>
      </c>
      <c r="D114" s="2">
        <v>0.95799999999999996</v>
      </c>
      <c r="E114" s="2">
        <v>0.13689999999999999</v>
      </c>
      <c r="F114" s="2">
        <v>37.909999999999997</v>
      </c>
      <c r="G114" s="2">
        <v>0.56000000000000005</v>
      </c>
      <c r="H114" s="2">
        <v>41.5</v>
      </c>
      <c r="I114" s="2">
        <v>1251</v>
      </c>
      <c r="J114" s="2">
        <v>137.37299999999999</v>
      </c>
    </row>
    <row r="115" spans="1:10" x14ac:dyDescent="0.25">
      <c r="A115">
        <v>128</v>
      </c>
      <c r="B115" s="2">
        <v>86.29</v>
      </c>
      <c r="C115" s="2">
        <v>0.93500000000000005</v>
      </c>
      <c r="D115" s="2">
        <v>1</v>
      </c>
      <c r="E115" s="2">
        <v>3.4000000000000002E-2</v>
      </c>
      <c r="F115" s="2">
        <v>21.27</v>
      </c>
      <c r="G115" s="2">
        <v>0.34</v>
      </c>
      <c r="H115" s="2">
        <v>40.700000000000003</v>
      </c>
      <c r="I115" s="2">
        <v>922</v>
      </c>
      <c r="J115" s="2">
        <v>1.294</v>
      </c>
    </row>
    <row r="116" spans="1:10" x14ac:dyDescent="0.25">
      <c r="A116">
        <v>129</v>
      </c>
      <c r="B116" s="2">
        <v>112.7</v>
      </c>
      <c r="C116" s="2">
        <v>0.42199999999999999</v>
      </c>
      <c r="D116" s="2">
        <v>0.999</v>
      </c>
      <c r="E116" s="2">
        <v>3.6200000000000003E-2</v>
      </c>
      <c r="F116" s="2">
        <v>21.93</v>
      </c>
      <c r="G116" s="2">
        <v>0.5</v>
      </c>
      <c r="H116" s="2">
        <v>38.5</v>
      </c>
      <c r="I116" s="2">
        <v>1144</v>
      </c>
      <c r="J116" s="2">
        <v>40.281999999999996</v>
      </c>
    </row>
    <row r="117" spans="1:10" x14ac:dyDescent="0.25">
      <c r="A117">
        <v>130</v>
      </c>
      <c r="B117" s="2">
        <v>429.98</v>
      </c>
      <c r="C117" s="2">
        <v>0.36599999999999999</v>
      </c>
      <c r="D117" s="2">
        <v>0.97499999999999998</v>
      </c>
      <c r="E117" s="2">
        <v>3.5000000000000003E-2</v>
      </c>
      <c r="F117" s="2">
        <v>58.58</v>
      </c>
      <c r="G117" s="2">
        <v>0.62</v>
      </c>
      <c r="H117" s="2">
        <v>43.7</v>
      </c>
      <c r="I117" s="2">
        <v>1385</v>
      </c>
      <c r="J117" s="2">
        <v>262.267</v>
      </c>
    </row>
    <row r="118" spans="1:10" x14ac:dyDescent="0.25">
      <c r="A118">
        <v>131</v>
      </c>
      <c r="B118" s="2">
        <v>797.71</v>
      </c>
      <c r="C118" s="2">
        <v>0.433</v>
      </c>
      <c r="D118" s="2">
        <v>0.99099999999999999</v>
      </c>
      <c r="E118" s="2">
        <v>0.05</v>
      </c>
      <c r="F118" s="2">
        <v>79.510000000000005</v>
      </c>
      <c r="G118" s="2">
        <v>0.67</v>
      </c>
      <c r="H118" s="2">
        <v>45.2</v>
      </c>
      <c r="I118" s="2">
        <v>1461</v>
      </c>
      <c r="J118" s="2">
        <v>447.26299999999998</v>
      </c>
    </row>
    <row r="119" spans="1:10" x14ac:dyDescent="0.25">
      <c r="A119">
        <v>132</v>
      </c>
      <c r="B119" s="2">
        <v>242.36</v>
      </c>
      <c r="C119" s="2">
        <v>0.28299999999999997</v>
      </c>
      <c r="D119" s="2">
        <v>0.93899999999999995</v>
      </c>
      <c r="E119" s="2">
        <v>3.3599999999999998E-2</v>
      </c>
      <c r="F119" s="2">
        <v>37.840000000000003</v>
      </c>
      <c r="G119" s="2">
        <v>0.6</v>
      </c>
      <c r="H119" s="2">
        <v>47.8</v>
      </c>
      <c r="I119" s="2">
        <v>1532</v>
      </c>
      <c r="J119" s="2">
        <v>193.78</v>
      </c>
    </row>
    <row r="120" spans="1:10" x14ac:dyDescent="0.25">
      <c r="A120">
        <v>134</v>
      </c>
      <c r="B120" s="2">
        <v>122.39</v>
      </c>
      <c r="C120" s="2">
        <v>0.52400000000000002</v>
      </c>
      <c r="D120" s="2">
        <v>0.99099999999999999</v>
      </c>
      <c r="E120" s="2">
        <v>0.15740000000000001</v>
      </c>
      <c r="F120" s="2">
        <v>17.61</v>
      </c>
      <c r="G120" s="2">
        <v>0.31</v>
      </c>
      <c r="H120" s="2">
        <v>31.1</v>
      </c>
      <c r="I120" s="2">
        <v>643</v>
      </c>
      <c r="J120" s="2">
        <v>7.5510000000000002</v>
      </c>
    </row>
    <row r="121" spans="1:10" x14ac:dyDescent="0.25">
      <c r="A121">
        <v>135</v>
      </c>
      <c r="B121" s="2">
        <v>243.84</v>
      </c>
      <c r="C121" s="2">
        <v>0.33500000000000002</v>
      </c>
      <c r="D121" s="2">
        <v>0.90800000000000003</v>
      </c>
      <c r="E121" s="2">
        <v>2.64E-2</v>
      </c>
      <c r="F121" s="2">
        <v>49.54</v>
      </c>
      <c r="G121" s="2">
        <v>0.59</v>
      </c>
      <c r="H121" s="2">
        <v>39.1</v>
      </c>
      <c r="I121" s="2">
        <v>849</v>
      </c>
      <c r="J121" s="2">
        <v>40.909999999999997</v>
      </c>
    </row>
    <row r="122" spans="1:10" x14ac:dyDescent="0.25">
      <c r="A122">
        <v>136</v>
      </c>
      <c r="B122" s="2">
        <v>124.47</v>
      </c>
      <c r="C122" s="2">
        <v>0.55400000000000005</v>
      </c>
      <c r="D122" s="2">
        <v>0.998</v>
      </c>
      <c r="E122" s="2">
        <v>5.9400000000000001E-2</v>
      </c>
      <c r="F122" s="2">
        <v>33.35</v>
      </c>
      <c r="G122" s="2">
        <v>0.45</v>
      </c>
      <c r="H122" s="2">
        <v>40.700000000000003</v>
      </c>
      <c r="I122" s="2">
        <v>890</v>
      </c>
      <c r="J122" s="2">
        <v>35.576999999999998</v>
      </c>
    </row>
    <row r="123" spans="1:10" x14ac:dyDescent="0.25">
      <c r="A123">
        <v>137</v>
      </c>
      <c r="B123" s="2">
        <v>34.799999999999997</v>
      </c>
      <c r="C123" s="2">
        <v>0.45300000000000001</v>
      </c>
      <c r="D123" s="2">
        <v>0.997</v>
      </c>
      <c r="E123" s="2">
        <v>6.1199999999999997E-2</v>
      </c>
      <c r="F123" s="2">
        <v>18.45</v>
      </c>
      <c r="G123" s="2">
        <v>0.71</v>
      </c>
      <c r="H123" s="2">
        <v>61.2</v>
      </c>
      <c r="I123" s="2">
        <v>2011</v>
      </c>
      <c r="J123" s="2">
        <v>41.878999999999998</v>
      </c>
    </row>
    <row r="124" spans="1:10" x14ac:dyDescent="0.25">
      <c r="A124">
        <v>139</v>
      </c>
      <c r="B124" s="2">
        <v>47.71</v>
      </c>
      <c r="C124" s="2">
        <v>0.497</v>
      </c>
      <c r="D124" s="2">
        <v>0.998</v>
      </c>
      <c r="E124" s="2">
        <v>5.0299999999999997E-2</v>
      </c>
      <c r="F124" s="2">
        <v>15.44</v>
      </c>
      <c r="G124" s="2">
        <v>0.35</v>
      </c>
      <c r="H124" s="2">
        <v>35.799999999999997</v>
      </c>
      <c r="I124" s="2">
        <v>806</v>
      </c>
      <c r="J124" s="2">
        <v>12.73</v>
      </c>
    </row>
    <row r="125" spans="1:10" x14ac:dyDescent="0.25">
      <c r="A125">
        <v>140</v>
      </c>
      <c r="B125" s="2">
        <v>404.67</v>
      </c>
      <c r="C125" s="2">
        <v>0.58799999999999997</v>
      </c>
      <c r="D125" s="2">
        <v>0.99299999999999999</v>
      </c>
      <c r="E125" s="2">
        <v>5.7000000000000002E-2</v>
      </c>
      <c r="F125" s="2">
        <v>44.56</v>
      </c>
      <c r="G125" s="2">
        <v>0.41</v>
      </c>
      <c r="H125" s="2">
        <v>34.799999999999997</v>
      </c>
      <c r="I125" s="2">
        <v>910</v>
      </c>
      <c r="J125" s="2">
        <v>48.44</v>
      </c>
    </row>
    <row r="126" spans="1:10" x14ac:dyDescent="0.25">
      <c r="A126">
        <v>142</v>
      </c>
      <c r="B126" s="2">
        <v>38.57</v>
      </c>
      <c r="C126" s="2">
        <v>0.59</v>
      </c>
      <c r="D126" s="2">
        <v>0.99299999999999999</v>
      </c>
      <c r="E126" s="2">
        <v>2.0199999999999999E-2</v>
      </c>
      <c r="F126" s="2">
        <v>15.42</v>
      </c>
      <c r="G126" s="2">
        <v>0.48</v>
      </c>
      <c r="H126" s="2">
        <v>42.2</v>
      </c>
      <c r="I126" s="2">
        <v>1325</v>
      </c>
      <c r="J126" s="2">
        <v>6.4480000000000004</v>
      </c>
    </row>
    <row r="127" spans="1:10" x14ac:dyDescent="0.25">
      <c r="A127">
        <v>143</v>
      </c>
      <c r="B127" s="2">
        <v>65.349999999999994</v>
      </c>
      <c r="C127" s="2">
        <v>0.32200000000000001</v>
      </c>
      <c r="D127" s="2">
        <v>0.97499999999999998</v>
      </c>
      <c r="E127" s="2">
        <v>2.9700000000000001E-2</v>
      </c>
      <c r="F127" s="2">
        <v>18.260000000000002</v>
      </c>
      <c r="G127" s="2">
        <v>0.62</v>
      </c>
      <c r="H127" s="2">
        <v>63.5</v>
      </c>
      <c r="I127" s="2">
        <v>1981</v>
      </c>
      <c r="J127" s="2">
        <v>90.249499999999998</v>
      </c>
    </row>
    <row r="128" spans="1:10" x14ac:dyDescent="0.25">
      <c r="A128">
        <v>144</v>
      </c>
      <c r="B128" s="2">
        <v>13.37</v>
      </c>
      <c r="C128" s="2">
        <v>0.34899999999999998</v>
      </c>
      <c r="D128" s="2">
        <v>0.98099999999999998</v>
      </c>
      <c r="E128" s="2">
        <v>1.43E-2</v>
      </c>
      <c r="F128" s="2">
        <v>9.9499999999999993</v>
      </c>
      <c r="G128" s="2">
        <v>0.49</v>
      </c>
      <c r="H128" s="2">
        <v>64.099999999999994</v>
      </c>
      <c r="I128" s="2">
        <v>2066</v>
      </c>
      <c r="J128" s="2">
        <v>21.629000000000001</v>
      </c>
    </row>
    <row r="129" spans="1:10" x14ac:dyDescent="0.25">
      <c r="A129">
        <v>146</v>
      </c>
      <c r="B129" s="2">
        <v>961.4</v>
      </c>
      <c r="C129" s="2">
        <v>0.51100000000000001</v>
      </c>
      <c r="D129" s="2">
        <v>0.997</v>
      </c>
      <c r="E129" s="2">
        <v>4.1200000000000001E-2</v>
      </c>
      <c r="F129" s="2">
        <v>84.53</v>
      </c>
      <c r="G129" s="2">
        <v>0.46</v>
      </c>
      <c r="H129" s="2">
        <v>34.799999999999997</v>
      </c>
      <c r="I129" s="2">
        <v>928</v>
      </c>
      <c r="J129" s="2">
        <v>249.202</v>
      </c>
    </row>
    <row r="130" spans="1:10" x14ac:dyDescent="0.25">
      <c r="A130">
        <v>147</v>
      </c>
      <c r="B130" s="2">
        <v>142.08000000000001</v>
      </c>
      <c r="C130" s="2">
        <v>0.5</v>
      </c>
      <c r="D130" s="2">
        <v>0.97799999999999998</v>
      </c>
      <c r="E130" s="2">
        <v>7.5499999999999998E-2</v>
      </c>
      <c r="F130" s="2">
        <v>28.14</v>
      </c>
      <c r="G130" s="2">
        <v>0.32</v>
      </c>
      <c r="H130" s="2">
        <v>33.200000000000003</v>
      </c>
      <c r="I130" s="2">
        <v>789</v>
      </c>
      <c r="J130" s="2">
        <v>16.8</v>
      </c>
    </row>
    <row r="131" spans="1:10" x14ac:dyDescent="0.25">
      <c r="A131">
        <v>148</v>
      </c>
      <c r="B131" s="2">
        <v>116.17</v>
      </c>
      <c r="C131" s="2">
        <v>0.48299999999999998</v>
      </c>
      <c r="D131" s="2">
        <v>0.83</v>
      </c>
      <c r="E131" s="2">
        <v>4.8599999999999997E-2</v>
      </c>
      <c r="F131" s="2">
        <v>23.42</v>
      </c>
      <c r="G131" s="2">
        <v>0.63</v>
      </c>
      <c r="H131" s="2">
        <v>56.1</v>
      </c>
      <c r="I131" s="2">
        <v>1976</v>
      </c>
      <c r="J131" s="2">
        <v>46.587000000000003</v>
      </c>
    </row>
    <row r="132" spans="1:10" x14ac:dyDescent="0.25">
      <c r="A132">
        <v>149</v>
      </c>
      <c r="B132" s="2">
        <v>170.87</v>
      </c>
      <c r="C132" s="2">
        <v>0.29599999999999999</v>
      </c>
      <c r="D132" s="2">
        <v>0.97699999999999998</v>
      </c>
      <c r="E132" s="2">
        <v>5.8400000000000001E-2</v>
      </c>
      <c r="F132" s="2">
        <v>32.6</v>
      </c>
      <c r="G132" s="2">
        <v>0.57999999999999996</v>
      </c>
      <c r="H132" s="2">
        <v>43.5</v>
      </c>
      <c r="I132" s="2">
        <v>1503</v>
      </c>
      <c r="J132" s="2">
        <v>164.22399999999999</v>
      </c>
    </row>
    <row r="133" spans="1:10" x14ac:dyDescent="0.25">
      <c r="A133">
        <v>150</v>
      </c>
      <c r="B133" s="2">
        <v>155.85</v>
      </c>
      <c r="C133" s="2">
        <v>0.42799999999999999</v>
      </c>
      <c r="D133" s="2">
        <v>0.99399999999999999</v>
      </c>
      <c r="E133" s="2">
        <v>7.6399999999999996E-2</v>
      </c>
      <c r="F133" s="2">
        <v>35.130000000000003</v>
      </c>
      <c r="G133" s="2">
        <v>0.28000000000000003</v>
      </c>
      <c r="H133" s="2">
        <v>26.2</v>
      </c>
      <c r="I133" s="2">
        <v>580</v>
      </c>
      <c r="J133" s="2">
        <v>11.397500000000001</v>
      </c>
    </row>
    <row r="134" spans="1:10" x14ac:dyDescent="0.25">
      <c r="A134">
        <v>151</v>
      </c>
      <c r="B134" s="2">
        <v>273.02999999999997</v>
      </c>
      <c r="C134" s="2">
        <v>0.42599999999999999</v>
      </c>
      <c r="D134" s="2">
        <v>1</v>
      </c>
      <c r="E134" s="2">
        <v>4.1099999999999998E-2</v>
      </c>
      <c r="F134" s="2">
        <v>36.950000000000003</v>
      </c>
      <c r="G134" s="2">
        <v>0.61</v>
      </c>
      <c r="H134" s="2">
        <v>37.4</v>
      </c>
      <c r="I134" s="2">
        <v>1219</v>
      </c>
      <c r="J134" s="2">
        <v>134.89949999999999</v>
      </c>
    </row>
    <row r="135" spans="1:10" x14ac:dyDescent="0.25">
      <c r="A135">
        <v>152</v>
      </c>
      <c r="B135" s="2">
        <v>201.44</v>
      </c>
      <c r="C135" s="2">
        <v>0.502</v>
      </c>
      <c r="D135" s="2">
        <v>0.95</v>
      </c>
      <c r="E135" s="2">
        <v>0.1593</v>
      </c>
      <c r="F135" s="2">
        <v>29.48</v>
      </c>
      <c r="G135" s="2">
        <v>0.34</v>
      </c>
      <c r="H135" s="2">
        <v>29.6</v>
      </c>
      <c r="I135" s="2">
        <v>719</v>
      </c>
      <c r="J135" s="2">
        <v>10.914</v>
      </c>
    </row>
    <row r="136" spans="1:10" x14ac:dyDescent="0.25">
      <c r="A136">
        <v>153</v>
      </c>
      <c r="B136" s="2">
        <v>19.309999999999999</v>
      </c>
      <c r="C136" s="2">
        <v>0.495</v>
      </c>
      <c r="D136" s="2">
        <v>1</v>
      </c>
      <c r="E136" s="2">
        <v>4.3200000000000002E-2</v>
      </c>
      <c r="F136" s="2">
        <v>10.039999999999999</v>
      </c>
      <c r="G136" s="2">
        <v>0.62</v>
      </c>
      <c r="H136" s="2">
        <v>68</v>
      </c>
      <c r="I136" s="2">
        <v>1974</v>
      </c>
      <c r="J136" s="2">
        <v>28.577999999999999</v>
      </c>
    </row>
    <row r="137" spans="1:10" x14ac:dyDescent="0.25">
      <c r="A137">
        <v>154</v>
      </c>
      <c r="B137" s="2">
        <v>36.619999999999997</v>
      </c>
      <c r="C137" s="2">
        <v>0.29299999999999998</v>
      </c>
      <c r="D137" s="2">
        <v>0.99399999999999999</v>
      </c>
      <c r="E137" s="2">
        <v>1.77E-2</v>
      </c>
      <c r="F137" s="2">
        <v>14.62</v>
      </c>
      <c r="G137" s="2">
        <v>0.59</v>
      </c>
      <c r="H137" s="2">
        <v>39.799999999999997</v>
      </c>
      <c r="I137" s="2">
        <v>1126</v>
      </c>
      <c r="J137" s="2">
        <v>24.619999</v>
      </c>
    </row>
    <row r="138" spans="1:10" x14ac:dyDescent="0.25">
      <c r="A138">
        <v>155</v>
      </c>
      <c r="B138" s="2">
        <v>86.81</v>
      </c>
      <c r="C138" s="2">
        <v>0.24099999999999999</v>
      </c>
      <c r="D138" s="2">
        <v>0.999</v>
      </c>
      <c r="E138" s="2">
        <v>4.2099999999999999E-2</v>
      </c>
      <c r="F138" s="2">
        <v>24.01</v>
      </c>
      <c r="G138" s="2">
        <v>0.62</v>
      </c>
      <c r="H138" s="2">
        <v>40.299999999999997</v>
      </c>
      <c r="I138" s="2">
        <v>1127</v>
      </c>
      <c r="J138" s="2">
        <v>73.775999999999996</v>
      </c>
    </row>
    <row r="139" spans="1:10" x14ac:dyDescent="0.25">
      <c r="A139">
        <v>157</v>
      </c>
      <c r="B139" s="2">
        <v>22.51</v>
      </c>
      <c r="C139" s="2">
        <v>0.43</v>
      </c>
      <c r="D139" s="2">
        <v>1</v>
      </c>
      <c r="E139" s="2">
        <v>7.2599999999999998E-2</v>
      </c>
      <c r="F139" s="2">
        <v>11.18</v>
      </c>
      <c r="G139" s="2">
        <v>0.52</v>
      </c>
      <c r="H139" s="2">
        <v>35</v>
      </c>
      <c r="I139" s="2">
        <v>1043</v>
      </c>
      <c r="J139" s="2">
        <v>10.996</v>
      </c>
    </row>
    <row r="140" spans="1:10" x14ac:dyDescent="0.25">
      <c r="A140">
        <v>158</v>
      </c>
      <c r="B140" s="2">
        <v>6.81</v>
      </c>
      <c r="C140" s="2">
        <v>0.59</v>
      </c>
      <c r="D140" s="2">
        <v>1</v>
      </c>
      <c r="E140" s="2">
        <v>1.14E-2</v>
      </c>
      <c r="F140" s="2">
        <v>6.01</v>
      </c>
      <c r="G140" s="2">
        <v>0.37</v>
      </c>
      <c r="H140" s="2">
        <v>41.8</v>
      </c>
      <c r="I140" s="2">
        <v>1210</v>
      </c>
      <c r="J140" s="2">
        <v>3.2330000000000001</v>
      </c>
    </row>
    <row r="141" spans="1:10" x14ac:dyDescent="0.25">
      <c r="A141">
        <v>159</v>
      </c>
      <c r="B141" s="2">
        <v>324.54000000000002</v>
      </c>
      <c r="C141" s="2">
        <v>0.39200000000000002</v>
      </c>
      <c r="D141" s="2">
        <v>0.98699999999999999</v>
      </c>
      <c r="E141" s="2">
        <v>6.13E-2</v>
      </c>
      <c r="F141" s="2">
        <v>50.74</v>
      </c>
      <c r="G141" s="2">
        <v>0.63</v>
      </c>
      <c r="H141" s="2">
        <v>42.3</v>
      </c>
      <c r="I141" s="2">
        <v>1507</v>
      </c>
      <c r="J141" s="2">
        <v>200.43299999999999</v>
      </c>
    </row>
    <row r="142" spans="1:10" x14ac:dyDescent="0.25">
      <c r="A142">
        <v>160</v>
      </c>
      <c r="B142" s="2">
        <v>56.9</v>
      </c>
      <c r="C142" s="2">
        <v>0.54900000000000004</v>
      </c>
      <c r="D142" s="2">
        <v>0.98699999999999999</v>
      </c>
      <c r="E142" s="2">
        <v>3.2099999999999997E-2</v>
      </c>
      <c r="F142" s="2">
        <v>19.07</v>
      </c>
      <c r="G142" s="2">
        <v>0.47</v>
      </c>
      <c r="H142" s="2">
        <v>48.1</v>
      </c>
      <c r="I142" s="2">
        <v>1428</v>
      </c>
      <c r="J142" s="2">
        <v>30.143501000000001</v>
      </c>
    </row>
    <row r="143" spans="1:10" x14ac:dyDescent="0.25">
      <c r="A143">
        <v>161</v>
      </c>
      <c r="B143" s="2">
        <v>20.16</v>
      </c>
      <c r="C143" s="2">
        <v>0.44600000000000001</v>
      </c>
      <c r="D143" s="2">
        <v>1</v>
      </c>
      <c r="E143" s="2">
        <v>2.3099999999999999E-2</v>
      </c>
      <c r="F143" s="2">
        <v>8.56</v>
      </c>
      <c r="G143" s="2">
        <v>0.5</v>
      </c>
      <c r="H143" s="2">
        <v>38.799999999999997</v>
      </c>
      <c r="I143" s="2">
        <v>1195</v>
      </c>
      <c r="J143" s="2">
        <v>18.885000000000002</v>
      </c>
    </row>
    <row r="144" spans="1:10" x14ac:dyDescent="0.25">
      <c r="A144">
        <v>162</v>
      </c>
      <c r="B144" s="2">
        <v>153.94</v>
      </c>
      <c r="C144" s="2">
        <v>0.39500000000000002</v>
      </c>
      <c r="D144" s="2">
        <v>0.82</v>
      </c>
      <c r="E144" s="2">
        <v>1.8700000000000001E-2</v>
      </c>
      <c r="F144" s="2">
        <v>23.28</v>
      </c>
      <c r="G144" s="2">
        <v>0.72</v>
      </c>
      <c r="H144" s="2">
        <v>44.6</v>
      </c>
      <c r="I144" s="2">
        <v>1496</v>
      </c>
      <c r="J144" s="2">
        <v>54.124499999999998</v>
      </c>
    </row>
    <row r="145" spans="1:10" x14ac:dyDescent="0.25">
      <c r="A145">
        <v>163</v>
      </c>
      <c r="B145" s="2">
        <v>13.66</v>
      </c>
      <c r="C145" s="2">
        <v>0.33600000000000002</v>
      </c>
      <c r="D145" s="2">
        <v>0.98</v>
      </c>
      <c r="E145" s="2">
        <v>2.3599999999999999E-2</v>
      </c>
      <c r="F145" s="2">
        <v>6.69</v>
      </c>
      <c r="G145" s="2">
        <v>0.53</v>
      </c>
      <c r="H145" s="2">
        <v>61.7</v>
      </c>
      <c r="I145" s="2">
        <v>1720</v>
      </c>
      <c r="J145" s="2">
        <v>15.25</v>
      </c>
    </row>
    <row r="146" spans="1:10" x14ac:dyDescent="0.25">
      <c r="A146">
        <v>164</v>
      </c>
      <c r="B146" s="2">
        <v>157.63</v>
      </c>
      <c r="C146" s="2">
        <v>0.59</v>
      </c>
      <c r="D146" s="2">
        <v>0.99299999999999999</v>
      </c>
      <c r="E146" s="2">
        <v>7.6899999999999996E-2</v>
      </c>
      <c r="F146" s="2">
        <v>48.2</v>
      </c>
      <c r="G146" s="2">
        <v>0.64</v>
      </c>
      <c r="H146" s="2">
        <v>32.4</v>
      </c>
      <c r="I146" s="2">
        <v>940</v>
      </c>
      <c r="J146" s="2">
        <v>31.315000000000001</v>
      </c>
    </row>
    <row r="147" spans="1:10" x14ac:dyDescent="0.25">
      <c r="A147">
        <v>165</v>
      </c>
      <c r="B147" s="2">
        <v>118.07</v>
      </c>
      <c r="C147" s="2">
        <v>0.316</v>
      </c>
      <c r="D147" s="2">
        <v>0.996</v>
      </c>
      <c r="E147" s="2">
        <v>2.0299999999999999E-2</v>
      </c>
      <c r="F147" s="2">
        <v>23</v>
      </c>
      <c r="G147" s="2">
        <v>0.59</v>
      </c>
      <c r="H147" s="2">
        <v>41.2</v>
      </c>
      <c r="I147" s="2">
        <v>943</v>
      </c>
      <c r="J147" s="2">
        <v>48.41</v>
      </c>
    </row>
    <row r="148" spans="1:10" x14ac:dyDescent="0.25">
      <c r="A148">
        <v>166</v>
      </c>
      <c r="B148" s="2">
        <v>481.29</v>
      </c>
      <c r="C148" s="2">
        <v>0.47399999999999998</v>
      </c>
      <c r="D148" s="2">
        <v>0.98699999999999999</v>
      </c>
      <c r="E148" s="2">
        <v>7.7700000000000005E-2</v>
      </c>
      <c r="F148" s="2">
        <v>60.21</v>
      </c>
      <c r="G148" s="2">
        <v>0.26</v>
      </c>
      <c r="H148" s="2">
        <v>27.7</v>
      </c>
      <c r="I148" s="2">
        <v>583</v>
      </c>
      <c r="J148" s="2">
        <v>29.561</v>
      </c>
    </row>
    <row r="149" spans="1:10" x14ac:dyDescent="0.25">
      <c r="A149">
        <v>167</v>
      </c>
      <c r="B149" s="2">
        <v>78.06</v>
      </c>
      <c r="C149" s="2">
        <v>0.57499999999999996</v>
      </c>
      <c r="D149" s="2">
        <v>0.97299999999999998</v>
      </c>
      <c r="E149" s="2">
        <v>1.1299999999999999E-2</v>
      </c>
      <c r="F149" s="2">
        <v>16.32</v>
      </c>
      <c r="G149" s="2">
        <v>0.5</v>
      </c>
      <c r="H149" s="2">
        <v>45.4</v>
      </c>
      <c r="I149" s="2">
        <v>1342</v>
      </c>
      <c r="J149" s="2">
        <v>16.210999999999999</v>
      </c>
    </row>
    <row r="150" spans="1:10" x14ac:dyDescent="0.25">
      <c r="A150">
        <v>168</v>
      </c>
      <c r="B150" s="2">
        <v>228.81</v>
      </c>
      <c r="C150" s="2">
        <v>0.52800000000000002</v>
      </c>
      <c r="D150" s="2">
        <v>0.97099999999999997</v>
      </c>
      <c r="E150" s="2">
        <v>0.1386</v>
      </c>
      <c r="F150" s="2">
        <v>40.159999999999997</v>
      </c>
      <c r="G150" s="2">
        <v>0.31</v>
      </c>
      <c r="H150" s="2">
        <v>28.8</v>
      </c>
      <c r="I150" s="2">
        <v>635</v>
      </c>
      <c r="J150" s="2">
        <v>7.9790000000000001</v>
      </c>
    </row>
    <row r="151" spans="1:10" x14ac:dyDescent="0.25">
      <c r="A151">
        <v>169</v>
      </c>
      <c r="B151" s="2">
        <v>225.76</v>
      </c>
      <c r="C151" s="2">
        <v>0.59099999999999997</v>
      </c>
      <c r="D151" s="2">
        <v>0.99</v>
      </c>
      <c r="E151" s="2">
        <v>4.8000000000000001E-2</v>
      </c>
      <c r="F151" s="2">
        <v>52.04</v>
      </c>
      <c r="G151" s="2">
        <v>0.41</v>
      </c>
      <c r="H151" s="2">
        <v>35</v>
      </c>
      <c r="I151" s="2">
        <v>917</v>
      </c>
      <c r="J151" s="2">
        <v>21.854500000000002</v>
      </c>
    </row>
    <row r="152" spans="1:10" x14ac:dyDescent="0.25">
      <c r="A152">
        <v>171</v>
      </c>
      <c r="B152" s="2">
        <v>540.69000000000005</v>
      </c>
      <c r="C152" s="2">
        <v>0.45100000000000001</v>
      </c>
      <c r="D152" s="2">
        <v>0.98899999999999999</v>
      </c>
      <c r="E152" s="2">
        <v>2.5700000000000001E-2</v>
      </c>
      <c r="F152" s="2">
        <v>64.94</v>
      </c>
      <c r="G152" s="2">
        <v>0.63</v>
      </c>
      <c r="H152" s="2">
        <v>39.9</v>
      </c>
      <c r="I152" s="2">
        <v>1108</v>
      </c>
      <c r="J152" s="2">
        <v>224.352</v>
      </c>
    </row>
    <row r="153" spans="1:10" x14ac:dyDescent="0.25">
      <c r="A153">
        <v>172</v>
      </c>
      <c r="B153" s="2">
        <v>153.38999999999999</v>
      </c>
      <c r="C153" s="2">
        <v>0.56399999999999995</v>
      </c>
      <c r="D153" s="2">
        <v>0.98699999999999999</v>
      </c>
      <c r="E153" s="2">
        <v>0.12139999999999999</v>
      </c>
      <c r="F153" s="2">
        <v>24.45</v>
      </c>
      <c r="G153" s="2">
        <v>0.34</v>
      </c>
      <c r="H153" s="2">
        <v>30.3</v>
      </c>
      <c r="I153" s="2">
        <v>712</v>
      </c>
      <c r="J153" s="2">
        <v>14.5875</v>
      </c>
    </row>
    <row r="154" spans="1:10" x14ac:dyDescent="0.25">
      <c r="A154">
        <v>175</v>
      </c>
      <c r="B154" s="2">
        <v>327.81</v>
      </c>
      <c r="C154" s="2">
        <v>0.94899999999999995</v>
      </c>
      <c r="D154" s="2">
        <v>0.94899999999999995</v>
      </c>
      <c r="E154" s="2">
        <v>5.1299999999999998E-2</v>
      </c>
      <c r="F154" s="2">
        <v>50.5</v>
      </c>
      <c r="G154" s="2">
        <v>0.34</v>
      </c>
      <c r="H154" s="2">
        <v>34.799999999999997</v>
      </c>
      <c r="I154" s="2">
        <v>834</v>
      </c>
      <c r="J154" s="2">
        <v>9.3629999999999995</v>
      </c>
    </row>
    <row r="155" spans="1:10" x14ac:dyDescent="0.25">
      <c r="A155">
        <v>176</v>
      </c>
      <c r="B155" s="2">
        <v>912.58</v>
      </c>
      <c r="C155" s="2">
        <v>0.42</v>
      </c>
      <c r="D155" s="2">
        <v>0.98099999999999998</v>
      </c>
      <c r="E155" s="2">
        <v>6.7400000000000002E-2</v>
      </c>
      <c r="F155" s="2">
        <v>102.47</v>
      </c>
      <c r="G155" s="2">
        <v>0.41</v>
      </c>
      <c r="H155" s="2">
        <v>41.8</v>
      </c>
      <c r="I155" s="2">
        <v>1120</v>
      </c>
      <c r="J155" s="2">
        <v>274.97899999999998</v>
      </c>
    </row>
    <row r="156" spans="1:10" x14ac:dyDescent="0.25">
      <c r="A156">
        <v>177</v>
      </c>
      <c r="B156" s="2">
        <v>545.59</v>
      </c>
      <c r="C156" s="2">
        <v>0.54700000000000004</v>
      </c>
      <c r="D156" s="2">
        <v>0.97399999999999998</v>
      </c>
      <c r="E156" s="2">
        <v>3.6999999999999998E-2</v>
      </c>
      <c r="F156" s="2">
        <v>53.12</v>
      </c>
      <c r="G156" s="2">
        <v>0.56999999999999995</v>
      </c>
      <c r="H156" s="2">
        <v>52.2</v>
      </c>
      <c r="I156" s="2">
        <v>1478</v>
      </c>
      <c r="J156" s="2">
        <v>344.94600000000003</v>
      </c>
    </row>
    <row r="157" spans="1:10" x14ac:dyDescent="0.25">
      <c r="A157">
        <v>178</v>
      </c>
      <c r="B157" s="2">
        <v>53.88</v>
      </c>
      <c r="C157" s="2">
        <v>0.46100000000000002</v>
      </c>
      <c r="D157" s="2">
        <v>1</v>
      </c>
      <c r="E157" s="2">
        <v>3.7499999999999999E-2</v>
      </c>
      <c r="F157" s="2">
        <v>14.1</v>
      </c>
      <c r="G157" s="2">
        <v>0.54</v>
      </c>
      <c r="H157" s="2">
        <v>43.8</v>
      </c>
      <c r="I157" s="2">
        <v>1316</v>
      </c>
      <c r="J157" s="2">
        <v>19.135000000000002</v>
      </c>
    </row>
    <row r="158" spans="1:10" x14ac:dyDescent="0.25">
      <c r="A158">
        <v>179</v>
      </c>
      <c r="B158" s="2">
        <v>170.88</v>
      </c>
      <c r="C158" s="2">
        <v>0.91400000000000003</v>
      </c>
      <c r="D158" s="2">
        <v>0.97899999999999998</v>
      </c>
      <c r="E158" s="2">
        <v>6.7500000000000004E-2</v>
      </c>
      <c r="F158" s="2">
        <v>32.06</v>
      </c>
      <c r="G158" s="2">
        <v>0.35</v>
      </c>
      <c r="H158" s="2">
        <v>35.200000000000003</v>
      </c>
      <c r="I158" s="2">
        <v>860</v>
      </c>
      <c r="J158" s="2">
        <v>7.1390000000000002</v>
      </c>
    </row>
    <row r="159" spans="1:10" x14ac:dyDescent="0.25">
      <c r="A159">
        <v>180</v>
      </c>
      <c r="B159" s="2">
        <v>174.54</v>
      </c>
      <c r="C159" s="2">
        <v>0.49099999999999999</v>
      </c>
      <c r="D159" s="2">
        <v>0.99</v>
      </c>
      <c r="E159" s="2">
        <v>4.6199999999999998E-2</v>
      </c>
      <c r="F159" s="2">
        <v>41.16</v>
      </c>
      <c r="G159" s="2">
        <v>0.62</v>
      </c>
      <c r="H159" s="2">
        <v>45.3</v>
      </c>
      <c r="I159" s="2">
        <v>1445</v>
      </c>
      <c r="J159" s="2">
        <v>92.772999999999996</v>
      </c>
    </row>
    <row r="160" spans="1:10" x14ac:dyDescent="0.25">
      <c r="A160">
        <v>181</v>
      </c>
      <c r="B160" s="2">
        <v>308.72000000000003</v>
      </c>
      <c r="C160" s="2">
        <v>0.60899999999999999</v>
      </c>
      <c r="D160" s="2">
        <v>0.99199999999999999</v>
      </c>
      <c r="E160" s="2">
        <v>0.10390000000000001</v>
      </c>
      <c r="F160" s="2">
        <v>40.659999999999997</v>
      </c>
      <c r="G160" s="2">
        <v>0.4</v>
      </c>
      <c r="H160" s="2">
        <v>34.5</v>
      </c>
      <c r="I160" s="2">
        <v>800</v>
      </c>
      <c r="J160" s="2">
        <v>40.417000000000002</v>
      </c>
    </row>
    <row r="161" spans="1:10" x14ac:dyDescent="0.25">
      <c r="A161">
        <v>182</v>
      </c>
      <c r="B161" s="2">
        <v>140.83000000000001</v>
      </c>
      <c r="C161" s="2">
        <v>0.44</v>
      </c>
      <c r="D161" s="2">
        <v>0.99299999999999999</v>
      </c>
      <c r="E161" s="2">
        <v>5.4899999999999997E-2</v>
      </c>
      <c r="F161" s="2">
        <v>20.190000000000001</v>
      </c>
      <c r="G161" s="2">
        <v>0.71</v>
      </c>
      <c r="H161" s="2">
        <v>55.4</v>
      </c>
      <c r="I161" s="2">
        <v>1630</v>
      </c>
      <c r="J161" s="2">
        <v>228.40350000000001</v>
      </c>
    </row>
    <row r="162" spans="1:10" x14ac:dyDescent="0.25">
      <c r="A162">
        <v>183</v>
      </c>
      <c r="B162" s="2">
        <v>22.91</v>
      </c>
      <c r="C162" s="2">
        <v>0.46300000000000002</v>
      </c>
      <c r="D162" s="2">
        <v>0.98199999999999998</v>
      </c>
      <c r="E162" s="2">
        <v>2.24E-2</v>
      </c>
      <c r="F162" s="2">
        <v>13.27</v>
      </c>
      <c r="G162" s="2">
        <v>0.45</v>
      </c>
      <c r="H162" s="2">
        <v>45</v>
      </c>
      <c r="I162" s="2">
        <v>1512</v>
      </c>
      <c r="J162" s="2">
        <v>8.1329999999999991</v>
      </c>
    </row>
    <row r="163" spans="1:10" x14ac:dyDescent="0.25">
      <c r="A163">
        <v>184</v>
      </c>
      <c r="B163" s="2">
        <v>96.37</v>
      </c>
      <c r="C163" s="2">
        <v>0.51800000000000002</v>
      </c>
      <c r="D163" s="2">
        <v>0.995</v>
      </c>
      <c r="E163" s="2">
        <v>3.7100000000000001E-2</v>
      </c>
      <c r="F163" s="2">
        <v>27.54</v>
      </c>
      <c r="G163" s="2">
        <v>0.51</v>
      </c>
      <c r="H163" s="2">
        <v>35</v>
      </c>
      <c r="I163" s="2">
        <v>958</v>
      </c>
      <c r="J163" s="2">
        <v>14.189</v>
      </c>
    </row>
    <row r="164" spans="1:10" x14ac:dyDescent="0.25">
      <c r="A164">
        <v>185</v>
      </c>
      <c r="B164" s="2">
        <v>446.28</v>
      </c>
      <c r="C164" s="2">
        <v>0.36699999999999999</v>
      </c>
      <c r="D164" s="2">
        <v>0.997</v>
      </c>
      <c r="E164" s="2">
        <v>9.06E-2</v>
      </c>
      <c r="F164" s="2">
        <v>74.61</v>
      </c>
      <c r="G164" s="2">
        <v>0.61</v>
      </c>
      <c r="H164" s="2">
        <v>43.2</v>
      </c>
      <c r="I164" s="2">
        <v>1343</v>
      </c>
      <c r="J164" s="2">
        <v>219.07199</v>
      </c>
    </row>
    <row r="165" spans="1:10" x14ac:dyDescent="0.25">
      <c r="A165">
        <v>186</v>
      </c>
      <c r="B165" s="2">
        <v>361.6</v>
      </c>
      <c r="C165" s="2">
        <v>0.79</v>
      </c>
      <c r="D165" s="2">
        <v>0.95099999999999996</v>
      </c>
      <c r="E165" s="2">
        <v>7.4999999999999997E-2</v>
      </c>
      <c r="F165" s="2">
        <v>70.599999999999994</v>
      </c>
      <c r="G165" s="2">
        <v>0.33</v>
      </c>
      <c r="H165" s="2">
        <v>33.700000000000003</v>
      </c>
      <c r="I165" s="2">
        <v>744</v>
      </c>
      <c r="J165" s="2">
        <v>11.3</v>
      </c>
    </row>
    <row r="166" spans="1:10" x14ac:dyDescent="0.25">
      <c r="A166">
        <v>187</v>
      </c>
      <c r="B166" s="2">
        <v>73.53</v>
      </c>
      <c r="C166" s="2">
        <v>0.42199999999999999</v>
      </c>
      <c r="D166" s="2">
        <v>0.93400000000000005</v>
      </c>
      <c r="E166" s="2">
        <v>0.1065</v>
      </c>
      <c r="F166" s="2">
        <v>18.71</v>
      </c>
      <c r="G166" s="2">
        <v>0.52</v>
      </c>
      <c r="H166" s="2">
        <v>37.9</v>
      </c>
      <c r="I166" s="2">
        <v>947</v>
      </c>
      <c r="J166" s="2">
        <v>14.18</v>
      </c>
    </row>
    <row r="167" spans="1:10" x14ac:dyDescent="0.25">
      <c r="A167">
        <v>188</v>
      </c>
      <c r="B167" s="2">
        <v>117.54</v>
      </c>
      <c r="C167" s="2">
        <v>0.33300000000000002</v>
      </c>
      <c r="D167" s="2">
        <v>0.81399999999999995</v>
      </c>
      <c r="E167" s="2">
        <v>4.7899999999999998E-2</v>
      </c>
      <c r="F167" s="2">
        <v>23.51</v>
      </c>
      <c r="G167" s="2">
        <v>0.83</v>
      </c>
      <c r="H167" s="2">
        <v>51</v>
      </c>
      <c r="I167" s="2">
        <v>2203</v>
      </c>
      <c r="J167" s="2">
        <v>85.372</v>
      </c>
    </row>
    <row r="168" spans="1:10" x14ac:dyDescent="0.25">
      <c r="A168">
        <v>189</v>
      </c>
      <c r="B168" s="2">
        <v>222.82</v>
      </c>
      <c r="C168" s="2">
        <v>0.41299999999999998</v>
      </c>
      <c r="D168" s="2">
        <v>0.99399999999999999</v>
      </c>
      <c r="E168" s="2">
        <v>6.8400000000000002E-2</v>
      </c>
      <c r="F168" s="2">
        <v>41.22</v>
      </c>
      <c r="G168" s="2">
        <v>0.26</v>
      </c>
      <c r="H168" s="2">
        <v>28.7</v>
      </c>
      <c r="I168" s="2">
        <v>589</v>
      </c>
      <c r="J168" s="2">
        <v>16.641999999999999</v>
      </c>
    </row>
    <row r="169" spans="1:10" x14ac:dyDescent="0.25">
      <c r="A169">
        <v>190</v>
      </c>
      <c r="B169" s="2">
        <v>456.97</v>
      </c>
      <c r="C169" s="2">
        <v>0.61399999999999999</v>
      </c>
      <c r="D169" s="2">
        <v>0.99199999999999999</v>
      </c>
      <c r="E169" s="2">
        <v>4.3200000000000002E-2</v>
      </c>
      <c r="F169" s="2">
        <v>52.06</v>
      </c>
      <c r="G169" s="2">
        <v>0.42</v>
      </c>
      <c r="H169" s="2">
        <v>33.700000000000003</v>
      </c>
      <c r="I169" s="2">
        <v>830</v>
      </c>
      <c r="J169" s="2">
        <v>50.18</v>
      </c>
    </row>
    <row r="170" spans="1:10" x14ac:dyDescent="0.25">
      <c r="A170">
        <v>191</v>
      </c>
      <c r="B170" s="2">
        <v>46.12</v>
      </c>
      <c r="C170" s="2">
        <v>0.41199999999999998</v>
      </c>
      <c r="D170" s="2">
        <v>0.86199999999999999</v>
      </c>
      <c r="E170" s="2">
        <v>6.5500000000000003E-2</v>
      </c>
      <c r="F170" s="2">
        <v>18.73</v>
      </c>
      <c r="G170" s="2">
        <v>0.54</v>
      </c>
      <c r="H170" s="2">
        <v>62.9</v>
      </c>
      <c r="I170" s="2">
        <v>2153</v>
      </c>
      <c r="J170" s="2">
        <v>20.353000000000002</v>
      </c>
    </row>
    <row r="171" spans="1:10" x14ac:dyDescent="0.25">
      <c r="A171">
        <v>192</v>
      </c>
      <c r="B171" s="2">
        <v>11.34</v>
      </c>
      <c r="C171" s="2">
        <v>0.41099999999999998</v>
      </c>
      <c r="D171" s="2">
        <v>1</v>
      </c>
      <c r="E171" s="2">
        <v>6.6E-3</v>
      </c>
      <c r="F171" s="2">
        <v>5.59</v>
      </c>
      <c r="G171" s="2">
        <v>0.5</v>
      </c>
      <c r="H171" s="2">
        <v>37.700000000000003</v>
      </c>
      <c r="I171" s="2">
        <v>1188</v>
      </c>
      <c r="J171" s="2">
        <v>12.329000000000001</v>
      </c>
    </row>
    <row r="172" spans="1:10" x14ac:dyDescent="0.25">
      <c r="A172">
        <v>194</v>
      </c>
      <c r="B172" s="2">
        <v>183.23</v>
      </c>
      <c r="C172" s="2">
        <v>0.496</v>
      </c>
      <c r="D172" s="2">
        <v>0.97199999999999998</v>
      </c>
      <c r="E172" s="2">
        <v>7.1400000000000005E-2</v>
      </c>
      <c r="F172" s="2">
        <v>25.89</v>
      </c>
      <c r="G172" s="2">
        <v>0.71</v>
      </c>
      <c r="H172" s="2">
        <v>55.7</v>
      </c>
      <c r="I172" s="2">
        <v>1787</v>
      </c>
      <c r="J172" s="2">
        <v>124.51900000000001</v>
      </c>
    </row>
    <row r="173" spans="1:10" x14ac:dyDescent="0.25">
      <c r="A173">
        <v>195</v>
      </c>
      <c r="B173" s="2">
        <v>298.73</v>
      </c>
      <c r="C173" s="2">
        <v>0.5</v>
      </c>
      <c r="D173" s="2">
        <v>0.997</v>
      </c>
      <c r="E173" s="2">
        <v>3.15E-2</v>
      </c>
      <c r="F173" s="2">
        <v>52.53</v>
      </c>
      <c r="G173" s="2">
        <v>0.56000000000000005</v>
      </c>
      <c r="H173" s="2">
        <v>51</v>
      </c>
      <c r="I173" s="2">
        <v>1551</v>
      </c>
      <c r="J173" s="2">
        <v>177.49051</v>
      </c>
    </row>
    <row r="174" spans="1:10" x14ac:dyDescent="0.25">
      <c r="A174">
        <v>196</v>
      </c>
      <c r="B174" s="2">
        <v>101.8</v>
      </c>
      <c r="C174" s="2">
        <v>0.63700000000000001</v>
      </c>
      <c r="D174" s="2">
        <v>0.999</v>
      </c>
      <c r="E174" s="2">
        <v>6.1400000000000003E-2</v>
      </c>
      <c r="F174" s="2">
        <v>21.02</v>
      </c>
      <c r="G174" s="2">
        <v>0.26</v>
      </c>
      <c r="H174" s="2">
        <v>28.3</v>
      </c>
      <c r="I174" s="2">
        <v>579</v>
      </c>
      <c r="J174" s="2">
        <v>4.032</v>
      </c>
    </row>
    <row r="175" spans="1:10" x14ac:dyDescent="0.25">
      <c r="A175">
        <v>197</v>
      </c>
      <c r="B175" s="2">
        <v>680.84</v>
      </c>
      <c r="C175" s="2">
        <v>0.54700000000000004</v>
      </c>
      <c r="D175" s="2">
        <v>0.996</v>
      </c>
      <c r="E175" s="2">
        <v>9.2299999999999993E-2</v>
      </c>
      <c r="F175" s="2">
        <v>57.82</v>
      </c>
      <c r="G175" s="2">
        <v>0.35</v>
      </c>
      <c r="H175" s="2">
        <v>32.4</v>
      </c>
      <c r="I175" s="2">
        <v>824</v>
      </c>
      <c r="J175" s="2">
        <v>84.218000000000004</v>
      </c>
    </row>
    <row r="176" spans="1:10" x14ac:dyDescent="0.25">
      <c r="A176">
        <v>198</v>
      </c>
      <c r="B176" s="2">
        <v>1.63</v>
      </c>
      <c r="C176" s="2">
        <v>0.19600000000000001</v>
      </c>
      <c r="D176" s="2">
        <v>1</v>
      </c>
      <c r="E176" s="2">
        <v>7.3599999999999999E-2</v>
      </c>
      <c r="F176" s="2">
        <v>2.21</v>
      </c>
      <c r="G176" s="2">
        <v>0.62</v>
      </c>
      <c r="H176" s="2">
        <v>39.200000000000003</v>
      </c>
      <c r="I176" s="2">
        <v>1096</v>
      </c>
      <c r="J176" s="2">
        <v>1.7865</v>
      </c>
    </row>
    <row r="177" spans="1:10" x14ac:dyDescent="0.25">
      <c r="A177">
        <v>199</v>
      </c>
      <c r="B177" s="2">
        <v>741.79</v>
      </c>
      <c r="C177" s="2">
        <v>0.45800000000000002</v>
      </c>
      <c r="D177" s="2">
        <v>0.96399999999999997</v>
      </c>
      <c r="E177" s="2">
        <v>6.2399999999999997E-2</v>
      </c>
      <c r="F177" s="2">
        <v>78.16</v>
      </c>
      <c r="G177" s="2">
        <v>0.6</v>
      </c>
      <c r="H177" s="2">
        <v>39.5</v>
      </c>
      <c r="I177" s="2">
        <v>1224</v>
      </c>
      <c r="J177" s="2">
        <v>196.35499999999999</v>
      </c>
    </row>
    <row r="178" spans="1:10" x14ac:dyDescent="0.25">
      <c r="A178">
        <v>200</v>
      </c>
      <c r="B178" s="2">
        <v>815.36</v>
      </c>
      <c r="C178" s="2">
        <v>0.41599999999999998</v>
      </c>
      <c r="D178" s="2">
        <v>0.93</v>
      </c>
      <c r="E178" s="2">
        <v>5.7599999999999998E-2</v>
      </c>
      <c r="F178" s="2">
        <v>118.52</v>
      </c>
      <c r="G178" s="2">
        <v>0.41</v>
      </c>
      <c r="H178" s="2">
        <v>40.200000000000003</v>
      </c>
      <c r="I178" s="2">
        <v>1130</v>
      </c>
      <c r="J178" s="2">
        <v>203.56450000000001</v>
      </c>
    </row>
    <row r="179" spans="1:10" x14ac:dyDescent="0.25">
      <c r="A179">
        <v>201</v>
      </c>
      <c r="B179" s="2">
        <v>8.15</v>
      </c>
      <c r="C179" s="2">
        <v>0.309</v>
      </c>
      <c r="D179" s="2">
        <v>1</v>
      </c>
      <c r="E179" s="2">
        <v>1.3299999999999999E-2</v>
      </c>
      <c r="F179" s="2">
        <v>5.22</v>
      </c>
      <c r="G179" s="2">
        <v>0.34</v>
      </c>
      <c r="H179" s="2">
        <v>37.700000000000003</v>
      </c>
      <c r="I179" s="2">
        <v>855</v>
      </c>
      <c r="J179" s="2">
        <v>4.6099997000000004</v>
      </c>
    </row>
    <row r="180" spans="1:10" x14ac:dyDescent="0.25">
      <c r="A180">
        <v>202</v>
      </c>
      <c r="B180" s="2">
        <v>186.31</v>
      </c>
      <c r="C180" s="2">
        <v>0.44</v>
      </c>
      <c r="D180" s="2">
        <v>0.96</v>
      </c>
      <c r="E180" s="2">
        <v>0.1043</v>
      </c>
      <c r="F180" s="2">
        <v>29.69</v>
      </c>
      <c r="G180" s="2">
        <v>0.53</v>
      </c>
      <c r="H180" s="2">
        <v>38.700000000000003</v>
      </c>
      <c r="I180" s="2">
        <v>968</v>
      </c>
      <c r="J180" s="2">
        <v>35.262999999999998</v>
      </c>
    </row>
    <row r="181" spans="1:10" x14ac:dyDescent="0.25">
      <c r="A181">
        <v>203</v>
      </c>
      <c r="B181" s="2">
        <v>102.37</v>
      </c>
      <c r="C181" s="2">
        <v>0.55400000000000005</v>
      </c>
      <c r="D181" s="2">
        <v>0.98599999999999999</v>
      </c>
      <c r="E181" s="2">
        <v>2.9899999999999999E-2</v>
      </c>
      <c r="F181" s="2">
        <v>32.97</v>
      </c>
      <c r="G181" s="2">
        <v>0.47</v>
      </c>
      <c r="H181" s="2">
        <v>53.3</v>
      </c>
      <c r="I181" s="2">
        <v>1549</v>
      </c>
      <c r="J181" s="2">
        <v>64.659000000000006</v>
      </c>
    </row>
    <row r="182" spans="1:10" x14ac:dyDescent="0.25">
      <c r="A182">
        <v>204</v>
      </c>
      <c r="B182" s="2">
        <v>1064.02</v>
      </c>
      <c r="C182" s="2">
        <v>0.66400000000000003</v>
      </c>
      <c r="D182" s="2">
        <v>0.98799999999999999</v>
      </c>
      <c r="E182" s="2">
        <v>0.1124</v>
      </c>
      <c r="F182" s="2">
        <v>106.4</v>
      </c>
      <c r="G182" s="2">
        <v>0.35</v>
      </c>
      <c r="H182" s="2">
        <v>35.5</v>
      </c>
      <c r="I182" s="2">
        <v>861</v>
      </c>
      <c r="J182" s="2">
        <v>114.852</v>
      </c>
    </row>
    <row r="183" spans="1:10" x14ac:dyDescent="0.25">
      <c r="A183">
        <v>205</v>
      </c>
      <c r="B183" s="2">
        <v>232.84</v>
      </c>
      <c r="C183" s="2">
        <v>0.42699999999999999</v>
      </c>
      <c r="D183" s="2">
        <v>0.998</v>
      </c>
      <c r="E183" s="2">
        <v>3.8100000000000002E-2</v>
      </c>
      <c r="F183" s="2">
        <v>30.34</v>
      </c>
      <c r="G183" s="2">
        <v>0.54</v>
      </c>
      <c r="H183" s="2">
        <v>44</v>
      </c>
      <c r="I183" s="2">
        <v>1130</v>
      </c>
      <c r="J183" s="2">
        <v>137.51599999999999</v>
      </c>
    </row>
    <row r="184" spans="1:10" x14ac:dyDescent="0.25">
      <c r="A184">
        <v>206</v>
      </c>
      <c r="B184" s="2">
        <v>7.93</v>
      </c>
      <c r="C184" s="2">
        <v>0.40300000000000002</v>
      </c>
      <c r="D184" s="2">
        <v>1</v>
      </c>
      <c r="E184" s="2">
        <v>7.4999999999999997E-3</v>
      </c>
      <c r="F184" s="2">
        <v>6.17</v>
      </c>
      <c r="G184" s="2">
        <v>0.52</v>
      </c>
      <c r="H184" s="2">
        <v>41.6</v>
      </c>
      <c r="I184" s="2">
        <v>1346</v>
      </c>
      <c r="J184" s="2">
        <v>4.7</v>
      </c>
    </row>
    <row r="185" spans="1:10" x14ac:dyDescent="0.25">
      <c r="A185">
        <v>207</v>
      </c>
      <c r="B185" s="2">
        <v>440.5</v>
      </c>
      <c r="C185" s="2">
        <v>0.35499999999999998</v>
      </c>
      <c r="D185" s="2">
        <v>0.997</v>
      </c>
      <c r="E185" s="2">
        <v>4.41E-2</v>
      </c>
      <c r="F185" s="2">
        <v>48.28</v>
      </c>
      <c r="G185" s="2">
        <v>0.64</v>
      </c>
      <c r="H185" s="2">
        <v>36.299999999999997</v>
      </c>
      <c r="I185" s="2">
        <v>1367</v>
      </c>
      <c r="J185" s="2">
        <v>279.43900000000002</v>
      </c>
    </row>
    <row r="186" spans="1:10" x14ac:dyDescent="0.25">
      <c r="A186">
        <v>208</v>
      </c>
      <c r="B186" s="2">
        <v>145.91</v>
      </c>
      <c r="C186" s="2">
        <v>0.45200000000000001</v>
      </c>
      <c r="D186" s="2">
        <v>0.997</v>
      </c>
      <c r="E186" s="2">
        <v>2.9399999999999999E-2</v>
      </c>
      <c r="F186" s="2">
        <v>33.94</v>
      </c>
      <c r="G186" s="2">
        <v>0.64</v>
      </c>
      <c r="H186" s="2">
        <v>35.9</v>
      </c>
      <c r="I186" s="2">
        <v>1048</v>
      </c>
      <c r="J186" s="2">
        <v>59.871499999999997</v>
      </c>
    </row>
    <row r="187" spans="1:10" x14ac:dyDescent="0.25">
      <c r="A187">
        <v>209</v>
      </c>
      <c r="B187" s="2">
        <v>40.83</v>
      </c>
      <c r="C187" s="2">
        <v>0.61699999999999999</v>
      </c>
      <c r="D187" s="2">
        <v>0.999</v>
      </c>
      <c r="E187" s="2">
        <v>2.5399999999999999E-2</v>
      </c>
      <c r="F187" s="2">
        <v>10.79</v>
      </c>
      <c r="G187" s="2">
        <v>0.45</v>
      </c>
      <c r="H187" s="2">
        <v>34.6</v>
      </c>
      <c r="I187" s="2">
        <v>1046</v>
      </c>
      <c r="J187" s="2">
        <v>14.023</v>
      </c>
    </row>
    <row r="188" spans="1:10" x14ac:dyDescent="0.25">
      <c r="A188">
        <v>211</v>
      </c>
      <c r="B188" s="2">
        <v>48.05</v>
      </c>
      <c r="C188" s="2">
        <v>0.32500000000000001</v>
      </c>
      <c r="D188" s="2">
        <v>0.97399999999999998</v>
      </c>
      <c r="E188" s="2">
        <v>4.82E-2</v>
      </c>
      <c r="F188" s="2">
        <v>14.87</v>
      </c>
      <c r="G188" s="2">
        <v>0.71</v>
      </c>
      <c r="H188" s="2">
        <v>68.900000000000006</v>
      </c>
      <c r="I188" s="2">
        <v>2507</v>
      </c>
      <c r="J188" s="2">
        <v>66.608999999999995</v>
      </c>
    </row>
    <row r="189" spans="1:10" x14ac:dyDescent="0.25">
      <c r="A189">
        <v>212</v>
      </c>
      <c r="B189" s="2">
        <v>18.84</v>
      </c>
      <c r="C189" s="2">
        <v>0.34100000000000003</v>
      </c>
      <c r="D189" s="2">
        <v>1</v>
      </c>
      <c r="E189" s="2">
        <v>9.4000000000000004E-3</v>
      </c>
      <c r="F189" s="2">
        <v>10.199999999999999</v>
      </c>
      <c r="G189" s="2">
        <v>0.4</v>
      </c>
      <c r="H189" s="2">
        <v>36</v>
      </c>
      <c r="I189" s="2">
        <v>987</v>
      </c>
      <c r="J189" s="2">
        <v>9.1999999999999993</v>
      </c>
    </row>
    <row r="190" spans="1:10" x14ac:dyDescent="0.25">
      <c r="A190">
        <v>213</v>
      </c>
      <c r="B190" s="2">
        <v>167.21</v>
      </c>
      <c r="C190" s="2">
        <v>0.52200000000000002</v>
      </c>
      <c r="D190" s="2">
        <v>0.98499999999999999</v>
      </c>
      <c r="E190" s="2">
        <v>3.5000000000000003E-2</v>
      </c>
      <c r="F190" s="2">
        <v>37.65</v>
      </c>
      <c r="G190" s="2">
        <v>0.46</v>
      </c>
      <c r="H190" s="2">
        <v>44.3</v>
      </c>
      <c r="I190" s="2">
        <v>1435</v>
      </c>
      <c r="J190" s="2">
        <v>49.191498000000003</v>
      </c>
    </row>
    <row r="191" spans="1:10" x14ac:dyDescent="0.25">
      <c r="A191">
        <v>214</v>
      </c>
      <c r="B191" s="2">
        <v>249.75</v>
      </c>
      <c r="C191" s="2">
        <v>0.52300000000000002</v>
      </c>
      <c r="D191" s="2">
        <v>0.995</v>
      </c>
      <c r="E191" s="2">
        <v>3.5900000000000001E-2</v>
      </c>
      <c r="F191" s="2">
        <v>38.72</v>
      </c>
      <c r="G191" s="2">
        <v>0.47</v>
      </c>
      <c r="H191" s="2">
        <v>63.1</v>
      </c>
      <c r="I191" s="2">
        <v>1771</v>
      </c>
      <c r="J191" s="2">
        <v>234.524</v>
      </c>
    </row>
    <row r="192" spans="1:10" x14ac:dyDescent="0.25">
      <c r="A192">
        <v>215</v>
      </c>
      <c r="B192" s="2">
        <v>32.47</v>
      </c>
      <c r="C192" s="2">
        <v>0.41499999999999998</v>
      </c>
      <c r="D192" s="2">
        <v>1</v>
      </c>
      <c r="E192" s="2">
        <v>1.8200000000000001E-2</v>
      </c>
      <c r="F192" s="2">
        <v>10.73</v>
      </c>
      <c r="G192" s="2">
        <v>0.71</v>
      </c>
      <c r="H192" s="2">
        <v>47.8</v>
      </c>
      <c r="I192" s="2">
        <v>1756</v>
      </c>
      <c r="J192" s="2">
        <v>22.9025</v>
      </c>
    </row>
    <row r="193" spans="1:10" x14ac:dyDescent="0.25">
      <c r="A193">
        <v>216</v>
      </c>
      <c r="B193" s="2">
        <v>95.66</v>
      </c>
      <c r="C193" s="2">
        <v>0.69799999999999995</v>
      </c>
      <c r="D193" s="2">
        <v>0.96</v>
      </c>
      <c r="E193" s="2">
        <v>0.1004</v>
      </c>
      <c r="F193" s="2">
        <v>26.71</v>
      </c>
      <c r="G193" s="2">
        <v>0.34</v>
      </c>
      <c r="H193" s="2">
        <v>29.7</v>
      </c>
      <c r="I193" s="2">
        <v>739</v>
      </c>
      <c r="J193" s="2">
        <v>5.23</v>
      </c>
    </row>
    <row r="194" spans="1:10" x14ac:dyDescent="0.25">
      <c r="A194">
        <v>217</v>
      </c>
      <c r="B194" s="2">
        <v>72.569999999999993</v>
      </c>
      <c r="C194" s="2">
        <v>0.373</v>
      </c>
      <c r="D194" s="2">
        <v>0.997</v>
      </c>
      <c r="E194" s="2">
        <v>2.5100000000000001E-2</v>
      </c>
      <c r="F194" s="2">
        <v>18.399999999999999</v>
      </c>
      <c r="G194" s="2">
        <v>0.52</v>
      </c>
      <c r="H194" s="2">
        <v>39.1</v>
      </c>
      <c r="I194" s="2">
        <v>1160</v>
      </c>
      <c r="J194" s="2">
        <v>43.99</v>
      </c>
    </row>
    <row r="195" spans="1:10" x14ac:dyDescent="0.25">
      <c r="A195">
        <v>218</v>
      </c>
      <c r="B195" s="2">
        <v>1699.42</v>
      </c>
      <c r="C195" s="2">
        <v>0.42199999999999999</v>
      </c>
      <c r="D195" s="2">
        <v>0.95899999999999996</v>
      </c>
      <c r="E195" s="2">
        <v>6.4299999999999996E-2</v>
      </c>
      <c r="F195" s="2">
        <v>120.26</v>
      </c>
      <c r="G195" s="2">
        <v>0.59</v>
      </c>
      <c r="H195" s="2">
        <v>36.200000000000003</v>
      </c>
      <c r="I195" s="2">
        <v>1139</v>
      </c>
      <c r="J195" s="2">
        <v>376.59699999999998</v>
      </c>
    </row>
    <row r="196" spans="1:10" x14ac:dyDescent="0.25">
      <c r="A196">
        <v>219</v>
      </c>
      <c r="B196" s="2">
        <v>298.98</v>
      </c>
      <c r="C196" s="2">
        <v>0.56100000000000005</v>
      </c>
      <c r="D196" s="2">
        <v>0.99199999999999999</v>
      </c>
      <c r="E196" s="2">
        <v>0.16400000000000001</v>
      </c>
      <c r="F196" s="2">
        <v>46.75</v>
      </c>
      <c r="G196" s="2">
        <v>0.61</v>
      </c>
      <c r="H196" s="2">
        <v>36.299999999999997</v>
      </c>
      <c r="I196" s="2">
        <v>1116</v>
      </c>
      <c r="J196" s="2">
        <v>61.718001999999998</v>
      </c>
    </row>
    <row r="197" spans="1:10" x14ac:dyDescent="0.25">
      <c r="A197">
        <v>220</v>
      </c>
      <c r="B197" s="2">
        <v>304.23</v>
      </c>
      <c r="C197" s="2">
        <v>0.45400000000000001</v>
      </c>
      <c r="D197" s="2">
        <v>0.99199999999999999</v>
      </c>
      <c r="E197" s="2">
        <v>0.11210000000000001</v>
      </c>
      <c r="F197" s="2">
        <v>46.99</v>
      </c>
      <c r="G197" s="2">
        <v>0.55000000000000004</v>
      </c>
      <c r="H197" s="2">
        <v>36.299999999999997</v>
      </c>
      <c r="I197" s="2">
        <v>1225</v>
      </c>
      <c r="J197" s="2">
        <v>112.37350499999999</v>
      </c>
    </row>
    <row r="198" spans="1:10" x14ac:dyDescent="0.25">
      <c r="A198">
        <v>221</v>
      </c>
      <c r="B198" s="2">
        <v>510.17</v>
      </c>
      <c r="C198" s="2">
        <v>0.32100000000000001</v>
      </c>
      <c r="D198" s="2">
        <v>0.91200000000000003</v>
      </c>
      <c r="E198" s="2">
        <v>3.4500000000000003E-2</v>
      </c>
      <c r="F198" s="2">
        <v>55.01</v>
      </c>
      <c r="G198" s="2">
        <v>0.6</v>
      </c>
      <c r="H198" s="2">
        <v>43.4</v>
      </c>
      <c r="I198" s="2">
        <v>1310</v>
      </c>
      <c r="J198" s="2">
        <v>259.91649999999998</v>
      </c>
    </row>
    <row r="199" spans="1:10" x14ac:dyDescent="0.25">
      <c r="A199">
        <v>222</v>
      </c>
      <c r="B199" s="2">
        <v>173.1</v>
      </c>
      <c r="C199" s="2">
        <v>0.50800000000000001</v>
      </c>
      <c r="D199" s="2">
        <v>0.99099999999999999</v>
      </c>
      <c r="E199" s="2">
        <v>7.5600000000000001E-2</v>
      </c>
      <c r="F199" s="2">
        <v>30.43</v>
      </c>
      <c r="G199" s="2">
        <v>0.42</v>
      </c>
      <c r="H199" s="2">
        <v>32</v>
      </c>
      <c r="I199" s="2">
        <v>757</v>
      </c>
      <c r="J199" s="2">
        <v>22.652999999999999</v>
      </c>
    </row>
    <row r="200" spans="1:10" x14ac:dyDescent="0.25">
      <c r="A200">
        <v>223</v>
      </c>
      <c r="B200" s="2">
        <v>237.26</v>
      </c>
      <c r="C200" s="2">
        <v>0.40799999999999997</v>
      </c>
      <c r="D200" s="2">
        <v>0.84599999999999997</v>
      </c>
      <c r="E200" s="2">
        <v>6.2700000000000006E-2</v>
      </c>
      <c r="F200" s="2">
        <v>30.65</v>
      </c>
      <c r="G200" s="2">
        <v>0.64</v>
      </c>
      <c r="H200" s="2">
        <v>66.400000000000006</v>
      </c>
      <c r="I200" s="2">
        <v>2238</v>
      </c>
      <c r="J200" s="2">
        <v>104.6155</v>
      </c>
    </row>
    <row r="201" spans="1:10" x14ac:dyDescent="0.25">
      <c r="A201">
        <v>224</v>
      </c>
      <c r="B201" s="2">
        <v>72.78</v>
      </c>
      <c r="C201" s="2">
        <v>0.44800000000000001</v>
      </c>
      <c r="D201" s="2">
        <v>0.99199999999999999</v>
      </c>
      <c r="E201" s="2">
        <v>5.9499999999999997E-2</v>
      </c>
      <c r="F201" s="2">
        <v>18.3</v>
      </c>
      <c r="G201" s="2">
        <v>0.31</v>
      </c>
      <c r="H201" s="2">
        <v>28.1</v>
      </c>
      <c r="I201" s="2">
        <v>591</v>
      </c>
      <c r="J201" s="2">
        <v>8.7530000000000001</v>
      </c>
    </row>
    <row r="202" spans="1:10" x14ac:dyDescent="0.25">
      <c r="A202">
        <v>225</v>
      </c>
      <c r="B202" s="2">
        <v>42.69</v>
      </c>
      <c r="C202" s="2">
        <v>0.61499999999999999</v>
      </c>
      <c r="D202" s="2">
        <v>0.90900000000000003</v>
      </c>
      <c r="E202" s="2">
        <v>1.6500000000000001E-2</v>
      </c>
      <c r="F202" s="2">
        <v>11.99</v>
      </c>
      <c r="G202" s="2">
        <v>0.42</v>
      </c>
      <c r="H202" s="2">
        <v>39</v>
      </c>
      <c r="I202" s="2">
        <v>1148</v>
      </c>
      <c r="J202" s="2">
        <v>8.9220000000000006</v>
      </c>
    </row>
    <row r="203" spans="1:10" x14ac:dyDescent="0.25">
      <c r="A203">
        <v>226</v>
      </c>
      <c r="B203" s="2">
        <v>345.99</v>
      </c>
      <c r="C203" s="2">
        <v>0.39500000000000002</v>
      </c>
      <c r="D203" s="2">
        <v>0.99399999999999999</v>
      </c>
      <c r="E203" s="2">
        <v>3.5900000000000001E-2</v>
      </c>
      <c r="F203" s="2">
        <v>49.21</v>
      </c>
      <c r="G203" s="2">
        <v>0.45</v>
      </c>
      <c r="H203" s="2">
        <v>34.299999999999997</v>
      </c>
      <c r="I203" s="2">
        <v>905</v>
      </c>
      <c r="J203" s="2">
        <v>129.66550000000001</v>
      </c>
    </row>
    <row r="204" spans="1:10" x14ac:dyDescent="0.25">
      <c r="A204">
        <v>227</v>
      </c>
      <c r="B204" s="2">
        <v>50.32</v>
      </c>
      <c r="C204" s="2">
        <v>0.44</v>
      </c>
      <c r="D204" s="2">
        <v>1</v>
      </c>
      <c r="E204" s="2">
        <v>6.5000000000000002E-2</v>
      </c>
      <c r="F204" s="2">
        <v>20.74</v>
      </c>
      <c r="G204" s="2">
        <v>0.28000000000000003</v>
      </c>
      <c r="H204" s="2">
        <v>25.6</v>
      </c>
      <c r="I204" s="2">
        <v>589</v>
      </c>
      <c r="J204" s="2">
        <v>4.9379999999999997</v>
      </c>
    </row>
    <row r="205" spans="1:10" x14ac:dyDescent="0.25">
      <c r="A205">
        <v>228</v>
      </c>
      <c r="B205" s="2">
        <v>227.46</v>
      </c>
      <c r="C205" s="2">
        <v>0.40699999999999997</v>
      </c>
      <c r="D205" s="2">
        <v>0.996</v>
      </c>
      <c r="E205" s="2">
        <v>5.04E-2</v>
      </c>
      <c r="F205" s="2">
        <v>39.92</v>
      </c>
      <c r="G205" s="2">
        <v>0.62</v>
      </c>
      <c r="H205" s="2">
        <v>58</v>
      </c>
      <c r="I205" s="2">
        <v>1890</v>
      </c>
      <c r="J205" s="2">
        <v>249.88900000000001</v>
      </c>
    </row>
    <row r="206" spans="1:10" x14ac:dyDescent="0.25">
      <c r="A206">
        <v>229</v>
      </c>
      <c r="B206" s="2">
        <v>120.87</v>
      </c>
      <c r="C206" s="2">
        <v>0.28899999999999998</v>
      </c>
      <c r="D206" s="2">
        <v>0.89500000000000002</v>
      </c>
      <c r="E206" s="2">
        <v>7.3599999999999999E-2</v>
      </c>
      <c r="F206" s="2">
        <v>30.28</v>
      </c>
      <c r="G206" s="2">
        <v>0.6</v>
      </c>
      <c r="H206" s="2">
        <v>32.799999999999997</v>
      </c>
      <c r="I206" s="2">
        <v>1090</v>
      </c>
      <c r="J206" s="2">
        <v>50.021000000000001</v>
      </c>
    </row>
    <row r="207" spans="1:10" x14ac:dyDescent="0.25">
      <c r="A207">
        <v>232</v>
      </c>
      <c r="B207" s="2">
        <v>495.37</v>
      </c>
      <c r="C207" s="2">
        <v>0.40500000000000003</v>
      </c>
      <c r="D207" s="2">
        <v>0.99399999999999999</v>
      </c>
      <c r="E207" s="2">
        <v>3.5000000000000003E-2</v>
      </c>
      <c r="F207" s="2">
        <v>61.01</v>
      </c>
      <c r="G207" s="2">
        <v>0.61</v>
      </c>
      <c r="H207" s="2">
        <v>44.6</v>
      </c>
      <c r="I207" s="2">
        <v>1423</v>
      </c>
      <c r="J207" s="2">
        <v>354.56650000000002</v>
      </c>
    </row>
    <row r="208" spans="1:10" x14ac:dyDescent="0.25">
      <c r="A208">
        <v>233</v>
      </c>
      <c r="B208" s="2">
        <v>172.96</v>
      </c>
      <c r="C208" s="2">
        <v>0.35499999999999998</v>
      </c>
      <c r="D208" s="2">
        <v>0.94</v>
      </c>
      <c r="E208" s="2">
        <v>2.3300000000000001E-2</v>
      </c>
      <c r="F208" s="2">
        <v>19.739999999999998</v>
      </c>
      <c r="G208" s="2">
        <v>0.56999999999999995</v>
      </c>
      <c r="H208" s="2">
        <v>44.3</v>
      </c>
      <c r="I208" s="2">
        <v>1357</v>
      </c>
      <c r="J208" s="2">
        <v>82.961500000000001</v>
      </c>
    </row>
    <row r="209" spans="1:10" x14ac:dyDescent="0.25">
      <c r="A209">
        <v>234</v>
      </c>
      <c r="B209" s="2">
        <v>197.8</v>
      </c>
      <c r="C209" s="2">
        <v>0.56000000000000005</v>
      </c>
      <c r="D209" s="2">
        <v>0.996</v>
      </c>
      <c r="E209" s="2">
        <v>4.4400000000000002E-2</v>
      </c>
      <c r="F209" s="2">
        <v>30.52</v>
      </c>
      <c r="G209" s="2">
        <v>0.44</v>
      </c>
      <c r="H209" s="2">
        <v>42.5</v>
      </c>
      <c r="I209" s="2">
        <v>1276</v>
      </c>
      <c r="J209" s="2">
        <v>56.04</v>
      </c>
    </row>
    <row r="210" spans="1:10" x14ac:dyDescent="0.25">
      <c r="A210">
        <v>235</v>
      </c>
      <c r="B210" s="2">
        <v>99.34</v>
      </c>
      <c r="C210" s="2">
        <v>0.55900000000000005</v>
      </c>
      <c r="D210" s="2">
        <v>0.98</v>
      </c>
      <c r="E210" s="2">
        <v>7.2999999999999995E-2</v>
      </c>
      <c r="F210" s="2">
        <v>17.89</v>
      </c>
      <c r="G210" s="2">
        <v>0.34</v>
      </c>
      <c r="H210" s="2">
        <v>32.700000000000003</v>
      </c>
      <c r="I210" s="2">
        <v>724</v>
      </c>
      <c r="J210" s="2">
        <v>15.000999999999999</v>
      </c>
    </row>
    <row r="211" spans="1:10" x14ac:dyDescent="0.25">
      <c r="A211">
        <v>236</v>
      </c>
      <c r="B211" s="2">
        <v>132.65</v>
      </c>
      <c r="C211" s="2">
        <v>0.36799999999999999</v>
      </c>
      <c r="D211" s="2">
        <v>0.98599999999999999</v>
      </c>
      <c r="E211" s="2">
        <v>6.2700000000000006E-2</v>
      </c>
      <c r="F211" s="2">
        <v>22.55</v>
      </c>
      <c r="G211" s="2">
        <v>0.3</v>
      </c>
      <c r="H211" s="2">
        <v>31.6</v>
      </c>
      <c r="I211" s="2">
        <v>661</v>
      </c>
      <c r="J211" s="2">
        <v>13.775</v>
      </c>
    </row>
    <row r="212" spans="1:10" x14ac:dyDescent="0.25">
      <c r="A212">
        <v>237</v>
      </c>
      <c r="B212" s="2">
        <v>113.44</v>
      </c>
      <c r="C212" s="2">
        <v>0.59199999999999997</v>
      </c>
      <c r="D212" s="2">
        <v>0.88800000000000001</v>
      </c>
      <c r="E212" s="2">
        <v>4.1799999999999997E-2</v>
      </c>
      <c r="F212" s="2">
        <v>23.68</v>
      </c>
      <c r="G212" s="2">
        <v>0.49</v>
      </c>
      <c r="H212" s="2">
        <v>37.200000000000003</v>
      </c>
      <c r="I212" s="2">
        <v>859</v>
      </c>
      <c r="J212" s="2">
        <v>19.113499000000001</v>
      </c>
    </row>
    <row r="213" spans="1:10" x14ac:dyDescent="0.25">
      <c r="A213">
        <v>238</v>
      </c>
      <c r="B213" s="2">
        <v>166.3</v>
      </c>
      <c r="C213" s="2">
        <v>0.495</v>
      </c>
      <c r="D213" s="2">
        <v>0.88800000000000001</v>
      </c>
      <c r="E213" s="2">
        <v>0.16209999999999999</v>
      </c>
      <c r="F213" s="2">
        <v>47.03</v>
      </c>
      <c r="G213" s="2">
        <v>0.6</v>
      </c>
      <c r="H213" s="2">
        <v>35.5</v>
      </c>
      <c r="I213" s="2">
        <v>1332</v>
      </c>
      <c r="J213" s="2">
        <v>24.558498</v>
      </c>
    </row>
    <row r="214" spans="1:10" x14ac:dyDescent="0.25">
      <c r="A214">
        <v>239</v>
      </c>
      <c r="B214" s="2">
        <v>7.98</v>
      </c>
      <c r="C214" s="2">
        <v>0.77400000000000002</v>
      </c>
      <c r="D214" s="2">
        <v>0.99</v>
      </c>
      <c r="E214" s="2">
        <v>0.12529999999999999</v>
      </c>
      <c r="F214" s="2">
        <v>6.22</v>
      </c>
      <c r="G214" s="2">
        <v>0.4</v>
      </c>
      <c r="H214" s="2">
        <v>31.2</v>
      </c>
      <c r="I214" s="2">
        <v>722</v>
      </c>
      <c r="J214" s="2">
        <v>1.3089999999999999</v>
      </c>
    </row>
    <row r="215" spans="1:10" x14ac:dyDescent="0.25">
      <c r="A215">
        <v>240</v>
      </c>
      <c r="B215" s="2">
        <v>59.4</v>
      </c>
      <c r="C215" s="2">
        <v>0.88</v>
      </c>
      <c r="D215" s="2">
        <v>0.98699999999999999</v>
      </c>
      <c r="E215" s="2">
        <v>0.1057</v>
      </c>
      <c r="F215" s="2">
        <v>23.89</v>
      </c>
      <c r="G215" s="2">
        <v>0.3</v>
      </c>
      <c r="H215" s="2">
        <v>31.6</v>
      </c>
      <c r="I215" s="2">
        <v>698</v>
      </c>
      <c r="J215" s="2">
        <v>1.718</v>
      </c>
    </row>
    <row r="216" spans="1:10" x14ac:dyDescent="0.25">
      <c r="A216">
        <v>241</v>
      </c>
      <c r="B216" s="2">
        <v>102.4</v>
      </c>
      <c r="C216" s="2">
        <v>0.48799999999999999</v>
      </c>
      <c r="D216" s="2">
        <v>0.98199999999999998</v>
      </c>
      <c r="E216" s="2">
        <v>7.1900000000000006E-2</v>
      </c>
      <c r="F216" s="2">
        <v>31.08</v>
      </c>
      <c r="G216" s="2">
        <v>0.62</v>
      </c>
      <c r="H216" s="2">
        <v>39.9</v>
      </c>
      <c r="I216" s="2">
        <v>1106</v>
      </c>
      <c r="J216" s="2">
        <v>35.725999999999999</v>
      </c>
    </row>
    <row r="217" spans="1:10" x14ac:dyDescent="0.25">
      <c r="A217">
        <v>243</v>
      </c>
      <c r="B217" s="2">
        <v>913.2</v>
      </c>
      <c r="C217" s="2">
        <v>0.59699999999999998</v>
      </c>
      <c r="D217" s="2">
        <v>0.98</v>
      </c>
      <c r="E217" s="2">
        <v>4.4499999999999998E-2</v>
      </c>
      <c r="F217" s="2">
        <v>94.4</v>
      </c>
      <c r="G217" s="2">
        <v>0.56000000000000005</v>
      </c>
      <c r="H217" s="2">
        <v>50.2</v>
      </c>
      <c r="I217" s="2">
        <v>1367</v>
      </c>
      <c r="J217" s="2">
        <v>400.59750000000003</v>
      </c>
    </row>
    <row r="218" spans="1:10" x14ac:dyDescent="0.25">
      <c r="A218">
        <v>245</v>
      </c>
      <c r="B218" s="2">
        <v>146.97</v>
      </c>
      <c r="C218" s="2">
        <v>0.39900000000000002</v>
      </c>
      <c r="D218" s="2">
        <v>0.91</v>
      </c>
      <c r="E218" s="2">
        <v>5.2200000000000003E-2</v>
      </c>
      <c r="F218" s="2">
        <v>25.82</v>
      </c>
      <c r="G218" s="2">
        <v>0.63</v>
      </c>
      <c r="H218" s="2">
        <v>60.6</v>
      </c>
      <c r="I218" s="2">
        <v>2025</v>
      </c>
      <c r="J218" s="2">
        <v>107.313</v>
      </c>
    </row>
    <row r="219" spans="1:10" x14ac:dyDescent="0.25">
      <c r="A219">
        <v>246</v>
      </c>
      <c r="B219" s="2">
        <v>15.7</v>
      </c>
      <c r="C219" s="2">
        <v>0.58599999999999997</v>
      </c>
      <c r="D219" s="2">
        <v>1</v>
      </c>
      <c r="E219" s="2">
        <v>3.7499999999999999E-2</v>
      </c>
      <c r="F219" s="2">
        <v>9.02</v>
      </c>
      <c r="G219" s="2">
        <v>0.35</v>
      </c>
      <c r="H219" s="2">
        <v>36.6</v>
      </c>
      <c r="I219" s="2">
        <v>934</v>
      </c>
      <c r="J219" s="2">
        <v>2.645</v>
      </c>
    </row>
    <row r="220" spans="1:10" x14ac:dyDescent="0.25">
      <c r="A220">
        <v>247</v>
      </c>
      <c r="B220" s="2">
        <v>12.87</v>
      </c>
      <c r="C220" s="2">
        <v>0.251</v>
      </c>
      <c r="D220" s="2">
        <v>0.96899999999999997</v>
      </c>
      <c r="E220" s="2">
        <v>3.2199999999999999E-2</v>
      </c>
      <c r="F220" s="2">
        <v>7.84</v>
      </c>
      <c r="G220" s="2">
        <v>0.71</v>
      </c>
      <c r="H220" s="2">
        <v>61.9</v>
      </c>
      <c r="I220" s="2">
        <v>2000</v>
      </c>
      <c r="J220" s="2">
        <v>16.355499999999999</v>
      </c>
    </row>
    <row r="221" spans="1:10" x14ac:dyDescent="0.25">
      <c r="A221">
        <v>248</v>
      </c>
      <c r="B221" s="2">
        <v>698.01</v>
      </c>
      <c r="C221" s="2">
        <v>0.51700000000000002</v>
      </c>
      <c r="D221" s="2">
        <v>0.97399999999999998</v>
      </c>
      <c r="E221" s="2">
        <v>5.0500000000000003E-2</v>
      </c>
      <c r="F221" s="2">
        <v>49.76</v>
      </c>
      <c r="G221" s="2">
        <v>0.56000000000000005</v>
      </c>
      <c r="H221" s="2">
        <v>37.700000000000003</v>
      </c>
      <c r="I221" s="2">
        <v>1140</v>
      </c>
      <c r="J221" s="2">
        <v>176.67500000000001</v>
      </c>
    </row>
    <row r="222" spans="1:10" x14ac:dyDescent="0.25">
      <c r="A222">
        <v>250</v>
      </c>
      <c r="B222" s="2">
        <v>179.98</v>
      </c>
      <c r="C222" s="2">
        <v>0.47399999999999998</v>
      </c>
      <c r="D222" s="2">
        <v>0.99399999999999999</v>
      </c>
      <c r="E222" s="2">
        <v>4.0099999999999997E-2</v>
      </c>
      <c r="F222" s="2">
        <v>27.65</v>
      </c>
      <c r="G222" s="2">
        <v>0.42</v>
      </c>
      <c r="H222" s="2">
        <v>36.299999999999997</v>
      </c>
      <c r="I222" s="2">
        <v>900</v>
      </c>
      <c r="J222" s="2">
        <v>49.308999999999997</v>
      </c>
    </row>
    <row r="223" spans="1:10" x14ac:dyDescent="0.25">
      <c r="A223">
        <v>251</v>
      </c>
      <c r="B223" s="2">
        <v>202.54</v>
      </c>
      <c r="C223" s="2">
        <v>0.59299999999999997</v>
      </c>
      <c r="D223" s="2">
        <v>0.996</v>
      </c>
      <c r="E223" s="2">
        <v>6.4600000000000005E-2</v>
      </c>
      <c r="F223" s="2">
        <v>31.7</v>
      </c>
      <c r="G223" s="2">
        <v>0.49</v>
      </c>
      <c r="H223" s="2">
        <v>36.1</v>
      </c>
      <c r="I223" s="2">
        <v>977</v>
      </c>
      <c r="J223" s="2">
        <v>27.318999999999999</v>
      </c>
    </row>
    <row r="224" spans="1:10" x14ac:dyDescent="0.25">
      <c r="A224">
        <v>252</v>
      </c>
      <c r="B224" s="2">
        <v>197.07</v>
      </c>
      <c r="C224" s="2">
        <v>0.376</v>
      </c>
      <c r="D224" s="2">
        <v>0.96299999999999997</v>
      </c>
      <c r="E224" s="2">
        <v>7.1400000000000005E-2</v>
      </c>
      <c r="F224" s="2">
        <v>37.67</v>
      </c>
      <c r="G224" s="2">
        <v>0.64</v>
      </c>
      <c r="H224" s="2">
        <v>44.2</v>
      </c>
      <c r="I224" s="2">
        <v>1341</v>
      </c>
      <c r="J224" s="2">
        <v>84.27</v>
      </c>
    </row>
    <row r="225" spans="1:10" x14ac:dyDescent="0.25">
      <c r="A225">
        <v>253</v>
      </c>
      <c r="B225" s="2">
        <v>131.51</v>
      </c>
      <c r="C225" s="2">
        <v>0.44700000000000001</v>
      </c>
      <c r="D225" s="2">
        <v>0.89800000000000002</v>
      </c>
      <c r="E225" s="2">
        <v>3.1099999999999999E-2</v>
      </c>
      <c r="F225" s="2">
        <v>29.33</v>
      </c>
      <c r="G225" s="2">
        <v>0.72</v>
      </c>
      <c r="H225" s="2">
        <v>38</v>
      </c>
      <c r="I225" s="2">
        <v>1437</v>
      </c>
      <c r="J225" s="2">
        <v>50.652000000000001</v>
      </c>
    </row>
    <row r="226" spans="1:10" x14ac:dyDescent="0.25">
      <c r="A226">
        <v>254</v>
      </c>
      <c r="B226" s="2">
        <v>243.63</v>
      </c>
      <c r="C226" s="2">
        <v>0.4</v>
      </c>
      <c r="D226" s="2">
        <v>0.94199999999999995</v>
      </c>
      <c r="E226" s="2">
        <v>5.4699999999999999E-2</v>
      </c>
      <c r="F226" s="2">
        <v>55.15</v>
      </c>
      <c r="G226" s="2">
        <v>0.6</v>
      </c>
      <c r="H226" s="2">
        <v>39.1</v>
      </c>
      <c r="I226" s="2">
        <v>1368</v>
      </c>
      <c r="J226" s="2">
        <v>90.921000000000006</v>
      </c>
    </row>
    <row r="227" spans="1:10" x14ac:dyDescent="0.25">
      <c r="A227">
        <v>255</v>
      </c>
      <c r="B227" s="2">
        <v>105.98</v>
      </c>
      <c r="C227" s="2">
        <v>0.43</v>
      </c>
      <c r="D227" s="2">
        <v>0.83899999999999997</v>
      </c>
      <c r="E227" s="2">
        <v>4.6699999999999998E-2</v>
      </c>
      <c r="F227" s="2">
        <v>25.12</v>
      </c>
      <c r="G227" s="2">
        <v>0.7</v>
      </c>
      <c r="H227" s="2">
        <v>35.5</v>
      </c>
      <c r="I227" s="2">
        <v>1292</v>
      </c>
      <c r="J227" s="2">
        <v>50.896999999999998</v>
      </c>
    </row>
    <row r="228" spans="1:10" x14ac:dyDescent="0.25">
      <c r="A228">
        <v>256</v>
      </c>
      <c r="B228" s="2">
        <v>40.83</v>
      </c>
      <c r="C228" s="2">
        <v>0.67100000000000004</v>
      </c>
      <c r="D228" s="2">
        <v>0.97899999999999998</v>
      </c>
      <c r="E228" s="2">
        <v>3.3700000000000001E-2</v>
      </c>
      <c r="F228" s="2">
        <v>13.66</v>
      </c>
      <c r="G228" s="2">
        <v>0.44</v>
      </c>
      <c r="H228" s="2">
        <v>41.6</v>
      </c>
      <c r="I228" s="2">
        <v>1206</v>
      </c>
      <c r="J228" s="2">
        <v>5.53</v>
      </c>
    </row>
    <row r="229" spans="1:10" x14ac:dyDescent="0.25">
      <c r="A229">
        <v>257</v>
      </c>
      <c r="B229" s="2">
        <v>282.02999999999997</v>
      </c>
      <c r="C229" s="2">
        <v>0.34699999999999998</v>
      </c>
      <c r="D229" s="2">
        <v>0.97299999999999998</v>
      </c>
      <c r="E229" s="2">
        <v>5.91E-2</v>
      </c>
      <c r="F229" s="2">
        <v>39.06</v>
      </c>
      <c r="G229" s="2">
        <v>0.45</v>
      </c>
      <c r="H229" s="2">
        <v>34</v>
      </c>
      <c r="I229" s="2">
        <v>794</v>
      </c>
      <c r="J229" s="2">
        <v>100.85850499999999</v>
      </c>
    </row>
    <row r="230" spans="1:10" x14ac:dyDescent="0.25">
      <c r="A230">
        <v>259</v>
      </c>
      <c r="B230" s="2">
        <v>127.45</v>
      </c>
      <c r="C230" s="2">
        <v>0.52900000000000003</v>
      </c>
      <c r="D230" s="2">
        <v>0.95199999999999996</v>
      </c>
      <c r="E230" s="2">
        <v>9.2999999999999999E-2</v>
      </c>
      <c r="F230" s="2">
        <v>29.45</v>
      </c>
      <c r="G230" s="2">
        <v>0.68</v>
      </c>
      <c r="H230" s="2">
        <v>43.7</v>
      </c>
      <c r="I230" s="2">
        <v>1294</v>
      </c>
      <c r="J230" s="2">
        <v>36.936</v>
      </c>
    </row>
    <row r="231" spans="1:10" x14ac:dyDescent="0.25">
      <c r="A231">
        <v>261</v>
      </c>
      <c r="B231" s="2">
        <v>203.22</v>
      </c>
      <c r="C231" s="2">
        <v>0.38200000000000001</v>
      </c>
      <c r="D231" s="2">
        <v>0.998</v>
      </c>
      <c r="E231" s="2">
        <v>9.8699999999999996E-2</v>
      </c>
      <c r="F231" s="2">
        <v>42.98</v>
      </c>
      <c r="G231" s="2">
        <v>0.61</v>
      </c>
      <c r="H231" s="2">
        <v>45</v>
      </c>
      <c r="I231" s="2">
        <v>1446</v>
      </c>
      <c r="J231" s="2">
        <v>118.83199999999999</v>
      </c>
    </row>
    <row r="232" spans="1:10" x14ac:dyDescent="0.25">
      <c r="A232">
        <v>262</v>
      </c>
      <c r="B232" s="2">
        <v>118.86</v>
      </c>
      <c r="C232" s="2">
        <v>0.59699999999999998</v>
      </c>
      <c r="D232" s="2">
        <v>0.997</v>
      </c>
      <c r="E232" s="2">
        <v>3.56E-2</v>
      </c>
      <c r="F232" s="2">
        <v>37.24</v>
      </c>
      <c r="G232" s="2">
        <v>0.28999999999999998</v>
      </c>
      <c r="H232" s="2">
        <v>33.299999999999997</v>
      </c>
      <c r="I232" s="2">
        <v>730</v>
      </c>
      <c r="J232" s="2">
        <v>36.963999999999999</v>
      </c>
    </row>
    <row r="233" spans="1:10" x14ac:dyDescent="0.25">
      <c r="A233">
        <v>263</v>
      </c>
      <c r="B233" s="2">
        <v>64.540000000000006</v>
      </c>
      <c r="C233" s="2">
        <v>0.40300000000000002</v>
      </c>
      <c r="D233" s="2">
        <v>0.99199999999999999</v>
      </c>
      <c r="E233" s="2">
        <v>6.7400000000000002E-2</v>
      </c>
      <c r="F233" s="2">
        <v>15.46</v>
      </c>
      <c r="G233" s="2">
        <v>0.28999999999999998</v>
      </c>
      <c r="H233" s="2">
        <v>28.3</v>
      </c>
      <c r="I233" s="2">
        <v>574</v>
      </c>
      <c r="J233" s="2">
        <v>8.8559999999999999</v>
      </c>
    </row>
    <row r="234" spans="1:10" x14ac:dyDescent="0.25">
      <c r="A234">
        <v>265</v>
      </c>
      <c r="B234" s="2">
        <v>22.44</v>
      </c>
      <c r="C234" s="2">
        <v>0.31900000000000001</v>
      </c>
      <c r="D234" s="2">
        <v>0.98299999999999998</v>
      </c>
      <c r="E234" s="2">
        <v>1.8200000000000001E-2</v>
      </c>
      <c r="F234" s="2">
        <v>8.08</v>
      </c>
      <c r="G234" s="2">
        <v>0.7</v>
      </c>
      <c r="H234" s="2">
        <v>42</v>
      </c>
      <c r="I234" s="2">
        <v>1317</v>
      </c>
      <c r="J234" s="2">
        <v>15.281499999999999</v>
      </c>
    </row>
    <row r="235" spans="1:10" x14ac:dyDescent="0.25">
      <c r="A235">
        <v>266</v>
      </c>
      <c r="B235" s="2">
        <v>216.64</v>
      </c>
      <c r="C235" s="2">
        <v>0.57699999999999996</v>
      </c>
      <c r="D235" s="2">
        <v>0.97899999999999998</v>
      </c>
      <c r="E235" s="2">
        <v>7.4099999999999999E-2</v>
      </c>
      <c r="F235" s="2">
        <v>39.5</v>
      </c>
      <c r="G235" s="2">
        <v>0.42</v>
      </c>
      <c r="H235" s="2">
        <v>37.5</v>
      </c>
      <c r="I235" s="2">
        <v>833</v>
      </c>
      <c r="J235" s="2">
        <v>45.461502000000003</v>
      </c>
    </row>
    <row r="236" spans="1:10" x14ac:dyDescent="0.25">
      <c r="A236">
        <v>267</v>
      </c>
      <c r="B236" s="2">
        <v>468.87</v>
      </c>
      <c r="C236" s="2">
        <v>0.38600000000000001</v>
      </c>
      <c r="D236" s="2">
        <v>0.99</v>
      </c>
      <c r="E236" s="2">
        <v>4.0800000000000003E-2</v>
      </c>
      <c r="F236" s="2">
        <v>58.77</v>
      </c>
      <c r="G236" s="2">
        <v>0.68</v>
      </c>
      <c r="H236" s="2">
        <v>46.3</v>
      </c>
      <c r="I236" s="2">
        <v>1485</v>
      </c>
      <c r="J236" s="2">
        <v>336.24547999999999</v>
      </c>
    </row>
    <row r="237" spans="1:10" x14ac:dyDescent="0.25">
      <c r="A237">
        <v>268</v>
      </c>
      <c r="B237" s="2">
        <v>118.62</v>
      </c>
      <c r="C237" s="2">
        <v>0.26600000000000001</v>
      </c>
      <c r="D237" s="2">
        <v>0.999</v>
      </c>
      <c r="E237" s="2">
        <v>2.5100000000000001E-2</v>
      </c>
      <c r="F237" s="2">
        <v>16.43</v>
      </c>
      <c r="G237" s="2">
        <v>0.64</v>
      </c>
      <c r="H237" s="2">
        <v>45</v>
      </c>
      <c r="I237" s="2">
        <v>1522</v>
      </c>
      <c r="J237" s="2">
        <v>132.02700999999999</v>
      </c>
    </row>
    <row r="238" spans="1:10" x14ac:dyDescent="0.25">
      <c r="A238">
        <v>269</v>
      </c>
      <c r="B238" s="2">
        <v>24.92</v>
      </c>
      <c r="C238" s="2">
        <v>0.497</v>
      </c>
      <c r="D238" s="2">
        <v>0.98299999999999998</v>
      </c>
      <c r="E238" s="2">
        <v>9.7100000000000006E-2</v>
      </c>
      <c r="F238" s="2">
        <v>11.6</v>
      </c>
      <c r="G238" s="2">
        <v>0.34</v>
      </c>
      <c r="H238" s="2">
        <v>36.5</v>
      </c>
      <c r="I238" s="2">
        <v>849</v>
      </c>
      <c r="J238" s="2">
        <v>6.6375000000000002</v>
      </c>
    </row>
    <row r="239" spans="1:10" x14ac:dyDescent="0.25">
      <c r="A239">
        <v>270</v>
      </c>
      <c r="B239" s="2">
        <v>185.16</v>
      </c>
      <c r="C239" s="2">
        <v>0.45400000000000001</v>
      </c>
      <c r="D239" s="2">
        <v>0.99299999999999999</v>
      </c>
      <c r="E239" s="2">
        <v>4.1700000000000001E-2</v>
      </c>
      <c r="F239" s="2">
        <v>24.06</v>
      </c>
      <c r="G239" s="2">
        <v>0.31</v>
      </c>
      <c r="H239" s="2">
        <v>34.700000000000003</v>
      </c>
      <c r="I239" s="2">
        <v>677</v>
      </c>
      <c r="J239" s="2">
        <v>23.213000000000001</v>
      </c>
    </row>
    <row r="240" spans="1:10" x14ac:dyDescent="0.25">
      <c r="A240">
        <v>271</v>
      </c>
      <c r="B240" s="2">
        <v>24.58</v>
      </c>
      <c r="C240" s="2">
        <v>0.26100000000000001</v>
      </c>
      <c r="D240" s="2">
        <v>1</v>
      </c>
      <c r="E240" s="2">
        <v>2.12E-2</v>
      </c>
      <c r="F240" s="2">
        <v>9.44</v>
      </c>
      <c r="G240" s="2">
        <v>0.59</v>
      </c>
      <c r="H240" s="2">
        <v>49.3</v>
      </c>
      <c r="I240" s="2">
        <v>1577</v>
      </c>
      <c r="J240" s="2">
        <v>31.367999999999999</v>
      </c>
    </row>
    <row r="241" spans="1:10" x14ac:dyDescent="0.25">
      <c r="A241">
        <v>272</v>
      </c>
      <c r="B241" s="2">
        <v>1371.7</v>
      </c>
      <c r="C241" s="2">
        <v>0.50900000000000001</v>
      </c>
      <c r="D241" s="2">
        <v>0.95499999999999996</v>
      </c>
      <c r="E241" s="2">
        <v>6.1499999999999999E-2</v>
      </c>
      <c r="F241" s="2">
        <v>105.81</v>
      </c>
      <c r="G241" s="2">
        <v>0.65</v>
      </c>
      <c r="H241" s="2">
        <v>42.8</v>
      </c>
      <c r="I241" s="2">
        <v>1273</v>
      </c>
      <c r="J241" s="2">
        <v>421.142</v>
      </c>
    </row>
    <row r="242" spans="1:10" x14ac:dyDescent="0.25">
      <c r="A242">
        <v>273</v>
      </c>
      <c r="B242" s="2">
        <v>229.26</v>
      </c>
      <c r="C242" s="2">
        <v>0.434</v>
      </c>
      <c r="D242" s="2">
        <v>0.996</v>
      </c>
      <c r="E242" s="2">
        <v>7.7600000000000002E-2</v>
      </c>
      <c r="F242" s="2">
        <v>35.619999999999997</v>
      </c>
      <c r="G242" s="2">
        <v>0.62</v>
      </c>
      <c r="H242" s="2">
        <v>41.9</v>
      </c>
      <c r="I242" s="2">
        <v>1397</v>
      </c>
      <c r="J242" s="2">
        <v>123.004</v>
      </c>
    </row>
    <row r="243" spans="1:10" x14ac:dyDescent="0.25">
      <c r="A243">
        <v>274</v>
      </c>
      <c r="B243" s="2">
        <v>78.28</v>
      </c>
      <c r="C243" s="2">
        <v>0.42</v>
      </c>
      <c r="D243" s="2">
        <v>0.98199999999999998</v>
      </c>
      <c r="E243" s="2">
        <v>4.5100000000000001E-2</v>
      </c>
      <c r="F243" s="2">
        <v>26.13</v>
      </c>
      <c r="G243" s="2">
        <v>0.36</v>
      </c>
      <c r="H243" s="2">
        <v>40</v>
      </c>
      <c r="I243" s="2">
        <v>912</v>
      </c>
      <c r="J243" s="2">
        <v>21.878</v>
      </c>
    </row>
    <row r="244" spans="1:10" x14ac:dyDescent="0.25">
      <c r="A244">
        <v>275</v>
      </c>
      <c r="B244" s="2">
        <v>202.79</v>
      </c>
      <c r="C244" s="2">
        <v>0.54900000000000004</v>
      </c>
      <c r="D244" s="2">
        <v>0.996</v>
      </c>
      <c r="E244" s="2">
        <v>5.0200000000000002E-2</v>
      </c>
      <c r="F244" s="2">
        <v>41</v>
      </c>
      <c r="G244" s="2">
        <v>0.4</v>
      </c>
      <c r="H244" s="2">
        <v>38.4</v>
      </c>
      <c r="I244" s="2">
        <v>971</v>
      </c>
      <c r="J244" s="2">
        <v>68.145499999999998</v>
      </c>
    </row>
    <row r="245" spans="1:10" x14ac:dyDescent="0.25">
      <c r="A245">
        <v>276</v>
      </c>
      <c r="B245" s="2">
        <v>58.78</v>
      </c>
      <c r="C245" s="2">
        <v>0.88500000000000001</v>
      </c>
      <c r="D245" s="2">
        <v>0.879</v>
      </c>
      <c r="E245" s="2">
        <v>2.8899999999999999E-2</v>
      </c>
      <c r="F245" s="2">
        <v>21.12</v>
      </c>
      <c r="G245" s="2">
        <v>0.36</v>
      </c>
      <c r="H245" s="2">
        <v>35.1</v>
      </c>
      <c r="I245" s="2">
        <v>810</v>
      </c>
      <c r="J245" s="2">
        <v>1.998</v>
      </c>
    </row>
    <row r="246" spans="1:10" x14ac:dyDescent="0.25">
      <c r="A246">
        <v>277</v>
      </c>
      <c r="B246" s="2">
        <v>129.49</v>
      </c>
      <c r="C246" s="2">
        <v>0.497</v>
      </c>
      <c r="D246" s="2">
        <v>0.89700000000000002</v>
      </c>
      <c r="E246" s="2">
        <v>6.4799999999999996E-2</v>
      </c>
      <c r="F246" s="2">
        <v>38.47</v>
      </c>
      <c r="G246" s="2">
        <v>0.69</v>
      </c>
      <c r="H246" s="2">
        <v>51.6</v>
      </c>
      <c r="I246" s="2">
        <v>1753</v>
      </c>
      <c r="J246" s="2">
        <v>70.138000000000005</v>
      </c>
    </row>
    <row r="247" spans="1:10" x14ac:dyDescent="0.25">
      <c r="A247">
        <v>278</v>
      </c>
      <c r="B247" s="2">
        <v>518.88</v>
      </c>
      <c r="C247" s="2">
        <v>0.442</v>
      </c>
      <c r="D247" s="2">
        <v>0.99199999999999999</v>
      </c>
      <c r="E247" s="2">
        <v>0.1227</v>
      </c>
      <c r="F247" s="2">
        <v>45.99</v>
      </c>
      <c r="G247" s="2">
        <v>0.36</v>
      </c>
      <c r="H247" s="2">
        <v>34.6</v>
      </c>
      <c r="I247" s="2">
        <v>849</v>
      </c>
      <c r="J247" s="2">
        <v>120.52800000000001</v>
      </c>
    </row>
    <row r="248" spans="1:10" x14ac:dyDescent="0.25">
      <c r="A248">
        <v>279</v>
      </c>
      <c r="B248" s="2">
        <v>319.3</v>
      </c>
      <c r="C248" s="2">
        <v>0.314</v>
      </c>
      <c r="D248" s="2">
        <v>1</v>
      </c>
      <c r="E248" s="2">
        <v>3.3300000000000003E-2</v>
      </c>
      <c r="F248" s="2">
        <v>45.96</v>
      </c>
      <c r="G248" s="2">
        <v>0.62</v>
      </c>
      <c r="H248" s="2">
        <v>39.299999999999997</v>
      </c>
      <c r="I248" s="2">
        <v>1291</v>
      </c>
      <c r="J248" s="2">
        <v>301.38749999999999</v>
      </c>
    </row>
    <row r="249" spans="1:10" x14ac:dyDescent="0.25">
      <c r="A249">
        <v>281</v>
      </c>
      <c r="B249" s="2">
        <v>62.5</v>
      </c>
      <c r="C249" s="2">
        <v>0.52800000000000002</v>
      </c>
      <c r="D249" s="2">
        <v>0.999</v>
      </c>
      <c r="E249" s="2">
        <v>2.6800000000000001E-2</v>
      </c>
      <c r="F249" s="2">
        <v>21.55</v>
      </c>
      <c r="G249" s="2">
        <v>0.53</v>
      </c>
      <c r="H249" s="2">
        <v>43.1</v>
      </c>
      <c r="I249" s="2">
        <v>1171</v>
      </c>
      <c r="J249" s="2">
        <v>23.456</v>
      </c>
    </row>
    <row r="250" spans="1:10" x14ac:dyDescent="0.25">
      <c r="A250">
        <v>282</v>
      </c>
      <c r="B250" s="2">
        <v>131.05000000000001</v>
      </c>
      <c r="C250" s="2">
        <v>0.53600000000000003</v>
      </c>
      <c r="D250" s="2">
        <v>0.999</v>
      </c>
      <c r="E250" s="2">
        <v>2.9499999999999998E-2</v>
      </c>
      <c r="F250" s="2">
        <v>26.69</v>
      </c>
      <c r="G250" s="2">
        <v>0.52</v>
      </c>
      <c r="H250" s="2">
        <v>51.9</v>
      </c>
      <c r="I250" s="2">
        <v>1603</v>
      </c>
      <c r="J250" s="2">
        <v>78.409000000000006</v>
      </c>
    </row>
    <row r="251" spans="1:10" x14ac:dyDescent="0.25">
      <c r="A251">
        <v>283</v>
      </c>
      <c r="B251" s="2">
        <v>56.46</v>
      </c>
      <c r="C251" s="2">
        <v>0.55400000000000005</v>
      </c>
      <c r="D251" s="2">
        <v>0.99299999999999999</v>
      </c>
      <c r="E251" s="2">
        <v>9.3600000000000003E-2</v>
      </c>
      <c r="F251" s="2">
        <v>15.94</v>
      </c>
      <c r="G251" s="2">
        <v>0.26</v>
      </c>
      <c r="H251" s="2">
        <v>25.5</v>
      </c>
      <c r="I251" s="2">
        <v>566</v>
      </c>
      <c r="J251" s="2">
        <v>3.83</v>
      </c>
    </row>
    <row r="252" spans="1:10" x14ac:dyDescent="0.25">
      <c r="A252">
        <v>285</v>
      </c>
      <c r="B252" s="2">
        <v>35.42</v>
      </c>
      <c r="C252" s="2">
        <v>0.35499999999999998</v>
      </c>
      <c r="D252" s="2">
        <v>0.99299999999999999</v>
      </c>
      <c r="E252" s="2">
        <v>7.5700000000000003E-2</v>
      </c>
      <c r="F252" s="2">
        <v>15.71</v>
      </c>
      <c r="G252" s="2">
        <v>0.34</v>
      </c>
      <c r="H252" s="2">
        <v>37.1</v>
      </c>
      <c r="I252" s="2">
        <v>886</v>
      </c>
      <c r="J252" s="2">
        <v>13.49</v>
      </c>
    </row>
    <row r="253" spans="1:10" x14ac:dyDescent="0.25">
      <c r="A253">
        <v>286</v>
      </c>
      <c r="B253" s="2">
        <v>148.44999999999999</v>
      </c>
      <c r="C253" s="2">
        <v>0.45500000000000002</v>
      </c>
      <c r="D253" s="2">
        <v>1</v>
      </c>
      <c r="E253" s="2">
        <v>3.27E-2</v>
      </c>
      <c r="F253" s="2">
        <v>34.130000000000003</v>
      </c>
      <c r="G253" s="2">
        <v>0.44</v>
      </c>
      <c r="H253" s="2">
        <v>36.299999999999997</v>
      </c>
      <c r="I253" s="2">
        <v>1098</v>
      </c>
      <c r="J253" s="2">
        <v>58.692999999999998</v>
      </c>
    </row>
    <row r="254" spans="1:10" x14ac:dyDescent="0.25">
      <c r="A254">
        <v>287</v>
      </c>
      <c r="B254" s="2">
        <v>173.32</v>
      </c>
      <c r="C254" s="2">
        <v>0.46600000000000003</v>
      </c>
      <c r="D254" s="2">
        <v>0.996</v>
      </c>
      <c r="E254" s="2">
        <v>3.09E-2</v>
      </c>
      <c r="F254" s="2">
        <v>51.38</v>
      </c>
      <c r="G254" s="2">
        <v>0.61</v>
      </c>
      <c r="H254" s="2">
        <v>44.8</v>
      </c>
      <c r="I254" s="2">
        <v>1394</v>
      </c>
      <c r="J254" s="2">
        <v>119.551</v>
      </c>
    </row>
    <row r="255" spans="1:10" x14ac:dyDescent="0.25">
      <c r="A255">
        <v>288</v>
      </c>
      <c r="B255" s="2">
        <v>12.06</v>
      </c>
      <c r="C255" s="2">
        <v>0.27100000000000002</v>
      </c>
      <c r="D255" s="2">
        <v>0.98799999999999999</v>
      </c>
      <c r="E255" s="2">
        <v>3.9800000000000002E-2</v>
      </c>
      <c r="F255" s="2">
        <v>8.41</v>
      </c>
      <c r="G255" s="2">
        <v>0.61</v>
      </c>
      <c r="H255" s="2">
        <v>57.5</v>
      </c>
      <c r="I255" s="2">
        <v>2316</v>
      </c>
      <c r="J255" s="2">
        <v>16.309999999999999</v>
      </c>
    </row>
    <row r="256" spans="1:10" x14ac:dyDescent="0.25">
      <c r="A256">
        <v>289</v>
      </c>
      <c r="B256" s="2">
        <v>377.97</v>
      </c>
      <c r="C256" s="2">
        <v>0.34200000000000003</v>
      </c>
      <c r="D256" s="2">
        <v>0.999</v>
      </c>
      <c r="E256" s="2">
        <v>2.8000000000000001E-2</v>
      </c>
      <c r="F256" s="2">
        <v>48.74</v>
      </c>
      <c r="G256" s="2">
        <v>0.62</v>
      </c>
      <c r="H256" s="2">
        <v>42.9</v>
      </c>
      <c r="I256" s="2">
        <v>1226</v>
      </c>
      <c r="J256" s="2">
        <v>231.32300000000001</v>
      </c>
    </row>
    <row r="257" spans="1:10" x14ac:dyDescent="0.25">
      <c r="A257">
        <v>290</v>
      </c>
      <c r="B257" s="2">
        <v>243.04</v>
      </c>
      <c r="C257" s="2">
        <v>0.49299999999999999</v>
      </c>
      <c r="D257" s="2">
        <v>0.997</v>
      </c>
      <c r="E257" s="2">
        <v>3.3599999999999998E-2</v>
      </c>
      <c r="F257" s="2">
        <v>41.65</v>
      </c>
      <c r="G257" s="2">
        <v>0.56999999999999995</v>
      </c>
      <c r="H257" s="2">
        <v>50.7</v>
      </c>
      <c r="I257" s="2">
        <v>1538</v>
      </c>
      <c r="J257" s="2">
        <v>122.902</v>
      </c>
    </row>
    <row r="258" spans="1:10" x14ac:dyDescent="0.25">
      <c r="A258">
        <v>291</v>
      </c>
      <c r="B258" s="2">
        <v>429.2</v>
      </c>
      <c r="C258" s="2">
        <v>0.52300000000000002</v>
      </c>
      <c r="D258" s="2">
        <v>0.996</v>
      </c>
      <c r="E258" s="2">
        <v>9.0999999999999998E-2</v>
      </c>
      <c r="F258" s="2">
        <v>46.75</v>
      </c>
      <c r="G258" s="2">
        <v>0.56000000000000005</v>
      </c>
      <c r="H258" s="2">
        <v>32.799999999999997</v>
      </c>
      <c r="I258" s="2">
        <v>1077</v>
      </c>
      <c r="J258" s="2">
        <v>131.32400000000001</v>
      </c>
    </row>
    <row r="259" spans="1:10" x14ac:dyDescent="0.25">
      <c r="A259">
        <v>293</v>
      </c>
      <c r="B259" s="2">
        <v>15.07</v>
      </c>
      <c r="C259" s="2">
        <v>0.52500000000000002</v>
      </c>
      <c r="D259" s="2">
        <v>1</v>
      </c>
      <c r="E259" s="2">
        <v>1.9400000000000001E-2</v>
      </c>
      <c r="F259" s="2">
        <v>9.4700000000000006</v>
      </c>
      <c r="G259" s="2">
        <v>0.38</v>
      </c>
      <c r="H259" s="2">
        <v>37.799999999999997</v>
      </c>
      <c r="I259" s="2">
        <v>830</v>
      </c>
      <c r="J259" s="2">
        <v>5.2244997</v>
      </c>
    </row>
    <row r="260" spans="1:10" x14ac:dyDescent="0.25">
      <c r="A260">
        <v>294</v>
      </c>
      <c r="B260" s="2">
        <v>46.42</v>
      </c>
      <c r="C260" s="2">
        <v>0.85299999999999998</v>
      </c>
      <c r="D260" s="2">
        <v>0.91500000000000004</v>
      </c>
      <c r="E260" s="2">
        <v>0.16489999999999999</v>
      </c>
      <c r="F260" s="2">
        <v>18.09</v>
      </c>
      <c r="G260" s="2">
        <v>0.31</v>
      </c>
      <c r="H260" s="2">
        <v>28.2</v>
      </c>
      <c r="I260" s="2">
        <v>645</v>
      </c>
      <c r="J260" s="2">
        <v>0.78800000000000003</v>
      </c>
    </row>
    <row r="261" spans="1:10" x14ac:dyDescent="0.25">
      <c r="A261">
        <v>296</v>
      </c>
      <c r="B261" s="2">
        <v>333.43</v>
      </c>
      <c r="C261" s="2">
        <v>0.35899999999999999</v>
      </c>
      <c r="D261" s="2">
        <v>0.99399999999999999</v>
      </c>
      <c r="E261" s="2">
        <v>6.7199999999999996E-2</v>
      </c>
      <c r="F261" s="2">
        <v>64.44</v>
      </c>
      <c r="G261" s="2">
        <v>0.62</v>
      </c>
      <c r="H261" s="2">
        <v>35.1</v>
      </c>
      <c r="I261" s="2">
        <v>1073</v>
      </c>
      <c r="J261" s="2">
        <v>134.78749999999999</v>
      </c>
    </row>
    <row r="262" spans="1:10" x14ac:dyDescent="0.25">
      <c r="A262">
        <v>299</v>
      </c>
      <c r="B262" s="2">
        <v>84.98</v>
      </c>
      <c r="C262" s="2">
        <v>0.40300000000000002</v>
      </c>
      <c r="D262" s="2">
        <v>0.99199999999999999</v>
      </c>
      <c r="E262" s="2">
        <v>6.9400000000000003E-2</v>
      </c>
      <c r="F262" s="2">
        <v>19.27</v>
      </c>
      <c r="G262" s="2">
        <v>0.53</v>
      </c>
      <c r="H262" s="2">
        <v>40.9</v>
      </c>
      <c r="I262" s="2">
        <v>1016</v>
      </c>
      <c r="J262" s="2">
        <v>28.297000000000001</v>
      </c>
    </row>
    <row r="263" spans="1:10" x14ac:dyDescent="0.25">
      <c r="A263">
        <v>300</v>
      </c>
      <c r="B263" s="2">
        <v>64.11</v>
      </c>
      <c r="C263" s="2">
        <v>0.84299999999999997</v>
      </c>
      <c r="D263" s="2">
        <v>0.94899999999999995</v>
      </c>
      <c r="E263" s="2">
        <v>5.21E-2</v>
      </c>
      <c r="F263" s="2">
        <v>18.34</v>
      </c>
      <c r="G263" s="2">
        <v>0.28999999999999998</v>
      </c>
      <c r="H263" s="2">
        <v>33.299999999999997</v>
      </c>
      <c r="I263" s="2">
        <v>695</v>
      </c>
      <c r="J263" s="2">
        <v>2.4820000000000002</v>
      </c>
    </row>
    <row r="264" spans="1:10" x14ac:dyDescent="0.25">
      <c r="A264">
        <v>301</v>
      </c>
      <c r="B264" s="2">
        <v>126.36</v>
      </c>
      <c r="C264" s="2">
        <v>0.46300000000000002</v>
      </c>
      <c r="D264" s="2">
        <v>0.99199999999999999</v>
      </c>
      <c r="E264" s="2">
        <v>0.15229999999999999</v>
      </c>
      <c r="F264" s="2">
        <v>28.3</v>
      </c>
      <c r="G264" s="2">
        <v>0.6</v>
      </c>
      <c r="H264" s="2">
        <v>32.799999999999997</v>
      </c>
      <c r="I264" s="2">
        <v>1131</v>
      </c>
      <c r="J264" s="2">
        <v>34.346499999999999</v>
      </c>
    </row>
    <row r="265" spans="1:10" x14ac:dyDescent="0.25">
      <c r="A265">
        <v>303</v>
      </c>
      <c r="B265" s="2">
        <v>223.1</v>
      </c>
      <c r="C265" s="2">
        <v>0.443</v>
      </c>
      <c r="D265" s="2">
        <v>0.997</v>
      </c>
      <c r="E265" s="2">
        <v>4.7199999999999999E-2</v>
      </c>
      <c r="F265" s="2">
        <v>29.82</v>
      </c>
      <c r="G265" s="2">
        <v>0.66</v>
      </c>
      <c r="H265" s="2">
        <v>45.1</v>
      </c>
      <c r="I265" s="2">
        <v>1270</v>
      </c>
      <c r="J265" s="2">
        <v>178.001</v>
      </c>
    </row>
    <row r="266" spans="1:10" x14ac:dyDescent="0.25">
      <c r="A266">
        <v>304</v>
      </c>
      <c r="B266" s="2">
        <v>283.38</v>
      </c>
      <c r="C266" s="2">
        <v>0.27400000000000002</v>
      </c>
      <c r="D266" s="2">
        <v>1</v>
      </c>
      <c r="E266" s="2">
        <v>2.5000000000000001E-2</v>
      </c>
      <c r="F266" s="2">
        <v>36.36</v>
      </c>
      <c r="G266" s="2">
        <v>0.62</v>
      </c>
      <c r="H266" s="2">
        <v>39</v>
      </c>
      <c r="I266" s="2">
        <v>1230</v>
      </c>
      <c r="J266" s="2">
        <v>217.1995</v>
      </c>
    </row>
    <row r="267" spans="1:10" x14ac:dyDescent="0.25">
      <c r="A267">
        <v>305</v>
      </c>
      <c r="B267" s="2">
        <v>107.23</v>
      </c>
      <c r="C267" s="2">
        <v>0.88200000000000001</v>
      </c>
      <c r="D267" s="2">
        <v>0.99</v>
      </c>
      <c r="E267" s="2">
        <v>3.5700000000000003E-2</v>
      </c>
      <c r="F267" s="2">
        <v>24.52</v>
      </c>
      <c r="G267" s="2">
        <v>0.38</v>
      </c>
      <c r="H267" s="2">
        <v>37.4</v>
      </c>
      <c r="I267" s="2">
        <v>969</v>
      </c>
      <c r="J267" s="2">
        <v>5.1224999999999996</v>
      </c>
    </row>
    <row r="268" spans="1:10" x14ac:dyDescent="0.25">
      <c r="A268">
        <v>306</v>
      </c>
      <c r="B268" s="2">
        <v>53.17</v>
      </c>
      <c r="C268" s="2">
        <v>0.439</v>
      </c>
      <c r="D268" s="2">
        <v>1</v>
      </c>
      <c r="E268" s="2">
        <v>2.4E-2</v>
      </c>
      <c r="F268" s="2">
        <v>15.1</v>
      </c>
      <c r="G268" s="2">
        <v>0.59</v>
      </c>
      <c r="H268" s="2">
        <v>42.2</v>
      </c>
      <c r="I268" s="2">
        <v>1268</v>
      </c>
      <c r="J268" s="2">
        <v>23.207000000000001</v>
      </c>
    </row>
    <row r="269" spans="1:10" x14ac:dyDescent="0.25">
      <c r="A269">
        <v>308</v>
      </c>
      <c r="B269" s="2">
        <v>325.70999999999998</v>
      </c>
      <c r="C269" s="2">
        <v>0.52200000000000002</v>
      </c>
      <c r="D269" s="2">
        <v>0.98399999999999999</v>
      </c>
      <c r="E269" s="2">
        <v>7.51E-2</v>
      </c>
      <c r="F269" s="2">
        <v>41.23</v>
      </c>
      <c r="G269" s="2">
        <v>0.4</v>
      </c>
      <c r="H269" s="2">
        <v>34</v>
      </c>
      <c r="I269" s="2">
        <v>812</v>
      </c>
      <c r="J269" s="2">
        <v>45.976500000000001</v>
      </c>
    </row>
    <row r="270" spans="1:10" x14ac:dyDescent="0.25">
      <c r="A270">
        <v>309</v>
      </c>
      <c r="B270" s="2">
        <v>195.45</v>
      </c>
      <c r="C270" s="2">
        <v>0.56200000000000006</v>
      </c>
      <c r="D270" s="2">
        <v>0.996</v>
      </c>
      <c r="E270" s="2">
        <v>4.58E-2</v>
      </c>
      <c r="F270" s="2">
        <v>26.55</v>
      </c>
      <c r="G270" s="2">
        <v>0.53</v>
      </c>
      <c r="H270" s="2">
        <v>33.5</v>
      </c>
      <c r="I270" s="2">
        <v>870</v>
      </c>
      <c r="J270" s="2">
        <v>21.744</v>
      </c>
    </row>
    <row r="271" spans="1:10" x14ac:dyDescent="0.25">
      <c r="A271">
        <v>310</v>
      </c>
      <c r="B271" s="2">
        <v>51.56</v>
      </c>
      <c r="C271" s="2">
        <v>0.40400000000000003</v>
      </c>
      <c r="D271" s="2">
        <v>0.96799999999999997</v>
      </c>
      <c r="E271" s="2">
        <v>5.5800000000000002E-2</v>
      </c>
      <c r="F271" s="2">
        <v>13.29</v>
      </c>
      <c r="G271" s="2">
        <v>0.56000000000000005</v>
      </c>
      <c r="H271" s="2">
        <v>64.400000000000006</v>
      </c>
      <c r="I271" s="2">
        <v>2056</v>
      </c>
      <c r="J271" s="2">
        <v>40.380997000000001</v>
      </c>
    </row>
    <row r="272" spans="1:10" x14ac:dyDescent="0.25">
      <c r="A272">
        <v>311</v>
      </c>
      <c r="B272" s="2">
        <v>331.64</v>
      </c>
      <c r="C272" s="2">
        <v>0.35899999999999999</v>
      </c>
      <c r="D272" s="2">
        <v>0.91500000000000004</v>
      </c>
      <c r="E272" s="2">
        <v>4.8800000000000003E-2</v>
      </c>
      <c r="F272" s="2">
        <v>31.14</v>
      </c>
      <c r="G272" s="2">
        <v>0.81</v>
      </c>
      <c r="H272" s="2">
        <v>45.4</v>
      </c>
      <c r="I272" s="2">
        <v>1896</v>
      </c>
      <c r="J272" s="2">
        <v>342.05700000000002</v>
      </c>
    </row>
    <row r="273" spans="1:10" x14ac:dyDescent="0.25">
      <c r="A273">
        <v>312</v>
      </c>
      <c r="B273" s="2">
        <v>136.34</v>
      </c>
      <c r="C273" s="2">
        <v>0.442</v>
      </c>
      <c r="D273" s="2">
        <v>0.92700000000000005</v>
      </c>
      <c r="E273" s="2">
        <v>5.2699999999999997E-2</v>
      </c>
      <c r="F273" s="2">
        <v>23.09</v>
      </c>
      <c r="G273" s="2">
        <v>0.44</v>
      </c>
      <c r="H273" s="2">
        <v>35</v>
      </c>
      <c r="I273" s="2">
        <v>976</v>
      </c>
      <c r="J273" s="2">
        <v>27.997499999999999</v>
      </c>
    </row>
    <row r="274" spans="1:10" x14ac:dyDescent="0.25">
      <c r="A274">
        <v>313</v>
      </c>
      <c r="B274" s="2">
        <v>1049.6099999999999</v>
      </c>
      <c r="C274" s="2">
        <v>0.311</v>
      </c>
      <c r="D274" s="2">
        <v>0.98899999999999999</v>
      </c>
      <c r="E274" s="2">
        <v>4.8899999999999999E-2</v>
      </c>
      <c r="F274" s="2">
        <v>69.099999999999994</v>
      </c>
      <c r="G274" s="2">
        <v>0.5</v>
      </c>
      <c r="H274" s="2">
        <v>34.6</v>
      </c>
      <c r="I274" s="2">
        <v>1013</v>
      </c>
      <c r="J274" s="2">
        <v>440.64</v>
      </c>
    </row>
    <row r="275" spans="1:10" x14ac:dyDescent="0.25">
      <c r="A275">
        <v>314</v>
      </c>
      <c r="B275" s="2">
        <v>792.65</v>
      </c>
      <c r="C275" s="2">
        <v>0.57299999999999995</v>
      </c>
      <c r="D275" s="2">
        <v>0.997</v>
      </c>
      <c r="E275" s="2">
        <v>5.0599999999999999E-2</v>
      </c>
      <c r="F275" s="2">
        <v>102.52</v>
      </c>
      <c r="G275" s="2">
        <v>0.55000000000000004</v>
      </c>
      <c r="H275" s="2">
        <v>34.9</v>
      </c>
      <c r="I275" s="2">
        <v>916</v>
      </c>
      <c r="J275" s="2">
        <v>112.720505</v>
      </c>
    </row>
    <row r="276" spans="1:10" x14ac:dyDescent="0.25">
      <c r="A276">
        <v>315</v>
      </c>
      <c r="B276" s="2">
        <v>10.94</v>
      </c>
      <c r="C276" s="2">
        <v>0.33800000000000002</v>
      </c>
      <c r="D276" s="2">
        <v>1</v>
      </c>
      <c r="E276" s="2">
        <v>0.1046</v>
      </c>
      <c r="F276" s="2">
        <v>10.72</v>
      </c>
      <c r="G276" s="2">
        <v>0.22</v>
      </c>
      <c r="H276" s="2">
        <v>31.5</v>
      </c>
      <c r="I276" s="2">
        <v>591</v>
      </c>
      <c r="J276" s="2">
        <v>2.6455000000000002</v>
      </c>
    </row>
    <row r="277" spans="1:10" x14ac:dyDescent="0.25">
      <c r="A277">
        <v>316</v>
      </c>
      <c r="B277" s="2">
        <v>172.17</v>
      </c>
      <c r="C277" s="2">
        <v>0.42299999999999999</v>
      </c>
      <c r="D277" s="2">
        <v>0.997</v>
      </c>
      <c r="E277" s="2">
        <v>4.1000000000000002E-2</v>
      </c>
      <c r="F277" s="2">
        <v>37.71</v>
      </c>
      <c r="G277" s="2">
        <v>0.59</v>
      </c>
      <c r="H277" s="2">
        <v>52.7</v>
      </c>
      <c r="I277" s="2">
        <v>1636</v>
      </c>
      <c r="J277" s="2">
        <v>114.795</v>
      </c>
    </row>
    <row r="278" spans="1:10" x14ac:dyDescent="0.25">
      <c r="A278">
        <v>317</v>
      </c>
      <c r="B278" s="2">
        <v>341.76</v>
      </c>
      <c r="C278" s="2">
        <v>0.36299999999999999</v>
      </c>
      <c r="D278" s="2">
        <v>0.97599999999999998</v>
      </c>
      <c r="E278" s="2">
        <v>4.6100000000000002E-2</v>
      </c>
      <c r="F278" s="2">
        <v>32.35</v>
      </c>
      <c r="G278" s="2">
        <v>0.7</v>
      </c>
      <c r="H278" s="2">
        <v>63.9</v>
      </c>
      <c r="I278" s="2">
        <v>2040</v>
      </c>
      <c r="J278" s="2">
        <v>378.99547999999999</v>
      </c>
    </row>
    <row r="279" spans="1:10" x14ac:dyDescent="0.25">
      <c r="A279">
        <v>318</v>
      </c>
      <c r="B279" s="2">
        <v>11.46</v>
      </c>
      <c r="C279" s="2">
        <v>0.22700000000000001</v>
      </c>
      <c r="D279" s="2">
        <v>1</v>
      </c>
      <c r="E279" s="2">
        <v>4.1200000000000001E-2</v>
      </c>
      <c r="F279" s="2">
        <v>6.03</v>
      </c>
      <c r="G279" s="2">
        <v>0.64</v>
      </c>
      <c r="H279" s="2">
        <v>53.1</v>
      </c>
      <c r="I279" s="2">
        <v>1904</v>
      </c>
      <c r="J279" s="2">
        <v>15.09</v>
      </c>
    </row>
    <row r="280" spans="1:10" x14ac:dyDescent="0.25">
      <c r="A280">
        <v>319</v>
      </c>
      <c r="B280" s="2">
        <v>88.59</v>
      </c>
      <c r="C280" s="2">
        <v>0.4</v>
      </c>
      <c r="D280" s="2">
        <v>0.97399999999999998</v>
      </c>
      <c r="E280" s="2">
        <v>7.7600000000000002E-2</v>
      </c>
      <c r="F280" s="2">
        <v>24.07</v>
      </c>
      <c r="G280" s="2">
        <v>0.59</v>
      </c>
      <c r="H280" s="2">
        <v>31.4</v>
      </c>
      <c r="I280" s="2">
        <v>1003</v>
      </c>
      <c r="J280" s="2">
        <v>29.739000000000001</v>
      </c>
    </row>
    <row r="281" spans="1:10" x14ac:dyDescent="0.25">
      <c r="A281">
        <v>320</v>
      </c>
      <c r="B281" s="2">
        <v>1090.83</v>
      </c>
      <c r="C281" s="2">
        <v>0.47799999999999998</v>
      </c>
      <c r="D281" s="2">
        <v>0.98399999999999999</v>
      </c>
      <c r="E281" s="2">
        <v>6.0699999999999997E-2</v>
      </c>
      <c r="F281" s="2">
        <v>89.91</v>
      </c>
      <c r="G281" s="2">
        <v>0.59</v>
      </c>
      <c r="H281" s="2">
        <v>49.8</v>
      </c>
      <c r="I281" s="2">
        <v>1535</v>
      </c>
      <c r="J281" s="2">
        <v>378.803</v>
      </c>
    </row>
    <row r="282" spans="1:10" x14ac:dyDescent="0.25">
      <c r="A282">
        <v>321</v>
      </c>
      <c r="B282" s="2">
        <v>502.24</v>
      </c>
      <c r="C282" s="2">
        <v>0.51800000000000002</v>
      </c>
      <c r="D282" s="2">
        <v>0.98099999999999998</v>
      </c>
      <c r="E282" s="2">
        <v>4.7E-2</v>
      </c>
      <c r="F282" s="2">
        <v>57.21</v>
      </c>
      <c r="G282" s="2">
        <v>0.35</v>
      </c>
      <c r="H282" s="2">
        <v>37.9</v>
      </c>
      <c r="I282" s="2">
        <v>814</v>
      </c>
      <c r="J282" s="2">
        <v>117.71</v>
      </c>
    </row>
    <row r="283" spans="1:10" x14ac:dyDescent="0.25">
      <c r="A283">
        <v>322</v>
      </c>
      <c r="B283" s="2">
        <v>173.94</v>
      </c>
      <c r="C283" s="2">
        <v>0.39100000000000001</v>
      </c>
      <c r="D283" s="2">
        <v>0.94799999999999995</v>
      </c>
      <c r="E283" s="2">
        <v>6.0600000000000001E-2</v>
      </c>
      <c r="F283" s="2">
        <v>48.39</v>
      </c>
      <c r="G283" s="2">
        <v>0.57999999999999996</v>
      </c>
      <c r="H283" s="2">
        <v>32.700000000000003</v>
      </c>
      <c r="I283" s="2">
        <v>926</v>
      </c>
      <c r="J283" s="2">
        <v>51.664999999999999</v>
      </c>
    </row>
    <row r="284" spans="1:10" x14ac:dyDescent="0.25">
      <c r="A284">
        <v>323</v>
      </c>
      <c r="B284" s="2">
        <v>55.97</v>
      </c>
      <c r="C284" s="2">
        <v>0.39300000000000002</v>
      </c>
      <c r="D284" s="2">
        <v>1</v>
      </c>
      <c r="E284" s="2">
        <v>8.5000000000000006E-3</v>
      </c>
      <c r="F284" s="2">
        <v>13.52</v>
      </c>
      <c r="G284" s="2">
        <v>0.72</v>
      </c>
      <c r="H284" s="2">
        <v>48.6</v>
      </c>
      <c r="I284" s="2">
        <v>1670</v>
      </c>
      <c r="J284" s="2">
        <v>77.673000000000002</v>
      </c>
    </row>
    <row r="285" spans="1:10" x14ac:dyDescent="0.25">
      <c r="A285">
        <v>324</v>
      </c>
      <c r="B285" s="2">
        <v>621.52</v>
      </c>
      <c r="C285" s="2">
        <v>0.51300000000000001</v>
      </c>
      <c r="D285" s="2">
        <v>0.95499999999999996</v>
      </c>
      <c r="E285" s="2">
        <v>0.1575</v>
      </c>
      <c r="F285" s="2">
        <v>64.599999999999994</v>
      </c>
      <c r="G285" s="2">
        <v>0.34</v>
      </c>
      <c r="H285" s="2">
        <v>29.8</v>
      </c>
      <c r="I285" s="2">
        <v>732</v>
      </c>
      <c r="J285" s="2">
        <v>46.449997000000003</v>
      </c>
    </row>
    <row r="286" spans="1:10" x14ac:dyDescent="0.25">
      <c r="A286">
        <v>325</v>
      </c>
      <c r="B286" s="2">
        <v>1594.22</v>
      </c>
      <c r="C286" s="2">
        <v>0.60799999999999998</v>
      </c>
      <c r="D286" s="2">
        <v>0.99399999999999999</v>
      </c>
      <c r="E286" s="2">
        <v>0.14099999999999999</v>
      </c>
      <c r="F286" s="2">
        <v>99.11</v>
      </c>
      <c r="G286" s="2">
        <v>0.34</v>
      </c>
      <c r="H286" s="2">
        <v>32.200000000000003</v>
      </c>
      <c r="I286" s="2">
        <v>765</v>
      </c>
      <c r="J286" s="2">
        <v>80.410499999999999</v>
      </c>
    </row>
    <row r="287" spans="1:10" x14ac:dyDescent="0.25">
      <c r="A287">
        <v>326</v>
      </c>
      <c r="B287" s="2">
        <v>184.23</v>
      </c>
      <c r="C287" s="2">
        <v>0.48199999999999998</v>
      </c>
      <c r="D287" s="2">
        <v>0.91800000000000004</v>
      </c>
      <c r="E287" s="2">
        <v>3.04E-2</v>
      </c>
      <c r="F287" s="2">
        <v>28.56</v>
      </c>
      <c r="G287" s="2">
        <v>0.52</v>
      </c>
      <c r="H287" s="2">
        <v>37.6</v>
      </c>
      <c r="I287" s="2">
        <v>1152</v>
      </c>
      <c r="J287" s="2">
        <v>48.267000000000003</v>
      </c>
    </row>
    <row r="288" spans="1:10" x14ac:dyDescent="0.25">
      <c r="A288">
        <v>327</v>
      </c>
      <c r="B288" s="2">
        <v>79.400000000000006</v>
      </c>
      <c r="C288" s="2">
        <v>0.48099999999999998</v>
      </c>
      <c r="D288" s="2">
        <v>0.95</v>
      </c>
      <c r="E288" s="2">
        <v>2.81E-2</v>
      </c>
      <c r="F288" s="2">
        <v>20.37</v>
      </c>
      <c r="G288" s="2">
        <v>0.48</v>
      </c>
      <c r="H288" s="2">
        <v>54</v>
      </c>
      <c r="I288" s="2">
        <v>1618</v>
      </c>
      <c r="J288" s="2">
        <v>45.324997000000003</v>
      </c>
    </row>
    <row r="289" spans="1:10" x14ac:dyDescent="0.25">
      <c r="A289">
        <v>328</v>
      </c>
      <c r="B289" s="2">
        <v>85.63</v>
      </c>
      <c r="C289" s="2">
        <v>0.40200000000000002</v>
      </c>
      <c r="D289" s="2">
        <v>0.98199999999999998</v>
      </c>
      <c r="E289" s="2">
        <v>5.6000000000000001E-2</v>
      </c>
      <c r="F289" s="2">
        <v>22.77</v>
      </c>
      <c r="G289" s="2">
        <v>0.26</v>
      </c>
      <c r="H289" s="2">
        <v>27.9</v>
      </c>
      <c r="I289" s="2">
        <v>598</v>
      </c>
      <c r="J289" s="2">
        <v>8.1345004999999997</v>
      </c>
    </row>
    <row r="290" spans="1:10" x14ac:dyDescent="0.25">
      <c r="A290">
        <v>329</v>
      </c>
      <c r="B290" s="2">
        <v>123.5</v>
      </c>
      <c r="C290" s="2">
        <v>0.76100000000000001</v>
      </c>
      <c r="D290" s="2">
        <v>0.97299999999999998</v>
      </c>
      <c r="E290" s="2">
        <v>9.2499999999999999E-2</v>
      </c>
      <c r="F290" s="2">
        <v>26.22</v>
      </c>
      <c r="G290" s="2">
        <v>0.27</v>
      </c>
      <c r="H290" s="2">
        <v>32.700000000000003</v>
      </c>
      <c r="I290" s="2">
        <v>646</v>
      </c>
      <c r="J290" s="2">
        <v>6.5519999999999996</v>
      </c>
    </row>
    <row r="291" spans="1:10" x14ac:dyDescent="0.25">
      <c r="A291">
        <v>330</v>
      </c>
      <c r="B291" s="2">
        <v>58.16</v>
      </c>
      <c r="C291" s="2">
        <v>0.52300000000000002</v>
      </c>
      <c r="D291" s="2">
        <v>0.996</v>
      </c>
      <c r="E291" s="2">
        <v>7.8899999999999998E-2</v>
      </c>
      <c r="F291" s="2">
        <v>13.64</v>
      </c>
      <c r="G291" s="2">
        <v>0.25</v>
      </c>
      <c r="H291" s="2">
        <v>27.3</v>
      </c>
      <c r="I291" s="2">
        <v>560</v>
      </c>
      <c r="J291" s="2">
        <v>4.6280000000000001</v>
      </c>
    </row>
    <row r="292" spans="1:10" x14ac:dyDescent="0.25">
      <c r="A292">
        <v>331</v>
      </c>
      <c r="B292" s="2">
        <v>182.48</v>
      </c>
      <c r="C292" s="2">
        <v>0.49399999999999999</v>
      </c>
      <c r="D292" s="2">
        <v>0.92200000000000004</v>
      </c>
      <c r="E292" s="2">
        <v>4.4499999999999998E-2</v>
      </c>
      <c r="F292" s="2">
        <v>29.83</v>
      </c>
      <c r="G292" s="2">
        <v>0.35</v>
      </c>
      <c r="H292" s="2">
        <v>35.9</v>
      </c>
      <c r="I292" s="2">
        <v>835</v>
      </c>
      <c r="J292" s="2">
        <v>32.241999999999997</v>
      </c>
    </row>
    <row r="293" spans="1:10" x14ac:dyDescent="0.25">
      <c r="A293">
        <v>332</v>
      </c>
      <c r="B293" s="2">
        <v>92.74</v>
      </c>
      <c r="C293" s="2">
        <v>0.40300000000000002</v>
      </c>
      <c r="D293" s="2">
        <v>0.98599999999999999</v>
      </c>
      <c r="E293" s="2">
        <v>0.107</v>
      </c>
      <c r="F293" s="2">
        <v>31.53</v>
      </c>
      <c r="G293" s="2">
        <v>0.31</v>
      </c>
      <c r="H293" s="2">
        <v>29.9</v>
      </c>
      <c r="I293" s="2">
        <v>598</v>
      </c>
      <c r="J293" s="2">
        <v>10.6</v>
      </c>
    </row>
    <row r="294" spans="1:10" x14ac:dyDescent="0.25">
      <c r="A294">
        <v>333</v>
      </c>
      <c r="B294" s="2">
        <v>1380.04</v>
      </c>
      <c r="C294" s="2">
        <v>0.50600000000000001</v>
      </c>
      <c r="D294" s="2">
        <v>0.97599999999999998</v>
      </c>
      <c r="E294" s="2">
        <v>4.6800000000000001E-2</v>
      </c>
      <c r="F294" s="2">
        <v>107.51</v>
      </c>
      <c r="G294" s="2">
        <v>0.62</v>
      </c>
      <c r="H294" s="2">
        <v>38</v>
      </c>
      <c r="I294" s="2">
        <v>1108</v>
      </c>
      <c r="J294" s="2">
        <v>436.80900000000003</v>
      </c>
    </row>
    <row r="295" spans="1:10" x14ac:dyDescent="0.25">
      <c r="A295">
        <v>334</v>
      </c>
      <c r="B295" s="2">
        <v>84.62</v>
      </c>
      <c r="C295" s="2">
        <v>0.872</v>
      </c>
      <c r="D295" s="2">
        <v>1</v>
      </c>
      <c r="E295" s="2">
        <v>0.1187</v>
      </c>
      <c r="F295" s="2">
        <v>24.12</v>
      </c>
      <c r="G295" s="2">
        <v>0.34</v>
      </c>
      <c r="H295" s="2">
        <v>31.3</v>
      </c>
      <c r="I295" s="2">
        <v>744</v>
      </c>
      <c r="J295" s="2">
        <v>5.5940000000000003</v>
      </c>
    </row>
    <row r="296" spans="1:10" x14ac:dyDescent="0.25">
      <c r="A296">
        <v>335</v>
      </c>
      <c r="B296" s="2">
        <v>783.72</v>
      </c>
      <c r="C296" s="2">
        <v>0.51</v>
      </c>
      <c r="D296" s="2">
        <v>0.91600000000000004</v>
      </c>
      <c r="E296" s="2">
        <v>6.0999999999999999E-2</v>
      </c>
      <c r="F296" s="2">
        <v>71.45</v>
      </c>
      <c r="G296" s="2">
        <v>0.59</v>
      </c>
      <c r="H296" s="2">
        <v>43.8</v>
      </c>
      <c r="I296" s="2">
        <v>1404</v>
      </c>
      <c r="J296" s="2">
        <v>250.24199999999999</v>
      </c>
    </row>
    <row r="297" spans="1:10" x14ac:dyDescent="0.25">
      <c r="A297">
        <v>337</v>
      </c>
      <c r="B297" s="2">
        <v>63.78</v>
      </c>
      <c r="C297" s="2">
        <v>0.40400000000000003</v>
      </c>
      <c r="D297" s="2">
        <v>0.997</v>
      </c>
      <c r="E297" s="2">
        <v>6.9099999999999995E-2</v>
      </c>
      <c r="F297" s="2">
        <v>18.61</v>
      </c>
      <c r="G297" s="2">
        <v>0.3</v>
      </c>
      <c r="H297" s="2">
        <v>28.2</v>
      </c>
      <c r="I297" s="2">
        <v>588</v>
      </c>
      <c r="J297" s="2">
        <v>8.5020000000000007</v>
      </c>
    </row>
    <row r="298" spans="1:10" x14ac:dyDescent="0.25">
      <c r="A298">
        <v>338</v>
      </c>
      <c r="B298" s="2">
        <v>232.41</v>
      </c>
      <c r="C298" s="2">
        <v>0.443</v>
      </c>
      <c r="D298" s="2">
        <v>0.875</v>
      </c>
      <c r="E298" s="2">
        <v>2.6700000000000002E-2</v>
      </c>
      <c r="F298" s="2">
        <v>41.66</v>
      </c>
      <c r="G298" s="2">
        <v>0.7</v>
      </c>
      <c r="H298" s="2">
        <v>41.2</v>
      </c>
      <c r="I298" s="2">
        <v>1347</v>
      </c>
      <c r="J298" s="2">
        <v>80.668999999999997</v>
      </c>
    </row>
    <row r="299" spans="1:10" x14ac:dyDescent="0.25">
      <c r="A299">
        <v>340</v>
      </c>
      <c r="B299" s="2">
        <v>897.26</v>
      </c>
      <c r="C299" s="2">
        <v>0.50700000000000001</v>
      </c>
      <c r="D299" s="2">
        <v>0.995</v>
      </c>
      <c r="E299" s="2">
        <v>4.8500000000000001E-2</v>
      </c>
      <c r="F299" s="2">
        <v>109.03</v>
      </c>
      <c r="G299" s="2">
        <v>0.52</v>
      </c>
      <c r="H299" s="2">
        <v>44.8</v>
      </c>
      <c r="I299" s="2">
        <v>1379</v>
      </c>
      <c r="J299" s="2">
        <v>215.506</v>
      </c>
    </row>
    <row r="300" spans="1:10" x14ac:dyDescent="0.25">
      <c r="A300">
        <v>341</v>
      </c>
      <c r="B300" s="2">
        <v>510.02</v>
      </c>
      <c r="C300" s="2">
        <v>0.42499999999999999</v>
      </c>
      <c r="D300" s="2">
        <v>0.997</v>
      </c>
      <c r="E300" s="2">
        <v>5.1499999999999997E-2</v>
      </c>
      <c r="F300" s="2">
        <v>54.43</v>
      </c>
      <c r="G300" s="2">
        <v>0.71</v>
      </c>
      <c r="H300" s="2">
        <v>54.5</v>
      </c>
      <c r="I300" s="2">
        <v>1652</v>
      </c>
      <c r="J300" s="2">
        <v>441.99401999999998</v>
      </c>
    </row>
    <row r="301" spans="1:10" x14ac:dyDescent="0.25">
      <c r="A301">
        <v>342</v>
      </c>
      <c r="B301" s="2">
        <v>579.08000000000004</v>
      </c>
      <c r="C301" s="2">
        <v>0.33</v>
      </c>
      <c r="D301" s="2">
        <v>0.99199999999999999</v>
      </c>
      <c r="E301" s="2">
        <v>5.8200000000000002E-2</v>
      </c>
      <c r="F301" s="2">
        <v>69.540000000000006</v>
      </c>
      <c r="G301" s="2">
        <v>0.62</v>
      </c>
      <c r="H301" s="2">
        <v>36.200000000000003</v>
      </c>
      <c r="I301" s="2">
        <v>1212</v>
      </c>
      <c r="J301" s="2">
        <v>248.94499999999999</v>
      </c>
    </row>
    <row r="302" spans="1:10" x14ac:dyDescent="0.25">
      <c r="A302">
        <v>343</v>
      </c>
      <c r="B302" s="2">
        <v>778.96</v>
      </c>
      <c r="C302" s="2">
        <v>0.439</v>
      </c>
      <c r="D302" s="2">
        <v>0.96899999999999997</v>
      </c>
      <c r="E302" s="2">
        <v>5.1900000000000002E-2</v>
      </c>
      <c r="F302" s="2">
        <v>66.61</v>
      </c>
      <c r="G302" s="2">
        <v>0.51</v>
      </c>
      <c r="H302" s="2">
        <v>42.3</v>
      </c>
      <c r="I302" s="2">
        <v>1339</v>
      </c>
      <c r="J302" s="2">
        <v>262.16998000000001</v>
      </c>
    </row>
    <row r="303" spans="1:10" x14ac:dyDescent="0.25">
      <c r="A303">
        <v>344</v>
      </c>
      <c r="B303" s="2">
        <v>278.05</v>
      </c>
      <c r="C303" s="2">
        <v>0.35299999999999998</v>
      </c>
      <c r="D303" s="2">
        <v>0.99199999999999999</v>
      </c>
      <c r="E303" s="2">
        <v>0.184</v>
      </c>
      <c r="F303" s="2">
        <v>36.97</v>
      </c>
      <c r="G303" s="2">
        <v>0.34</v>
      </c>
      <c r="H303" s="2">
        <v>32.5</v>
      </c>
      <c r="I303" s="2">
        <v>691</v>
      </c>
      <c r="J303" s="2">
        <v>42.098503000000001</v>
      </c>
    </row>
    <row r="304" spans="1:10" x14ac:dyDescent="0.25">
      <c r="A304">
        <v>345</v>
      </c>
      <c r="B304" s="2">
        <v>444.8</v>
      </c>
      <c r="C304" s="2">
        <v>0.505</v>
      </c>
      <c r="D304" s="2">
        <v>0.998</v>
      </c>
      <c r="E304" s="2">
        <v>3.4200000000000001E-2</v>
      </c>
      <c r="F304" s="2">
        <v>54.2</v>
      </c>
      <c r="G304" s="2">
        <v>0.53</v>
      </c>
      <c r="H304" s="2">
        <v>36.200000000000003</v>
      </c>
      <c r="I304" s="2">
        <v>988</v>
      </c>
      <c r="J304" s="2">
        <v>129.25200000000001</v>
      </c>
    </row>
    <row r="305" spans="1:10" x14ac:dyDescent="0.25">
      <c r="A305">
        <v>346</v>
      </c>
      <c r="B305" s="2">
        <v>50.97</v>
      </c>
      <c r="C305" s="2">
        <v>0.45500000000000002</v>
      </c>
      <c r="D305" s="2">
        <v>0.997</v>
      </c>
      <c r="E305" s="2">
        <v>2.6200000000000001E-2</v>
      </c>
      <c r="F305" s="2">
        <v>16.100000000000001</v>
      </c>
      <c r="G305" s="2">
        <v>0.35</v>
      </c>
      <c r="H305" s="2">
        <v>34.200000000000003</v>
      </c>
      <c r="I305" s="2">
        <v>852</v>
      </c>
      <c r="J305" s="2">
        <v>13.606501</v>
      </c>
    </row>
    <row r="306" spans="1:10" x14ac:dyDescent="0.25">
      <c r="A306">
        <v>347</v>
      </c>
      <c r="B306" s="2">
        <v>1269.46</v>
      </c>
      <c r="C306" s="2">
        <v>0.58399999999999996</v>
      </c>
      <c r="D306" s="2">
        <v>0.996</v>
      </c>
      <c r="E306" s="2">
        <v>5.8799999999999998E-2</v>
      </c>
      <c r="F306" s="2">
        <v>127.35</v>
      </c>
      <c r="G306" s="2">
        <v>0.52</v>
      </c>
      <c r="H306" s="2">
        <v>34.4</v>
      </c>
      <c r="I306" s="2">
        <v>884</v>
      </c>
      <c r="J306" s="2">
        <v>136.24600000000001</v>
      </c>
    </row>
    <row r="307" spans="1:10" x14ac:dyDescent="0.25">
      <c r="A307">
        <v>348</v>
      </c>
      <c r="B307" s="2">
        <v>38.590000000000003</v>
      </c>
      <c r="C307" s="2">
        <v>0.42099999999999999</v>
      </c>
      <c r="D307" s="2">
        <v>1</v>
      </c>
      <c r="E307" s="2">
        <v>1.2E-2</v>
      </c>
      <c r="F307" s="2">
        <v>11.98</v>
      </c>
      <c r="G307" s="2">
        <v>0.72</v>
      </c>
      <c r="H307" s="2">
        <v>49.9</v>
      </c>
      <c r="I307" s="2">
        <v>1740</v>
      </c>
      <c r="J307" s="2">
        <v>60.363999999999997</v>
      </c>
    </row>
    <row r="308" spans="1:10" x14ac:dyDescent="0.25">
      <c r="A308">
        <v>350</v>
      </c>
      <c r="B308" s="2">
        <v>36.700000000000003</v>
      </c>
      <c r="C308" s="2">
        <v>0.58799999999999997</v>
      </c>
      <c r="D308" s="2">
        <v>0.98199999999999998</v>
      </c>
      <c r="E308" s="2">
        <v>4.7999999999999996E-3</v>
      </c>
      <c r="F308" s="2">
        <v>12.13</v>
      </c>
      <c r="G308" s="2">
        <v>0.38</v>
      </c>
      <c r="H308" s="2">
        <v>43.9</v>
      </c>
      <c r="I308" s="2">
        <v>1151</v>
      </c>
      <c r="J308" s="2">
        <v>6.12</v>
      </c>
    </row>
    <row r="309" spans="1:10" x14ac:dyDescent="0.25">
      <c r="A309">
        <v>351</v>
      </c>
      <c r="B309" s="2">
        <v>263.63</v>
      </c>
      <c r="C309" s="2">
        <v>0.57699999999999996</v>
      </c>
      <c r="D309" s="2">
        <v>0.99299999999999999</v>
      </c>
      <c r="E309" s="2">
        <v>4.0099999999999997E-2</v>
      </c>
      <c r="F309" s="2">
        <v>30.57</v>
      </c>
      <c r="G309" s="2">
        <v>0.46</v>
      </c>
      <c r="H309" s="2">
        <v>33.9</v>
      </c>
      <c r="I309" s="2">
        <v>909</v>
      </c>
      <c r="J309" s="2">
        <v>72.632499999999993</v>
      </c>
    </row>
    <row r="310" spans="1:10" x14ac:dyDescent="0.25">
      <c r="A310">
        <v>352</v>
      </c>
      <c r="B310" s="2">
        <v>137.79</v>
      </c>
      <c r="C310" s="2">
        <v>0.52700000000000002</v>
      </c>
      <c r="D310" s="2">
        <v>0.997</v>
      </c>
      <c r="E310" s="2">
        <v>8.1500000000000003E-2</v>
      </c>
      <c r="F310" s="2">
        <v>23.72</v>
      </c>
      <c r="G310" s="2">
        <v>0.37</v>
      </c>
      <c r="H310" s="2">
        <v>34</v>
      </c>
      <c r="I310" s="2">
        <v>866</v>
      </c>
      <c r="J310" s="2">
        <v>36.200499999999998</v>
      </c>
    </row>
    <row r="311" spans="1:10" x14ac:dyDescent="0.25">
      <c r="A311">
        <v>353</v>
      </c>
      <c r="B311" s="2">
        <v>108.14</v>
      </c>
      <c r="C311" s="2">
        <v>0.88300000000000001</v>
      </c>
      <c r="D311" s="2">
        <v>0.96099999999999997</v>
      </c>
      <c r="E311" s="2">
        <v>4.1500000000000002E-2</v>
      </c>
      <c r="F311" s="2">
        <v>24.19</v>
      </c>
      <c r="G311" s="2">
        <v>0.28999999999999998</v>
      </c>
      <c r="H311" s="2">
        <v>32.1</v>
      </c>
      <c r="I311" s="2">
        <v>691</v>
      </c>
      <c r="J311" s="2">
        <v>1.9870000000000001</v>
      </c>
    </row>
    <row r="312" spans="1:10" x14ac:dyDescent="0.25">
      <c r="A312">
        <v>354</v>
      </c>
      <c r="B312" s="2">
        <v>52.44</v>
      </c>
      <c r="C312" s="2">
        <v>0.48</v>
      </c>
      <c r="D312" s="2">
        <v>0.95099999999999996</v>
      </c>
      <c r="E312" s="2">
        <v>6.1100000000000002E-2</v>
      </c>
      <c r="F312" s="2">
        <v>19.05</v>
      </c>
      <c r="G312" s="2">
        <v>0.35</v>
      </c>
      <c r="H312" s="2">
        <v>38.5</v>
      </c>
      <c r="I312" s="2">
        <v>857</v>
      </c>
      <c r="J312" s="2">
        <v>16.405999999999999</v>
      </c>
    </row>
    <row r="313" spans="1:10" x14ac:dyDescent="0.25">
      <c r="A313">
        <v>355</v>
      </c>
      <c r="B313" s="2">
        <v>103.32</v>
      </c>
      <c r="C313" s="2">
        <v>0.59599999999999997</v>
      </c>
      <c r="D313" s="2">
        <v>0.98199999999999998</v>
      </c>
      <c r="E313" s="2">
        <v>0.14979999999999999</v>
      </c>
      <c r="F313" s="2">
        <v>21.93</v>
      </c>
      <c r="G313" s="2">
        <v>0.28000000000000003</v>
      </c>
      <c r="H313" s="2">
        <v>27.3</v>
      </c>
      <c r="I313" s="2">
        <v>595</v>
      </c>
      <c r="J313" s="2">
        <v>3.6589999999999998</v>
      </c>
    </row>
    <row r="314" spans="1:10" x14ac:dyDescent="0.25">
      <c r="A314">
        <v>357</v>
      </c>
      <c r="B314" s="2">
        <v>140.09</v>
      </c>
      <c r="C314" s="2">
        <v>0.57599999999999996</v>
      </c>
      <c r="D314" s="2">
        <v>0.99299999999999999</v>
      </c>
      <c r="E314" s="2">
        <v>5.1799999999999999E-2</v>
      </c>
      <c r="F314" s="2">
        <v>22.82</v>
      </c>
      <c r="G314" s="2">
        <v>0.28999999999999998</v>
      </c>
      <c r="H314" s="2">
        <v>29.1</v>
      </c>
      <c r="I314" s="2">
        <v>599</v>
      </c>
      <c r="J314" s="2">
        <v>8.1289999999999996</v>
      </c>
    </row>
    <row r="315" spans="1:10" x14ac:dyDescent="0.25">
      <c r="A315">
        <v>358</v>
      </c>
      <c r="B315" s="2">
        <v>366.25</v>
      </c>
      <c r="C315" s="2">
        <v>0.34100000000000003</v>
      </c>
      <c r="D315" s="2">
        <v>0.93200000000000005</v>
      </c>
      <c r="E315" s="2">
        <v>6.9699999999999998E-2</v>
      </c>
      <c r="F315" s="2">
        <v>46</v>
      </c>
      <c r="G315" s="2">
        <v>0.69</v>
      </c>
      <c r="H315" s="2">
        <v>50.2</v>
      </c>
      <c r="I315" s="2">
        <v>1757</v>
      </c>
      <c r="J315" s="2">
        <v>226.80600000000001</v>
      </c>
    </row>
    <row r="316" spans="1:10" x14ac:dyDescent="0.25">
      <c r="A316">
        <v>359</v>
      </c>
      <c r="B316" s="2">
        <v>414.39</v>
      </c>
      <c r="C316" s="2">
        <v>0.29199999999999998</v>
      </c>
      <c r="D316" s="2">
        <v>0.86099999999999999</v>
      </c>
      <c r="E316" s="2">
        <v>0.10829999999999999</v>
      </c>
      <c r="F316" s="2">
        <v>58.38</v>
      </c>
      <c r="G316" s="2">
        <v>0.57999999999999996</v>
      </c>
      <c r="H316" s="2">
        <v>33.799999999999997</v>
      </c>
      <c r="I316" s="2">
        <v>1058</v>
      </c>
      <c r="J316" s="2">
        <v>98.093999999999994</v>
      </c>
    </row>
    <row r="317" spans="1:10" x14ac:dyDescent="0.25">
      <c r="A317">
        <v>360</v>
      </c>
      <c r="B317" s="2">
        <v>832.97</v>
      </c>
      <c r="C317" s="2">
        <v>0.47199999999999998</v>
      </c>
      <c r="D317" s="2">
        <v>0.997</v>
      </c>
      <c r="E317" s="2">
        <v>3.7400000000000003E-2</v>
      </c>
      <c r="F317" s="2">
        <v>63.01</v>
      </c>
      <c r="G317" s="2">
        <v>0.48</v>
      </c>
      <c r="H317" s="2">
        <v>38.299999999999997</v>
      </c>
      <c r="I317" s="2">
        <v>1153</v>
      </c>
      <c r="J317" s="2">
        <v>229.11750000000001</v>
      </c>
    </row>
    <row r="318" spans="1:10" x14ac:dyDescent="0.25">
      <c r="A318">
        <v>361</v>
      </c>
      <c r="B318" s="2">
        <v>1.74</v>
      </c>
      <c r="C318" s="2">
        <v>0.60299999999999998</v>
      </c>
      <c r="D318" s="2">
        <v>1</v>
      </c>
      <c r="E318" s="2">
        <v>1.72E-2</v>
      </c>
      <c r="F318" s="2">
        <v>2.74</v>
      </c>
      <c r="G318" s="2">
        <v>0.54</v>
      </c>
      <c r="H318" s="2">
        <v>41.6</v>
      </c>
      <c r="I318" s="2">
        <v>1207</v>
      </c>
      <c r="J318" s="2">
        <v>1.2244999999999999</v>
      </c>
    </row>
    <row r="319" spans="1:10" x14ac:dyDescent="0.25">
      <c r="A319">
        <v>362</v>
      </c>
      <c r="B319" s="2">
        <v>86.01</v>
      </c>
      <c r="C319" s="2">
        <v>0.33800000000000002</v>
      </c>
      <c r="D319" s="2">
        <v>0.98499999999999999</v>
      </c>
      <c r="E319" s="2">
        <v>4.65E-2</v>
      </c>
      <c r="F319" s="2">
        <v>22.11</v>
      </c>
      <c r="G319" s="2">
        <v>0.71</v>
      </c>
      <c r="H319" s="2">
        <v>62.2</v>
      </c>
      <c r="I319" s="2">
        <v>2261</v>
      </c>
      <c r="J319" s="2">
        <v>117.965</v>
      </c>
    </row>
    <row r="320" spans="1:10" x14ac:dyDescent="0.25">
      <c r="A320">
        <v>363</v>
      </c>
      <c r="B320" s="2">
        <v>228.88</v>
      </c>
      <c r="C320" s="2">
        <v>0.58499999999999996</v>
      </c>
      <c r="D320" s="2">
        <v>0.99299999999999999</v>
      </c>
      <c r="E320" s="2">
        <v>6.5000000000000002E-2</v>
      </c>
      <c r="F320" s="2">
        <v>30.57</v>
      </c>
      <c r="G320" s="2">
        <v>0.4</v>
      </c>
      <c r="H320" s="2">
        <v>36</v>
      </c>
      <c r="I320" s="2">
        <v>971</v>
      </c>
      <c r="J320" s="2">
        <v>71.491</v>
      </c>
    </row>
    <row r="321" spans="1:10" x14ac:dyDescent="0.25">
      <c r="A321">
        <v>364</v>
      </c>
      <c r="B321" s="2">
        <v>89.03</v>
      </c>
      <c r="C321" s="2">
        <v>0.54600000000000004</v>
      </c>
      <c r="D321" s="2">
        <v>0.98299999999999998</v>
      </c>
      <c r="E321" s="2">
        <v>6.5600000000000006E-2</v>
      </c>
      <c r="F321" s="2">
        <v>27.77</v>
      </c>
      <c r="G321" s="2">
        <v>0.45</v>
      </c>
      <c r="H321" s="2">
        <v>42.4</v>
      </c>
      <c r="I321" s="2">
        <v>1211</v>
      </c>
      <c r="J321" s="2">
        <v>11.053000000000001</v>
      </c>
    </row>
    <row r="322" spans="1:10" x14ac:dyDescent="0.25">
      <c r="A322">
        <v>365</v>
      </c>
      <c r="B322" s="2">
        <v>162.76</v>
      </c>
      <c r="C322" s="2">
        <v>0.52</v>
      </c>
      <c r="D322" s="2">
        <v>0.98699999999999999</v>
      </c>
      <c r="E322" s="2">
        <v>4.5199999999999997E-2</v>
      </c>
      <c r="F322" s="2">
        <v>22.45</v>
      </c>
      <c r="G322" s="2">
        <v>0.43</v>
      </c>
      <c r="H322" s="2">
        <v>32.700000000000003</v>
      </c>
      <c r="I322" s="2">
        <v>724</v>
      </c>
      <c r="J322" s="2">
        <v>30.382000000000001</v>
      </c>
    </row>
    <row r="323" spans="1:10" x14ac:dyDescent="0.25">
      <c r="A323">
        <v>366</v>
      </c>
      <c r="B323" s="2">
        <v>94.89</v>
      </c>
      <c r="C323" s="2">
        <v>0.94399999999999995</v>
      </c>
      <c r="D323" s="2">
        <v>0.98499999999999999</v>
      </c>
      <c r="E323" s="2">
        <v>5.2299999999999999E-2</v>
      </c>
      <c r="F323" s="2">
        <v>20.47</v>
      </c>
      <c r="G323" s="2">
        <v>0.35</v>
      </c>
      <c r="H323" s="2">
        <v>34.9</v>
      </c>
      <c r="I323" s="2">
        <v>872</v>
      </c>
      <c r="J323" s="2">
        <v>3.4209999999999998</v>
      </c>
    </row>
    <row r="324" spans="1:10" x14ac:dyDescent="0.25">
      <c r="A324">
        <v>367</v>
      </c>
      <c r="B324" s="2">
        <v>1124.5899999999999</v>
      </c>
      <c r="C324" s="2">
        <v>0.61199999999999999</v>
      </c>
      <c r="D324" s="2">
        <v>0.99399999999999999</v>
      </c>
      <c r="E324" s="2">
        <v>6.3500000000000001E-2</v>
      </c>
      <c r="F324" s="2">
        <v>82.68</v>
      </c>
      <c r="G324" s="2">
        <v>0.36</v>
      </c>
      <c r="H324" s="2">
        <v>33.4</v>
      </c>
      <c r="I324" s="2">
        <v>841</v>
      </c>
      <c r="J324" s="2">
        <v>138.78899999999999</v>
      </c>
    </row>
    <row r="325" spans="1:10" x14ac:dyDescent="0.25">
      <c r="A325">
        <v>368</v>
      </c>
      <c r="B325" s="2">
        <v>60.07</v>
      </c>
      <c r="C325" s="2">
        <v>0.41299999999999998</v>
      </c>
      <c r="D325" s="2">
        <v>1</v>
      </c>
      <c r="E325" s="2">
        <v>7.7000000000000002E-3</v>
      </c>
      <c r="F325" s="2">
        <v>15.99</v>
      </c>
      <c r="G325" s="2">
        <v>0.46</v>
      </c>
      <c r="H325" s="2">
        <v>36</v>
      </c>
      <c r="I325" s="2">
        <v>1020</v>
      </c>
      <c r="J325" s="2">
        <v>24.732500000000002</v>
      </c>
    </row>
    <row r="326" spans="1:10" x14ac:dyDescent="0.25">
      <c r="A326">
        <v>369</v>
      </c>
      <c r="B326" s="2">
        <v>26.83</v>
      </c>
      <c r="C326" s="2">
        <v>0.73599999999999999</v>
      </c>
      <c r="D326" s="2">
        <v>0.86599999999999999</v>
      </c>
      <c r="E326" s="2">
        <v>2.58E-2</v>
      </c>
      <c r="F326" s="2">
        <v>11.19</v>
      </c>
      <c r="G326" s="2">
        <v>0.44</v>
      </c>
      <c r="H326" s="2">
        <v>43.7</v>
      </c>
      <c r="I326" s="2">
        <v>1294</v>
      </c>
      <c r="J326" s="2">
        <v>3.9580001999999999</v>
      </c>
    </row>
    <row r="327" spans="1:10" x14ac:dyDescent="0.25">
      <c r="A327">
        <v>370</v>
      </c>
      <c r="B327" s="2">
        <v>759.03</v>
      </c>
      <c r="C327" s="2">
        <v>0.38600000000000001</v>
      </c>
      <c r="D327" s="2">
        <v>0.92700000000000005</v>
      </c>
      <c r="E327" s="2">
        <v>5.3199999999999997E-2</v>
      </c>
      <c r="F327" s="2">
        <v>107.44</v>
      </c>
      <c r="G327" s="2">
        <v>0.43</v>
      </c>
      <c r="H327" s="2">
        <v>40.700000000000003</v>
      </c>
      <c r="I327" s="2">
        <v>1163</v>
      </c>
      <c r="J327" s="2">
        <v>233.27600000000001</v>
      </c>
    </row>
    <row r="328" spans="1:10" x14ac:dyDescent="0.25">
      <c r="A328">
        <v>371</v>
      </c>
      <c r="B328" s="2">
        <v>1745.88</v>
      </c>
      <c r="C328" s="2">
        <v>0.48399999999999999</v>
      </c>
      <c r="D328" s="2">
        <v>0.93799999999999994</v>
      </c>
      <c r="E328" s="2">
        <v>6.1199999999999997E-2</v>
      </c>
      <c r="F328" s="2">
        <v>102.35</v>
      </c>
      <c r="G328" s="2">
        <v>0.69</v>
      </c>
      <c r="H328" s="2">
        <v>35.6</v>
      </c>
      <c r="I328" s="2">
        <v>1194</v>
      </c>
      <c r="J328" s="2">
        <v>223.91499999999999</v>
      </c>
    </row>
    <row r="329" spans="1:10" x14ac:dyDescent="0.25">
      <c r="A329">
        <v>372</v>
      </c>
      <c r="B329" s="2">
        <v>98.37</v>
      </c>
      <c r="C329" s="2">
        <v>0.437</v>
      </c>
      <c r="D329" s="2">
        <v>0.98599999999999999</v>
      </c>
      <c r="E329" s="2">
        <v>7.4200000000000002E-2</v>
      </c>
      <c r="F329" s="2">
        <v>21.17</v>
      </c>
      <c r="G329" s="2">
        <v>0.61</v>
      </c>
      <c r="H329" s="2">
        <v>39.1</v>
      </c>
      <c r="I329" s="2">
        <v>1296</v>
      </c>
      <c r="J329" s="2">
        <v>37.485999999999997</v>
      </c>
    </row>
    <row r="330" spans="1:10" x14ac:dyDescent="0.25">
      <c r="A330">
        <v>373</v>
      </c>
      <c r="B330" s="2">
        <v>88.18</v>
      </c>
      <c r="C330" s="2">
        <v>0.29799999999999999</v>
      </c>
      <c r="D330" s="2">
        <v>0.997</v>
      </c>
      <c r="E330" s="2">
        <v>2.6800000000000001E-2</v>
      </c>
      <c r="F330" s="2">
        <v>22.94</v>
      </c>
      <c r="G330" s="2">
        <v>0.59</v>
      </c>
      <c r="H330" s="2">
        <v>40.200000000000003</v>
      </c>
      <c r="I330" s="2">
        <v>1050</v>
      </c>
      <c r="J330" s="2">
        <v>80.015000000000001</v>
      </c>
    </row>
    <row r="331" spans="1:10" x14ac:dyDescent="0.25">
      <c r="A331">
        <v>374</v>
      </c>
      <c r="B331" s="2">
        <v>4.32</v>
      </c>
      <c r="C331" s="2">
        <v>0.32</v>
      </c>
      <c r="D331" s="2">
        <v>1</v>
      </c>
      <c r="E331" s="2">
        <v>5.16E-2</v>
      </c>
      <c r="F331" s="2">
        <v>3.74</v>
      </c>
      <c r="G331" s="2">
        <v>0.27</v>
      </c>
      <c r="H331" s="2">
        <v>33.1</v>
      </c>
      <c r="I331" s="2">
        <v>641</v>
      </c>
      <c r="J331" s="2">
        <v>1.9059999999999999</v>
      </c>
    </row>
    <row r="332" spans="1:10" x14ac:dyDescent="0.25">
      <c r="A332">
        <v>376</v>
      </c>
      <c r="B332" s="2">
        <v>365.9</v>
      </c>
      <c r="C332" s="2">
        <v>0.61</v>
      </c>
      <c r="D332" s="2">
        <v>0.99199999999999999</v>
      </c>
      <c r="E332" s="2">
        <v>9.0200000000000002E-2</v>
      </c>
      <c r="F332" s="2">
        <v>54.57</v>
      </c>
      <c r="G332" s="2">
        <v>0.37</v>
      </c>
      <c r="H332" s="2">
        <v>35</v>
      </c>
      <c r="I332" s="2">
        <v>877</v>
      </c>
      <c r="J332" s="2">
        <v>44.366</v>
      </c>
    </row>
    <row r="333" spans="1:10" x14ac:dyDescent="0.25">
      <c r="A333">
        <v>377</v>
      </c>
      <c r="B333" s="2">
        <v>57.5</v>
      </c>
      <c r="C333" s="2">
        <v>0.41899999999999998</v>
      </c>
      <c r="D333" s="2">
        <v>0.999</v>
      </c>
      <c r="E333" s="2">
        <v>4.3299999999999998E-2</v>
      </c>
      <c r="F333" s="2">
        <v>19.059999999999999</v>
      </c>
      <c r="G333" s="2">
        <v>0.5</v>
      </c>
      <c r="H333" s="2">
        <v>40.200000000000003</v>
      </c>
      <c r="I333" s="2">
        <v>1164</v>
      </c>
      <c r="J333" s="2">
        <v>30.934999999999999</v>
      </c>
    </row>
    <row r="334" spans="1:10" x14ac:dyDescent="0.25">
      <c r="A334">
        <v>378</v>
      </c>
      <c r="B334" s="2">
        <v>23.33</v>
      </c>
      <c r="C334" s="2">
        <v>0.66900000000000004</v>
      </c>
      <c r="D334" s="2">
        <v>0.93300000000000005</v>
      </c>
      <c r="E334" s="2">
        <v>5.79E-2</v>
      </c>
      <c r="F334" s="2">
        <v>11.77</v>
      </c>
      <c r="G334" s="2">
        <v>0.35</v>
      </c>
      <c r="H334" s="2">
        <v>34.200000000000003</v>
      </c>
      <c r="I334" s="2">
        <v>906</v>
      </c>
      <c r="J334" s="2">
        <v>3.3610000000000002</v>
      </c>
    </row>
    <row r="335" spans="1:10" x14ac:dyDescent="0.25">
      <c r="A335">
        <v>379</v>
      </c>
      <c r="B335" s="2">
        <v>78.099999999999994</v>
      </c>
      <c r="C335" s="2">
        <v>0.505</v>
      </c>
      <c r="D335" s="2">
        <v>1</v>
      </c>
      <c r="E335" s="2">
        <v>4.9099999999999998E-2</v>
      </c>
      <c r="F335" s="2">
        <v>25.04</v>
      </c>
      <c r="G335" s="2">
        <v>0.31</v>
      </c>
      <c r="H335" s="2">
        <v>31.5</v>
      </c>
      <c r="I335" s="2">
        <v>619</v>
      </c>
      <c r="J335" s="2">
        <v>6.5819999999999999</v>
      </c>
    </row>
    <row r="336" spans="1:10" x14ac:dyDescent="0.25">
      <c r="A336">
        <v>380</v>
      </c>
      <c r="B336" s="2">
        <v>885.11</v>
      </c>
      <c r="C336" s="2">
        <v>0.58799999999999997</v>
      </c>
      <c r="D336" s="2">
        <v>0.99</v>
      </c>
      <c r="E336" s="2">
        <v>0.10639999999999999</v>
      </c>
      <c r="F336" s="2">
        <v>90.17</v>
      </c>
      <c r="G336" s="2">
        <v>0.35</v>
      </c>
      <c r="H336" s="2">
        <v>34.299999999999997</v>
      </c>
      <c r="I336" s="2">
        <v>813</v>
      </c>
      <c r="J336" s="2">
        <v>45.145499999999998</v>
      </c>
    </row>
    <row r="337" spans="1:10" x14ac:dyDescent="0.25">
      <c r="A337">
        <v>381</v>
      </c>
      <c r="B337" s="2">
        <v>135.29</v>
      </c>
      <c r="C337" s="2">
        <v>0.54900000000000004</v>
      </c>
      <c r="D337" s="2">
        <v>0.996</v>
      </c>
      <c r="E337" s="2">
        <v>3.39E-2</v>
      </c>
      <c r="F337" s="2">
        <v>35.22</v>
      </c>
      <c r="G337" s="2">
        <v>0.48</v>
      </c>
      <c r="H337" s="2">
        <v>45.5</v>
      </c>
      <c r="I337" s="2">
        <v>1423</v>
      </c>
      <c r="J337" s="2">
        <v>48.737000000000002</v>
      </c>
    </row>
    <row r="338" spans="1:10" x14ac:dyDescent="0.25">
      <c r="A338">
        <v>382</v>
      </c>
      <c r="B338" s="2">
        <v>27.58</v>
      </c>
      <c r="C338" s="2">
        <v>0.38700000000000001</v>
      </c>
      <c r="D338" s="2">
        <v>0.999</v>
      </c>
      <c r="E338" s="2">
        <v>4.4699999999999997E-2</v>
      </c>
      <c r="F338" s="2">
        <v>9.26</v>
      </c>
      <c r="G338" s="2">
        <v>0.27</v>
      </c>
      <c r="H338" s="2">
        <v>29.1</v>
      </c>
      <c r="I338" s="2">
        <v>588</v>
      </c>
      <c r="J338" s="2">
        <v>6.7590000000000003</v>
      </c>
    </row>
    <row r="339" spans="1:10" x14ac:dyDescent="0.25">
      <c r="A339">
        <v>383</v>
      </c>
      <c r="B339" s="2">
        <v>100.33</v>
      </c>
      <c r="C339" s="2">
        <v>0.40400000000000003</v>
      </c>
      <c r="D339" s="2">
        <v>0.999</v>
      </c>
      <c r="E339" s="2">
        <v>9.2799999999999994E-2</v>
      </c>
      <c r="F339" s="2">
        <v>27.2</v>
      </c>
      <c r="G339" s="2">
        <v>0.61</v>
      </c>
      <c r="H339" s="2">
        <v>35.4</v>
      </c>
      <c r="I339" s="2">
        <v>1270</v>
      </c>
      <c r="J339" s="2">
        <v>63.715004</v>
      </c>
    </row>
    <row r="340" spans="1:10" x14ac:dyDescent="0.25">
      <c r="A340">
        <v>384</v>
      </c>
      <c r="B340" s="2">
        <v>401.59</v>
      </c>
      <c r="C340" s="2">
        <v>0.41099999999999998</v>
      </c>
      <c r="D340" s="2">
        <v>0.94499999999999995</v>
      </c>
      <c r="E340" s="2">
        <v>5.3900000000000003E-2</v>
      </c>
      <c r="F340" s="2">
        <v>41.13</v>
      </c>
      <c r="G340" s="2">
        <v>0.75</v>
      </c>
      <c r="H340" s="2">
        <v>39.5</v>
      </c>
      <c r="I340" s="2">
        <v>1431</v>
      </c>
      <c r="J340" s="2">
        <v>101.336</v>
      </c>
    </row>
    <row r="341" spans="1:10" x14ac:dyDescent="0.25">
      <c r="A341">
        <v>385</v>
      </c>
      <c r="B341" s="2">
        <v>608.13</v>
      </c>
      <c r="C341" s="2">
        <v>0.52600000000000002</v>
      </c>
      <c r="D341" s="2">
        <v>0.98499999999999999</v>
      </c>
      <c r="E341" s="2">
        <v>3.1300000000000001E-2</v>
      </c>
      <c r="F341" s="2">
        <v>77.099999999999994</v>
      </c>
      <c r="G341" s="2">
        <v>0.46</v>
      </c>
      <c r="H341" s="2">
        <v>42.2</v>
      </c>
      <c r="I341" s="2">
        <v>1249</v>
      </c>
      <c r="J341" s="2">
        <v>169.46199999999999</v>
      </c>
    </row>
    <row r="342" spans="1:10" x14ac:dyDescent="0.25">
      <c r="A342">
        <v>386</v>
      </c>
      <c r="B342" s="2">
        <v>664.23</v>
      </c>
      <c r="C342" s="2">
        <v>0.42499999999999999</v>
      </c>
      <c r="D342" s="2">
        <v>0.996</v>
      </c>
      <c r="E342" s="2">
        <v>4.9599999999999998E-2</v>
      </c>
      <c r="F342" s="2">
        <v>74.989999999999995</v>
      </c>
      <c r="G342" s="2">
        <v>0.49</v>
      </c>
      <c r="H342" s="2">
        <v>39.799999999999997</v>
      </c>
      <c r="I342" s="2">
        <v>1185</v>
      </c>
      <c r="J342" s="2">
        <v>230.04499999999999</v>
      </c>
    </row>
    <row r="343" spans="1:10" x14ac:dyDescent="0.25">
      <c r="A343">
        <v>387</v>
      </c>
      <c r="B343" s="2">
        <v>1008.94</v>
      </c>
      <c r="C343" s="2">
        <v>0.45200000000000001</v>
      </c>
      <c r="D343" s="2">
        <v>0.92700000000000005</v>
      </c>
      <c r="E343" s="2">
        <v>5.6500000000000002E-2</v>
      </c>
      <c r="F343" s="2">
        <v>70.89</v>
      </c>
      <c r="G343" s="2">
        <v>0.71</v>
      </c>
      <c r="H343" s="2">
        <v>36.5</v>
      </c>
      <c r="I343" s="2">
        <v>1316</v>
      </c>
      <c r="J343" s="2">
        <v>145.5</v>
      </c>
    </row>
    <row r="344" spans="1:10" x14ac:dyDescent="0.25">
      <c r="A344">
        <v>388</v>
      </c>
      <c r="B344" s="2">
        <v>65.59</v>
      </c>
      <c r="C344" s="2">
        <v>0.51300000000000001</v>
      </c>
      <c r="D344" s="2">
        <v>0.99299999999999999</v>
      </c>
      <c r="E344" s="2">
        <v>6.1699999999999998E-2</v>
      </c>
      <c r="F344" s="2">
        <v>20.68</v>
      </c>
      <c r="G344" s="2">
        <v>0.71</v>
      </c>
      <c r="H344" s="2">
        <v>50.5</v>
      </c>
      <c r="I344" s="2">
        <v>1599</v>
      </c>
      <c r="J344" s="2">
        <v>53.747999999999998</v>
      </c>
    </row>
    <row r="345" spans="1:10" x14ac:dyDescent="0.25">
      <c r="A345">
        <v>389</v>
      </c>
      <c r="B345" s="2">
        <v>20.170000000000002</v>
      </c>
      <c r="C345" s="2">
        <v>0.81100000000000005</v>
      </c>
      <c r="D345" s="2">
        <v>1</v>
      </c>
      <c r="E345" s="2">
        <v>1.49E-2</v>
      </c>
      <c r="F345" s="2">
        <v>10.07</v>
      </c>
      <c r="G345" s="2">
        <v>0.38</v>
      </c>
      <c r="H345" s="2">
        <v>39.299999999999997</v>
      </c>
      <c r="I345" s="2">
        <v>1012</v>
      </c>
      <c r="J345" s="2">
        <v>0.40600000000000003</v>
      </c>
    </row>
    <row r="346" spans="1:10" x14ac:dyDescent="0.25">
      <c r="A346">
        <v>390</v>
      </c>
      <c r="B346" s="2">
        <v>44.59</v>
      </c>
      <c r="C346" s="2">
        <v>0.376</v>
      </c>
      <c r="D346" s="2">
        <v>0.93899999999999995</v>
      </c>
      <c r="E346" s="2">
        <v>8.9399999999999993E-2</v>
      </c>
      <c r="F346" s="2">
        <v>19.89</v>
      </c>
      <c r="G346" s="2">
        <v>0.52</v>
      </c>
      <c r="H346" s="2">
        <v>35.4</v>
      </c>
      <c r="I346" s="2">
        <v>987</v>
      </c>
      <c r="J346" s="2">
        <v>16.004999999999999</v>
      </c>
    </row>
    <row r="347" spans="1:10" x14ac:dyDescent="0.25">
      <c r="A347">
        <v>392</v>
      </c>
      <c r="B347" s="2">
        <v>212.19</v>
      </c>
      <c r="C347" s="2">
        <v>0.51400000000000001</v>
      </c>
      <c r="D347" s="2">
        <v>0.97599999999999998</v>
      </c>
      <c r="E347" s="2">
        <v>7.3899999999999993E-2</v>
      </c>
      <c r="F347" s="2">
        <v>33.58</v>
      </c>
      <c r="G347" s="2">
        <v>0.71</v>
      </c>
      <c r="H347" s="2">
        <v>54.1</v>
      </c>
      <c r="I347" s="2">
        <v>1726</v>
      </c>
      <c r="J347" s="2">
        <v>148.54300000000001</v>
      </c>
    </row>
    <row r="348" spans="1:10" x14ac:dyDescent="0.25">
      <c r="A348">
        <v>393</v>
      </c>
      <c r="B348" s="2">
        <v>263.01</v>
      </c>
      <c r="C348" s="2">
        <v>0.376</v>
      </c>
      <c r="D348" s="2">
        <v>0.98599999999999999</v>
      </c>
      <c r="E348" s="2">
        <v>5.6800000000000003E-2</v>
      </c>
      <c r="F348" s="2">
        <v>42.97</v>
      </c>
      <c r="G348" s="2">
        <v>0.59</v>
      </c>
      <c r="H348" s="2">
        <v>37.799999999999997</v>
      </c>
      <c r="I348" s="2">
        <v>1264</v>
      </c>
      <c r="J348" s="2">
        <v>163.29300000000001</v>
      </c>
    </row>
    <row r="349" spans="1:10" x14ac:dyDescent="0.25">
      <c r="A349">
        <v>394</v>
      </c>
      <c r="B349" s="2">
        <v>155.38999999999999</v>
      </c>
      <c r="C349" s="2">
        <v>0.51800000000000002</v>
      </c>
      <c r="D349" s="2">
        <v>0.997</v>
      </c>
      <c r="E349" s="2">
        <v>7.0000000000000007E-2</v>
      </c>
      <c r="F349" s="2">
        <v>37.340000000000003</v>
      </c>
      <c r="G349" s="2">
        <v>0.41</v>
      </c>
      <c r="H349" s="2">
        <v>33.1</v>
      </c>
      <c r="I349" s="2">
        <v>774</v>
      </c>
      <c r="J349" s="2">
        <v>40.298000000000002</v>
      </c>
    </row>
    <row r="350" spans="1:10" x14ac:dyDescent="0.25">
      <c r="A350">
        <v>395</v>
      </c>
      <c r="B350" s="2">
        <v>687.29</v>
      </c>
      <c r="C350" s="2">
        <v>0.56499999999999995</v>
      </c>
      <c r="D350" s="2">
        <v>0.94699999999999995</v>
      </c>
      <c r="E350" s="2">
        <v>3.0300000000000001E-2</v>
      </c>
      <c r="F350" s="2">
        <v>58.42</v>
      </c>
      <c r="G350" s="2">
        <v>0.41</v>
      </c>
      <c r="H350" s="2">
        <v>37.5</v>
      </c>
      <c r="I350" s="2">
        <v>1114</v>
      </c>
      <c r="J350" s="2">
        <v>117.477</v>
      </c>
    </row>
    <row r="351" spans="1:10" x14ac:dyDescent="0.25">
      <c r="A351">
        <v>396</v>
      </c>
      <c r="B351" s="2">
        <v>60.24</v>
      </c>
      <c r="C351" s="2">
        <v>0.56799999999999995</v>
      </c>
      <c r="D351" s="2">
        <v>0.97899999999999998</v>
      </c>
      <c r="E351" s="2">
        <v>6.0600000000000001E-2</v>
      </c>
      <c r="F351" s="2">
        <v>17.39</v>
      </c>
      <c r="G351" s="2">
        <v>0.28999999999999998</v>
      </c>
      <c r="H351" s="2">
        <v>34</v>
      </c>
      <c r="I351" s="2">
        <v>686</v>
      </c>
      <c r="J351" s="2">
        <v>7.3114996000000003</v>
      </c>
    </row>
    <row r="352" spans="1:10" x14ac:dyDescent="0.25">
      <c r="A352">
        <v>397</v>
      </c>
      <c r="B352" s="2">
        <v>42.1</v>
      </c>
      <c r="C352" s="2">
        <v>0.63200000000000001</v>
      </c>
      <c r="D352" s="2">
        <v>0.997</v>
      </c>
      <c r="E352" s="2">
        <v>1.17E-2</v>
      </c>
      <c r="F352" s="2">
        <v>14.72</v>
      </c>
      <c r="G352" s="2">
        <v>0.32</v>
      </c>
      <c r="H352" s="2">
        <v>33.1</v>
      </c>
      <c r="I352" s="2">
        <v>715</v>
      </c>
      <c r="J352" s="2">
        <v>9.52</v>
      </c>
    </row>
    <row r="353" spans="1:10" x14ac:dyDescent="0.25">
      <c r="A353">
        <v>398</v>
      </c>
      <c r="B353" s="2">
        <v>167.21</v>
      </c>
      <c r="C353" s="2">
        <v>0.32700000000000001</v>
      </c>
      <c r="D353" s="2">
        <v>0.99099999999999999</v>
      </c>
      <c r="E353" s="2">
        <v>4.5499999999999999E-2</v>
      </c>
      <c r="F353" s="2">
        <v>38.71</v>
      </c>
      <c r="G353" s="2">
        <v>0.67</v>
      </c>
      <c r="H353" s="2">
        <v>39.1</v>
      </c>
      <c r="I353" s="2">
        <v>1292</v>
      </c>
      <c r="J353" s="2">
        <v>100.777</v>
      </c>
    </row>
    <row r="354" spans="1:10" x14ac:dyDescent="0.25">
      <c r="A354">
        <v>399</v>
      </c>
      <c r="B354" s="2">
        <v>34.76</v>
      </c>
      <c r="C354" s="2">
        <v>0.58399999999999996</v>
      </c>
      <c r="D354" s="2">
        <v>0.91700000000000004</v>
      </c>
      <c r="E354" s="2">
        <v>4.41E-2</v>
      </c>
      <c r="F354" s="2">
        <v>15.03</v>
      </c>
      <c r="G354" s="2">
        <v>0.53</v>
      </c>
      <c r="H354" s="2">
        <v>38.200000000000003</v>
      </c>
      <c r="I354" s="2">
        <v>1055</v>
      </c>
      <c r="J354" s="2">
        <v>9.5229999999999997</v>
      </c>
    </row>
    <row r="355" spans="1:10" x14ac:dyDescent="0.25">
      <c r="A355">
        <v>400</v>
      </c>
      <c r="B355" s="2">
        <v>235.9</v>
      </c>
      <c r="C355" s="2">
        <v>0.53700000000000003</v>
      </c>
      <c r="D355" s="2">
        <v>0.97</v>
      </c>
      <c r="E355" s="2">
        <v>7.6100000000000001E-2</v>
      </c>
      <c r="F355" s="2">
        <v>46.2</v>
      </c>
      <c r="G355" s="2">
        <v>0.25</v>
      </c>
      <c r="H355" s="2">
        <v>27.8</v>
      </c>
      <c r="I355" s="2">
        <v>566</v>
      </c>
      <c r="J355" s="2">
        <v>12.016</v>
      </c>
    </row>
    <row r="356" spans="1:10" x14ac:dyDescent="0.25">
      <c r="A356">
        <v>401</v>
      </c>
      <c r="B356" s="2">
        <v>126.98</v>
      </c>
      <c r="C356" s="2">
        <v>0.40200000000000002</v>
      </c>
      <c r="D356" s="2">
        <v>0.996</v>
      </c>
      <c r="E356" s="2">
        <v>9.8799999999999999E-2</v>
      </c>
      <c r="F356" s="2">
        <v>17.940000000000001</v>
      </c>
      <c r="G356" s="2">
        <v>0.28000000000000003</v>
      </c>
      <c r="H356" s="2">
        <v>26.7</v>
      </c>
      <c r="I356" s="2">
        <v>577</v>
      </c>
      <c r="J356" s="2">
        <v>12.4</v>
      </c>
    </row>
    <row r="357" spans="1:10" x14ac:dyDescent="0.25">
      <c r="A357">
        <v>403</v>
      </c>
      <c r="B357" s="2">
        <v>149.88999999999999</v>
      </c>
      <c r="C357" s="2">
        <v>0.41399999999999998</v>
      </c>
      <c r="D357" s="2">
        <v>0.97899999999999998</v>
      </c>
      <c r="E357" s="2">
        <v>4.8800000000000003E-2</v>
      </c>
      <c r="F357" s="2">
        <v>36.33</v>
      </c>
      <c r="G357" s="2">
        <v>0.5</v>
      </c>
      <c r="H357" s="2">
        <v>36.6</v>
      </c>
      <c r="I357" s="2">
        <v>1019</v>
      </c>
      <c r="J357" s="2">
        <v>49.783000000000001</v>
      </c>
    </row>
    <row r="358" spans="1:10" x14ac:dyDescent="0.25">
      <c r="A358">
        <v>404</v>
      </c>
      <c r="B358" s="2">
        <v>66.84</v>
      </c>
      <c r="C358" s="2">
        <v>0.40899999999999997</v>
      </c>
      <c r="D358" s="2">
        <v>1</v>
      </c>
      <c r="E358" s="2">
        <v>2.9700000000000001E-2</v>
      </c>
      <c r="F358" s="2">
        <v>23.39</v>
      </c>
      <c r="G358" s="2">
        <v>0.68</v>
      </c>
      <c r="H358" s="2">
        <v>51</v>
      </c>
      <c r="I358" s="2">
        <v>1492</v>
      </c>
      <c r="J358" s="2">
        <v>83.631</v>
      </c>
    </row>
    <row r="359" spans="1:10" x14ac:dyDescent="0.25">
      <c r="A359">
        <v>407</v>
      </c>
      <c r="B359" s="2">
        <v>414.4</v>
      </c>
      <c r="C359" s="2">
        <v>0.77800000000000002</v>
      </c>
      <c r="D359" s="2">
        <v>0.96799999999999997</v>
      </c>
      <c r="E359" s="2">
        <v>7.1099999999999997E-2</v>
      </c>
      <c r="F359" s="2">
        <v>54.9</v>
      </c>
      <c r="G359" s="2">
        <v>0.37</v>
      </c>
      <c r="H359" s="2">
        <v>38.6</v>
      </c>
      <c r="I359" s="2">
        <v>968</v>
      </c>
      <c r="J359" s="2">
        <v>21.9</v>
      </c>
    </row>
    <row r="360" spans="1:10" x14ac:dyDescent="0.25">
      <c r="A360">
        <v>408</v>
      </c>
      <c r="B360" s="2">
        <v>105.29</v>
      </c>
      <c r="C360" s="2">
        <v>0.49099999999999999</v>
      </c>
      <c r="D360" s="2">
        <v>0.99399999999999999</v>
      </c>
      <c r="E360" s="2">
        <v>3.61E-2</v>
      </c>
      <c r="F360" s="2">
        <v>27.17</v>
      </c>
      <c r="G360" s="2">
        <v>0.4</v>
      </c>
      <c r="H360" s="2">
        <v>40.5</v>
      </c>
      <c r="I360" s="2">
        <v>1040</v>
      </c>
      <c r="J360" s="2">
        <v>57.872</v>
      </c>
    </row>
    <row r="361" spans="1:10" x14ac:dyDescent="0.25">
      <c r="A361">
        <v>409</v>
      </c>
      <c r="B361" s="2">
        <v>77.569999999999993</v>
      </c>
      <c r="C361" s="2">
        <v>0.86499999999999999</v>
      </c>
      <c r="D361" s="2">
        <v>0.97099999999999997</v>
      </c>
      <c r="E361" s="2">
        <v>8.2199999999999995E-2</v>
      </c>
      <c r="F361" s="2">
        <v>34.380000000000003</v>
      </c>
      <c r="G361" s="2">
        <v>0.33</v>
      </c>
      <c r="H361" s="2">
        <v>31.8</v>
      </c>
      <c r="I361" s="2">
        <v>736</v>
      </c>
      <c r="J361" s="2">
        <v>3.4775</v>
      </c>
    </row>
    <row r="362" spans="1:10" x14ac:dyDescent="0.25">
      <c r="A362">
        <v>410</v>
      </c>
      <c r="B362" s="2">
        <v>288.52999999999997</v>
      </c>
      <c r="C362" s="2">
        <v>0.498</v>
      </c>
      <c r="D362" s="2">
        <v>0.996</v>
      </c>
      <c r="E362" s="2">
        <v>3.8300000000000001E-2</v>
      </c>
      <c r="F362" s="2">
        <v>39.74</v>
      </c>
      <c r="G362" s="2">
        <v>0.39</v>
      </c>
      <c r="H362" s="2">
        <v>40.1</v>
      </c>
      <c r="I362" s="2">
        <v>994</v>
      </c>
      <c r="J362" s="2">
        <v>104.8665</v>
      </c>
    </row>
    <row r="363" spans="1:10" x14ac:dyDescent="0.25">
      <c r="A363">
        <v>411</v>
      </c>
      <c r="B363" s="2">
        <v>335.39</v>
      </c>
      <c r="C363" s="2">
        <v>0.504</v>
      </c>
      <c r="D363" s="2">
        <v>0.91400000000000003</v>
      </c>
      <c r="E363" s="2">
        <v>7.7100000000000002E-2</v>
      </c>
      <c r="F363" s="2">
        <v>38.11</v>
      </c>
      <c r="G363" s="2">
        <v>0.62</v>
      </c>
      <c r="H363" s="2">
        <v>42.2</v>
      </c>
      <c r="I363" s="2">
        <v>1558</v>
      </c>
      <c r="J363" s="2">
        <v>195.072</v>
      </c>
    </row>
    <row r="364" spans="1:10" x14ac:dyDescent="0.25">
      <c r="A364">
        <v>412</v>
      </c>
      <c r="B364" s="2">
        <v>474.08</v>
      </c>
      <c r="C364" s="2">
        <v>0.33800000000000002</v>
      </c>
      <c r="D364" s="2">
        <v>0.82199999999999995</v>
      </c>
      <c r="E364" s="2">
        <v>6.9800000000000001E-2</v>
      </c>
      <c r="F364" s="2">
        <v>56.85</v>
      </c>
      <c r="G364" s="2">
        <v>0.73</v>
      </c>
      <c r="H364" s="2">
        <v>40.4</v>
      </c>
      <c r="I364" s="2">
        <v>1383</v>
      </c>
      <c r="J364" s="2">
        <v>140.62851000000001</v>
      </c>
    </row>
    <row r="365" spans="1:10" x14ac:dyDescent="0.25">
      <c r="A365">
        <v>413</v>
      </c>
      <c r="B365" s="2">
        <v>101.64</v>
      </c>
      <c r="C365" s="2">
        <v>0.47099999999999997</v>
      </c>
      <c r="D365" s="2">
        <v>0.95099999999999996</v>
      </c>
      <c r="E365" s="2">
        <v>6.1600000000000002E-2</v>
      </c>
      <c r="F365" s="2">
        <v>17.71</v>
      </c>
      <c r="G365" s="2">
        <v>0.53</v>
      </c>
      <c r="H365" s="2">
        <v>51.9</v>
      </c>
      <c r="I365" s="2">
        <v>1261</v>
      </c>
      <c r="J365" s="2">
        <v>64.994510000000005</v>
      </c>
    </row>
    <row r="366" spans="1:10" x14ac:dyDescent="0.25">
      <c r="A366">
        <v>414</v>
      </c>
      <c r="B366" s="2">
        <v>697.46</v>
      </c>
      <c r="C366" s="2">
        <v>0.45900000000000002</v>
      </c>
      <c r="D366" s="2">
        <v>0.98599999999999999</v>
      </c>
      <c r="E366" s="2">
        <v>3.78E-2</v>
      </c>
      <c r="F366" s="2">
        <v>62.86</v>
      </c>
      <c r="G366" s="2">
        <v>0.68</v>
      </c>
      <c r="H366" s="2">
        <v>39</v>
      </c>
      <c r="I366" s="2">
        <v>1231</v>
      </c>
      <c r="J366" s="2">
        <v>300.53199999999998</v>
      </c>
    </row>
    <row r="367" spans="1:10" x14ac:dyDescent="0.25">
      <c r="A367">
        <v>415</v>
      </c>
      <c r="B367" s="2">
        <v>387.74</v>
      </c>
      <c r="C367" s="2">
        <v>0.48</v>
      </c>
      <c r="D367" s="2">
        <v>0.98299999999999998</v>
      </c>
      <c r="E367" s="2">
        <v>0.1108</v>
      </c>
      <c r="F367" s="2">
        <v>40.11</v>
      </c>
      <c r="G367" s="2">
        <v>0.31</v>
      </c>
      <c r="H367" s="2">
        <v>30.4</v>
      </c>
      <c r="I367" s="2">
        <v>655</v>
      </c>
      <c r="J367" s="2">
        <v>21.8</v>
      </c>
    </row>
    <row r="368" spans="1:10" x14ac:dyDescent="0.25">
      <c r="A368">
        <v>416</v>
      </c>
      <c r="B368" s="2">
        <v>30.36</v>
      </c>
      <c r="C368" s="2">
        <v>0.56499999999999995</v>
      </c>
      <c r="D368" s="2">
        <v>0.99299999999999999</v>
      </c>
      <c r="E368" s="2">
        <v>6.3E-2</v>
      </c>
      <c r="F368" s="2">
        <v>11.52</v>
      </c>
      <c r="G368" s="2">
        <v>0.35</v>
      </c>
      <c r="H368" s="2">
        <v>33.9</v>
      </c>
      <c r="I368" s="2">
        <v>884</v>
      </c>
      <c r="J368" s="2">
        <v>13.505000000000001</v>
      </c>
    </row>
    <row r="369" spans="1:10" x14ac:dyDescent="0.25">
      <c r="A369">
        <v>417</v>
      </c>
      <c r="B369" s="2">
        <v>121.64</v>
      </c>
      <c r="C369" s="2">
        <v>0.45</v>
      </c>
      <c r="D369" s="2">
        <v>0.999</v>
      </c>
      <c r="E369" s="2">
        <v>4.65E-2</v>
      </c>
      <c r="F369" s="2">
        <v>29.19</v>
      </c>
      <c r="G369" s="2">
        <v>0.49</v>
      </c>
      <c r="H369" s="2">
        <v>39</v>
      </c>
      <c r="I369" s="2">
        <v>1199</v>
      </c>
      <c r="J369" s="2">
        <v>63.484499999999997</v>
      </c>
    </row>
    <row r="370" spans="1:10" x14ac:dyDescent="0.25">
      <c r="A370">
        <v>418</v>
      </c>
      <c r="B370" s="2">
        <v>95.57</v>
      </c>
      <c r="C370" s="2">
        <v>0.30499999999999999</v>
      </c>
      <c r="D370" s="2">
        <v>1</v>
      </c>
      <c r="E370" s="2">
        <v>2.92E-2</v>
      </c>
      <c r="F370" s="2">
        <v>18.510000000000002</v>
      </c>
      <c r="G370" s="2">
        <v>0.56000000000000005</v>
      </c>
      <c r="H370" s="2">
        <v>34.200000000000003</v>
      </c>
      <c r="I370" s="2">
        <v>993</v>
      </c>
      <c r="J370" s="2">
        <v>63.975000000000001</v>
      </c>
    </row>
    <row r="371" spans="1:10" x14ac:dyDescent="0.25">
      <c r="A371">
        <v>419</v>
      </c>
      <c r="B371" s="2">
        <v>574.66</v>
      </c>
      <c r="C371" s="2">
        <v>0.44900000000000001</v>
      </c>
      <c r="D371" s="2">
        <v>0.97</v>
      </c>
      <c r="E371" s="2">
        <v>5.9799999999999999E-2</v>
      </c>
      <c r="F371" s="2">
        <v>61.86</v>
      </c>
      <c r="G371" s="2">
        <v>0.52</v>
      </c>
      <c r="H371" s="2">
        <v>42.7</v>
      </c>
      <c r="I371" s="2">
        <v>1256</v>
      </c>
      <c r="J371" s="2">
        <v>191.494</v>
      </c>
    </row>
    <row r="372" spans="1:10" x14ac:dyDescent="0.25">
      <c r="A372">
        <v>420</v>
      </c>
      <c r="B372" s="2">
        <v>517.55999999999995</v>
      </c>
      <c r="C372" s="2">
        <v>0.48399999999999999</v>
      </c>
      <c r="D372" s="2">
        <v>0.99299999999999999</v>
      </c>
      <c r="E372" s="2">
        <v>6.1899999999999997E-2</v>
      </c>
      <c r="F372" s="2">
        <v>76.12</v>
      </c>
      <c r="G372" s="2">
        <v>0.54</v>
      </c>
      <c r="H372" s="2">
        <v>43.3</v>
      </c>
      <c r="I372" s="2">
        <v>1392</v>
      </c>
      <c r="J372" s="2">
        <v>135.8425</v>
      </c>
    </row>
    <row r="373" spans="1:10" x14ac:dyDescent="0.25">
      <c r="A373">
        <v>421</v>
      </c>
      <c r="B373" s="2">
        <v>74.34</v>
      </c>
      <c r="C373" s="2">
        <v>0.94099999999999995</v>
      </c>
      <c r="D373" s="2">
        <v>0.995</v>
      </c>
      <c r="E373" s="2">
        <v>4.0300000000000002E-2</v>
      </c>
      <c r="F373" s="2">
        <v>21.67</v>
      </c>
      <c r="G373" s="2">
        <v>0.34</v>
      </c>
      <c r="H373" s="2">
        <v>37</v>
      </c>
      <c r="I373" s="2">
        <v>885</v>
      </c>
      <c r="J373" s="2">
        <v>1.3140000000000001</v>
      </c>
    </row>
    <row r="374" spans="1:10" x14ac:dyDescent="0.25">
      <c r="A374">
        <v>422</v>
      </c>
      <c r="B374" s="2">
        <v>147.47</v>
      </c>
      <c r="C374" s="2">
        <v>0.80300000000000005</v>
      </c>
      <c r="D374" s="2">
        <v>0.92600000000000005</v>
      </c>
      <c r="E374" s="2">
        <v>0.1336</v>
      </c>
      <c r="F374" s="2">
        <v>41.66</v>
      </c>
      <c r="G374" s="2">
        <v>0.26</v>
      </c>
      <c r="H374" s="2">
        <v>29.2</v>
      </c>
      <c r="I374" s="2">
        <v>683</v>
      </c>
      <c r="J374" s="2">
        <v>3.6789999999999998</v>
      </c>
    </row>
    <row r="375" spans="1:10" x14ac:dyDescent="0.25">
      <c r="A375">
        <v>424</v>
      </c>
      <c r="B375" s="2">
        <v>36.97</v>
      </c>
      <c r="C375" s="2">
        <v>0.30099999999999999</v>
      </c>
      <c r="D375" s="2">
        <v>1</v>
      </c>
      <c r="E375" s="2">
        <v>3.2599999999999997E-2</v>
      </c>
      <c r="F375" s="2">
        <v>16.5</v>
      </c>
      <c r="G375" s="2">
        <v>0.44</v>
      </c>
      <c r="H375" s="2">
        <v>35.4</v>
      </c>
      <c r="I375" s="2">
        <v>1085</v>
      </c>
      <c r="J375" s="2">
        <v>26.395</v>
      </c>
    </row>
    <row r="376" spans="1:10" x14ac:dyDescent="0.25">
      <c r="A376">
        <v>426</v>
      </c>
      <c r="B376" s="2">
        <v>634.78</v>
      </c>
      <c r="C376" s="2">
        <v>0.504</v>
      </c>
      <c r="D376" s="2">
        <v>0.99199999999999999</v>
      </c>
      <c r="E376" s="2">
        <v>6.7199999999999996E-2</v>
      </c>
      <c r="F376" s="2">
        <v>77.290000000000006</v>
      </c>
      <c r="G376" s="2">
        <v>0.46</v>
      </c>
      <c r="H376" s="2">
        <v>37.9</v>
      </c>
      <c r="I376" s="2">
        <v>827</v>
      </c>
      <c r="J376" s="2">
        <v>82.895004</v>
      </c>
    </row>
    <row r="377" spans="1:10" x14ac:dyDescent="0.25">
      <c r="A377">
        <v>427</v>
      </c>
      <c r="B377" s="2">
        <v>363.76</v>
      </c>
      <c r="C377" s="2">
        <v>0.53200000000000003</v>
      </c>
      <c r="D377" s="2">
        <v>0.94</v>
      </c>
      <c r="E377" s="2">
        <v>4.7300000000000002E-2</v>
      </c>
      <c r="F377" s="2">
        <v>52.95</v>
      </c>
      <c r="G377" s="2">
        <v>0.51</v>
      </c>
      <c r="H377" s="2">
        <v>40.5</v>
      </c>
      <c r="I377" s="2">
        <v>1086</v>
      </c>
      <c r="J377" s="2">
        <v>85.686999999999998</v>
      </c>
    </row>
    <row r="378" spans="1:10" x14ac:dyDescent="0.25">
      <c r="A378">
        <v>428</v>
      </c>
      <c r="B378" s="2">
        <v>57.67</v>
      </c>
      <c r="C378" s="2">
        <v>0.55300000000000005</v>
      </c>
      <c r="D378" s="2">
        <v>0.93700000000000006</v>
      </c>
      <c r="E378" s="2">
        <v>1.11E-2</v>
      </c>
      <c r="F378" s="2">
        <v>21</v>
      </c>
      <c r="G378" s="2">
        <v>0.35</v>
      </c>
      <c r="H378" s="2">
        <v>37.799999999999997</v>
      </c>
      <c r="I378" s="2">
        <v>1101</v>
      </c>
      <c r="J378" s="2">
        <v>13.053000000000001</v>
      </c>
    </row>
    <row r="379" spans="1:10" x14ac:dyDescent="0.25">
      <c r="A379">
        <v>430</v>
      </c>
      <c r="B379" s="2">
        <v>158.22</v>
      </c>
      <c r="C379" s="2">
        <v>0.41899999999999998</v>
      </c>
      <c r="D379" s="2">
        <v>0.99199999999999999</v>
      </c>
      <c r="E379" s="2">
        <v>0.1244</v>
      </c>
      <c r="F379" s="2">
        <v>26.5</v>
      </c>
      <c r="G379" s="2">
        <v>0.62</v>
      </c>
      <c r="H379" s="2">
        <v>33.4</v>
      </c>
      <c r="I379" s="2">
        <v>1285</v>
      </c>
      <c r="J379" s="2">
        <v>66.093999999999994</v>
      </c>
    </row>
    <row r="380" spans="1:10" x14ac:dyDescent="0.25">
      <c r="A380">
        <v>431</v>
      </c>
      <c r="B380" s="2">
        <v>19.39</v>
      </c>
      <c r="C380" s="2">
        <v>0.439</v>
      </c>
      <c r="D380" s="2">
        <v>0.99099999999999999</v>
      </c>
      <c r="E380" s="2">
        <v>7.1099999999999997E-2</v>
      </c>
      <c r="F380" s="2">
        <v>12.51</v>
      </c>
      <c r="G380" s="2">
        <v>0.56000000000000005</v>
      </c>
      <c r="H380" s="2">
        <v>47.5</v>
      </c>
      <c r="I380" s="2">
        <v>1477</v>
      </c>
      <c r="J380" s="2">
        <v>10.7745</v>
      </c>
    </row>
    <row r="381" spans="1:10" x14ac:dyDescent="0.25">
      <c r="A381">
        <v>432</v>
      </c>
      <c r="B381" s="2">
        <v>1459.55</v>
      </c>
      <c r="C381" s="2">
        <v>0.89400000000000002</v>
      </c>
      <c r="D381" s="2">
        <v>0.98499999999999999</v>
      </c>
      <c r="E381" s="2">
        <v>6.9400000000000003E-2</v>
      </c>
      <c r="F381" s="2">
        <v>95.25</v>
      </c>
      <c r="G381" s="2">
        <v>0.34</v>
      </c>
      <c r="H381" s="2">
        <v>33.4</v>
      </c>
      <c r="I381" s="2">
        <v>807</v>
      </c>
      <c r="J381" s="2">
        <v>46.46</v>
      </c>
    </row>
    <row r="382" spans="1:10" x14ac:dyDescent="0.25">
      <c r="A382">
        <v>433</v>
      </c>
      <c r="B382" s="2">
        <v>847.7</v>
      </c>
      <c r="C382" s="2">
        <v>0.35399999999999998</v>
      </c>
      <c r="D382" s="2">
        <v>0.94499999999999995</v>
      </c>
      <c r="E382" s="2">
        <v>5.2600000000000001E-2</v>
      </c>
      <c r="F382" s="2">
        <v>85.6</v>
      </c>
      <c r="G382" s="2">
        <v>0.54</v>
      </c>
      <c r="H382" s="2">
        <v>39.6</v>
      </c>
      <c r="I382" s="2">
        <v>1122</v>
      </c>
      <c r="J382" s="2">
        <v>375.69499999999999</v>
      </c>
    </row>
    <row r="383" spans="1:10" x14ac:dyDescent="0.25">
      <c r="A383">
        <v>434</v>
      </c>
      <c r="B383" s="2">
        <v>27.75</v>
      </c>
      <c r="C383" s="2">
        <v>0.63300000000000001</v>
      </c>
      <c r="D383" s="2">
        <v>0.996</v>
      </c>
      <c r="E383" s="2">
        <v>2.3E-2</v>
      </c>
      <c r="F383" s="2">
        <v>10.61</v>
      </c>
      <c r="G383" s="2">
        <v>0.35</v>
      </c>
      <c r="H383" s="2">
        <v>36.700000000000003</v>
      </c>
      <c r="I383" s="2">
        <v>1009</v>
      </c>
      <c r="J383" s="2">
        <v>10.268000000000001</v>
      </c>
    </row>
    <row r="384" spans="1:10" x14ac:dyDescent="0.25">
      <c r="A384">
        <v>435</v>
      </c>
      <c r="B384" s="2">
        <v>183.49</v>
      </c>
      <c r="C384" s="2">
        <v>0.46</v>
      </c>
      <c r="D384" s="2">
        <v>0.97699999999999998</v>
      </c>
      <c r="E384" s="2">
        <v>8.5999999999999993E-2</v>
      </c>
      <c r="F384" s="2">
        <v>29.02</v>
      </c>
      <c r="G384" s="2">
        <v>0.57999999999999996</v>
      </c>
      <c r="H384" s="2">
        <v>32</v>
      </c>
      <c r="I384" s="2">
        <v>1143</v>
      </c>
      <c r="J384" s="2">
        <v>52.66</v>
      </c>
    </row>
    <row r="385" spans="1:10" x14ac:dyDescent="0.25">
      <c r="A385">
        <v>436</v>
      </c>
      <c r="B385" s="2">
        <v>216.48</v>
      </c>
      <c r="C385" s="2">
        <v>0.55300000000000005</v>
      </c>
      <c r="D385" s="2">
        <v>0.999</v>
      </c>
      <c r="E385" s="2">
        <v>5.0500000000000003E-2</v>
      </c>
      <c r="F385" s="2">
        <v>38.770000000000003</v>
      </c>
      <c r="G385" s="2">
        <v>0.46</v>
      </c>
      <c r="H385" s="2">
        <v>43.3</v>
      </c>
      <c r="I385" s="2">
        <v>1420</v>
      </c>
      <c r="J385" s="2">
        <v>61.366500000000002</v>
      </c>
    </row>
    <row r="386" spans="1:10" x14ac:dyDescent="0.25">
      <c r="A386">
        <v>437</v>
      </c>
      <c r="B386" s="2">
        <v>105.31</v>
      </c>
      <c r="C386" s="2">
        <v>0.35199999999999998</v>
      </c>
      <c r="D386" s="2">
        <v>0.93799999999999994</v>
      </c>
      <c r="E386" s="2">
        <v>4.1300000000000003E-2</v>
      </c>
      <c r="F386" s="2">
        <v>14.3</v>
      </c>
      <c r="G386" s="2">
        <v>0.85</v>
      </c>
      <c r="H386" s="2">
        <v>58.3</v>
      </c>
      <c r="I386" s="2">
        <v>2456</v>
      </c>
      <c r="J386" s="2">
        <v>198.52799999999999</v>
      </c>
    </row>
    <row r="387" spans="1:10" x14ac:dyDescent="0.25">
      <c r="A387">
        <v>438</v>
      </c>
      <c r="B387" s="2">
        <v>102.89</v>
      </c>
      <c r="C387" s="2">
        <v>0.44900000000000001</v>
      </c>
      <c r="D387" s="2">
        <v>1</v>
      </c>
      <c r="E387" s="2">
        <v>2.41E-2</v>
      </c>
      <c r="F387" s="2">
        <v>22.39</v>
      </c>
      <c r="G387" s="2">
        <v>0.63</v>
      </c>
      <c r="H387" s="2">
        <v>37</v>
      </c>
      <c r="I387" s="2">
        <v>1001</v>
      </c>
      <c r="J387" s="2">
        <v>31.67</v>
      </c>
    </row>
    <row r="388" spans="1:10" x14ac:dyDescent="0.25">
      <c r="A388">
        <v>439</v>
      </c>
      <c r="B388" s="2">
        <v>313.58999999999997</v>
      </c>
      <c r="C388" s="2">
        <v>0.42099999999999999</v>
      </c>
      <c r="D388" s="2">
        <v>0.98699999999999999</v>
      </c>
      <c r="E388" s="2">
        <v>8.2100000000000006E-2</v>
      </c>
      <c r="F388" s="2">
        <v>46.35</v>
      </c>
      <c r="G388" s="2">
        <v>0.57999999999999996</v>
      </c>
      <c r="H388" s="2">
        <v>32.799999999999997</v>
      </c>
      <c r="I388" s="2">
        <v>1156</v>
      </c>
      <c r="J388" s="2">
        <v>106.91800000000001</v>
      </c>
    </row>
    <row r="389" spans="1:10" x14ac:dyDescent="0.25">
      <c r="A389">
        <v>440</v>
      </c>
      <c r="B389" s="2">
        <v>964.93</v>
      </c>
      <c r="C389" s="2">
        <v>0.39500000000000002</v>
      </c>
      <c r="D389" s="2">
        <v>0.97599999999999998</v>
      </c>
      <c r="E389" s="2">
        <v>0.1004</v>
      </c>
      <c r="F389" s="2">
        <v>76.19</v>
      </c>
      <c r="G389" s="2">
        <v>0.56999999999999995</v>
      </c>
      <c r="H389" s="2">
        <v>31.1</v>
      </c>
      <c r="I389" s="2">
        <v>1008</v>
      </c>
      <c r="J389" s="2">
        <v>118.65949999999999</v>
      </c>
    </row>
    <row r="390" spans="1:10" x14ac:dyDescent="0.25">
      <c r="A390">
        <v>441</v>
      </c>
      <c r="B390" s="2">
        <v>109.57</v>
      </c>
      <c r="C390" s="2">
        <v>0.35399999999999998</v>
      </c>
      <c r="D390" s="2">
        <v>0.90600000000000003</v>
      </c>
      <c r="E390" s="2">
        <v>9.5100000000000004E-2</v>
      </c>
      <c r="F390" s="2">
        <v>21.45</v>
      </c>
      <c r="G390" s="2">
        <v>0.28999999999999998</v>
      </c>
      <c r="H390" s="2">
        <v>31.5</v>
      </c>
      <c r="I390" s="2">
        <v>668</v>
      </c>
      <c r="J390" s="2">
        <v>13.349501</v>
      </c>
    </row>
    <row r="391" spans="1:10" x14ac:dyDescent="0.25">
      <c r="A391">
        <v>442</v>
      </c>
      <c r="B391" s="2">
        <v>219.21</v>
      </c>
      <c r="C391" s="2">
        <v>0.438</v>
      </c>
      <c r="D391" s="2">
        <v>0.995</v>
      </c>
      <c r="E391" s="2">
        <v>4.8300000000000003E-2</v>
      </c>
      <c r="F391" s="2">
        <v>35.65</v>
      </c>
      <c r="G391" s="2">
        <v>0.71</v>
      </c>
      <c r="H391" s="2">
        <v>55.1</v>
      </c>
      <c r="I391" s="2">
        <v>1670</v>
      </c>
      <c r="J391" s="2">
        <v>266.95398</v>
      </c>
    </row>
    <row r="392" spans="1:10" x14ac:dyDescent="0.25">
      <c r="A392">
        <v>443</v>
      </c>
      <c r="B392" s="2">
        <v>138.63</v>
      </c>
      <c r="C392" s="2">
        <v>0.379</v>
      </c>
      <c r="D392" s="2">
        <v>0.83599999999999997</v>
      </c>
      <c r="E392" s="2">
        <v>3.27E-2</v>
      </c>
      <c r="F392" s="2">
        <v>29.9</v>
      </c>
      <c r="G392" s="2">
        <v>0.75</v>
      </c>
      <c r="H392" s="2">
        <v>54.1</v>
      </c>
      <c r="I392" s="2">
        <v>2470</v>
      </c>
      <c r="J392" s="2">
        <v>80.977999999999994</v>
      </c>
    </row>
    <row r="393" spans="1:10" x14ac:dyDescent="0.25">
      <c r="A393">
        <v>444</v>
      </c>
      <c r="B393" s="2">
        <v>382.69</v>
      </c>
      <c r="C393" s="2">
        <v>0.39</v>
      </c>
      <c r="D393" s="2">
        <v>0.95799999999999996</v>
      </c>
      <c r="E393" s="2">
        <v>8.4900000000000003E-2</v>
      </c>
      <c r="F393" s="2">
        <v>48.1</v>
      </c>
      <c r="G393" s="2">
        <v>0.35</v>
      </c>
      <c r="H393" s="2">
        <v>35</v>
      </c>
      <c r="I393" s="2">
        <v>805</v>
      </c>
      <c r="J393" s="2">
        <v>76.128</v>
      </c>
    </row>
    <row r="394" spans="1:10" x14ac:dyDescent="0.25">
      <c r="A394">
        <v>445</v>
      </c>
      <c r="B394" s="2">
        <v>48.51</v>
      </c>
      <c r="C394" s="2">
        <v>0.64200000000000002</v>
      </c>
      <c r="D394" s="2">
        <v>0.97699999999999998</v>
      </c>
      <c r="E394" s="2">
        <v>2.64E-2</v>
      </c>
      <c r="F394" s="2">
        <v>15.65</v>
      </c>
      <c r="G394" s="2">
        <v>0.44</v>
      </c>
      <c r="H394" s="2">
        <v>38.1</v>
      </c>
      <c r="I394" s="2">
        <v>1076</v>
      </c>
      <c r="J394" s="2">
        <v>4.3860000000000001</v>
      </c>
    </row>
    <row r="395" spans="1:10" x14ac:dyDescent="0.25">
      <c r="A395">
        <v>446</v>
      </c>
      <c r="B395" s="2">
        <v>397.92</v>
      </c>
      <c r="C395" s="2">
        <v>0.36199999999999999</v>
      </c>
      <c r="D395" s="2">
        <v>0.81299999999999994</v>
      </c>
      <c r="E395" s="2">
        <v>3.9699999999999999E-2</v>
      </c>
      <c r="F395" s="2">
        <v>49.02</v>
      </c>
      <c r="G395" s="2">
        <v>0.74</v>
      </c>
      <c r="H395" s="2">
        <v>55.4</v>
      </c>
      <c r="I395" s="2">
        <v>2117</v>
      </c>
      <c r="J395" s="2">
        <v>309.03800000000001</v>
      </c>
    </row>
    <row r="396" spans="1:10" x14ac:dyDescent="0.25">
      <c r="A396">
        <v>447</v>
      </c>
      <c r="B396" s="2">
        <v>81.599999999999994</v>
      </c>
      <c r="C396" s="2">
        <v>0.61499999999999999</v>
      </c>
      <c r="D396" s="2">
        <v>0.99</v>
      </c>
      <c r="E396" s="2">
        <v>3.2800000000000003E-2</v>
      </c>
      <c r="F396" s="2">
        <v>27.08</v>
      </c>
      <c r="G396" s="2">
        <v>0.41</v>
      </c>
      <c r="H396" s="2">
        <v>36.299999999999997</v>
      </c>
      <c r="I396" s="2">
        <v>968</v>
      </c>
      <c r="J396" s="2">
        <v>8.4804999999999993</v>
      </c>
    </row>
    <row r="397" spans="1:10" x14ac:dyDescent="0.25">
      <c r="A397">
        <v>448</v>
      </c>
      <c r="B397" s="2">
        <v>355.07</v>
      </c>
      <c r="C397" s="2">
        <v>0.58299999999999996</v>
      </c>
      <c r="D397" s="2">
        <v>0.997</v>
      </c>
      <c r="E397" s="2">
        <v>7.2300000000000003E-2</v>
      </c>
      <c r="F397" s="2">
        <v>40.549999999999997</v>
      </c>
      <c r="G397" s="2">
        <v>0.41</v>
      </c>
      <c r="H397" s="2">
        <v>39.799999999999997</v>
      </c>
      <c r="I397" s="2">
        <v>956</v>
      </c>
      <c r="J397" s="2">
        <v>150.8005</v>
      </c>
    </row>
    <row r="398" spans="1:10" x14ac:dyDescent="0.25">
      <c r="A398">
        <v>449</v>
      </c>
      <c r="B398" s="2">
        <v>9.85</v>
      </c>
      <c r="C398" s="2">
        <v>0.57799999999999996</v>
      </c>
      <c r="D398" s="2">
        <v>1</v>
      </c>
      <c r="E398" s="2">
        <v>5.5999999999999999E-3</v>
      </c>
      <c r="F398" s="2">
        <v>4.66</v>
      </c>
      <c r="G398" s="2">
        <v>0.42</v>
      </c>
      <c r="H398" s="2">
        <v>44.2</v>
      </c>
      <c r="I398" s="2">
        <v>1270</v>
      </c>
      <c r="J398" s="2">
        <v>4.2619999999999996</v>
      </c>
    </row>
    <row r="399" spans="1:10" x14ac:dyDescent="0.25">
      <c r="A399">
        <v>450</v>
      </c>
      <c r="B399" s="2">
        <v>52.85</v>
      </c>
      <c r="C399" s="2">
        <v>0.38800000000000001</v>
      </c>
      <c r="D399" s="2">
        <v>0.98399999999999999</v>
      </c>
      <c r="E399" s="2">
        <v>8.9200000000000002E-2</v>
      </c>
      <c r="F399" s="2">
        <v>21.42</v>
      </c>
      <c r="G399" s="2">
        <v>0.31</v>
      </c>
      <c r="H399" s="2">
        <v>31</v>
      </c>
      <c r="I399" s="2">
        <v>599</v>
      </c>
      <c r="J399" s="2">
        <v>11.084</v>
      </c>
    </row>
    <row r="400" spans="1:10" x14ac:dyDescent="0.25">
      <c r="A400">
        <v>451</v>
      </c>
      <c r="B400" s="2">
        <v>578.21</v>
      </c>
      <c r="C400" s="2">
        <v>0.39300000000000002</v>
      </c>
      <c r="D400" s="2">
        <v>0.99299999999999999</v>
      </c>
      <c r="E400" s="2">
        <v>4.0300000000000002E-2</v>
      </c>
      <c r="F400" s="2">
        <v>82.28</v>
      </c>
      <c r="G400" s="2">
        <v>0.44</v>
      </c>
      <c r="H400" s="2">
        <v>34.4</v>
      </c>
      <c r="I400" s="2">
        <v>850</v>
      </c>
      <c r="J400" s="2">
        <v>139.673</v>
      </c>
    </row>
    <row r="401" spans="1:10" x14ac:dyDescent="0.25">
      <c r="A401">
        <v>452</v>
      </c>
      <c r="B401" s="2">
        <v>199.42</v>
      </c>
      <c r="C401" s="2">
        <v>0.75700000000000001</v>
      </c>
      <c r="D401" s="2">
        <v>0.96299999999999997</v>
      </c>
      <c r="E401" s="2">
        <v>8.0799999999999997E-2</v>
      </c>
      <c r="F401" s="2">
        <v>41.8</v>
      </c>
      <c r="G401" s="2">
        <v>0.28999999999999998</v>
      </c>
      <c r="H401" s="2">
        <v>32.6</v>
      </c>
      <c r="I401" s="2">
        <v>667</v>
      </c>
      <c r="J401" s="2">
        <v>16.6035</v>
      </c>
    </row>
    <row r="402" spans="1:10" x14ac:dyDescent="0.25">
      <c r="A402">
        <v>454</v>
      </c>
      <c r="B402" s="2">
        <v>272.2</v>
      </c>
      <c r="C402" s="2">
        <v>0.498</v>
      </c>
      <c r="D402" s="2">
        <v>0.99399999999999999</v>
      </c>
      <c r="E402" s="2">
        <v>5.0500000000000003E-2</v>
      </c>
      <c r="F402" s="2">
        <v>44.15</v>
      </c>
      <c r="G402" s="2">
        <v>0.68</v>
      </c>
      <c r="H402" s="2">
        <v>33.1</v>
      </c>
      <c r="I402" s="2">
        <v>1012</v>
      </c>
      <c r="J402" s="2">
        <v>94.450500000000005</v>
      </c>
    </row>
    <row r="403" spans="1:10" x14ac:dyDescent="0.25">
      <c r="A403">
        <v>455</v>
      </c>
      <c r="B403" s="2">
        <v>510.9</v>
      </c>
      <c r="C403" s="2">
        <v>0.38600000000000001</v>
      </c>
      <c r="D403" s="2">
        <v>0.99</v>
      </c>
      <c r="E403" s="2">
        <v>4.5199999999999997E-2</v>
      </c>
      <c r="F403" s="2">
        <v>60.56</v>
      </c>
      <c r="G403" s="2">
        <v>0.63</v>
      </c>
      <c r="H403" s="2">
        <v>45.3</v>
      </c>
      <c r="I403" s="2">
        <v>1338</v>
      </c>
      <c r="J403" s="2">
        <v>238.21350000000001</v>
      </c>
    </row>
    <row r="404" spans="1:10" x14ac:dyDescent="0.25">
      <c r="A404">
        <v>456</v>
      </c>
      <c r="B404" s="2">
        <v>117.12</v>
      </c>
      <c r="C404" s="2">
        <v>0.372</v>
      </c>
      <c r="D404" s="2">
        <v>0.84399999999999997</v>
      </c>
      <c r="E404" s="2">
        <v>3.9699999999999999E-2</v>
      </c>
      <c r="F404" s="2">
        <v>27.82</v>
      </c>
      <c r="G404" s="2">
        <v>0.59</v>
      </c>
      <c r="H404" s="2">
        <v>44.1</v>
      </c>
      <c r="I404" s="2">
        <v>1530</v>
      </c>
      <c r="J404" s="2">
        <v>90.531999999999996</v>
      </c>
    </row>
    <row r="405" spans="1:10" x14ac:dyDescent="0.25">
      <c r="A405">
        <v>457</v>
      </c>
      <c r="B405" s="2">
        <v>152.4</v>
      </c>
      <c r="C405" s="2">
        <v>0.67800000000000005</v>
      </c>
      <c r="D405" s="2">
        <v>0.97599999999999998</v>
      </c>
      <c r="E405" s="2">
        <v>2.3199999999999998E-2</v>
      </c>
      <c r="F405" s="2">
        <v>26.72</v>
      </c>
      <c r="G405" s="2">
        <v>0.52</v>
      </c>
      <c r="H405" s="2">
        <v>37.4</v>
      </c>
      <c r="I405" s="2">
        <v>1165</v>
      </c>
      <c r="J405" s="2">
        <v>16.5275</v>
      </c>
    </row>
    <row r="406" spans="1:10" x14ac:dyDescent="0.25">
      <c r="A406">
        <v>458</v>
      </c>
      <c r="B406" s="2">
        <v>236.84</v>
      </c>
      <c r="C406" s="2">
        <v>0.436</v>
      </c>
      <c r="D406" s="2">
        <v>0.97399999999999998</v>
      </c>
      <c r="E406" s="2">
        <v>3.7600000000000001E-2</v>
      </c>
      <c r="F406" s="2">
        <v>31.8</v>
      </c>
      <c r="G406" s="2">
        <v>0.81</v>
      </c>
      <c r="H406" s="2">
        <v>43.7</v>
      </c>
      <c r="I406" s="2">
        <v>1785</v>
      </c>
      <c r="J406" s="2">
        <v>190.69900000000001</v>
      </c>
    </row>
    <row r="407" spans="1:10" x14ac:dyDescent="0.25">
      <c r="A407">
        <v>459</v>
      </c>
      <c r="B407" s="2">
        <v>155.76</v>
      </c>
      <c r="C407" s="2">
        <v>0.35699999999999998</v>
      </c>
      <c r="D407" s="2">
        <v>0.97299999999999998</v>
      </c>
      <c r="E407" s="2">
        <v>6.6400000000000001E-2</v>
      </c>
      <c r="F407" s="2">
        <v>28.83</v>
      </c>
      <c r="G407" s="2">
        <v>0.63</v>
      </c>
      <c r="H407" s="2">
        <v>45.1</v>
      </c>
      <c r="I407" s="2">
        <v>1512</v>
      </c>
      <c r="J407" s="2">
        <v>70.778999999999996</v>
      </c>
    </row>
    <row r="408" spans="1:10" x14ac:dyDescent="0.25">
      <c r="A408">
        <v>460</v>
      </c>
      <c r="B408" s="2">
        <v>196.18</v>
      </c>
      <c r="C408" s="2">
        <v>0.61099999999999999</v>
      </c>
      <c r="D408" s="2">
        <v>0.97499999999999998</v>
      </c>
      <c r="E408" s="2">
        <v>0.13669999999999999</v>
      </c>
      <c r="F408" s="2">
        <v>37.33</v>
      </c>
      <c r="G408" s="2">
        <v>0.28000000000000003</v>
      </c>
      <c r="H408" s="2">
        <v>28.2</v>
      </c>
      <c r="I408" s="2">
        <v>589</v>
      </c>
      <c r="J408" s="2">
        <v>5.0730000000000004</v>
      </c>
    </row>
    <row r="409" spans="1:10" x14ac:dyDescent="0.25">
      <c r="A409">
        <v>461</v>
      </c>
      <c r="B409" s="2">
        <v>1012.97</v>
      </c>
      <c r="C409" s="2">
        <v>0.31</v>
      </c>
      <c r="D409" s="2">
        <v>0.99299999999999999</v>
      </c>
      <c r="E409" s="2">
        <v>4.7100000000000003E-2</v>
      </c>
      <c r="F409" s="2">
        <v>66.25</v>
      </c>
      <c r="G409" s="2">
        <v>0.5</v>
      </c>
      <c r="H409" s="2">
        <v>34.700000000000003</v>
      </c>
      <c r="I409" s="2">
        <v>1023</v>
      </c>
      <c r="J409" s="2">
        <v>367.601</v>
      </c>
    </row>
    <row r="410" spans="1:10" x14ac:dyDescent="0.25">
      <c r="A410">
        <v>462</v>
      </c>
      <c r="B410" s="2">
        <v>417.01</v>
      </c>
      <c r="C410" s="2">
        <v>0.40300000000000002</v>
      </c>
      <c r="D410" s="2">
        <v>0.95299999999999996</v>
      </c>
      <c r="E410" s="2">
        <v>8.8499999999999995E-2</v>
      </c>
      <c r="F410" s="2">
        <v>55.23</v>
      </c>
      <c r="G410" s="2">
        <v>0.28000000000000003</v>
      </c>
      <c r="H410" s="2">
        <v>30.7</v>
      </c>
      <c r="I410" s="2">
        <v>634</v>
      </c>
      <c r="J410" s="2">
        <v>38.588000000000001</v>
      </c>
    </row>
    <row r="411" spans="1:10" x14ac:dyDescent="0.25">
      <c r="A411">
        <v>463</v>
      </c>
      <c r="B411" s="2">
        <v>559.72</v>
      </c>
      <c r="C411" s="2">
        <v>0.68899999999999995</v>
      </c>
      <c r="D411" s="2">
        <v>0.93</v>
      </c>
      <c r="E411" s="2">
        <v>0.12989999999999999</v>
      </c>
      <c r="F411" s="2">
        <v>79.180000000000007</v>
      </c>
      <c r="G411" s="2">
        <v>0.3</v>
      </c>
      <c r="H411" s="2">
        <v>29.8</v>
      </c>
      <c r="I411" s="2">
        <v>672</v>
      </c>
      <c r="J411" s="2">
        <v>18.561</v>
      </c>
    </row>
    <row r="412" spans="1:10" x14ac:dyDescent="0.25">
      <c r="A412">
        <v>464</v>
      </c>
      <c r="B412" s="2">
        <v>50.04</v>
      </c>
      <c r="C412" s="2">
        <v>0.93100000000000005</v>
      </c>
      <c r="D412" s="2">
        <v>1</v>
      </c>
      <c r="E412" s="2">
        <v>3.6700000000000003E-2</v>
      </c>
      <c r="F412" s="2">
        <v>12.76</v>
      </c>
      <c r="G412" s="2">
        <v>0.35</v>
      </c>
      <c r="H412" s="2">
        <v>35.1</v>
      </c>
      <c r="I412" s="2">
        <v>968</v>
      </c>
      <c r="J412" s="2">
        <v>2.8574999999999999</v>
      </c>
    </row>
    <row r="413" spans="1:10" x14ac:dyDescent="0.25">
      <c r="A413">
        <v>465</v>
      </c>
      <c r="B413" s="2">
        <v>183</v>
      </c>
      <c r="C413" s="2">
        <v>0.498</v>
      </c>
      <c r="D413" s="2">
        <v>0.99399999999999999</v>
      </c>
      <c r="E413" s="2">
        <v>8.8800000000000004E-2</v>
      </c>
      <c r="F413" s="2">
        <v>31.76</v>
      </c>
      <c r="G413" s="2">
        <v>0.61</v>
      </c>
      <c r="H413" s="2">
        <v>36.9</v>
      </c>
      <c r="I413" s="2">
        <v>1202</v>
      </c>
      <c r="J413" s="2">
        <v>85.853499999999997</v>
      </c>
    </row>
    <row r="414" spans="1:10" x14ac:dyDescent="0.25">
      <c r="A414">
        <v>466</v>
      </c>
      <c r="B414" s="2">
        <v>185.66</v>
      </c>
      <c r="C414" s="2">
        <v>0.40300000000000002</v>
      </c>
      <c r="D414" s="2">
        <v>0.89700000000000002</v>
      </c>
      <c r="E414" s="2">
        <v>3.8100000000000002E-2</v>
      </c>
      <c r="F414" s="2">
        <v>30.64</v>
      </c>
      <c r="G414" s="2">
        <v>0.62</v>
      </c>
      <c r="H414" s="2">
        <v>41.7</v>
      </c>
      <c r="I414" s="2">
        <v>1305</v>
      </c>
      <c r="J414" s="2">
        <v>72.44</v>
      </c>
    </row>
    <row r="415" spans="1:10" x14ac:dyDescent="0.25">
      <c r="A415">
        <v>467</v>
      </c>
      <c r="B415" s="2">
        <v>43.43</v>
      </c>
      <c r="C415" s="2">
        <v>0.377</v>
      </c>
      <c r="D415" s="2">
        <v>0.999</v>
      </c>
      <c r="E415" s="2">
        <v>3.2800000000000003E-2</v>
      </c>
      <c r="F415" s="2">
        <v>15.9</v>
      </c>
      <c r="G415" s="2">
        <v>0.62</v>
      </c>
      <c r="H415" s="2">
        <v>51.8</v>
      </c>
      <c r="I415" s="2">
        <v>1806</v>
      </c>
      <c r="J415" s="2">
        <v>53.942</v>
      </c>
    </row>
    <row r="416" spans="1:10" x14ac:dyDescent="0.25">
      <c r="A416">
        <v>468</v>
      </c>
      <c r="B416" s="2">
        <v>319.94</v>
      </c>
      <c r="C416" s="2">
        <v>0.441</v>
      </c>
      <c r="D416" s="2">
        <v>0.998</v>
      </c>
      <c r="E416" s="2">
        <v>9.9099999999999994E-2</v>
      </c>
      <c r="F416" s="2">
        <v>37.07</v>
      </c>
      <c r="G416" s="2">
        <v>0.6</v>
      </c>
      <c r="H416" s="2">
        <v>33.6</v>
      </c>
      <c r="I416" s="2">
        <v>1163</v>
      </c>
      <c r="J416" s="2">
        <v>106.756</v>
      </c>
    </row>
    <row r="417" spans="1:10" x14ac:dyDescent="0.25">
      <c r="A417">
        <v>469</v>
      </c>
      <c r="B417" s="2">
        <v>552.57000000000005</v>
      </c>
      <c r="C417" s="2">
        <v>0.32400000000000001</v>
      </c>
      <c r="D417" s="2">
        <v>0.85799999999999998</v>
      </c>
      <c r="E417" s="2">
        <v>5.5500000000000001E-2</v>
      </c>
      <c r="F417" s="2">
        <v>56.43</v>
      </c>
      <c r="G417" s="2">
        <v>0.65</v>
      </c>
      <c r="H417" s="2">
        <v>33</v>
      </c>
      <c r="I417" s="2">
        <v>1117</v>
      </c>
      <c r="J417" s="2">
        <v>169.05699999999999</v>
      </c>
    </row>
    <row r="418" spans="1:10" x14ac:dyDescent="0.25">
      <c r="A418">
        <v>470</v>
      </c>
      <c r="B418" s="2">
        <v>118.05</v>
      </c>
      <c r="C418" s="2">
        <v>0.65600000000000003</v>
      </c>
      <c r="D418" s="2">
        <v>0.94299999999999995</v>
      </c>
      <c r="E418" s="2">
        <v>4.53E-2</v>
      </c>
      <c r="F418" s="2">
        <v>28.03</v>
      </c>
      <c r="G418" s="2">
        <v>0.37</v>
      </c>
      <c r="H418" s="2">
        <v>39.5</v>
      </c>
      <c r="I418" s="2">
        <v>1056</v>
      </c>
      <c r="J418" s="2">
        <v>21.405000000000001</v>
      </c>
    </row>
    <row r="419" spans="1:10" x14ac:dyDescent="0.25">
      <c r="A419">
        <v>471</v>
      </c>
      <c r="B419" s="2">
        <v>11.76</v>
      </c>
      <c r="C419" s="2">
        <v>0.59699999999999998</v>
      </c>
      <c r="D419" s="2">
        <v>0.92300000000000004</v>
      </c>
      <c r="E419" s="2">
        <v>1.83E-2</v>
      </c>
      <c r="F419" s="2">
        <v>7.41</v>
      </c>
      <c r="G419" s="2">
        <v>0.38</v>
      </c>
      <c r="H419" s="2">
        <v>41.4</v>
      </c>
      <c r="I419" s="2">
        <v>1030</v>
      </c>
      <c r="J419" s="2">
        <v>1.234</v>
      </c>
    </row>
    <row r="420" spans="1:10" x14ac:dyDescent="0.25">
      <c r="A420">
        <v>472</v>
      </c>
      <c r="B420" s="2">
        <v>20.38</v>
      </c>
      <c r="C420" s="2">
        <v>0.53900000000000003</v>
      </c>
      <c r="D420" s="2">
        <v>0.97799999999999998</v>
      </c>
      <c r="E420" s="2">
        <v>2.8E-3</v>
      </c>
      <c r="F420" s="2">
        <v>12.14</v>
      </c>
      <c r="G420" s="2">
        <v>0.54</v>
      </c>
      <c r="H420" s="2">
        <v>50.9</v>
      </c>
      <c r="I420" s="2">
        <v>1485</v>
      </c>
      <c r="J420" s="2">
        <v>7.7565001999999996</v>
      </c>
    </row>
    <row r="421" spans="1:10" x14ac:dyDescent="0.25">
      <c r="A421">
        <v>473</v>
      </c>
      <c r="B421" s="2">
        <v>198.07</v>
      </c>
      <c r="C421" s="2">
        <v>0.55300000000000005</v>
      </c>
      <c r="D421" s="2">
        <v>0.999</v>
      </c>
      <c r="E421" s="2">
        <v>2.9499999999999998E-2</v>
      </c>
      <c r="F421" s="2">
        <v>32.69</v>
      </c>
      <c r="G421" s="2">
        <v>0.48</v>
      </c>
      <c r="H421" s="2">
        <v>50.8</v>
      </c>
      <c r="I421" s="2">
        <v>1555</v>
      </c>
      <c r="J421" s="2">
        <v>111.322</v>
      </c>
    </row>
    <row r="422" spans="1:10" x14ac:dyDescent="0.25">
      <c r="A422">
        <v>474</v>
      </c>
      <c r="B422" s="2">
        <v>125.92</v>
      </c>
      <c r="C422" s="2">
        <v>0.55300000000000005</v>
      </c>
      <c r="D422" s="2">
        <v>0.999</v>
      </c>
      <c r="E422" s="2">
        <v>3.8199999999999998E-2</v>
      </c>
      <c r="F422" s="2">
        <v>28.39</v>
      </c>
      <c r="G422" s="2">
        <v>0.49</v>
      </c>
      <c r="H422" s="2">
        <v>37.5</v>
      </c>
      <c r="I422" s="2">
        <v>962</v>
      </c>
      <c r="J422" s="2">
        <v>26.779499999999999</v>
      </c>
    </row>
    <row r="423" spans="1:10" x14ac:dyDescent="0.25">
      <c r="A423">
        <v>475</v>
      </c>
      <c r="B423" s="2">
        <v>92.61</v>
      </c>
      <c r="C423" s="2">
        <v>0.53600000000000003</v>
      </c>
      <c r="D423" s="2">
        <v>0.98899999999999999</v>
      </c>
      <c r="E423" s="2">
        <v>2.9700000000000001E-2</v>
      </c>
      <c r="F423" s="2">
        <v>22.2</v>
      </c>
      <c r="G423" s="2">
        <v>0.43</v>
      </c>
      <c r="H423" s="2">
        <v>34.200000000000003</v>
      </c>
      <c r="I423" s="2">
        <v>762</v>
      </c>
      <c r="J423" s="2">
        <v>17.978999999999999</v>
      </c>
    </row>
    <row r="424" spans="1:10" x14ac:dyDescent="0.25">
      <c r="A424">
        <v>476</v>
      </c>
      <c r="B424" s="2">
        <v>883.12</v>
      </c>
      <c r="C424" s="2">
        <v>0.52800000000000002</v>
      </c>
      <c r="D424" s="2">
        <v>0.97599999999999998</v>
      </c>
      <c r="E424" s="2">
        <v>7.46E-2</v>
      </c>
      <c r="F424" s="2">
        <v>87.48</v>
      </c>
      <c r="G424" s="2">
        <v>0.42</v>
      </c>
      <c r="H424" s="2">
        <v>34.299999999999997</v>
      </c>
      <c r="I424" s="2">
        <v>936</v>
      </c>
      <c r="J424" s="2">
        <v>119.09399999999999</v>
      </c>
    </row>
    <row r="425" spans="1:10" x14ac:dyDescent="0.25">
      <c r="A425">
        <v>477</v>
      </c>
      <c r="B425" s="2">
        <v>203.65</v>
      </c>
      <c r="C425" s="2">
        <v>0.56200000000000006</v>
      </c>
      <c r="D425" s="2">
        <v>0.97699999999999998</v>
      </c>
      <c r="E425" s="2">
        <v>5.3699999999999998E-2</v>
      </c>
      <c r="F425" s="2">
        <v>40.880000000000003</v>
      </c>
      <c r="G425" s="2">
        <v>0.36</v>
      </c>
      <c r="H425" s="2">
        <v>36.200000000000003</v>
      </c>
      <c r="I425" s="2">
        <v>964</v>
      </c>
      <c r="J425" s="2">
        <v>43.722999999999999</v>
      </c>
    </row>
    <row r="426" spans="1:10" x14ac:dyDescent="0.25">
      <c r="A426">
        <v>478</v>
      </c>
      <c r="B426" s="2">
        <v>77.73</v>
      </c>
      <c r="C426" s="2">
        <v>0.38600000000000001</v>
      </c>
      <c r="D426" s="2">
        <v>0.94699999999999995</v>
      </c>
      <c r="E426" s="2">
        <v>6.3500000000000001E-2</v>
      </c>
      <c r="F426" s="2">
        <v>25.81</v>
      </c>
      <c r="G426" s="2">
        <v>0.5</v>
      </c>
      <c r="H426" s="2">
        <v>37.799999999999997</v>
      </c>
      <c r="I426" s="2">
        <v>1181</v>
      </c>
      <c r="J426" s="2">
        <v>16.774000000000001</v>
      </c>
    </row>
    <row r="427" spans="1:10" x14ac:dyDescent="0.25">
      <c r="A427">
        <v>479</v>
      </c>
      <c r="B427" s="2">
        <v>194.15</v>
      </c>
      <c r="C427" s="2">
        <v>0.38100000000000001</v>
      </c>
      <c r="D427" s="2">
        <v>0.99399999999999999</v>
      </c>
      <c r="E427" s="2">
        <v>0.1067</v>
      </c>
      <c r="F427" s="2">
        <v>44.61</v>
      </c>
      <c r="G427" s="2">
        <v>0.34</v>
      </c>
      <c r="H427" s="2">
        <v>33.299999999999997</v>
      </c>
      <c r="I427" s="2">
        <v>726</v>
      </c>
      <c r="J427" s="2">
        <v>43.54</v>
      </c>
    </row>
    <row r="428" spans="1:10" x14ac:dyDescent="0.25">
      <c r="A428">
        <v>481</v>
      </c>
      <c r="B428" s="2">
        <v>89.42</v>
      </c>
      <c r="C428" s="2">
        <v>0.45100000000000001</v>
      </c>
      <c r="D428" s="2">
        <v>1</v>
      </c>
      <c r="E428" s="2">
        <v>1.72E-2</v>
      </c>
      <c r="F428" s="2">
        <v>23.5</v>
      </c>
      <c r="G428" s="2">
        <v>0.53</v>
      </c>
      <c r="H428" s="2">
        <v>60</v>
      </c>
      <c r="I428" s="2">
        <v>2038</v>
      </c>
      <c r="J428" s="2">
        <v>101.89</v>
      </c>
    </row>
    <row r="429" spans="1:10" x14ac:dyDescent="0.25">
      <c r="A429">
        <v>482</v>
      </c>
      <c r="B429" s="2">
        <v>148.69999999999999</v>
      </c>
      <c r="C429" s="2">
        <v>0.53800000000000003</v>
      </c>
      <c r="D429" s="2">
        <v>0.99399999999999999</v>
      </c>
      <c r="E429" s="2">
        <v>0.14660000000000001</v>
      </c>
      <c r="F429" s="2">
        <v>33.49</v>
      </c>
      <c r="G429" s="2">
        <v>0.35</v>
      </c>
      <c r="H429" s="2">
        <v>28.8</v>
      </c>
      <c r="I429" s="2">
        <v>729</v>
      </c>
      <c r="J429" s="2">
        <v>15.362</v>
      </c>
    </row>
    <row r="430" spans="1:10" x14ac:dyDescent="0.25">
      <c r="A430">
        <v>483</v>
      </c>
      <c r="B430" s="2">
        <v>307.14</v>
      </c>
      <c r="C430" s="2">
        <v>0.48899999999999999</v>
      </c>
      <c r="D430" s="2">
        <v>0.98599999999999999</v>
      </c>
      <c r="E430" s="2">
        <v>5.0299999999999997E-2</v>
      </c>
      <c r="F430" s="2">
        <v>43.22</v>
      </c>
      <c r="G430" s="2">
        <v>0.43</v>
      </c>
      <c r="H430" s="2">
        <v>34.700000000000003</v>
      </c>
      <c r="I430" s="2">
        <v>713</v>
      </c>
      <c r="J430" s="2">
        <v>57.802999999999997</v>
      </c>
    </row>
    <row r="431" spans="1:10" x14ac:dyDescent="0.25">
      <c r="A431">
        <v>484</v>
      </c>
      <c r="B431" s="2">
        <v>140.38</v>
      </c>
      <c r="C431" s="2">
        <v>0.49299999999999999</v>
      </c>
      <c r="D431" s="2">
        <v>0.99399999999999999</v>
      </c>
      <c r="E431" s="2">
        <v>6.88E-2</v>
      </c>
      <c r="F431" s="2">
        <v>40</v>
      </c>
      <c r="G431" s="2">
        <v>0.31</v>
      </c>
      <c r="H431" s="2">
        <v>28.4</v>
      </c>
      <c r="I431" s="2">
        <v>579</v>
      </c>
      <c r="J431" s="2">
        <v>13.836</v>
      </c>
    </row>
    <row r="432" spans="1:10" x14ac:dyDescent="0.25">
      <c r="A432">
        <v>485</v>
      </c>
      <c r="B432" s="2">
        <v>938.48</v>
      </c>
      <c r="C432" s="2">
        <v>0.45200000000000001</v>
      </c>
      <c r="D432" s="2">
        <v>0.96599999999999997</v>
      </c>
      <c r="E432" s="2">
        <v>6.1600000000000002E-2</v>
      </c>
      <c r="F432" s="2">
        <v>85.17</v>
      </c>
      <c r="G432" s="2">
        <v>0.61</v>
      </c>
      <c r="H432" s="2">
        <v>38.5</v>
      </c>
      <c r="I432" s="2">
        <v>1204</v>
      </c>
      <c r="J432" s="2">
        <v>247.73849999999999</v>
      </c>
    </row>
    <row r="433" spans="1:10" x14ac:dyDescent="0.25">
      <c r="A433">
        <v>486</v>
      </c>
      <c r="B433" s="2">
        <v>133.52000000000001</v>
      </c>
      <c r="C433" s="2">
        <v>0.55100000000000005</v>
      </c>
      <c r="D433" s="2">
        <v>0.96499999999999997</v>
      </c>
      <c r="E433" s="2">
        <v>3.2899999999999999E-2</v>
      </c>
      <c r="F433" s="2">
        <v>37.06</v>
      </c>
      <c r="G433" s="2">
        <v>0.49</v>
      </c>
      <c r="H433" s="2">
        <v>38</v>
      </c>
      <c r="I433" s="2">
        <v>906</v>
      </c>
      <c r="J433" s="2">
        <v>36.856499999999997</v>
      </c>
    </row>
    <row r="434" spans="1:10" x14ac:dyDescent="0.25">
      <c r="A434">
        <v>488</v>
      </c>
      <c r="B434" s="2">
        <v>117.35</v>
      </c>
      <c r="C434" s="2">
        <v>0.42199999999999999</v>
      </c>
      <c r="D434" s="2">
        <v>0.97</v>
      </c>
      <c r="E434" s="2">
        <v>4.58E-2</v>
      </c>
      <c r="F434" s="2">
        <v>28.01</v>
      </c>
      <c r="G434" s="2">
        <v>0.36</v>
      </c>
      <c r="H434" s="2">
        <v>39.4</v>
      </c>
      <c r="I434" s="2">
        <v>899</v>
      </c>
      <c r="J434" s="2">
        <v>27.434000000000001</v>
      </c>
    </row>
    <row r="435" spans="1:10" x14ac:dyDescent="0.25">
      <c r="A435">
        <v>490</v>
      </c>
      <c r="B435" s="2">
        <v>801.65</v>
      </c>
      <c r="C435" s="2">
        <v>0.437</v>
      </c>
      <c r="D435" s="2">
        <v>0.94299999999999995</v>
      </c>
      <c r="E435" s="2">
        <v>0.1041</v>
      </c>
      <c r="F435" s="2">
        <v>66.98</v>
      </c>
      <c r="G435" s="2">
        <v>0.3</v>
      </c>
      <c r="H435" s="2">
        <v>30.2</v>
      </c>
      <c r="I435" s="2">
        <v>648</v>
      </c>
      <c r="J435" s="2">
        <v>62.661000000000001</v>
      </c>
    </row>
    <row r="436" spans="1:10" x14ac:dyDescent="0.25">
      <c r="A436">
        <v>491</v>
      </c>
      <c r="B436" s="2">
        <v>139.27000000000001</v>
      </c>
      <c r="C436" s="2">
        <v>0.436</v>
      </c>
      <c r="D436" s="2">
        <v>0.997</v>
      </c>
      <c r="E436" s="2">
        <v>2.8400000000000002E-2</v>
      </c>
      <c r="F436" s="2">
        <v>33.729999999999997</v>
      </c>
      <c r="G436" s="2">
        <v>0.56999999999999995</v>
      </c>
      <c r="H436" s="2">
        <v>32.700000000000003</v>
      </c>
      <c r="I436" s="2">
        <v>915</v>
      </c>
      <c r="J436" s="2">
        <v>71.037999999999997</v>
      </c>
    </row>
    <row r="437" spans="1:10" x14ac:dyDescent="0.25">
      <c r="A437">
        <v>492</v>
      </c>
      <c r="B437" s="2">
        <v>78.540000000000006</v>
      </c>
      <c r="C437" s="2">
        <v>0.28000000000000003</v>
      </c>
      <c r="D437" s="2">
        <v>0.998</v>
      </c>
      <c r="E437" s="2">
        <v>2.24E-2</v>
      </c>
      <c r="F437" s="2">
        <v>17.989999999999998</v>
      </c>
      <c r="G437" s="2">
        <v>0.63</v>
      </c>
      <c r="H437" s="2">
        <v>39.200000000000003</v>
      </c>
      <c r="I437" s="2">
        <v>1156</v>
      </c>
      <c r="J437" s="2">
        <v>53.15</v>
      </c>
    </row>
    <row r="438" spans="1:10" x14ac:dyDescent="0.25">
      <c r="A438">
        <v>494</v>
      </c>
      <c r="B438" s="2">
        <v>109.39</v>
      </c>
      <c r="C438" s="2">
        <v>0.51200000000000001</v>
      </c>
      <c r="D438" s="2">
        <v>0.89600000000000002</v>
      </c>
      <c r="E438" s="2">
        <v>2.93E-2</v>
      </c>
      <c r="F438" s="2">
        <v>28.24</v>
      </c>
      <c r="G438" s="2">
        <v>0.68</v>
      </c>
      <c r="H438" s="2">
        <v>43.8</v>
      </c>
      <c r="I438" s="2">
        <v>1244</v>
      </c>
      <c r="J438" s="2">
        <v>69.832499999999996</v>
      </c>
    </row>
    <row r="439" spans="1:10" x14ac:dyDescent="0.25">
      <c r="A439">
        <v>496</v>
      </c>
      <c r="B439" s="2">
        <v>322.97000000000003</v>
      </c>
      <c r="C439" s="2">
        <v>0.27</v>
      </c>
      <c r="D439" s="2">
        <v>0.995</v>
      </c>
      <c r="E439" s="2">
        <v>3.0300000000000001E-2</v>
      </c>
      <c r="F439" s="2">
        <v>35.83</v>
      </c>
      <c r="G439" s="2">
        <v>0.64</v>
      </c>
      <c r="H439" s="2">
        <v>41.4</v>
      </c>
      <c r="I439" s="2">
        <v>1331</v>
      </c>
      <c r="J439" s="2">
        <v>237.30600000000001</v>
      </c>
    </row>
    <row r="440" spans="1:10" x14ac:dyDescent="0.25">
      <c r="A440">
        <v>497</v>
      </c>
      <c r="B440" s="2">
        <v>1149.07</v>
      </c>
      <c r="C440" s="2">
        <v>0.442</v>
      </c>
      <c r="D440" s="2">
        <v>0.83599999999999997</v>
      </c>
      <c r="E440" s="2">
        <v>3.73E-2</v>
      </c>
      <c r="F440" s="2">
        <v>89.04</v>
      </c>
      <c r="G440" s="2">
        <v>0.7</v>
      </c>
      <c r="H440" s="2">
        <v>49.4</v>
      </c>
      <c r="I440" s="2">
        <v>1950</v>
      </c>
      <c r="J440" s="2">
        <v>354.83199999999999</v>
      </c>
    </row>
    <row r="441" spans="1:10" x14ac:dyDescent="0.25">
      <c r="A441">
        <v>498</v>
      </c>
      <c r="B441" s="2">
        <v>74.13</v>
      </c>
      <c r="C441" s="2">
        <v>0.36199999999999999</v>
      </c>
      <c r="D441" s="2">
        <v>0.999</v>
      </c>
      <c r="E441" s="2">
        <v>1.06E-2</v>
      </c>
      <c r="F441" s="2">
        <v>17.37</v>
      </c>
      <c r="G441" s="2">
        <v>0.59</v>
      </c>
      <c r="H441" s="2">
        <v>34.799999999999997</v>
      </c>
      <c r="I441" s="2">
        <v>895</v>
      </c>
      <c r="J441" s="2">
        <v>25.055499999999999</v>
      </c>
    </row>
    <row r="442" spans="1:10" x14ac:dyDescent="0.25">
      <c r="A442">
        <v>499</v>
      </c>
      <c r="B442" s="2">
        <v>55.72</v>
      </c>
      <c r="C442" s="2">
        <v>0.82</v>
      </c>
      <c r="D442" s="2">
        <v>0.95799999999999996</v>
      </c>
      <c r="E442" s="2">
        <v>2.47E-2</v>
      </c>
      <c r="F442" s="2">
        <v>13.54</v>
      </c>
      <c r="G442" s="2">
        <v>0.28999999999999998</v>
      </c>
      <c r="H442" s="2">
        <v>35.4</v>
      </c>
      <c r="I442" s="2">
        <v>698</v>
      </c>
      <c r="J442" s="2">
        <v>3.0840000000000001</v>
      </c>
    </row>
    <row r="443" spans="1:10" x14ac:dyDescent="0.25">
      <c r="A443">
        <v>500</v>
      </c>
      <c r="B443" s="2">
        <v>455.1</v>
      </c>
      <c r="C443" s="2">
        <v>0.33800000000000002</v>
      </c>
      <c r="D443" s="2">
        <v>0.97</v>
      </c>
      <c r="E443" s="2">
        <v>2.4E-2</v>
      </c>
      <c r="F443" s="2">
        <v>50.31</v>
      </c>
      <c r="G443" s="2">
        <v>0.59</v>
      </c>
      <c r="H443" s="2">
        <v>38.200000000000003</v>
      </c>
      <c r="I443" s="2">
        <v>1034</v>
      </c>
      <c r="J443" s="2">
        <v>201.80699999999999</v>
      </c>
    </row>
    <row r="444" spans="1:10" x14ac:dyDescent="0.25">
      <c r="A444">
        <v>501</v>
      </c>
      <c r="B444" s="2">
        <v>134.5</v>
      </c>
      <c r="C444" s="2">
        <v>0.443</v>
      </c>
      <c r="D444" s="2">
        <v>0.90400000000000003</v>
      </c>
      <c r="E444" s="2">
        <v>4.1300000000000003E-2</v>
      </c>
      <c r="F444" s="2">
        <v>23</v>
      </c>
      <c r="G444" s="2">
        <v>0.36</v>
      </c>
      <c r="H444" s="2">
        <v>35</v>
      </c>
      <c r="I444" s="2">
        <v>812</v>
      </c>
      <c r="J444" s="2">
        <v>27.875</v>
      </c>
    </row>
    <row r="445" spans="1:10" x14ac:dyDescent="0.25">
      <c r="A445">
        <v>502</v>
      </c>
      <c r="B445" s="2">
        <v>25.62</v>
      </c>
      <c r="C445" s="2">
        <v>0.39500000000000002</v>
      </c>
      <c r="D445" s="2">
        <v>1</v>
      </c>
      <c r="E445" s="2">
        <v>0.1129</v>
      </c>
      <c r="F445" s="2">
        <v>10.77</v>
      </c>
      <c r="G445" s="2">
        <v>0.28000000000000003</v>
      </c>
      <c r="H445" s="2">
        <v>25.2</v>
      </c>
      <c r="I445" s="2">
        <v>598</v>
      </c>
      <c r="J445" s="2">
        <v>3.661</v>
      </c>
    </row>
    <row r="446" spans="1:10" x14ac:dyDescent="0.25">
      <c r="A446">
        <v>503</v>
      </c>
      <c r="B446" s="2">
        <v>59.98</v>
      </c>
      <c r="C446" s="2">
        <v>0.48199999999999998</v>
      </c>
      <c r="D446" s="2">
        <v>0.997</v>
      </c>
      <c r="E446" s="2">
        <v>3.1300000000000001E-2</v>
      </c>
      <c r="F446" s="2">
        <v>14.24</v>
      </c>
      <c r="G446" s="2">
        <v>0.72</v>
      </c>
      <c r="H446" s="2">
        <v>40.6</v>
      </c>
      <c r="I446" s="2">
        <v>1344</v>
      </c>
      <c r="J446" s="2">
        <v>26.132000000000001</v>
      </c>
    </row>
    <row r="447" spans="1:10" x14ac:dyDescent="0.25">
      <c r="A447">
        <v>504</v>
      </c>
      <c r="B447" s="2">
        <v>16.05</v>
      </c>
      <c r="C447" s="2">
        <v>0.88800000000000001</v>
      </c>
      <c r="D447" s="2">
        <v>0.96</v>
      </c>
      <c r="E447" s="2">
        <v>1.7299999999999999E-2</v>
      </c>
      <c r="F447" s="2">
        <v>8.9499999999999993</v>
      </c>
      <c r="G447" s="2">
        <v>0.36</v>
      </c>
      <c r="H447" s="2">
        <v>35.299999999999997</v>
      </c>
      <c r="I447" s="2">
        <v>819</v>
      </c>
      <c r="J447" s="2">
        <v>0.45900000000000002</v>
      </c>
    </row>
    <row r="448" spans="1:10" x14ac:dyDescent="0.25">
      <c r="A448">
        <v>505</v>
      </c>
      <c r="B448" s="2">
        <v>148.28</v>
      </c>
      <c r="C448" s="2">
        <v>0.50800000000000001</v>
      </c>
      <c r="D448" s="2">
        <v>0.94199999999999995</v>
      </c>
      <c r="E448" s="2">
        <v>0.18160000000000001</v>
      </c>
      <c r="F448" s="2">
        <v>32.6</v>
      </c>
      <c r="G448" s="2">
        <v>0.39</v>
      </c>
      <c r="H448" s="2">
        <v>30.5</v>
      </c>
      <c r="I448" s="2">
        <v>818</v>
      </c>
      <c r="J448" s="2">
        <v>19.550498999999999</v>
      </c>
    </row>
    <row r="449" spans="1:10" x14ac:dyDescent="0.25">
      <c r="A449">
        <v>506</v>
      </c>
      <c r="B449" s="2">
        <v>62.9</v>
      </c>
      <c r="C449" s="2">
        <v>0.69599999999999995</v>
      </c>
      <c r="D449" s="2">
        <v>0.97499999999999998</v>
      </c>
      <c r="E449" s="2">
        <v>2.8000000000000001E-2</v>
      </c>
      <c r="F449" s="2">
        <v>14.16</v>
      </c>
      <c r="G449" s="2">
        <v>0.38</v>
      </c>
      <c r="H449" s="2">
        <v>33.299999999999997</v>
      </c>
      <c r="I449" s="2">
        <v>863</v>
      </c>
      <c r="J449" s="2">
        <v>3.601</v>
      </c>
    </row>
    <row r="450" spans="1:10" x14ac:dyDescent="0.25">
      <c r="A450">
        <v>507</v>
      </c>
      <c r="B450" s="2">
        <v>99.67</v>
      </c>
      <c r="C450" s="2">
        <v>0.38600000000000001</v>
      </c>
      <c r="D450" s="2">
        <v>0.997</v>
      </c>
      <c r="E450" s="2">
        <v>0.1071</v>
      </c>
      <c r="F450" s="2">
        <v>19.829999999999998</v>
      </c>
      <c r="G450" s="2">
        <v>0.33</v>
      </c>
      <c r="H450" s="2">
        <v>36.9</v>
      </c>
      <c r="I450" s="2">
        <v>854</v>
      </c>
      <c r="J450" s="2">
        <v>21.602001000000001</v>
      </c>
    </row>
    <row r="451" spans="1:10" x14ac:dyDescent="0.25">
      <c r="A451">
        <v>508</v>
      </c>
      <c r="B451" s="2">
        <v>173.41</v>
      </c>
      <c r="C451" s="2">
        <v>0.3</v>
      </c>
      <c r="D451" s="2">
        <v>0.97799999999999998</v>
      </c>
      <c r="E451" s="2">
        <v>1.95E-2</v>
      </c>
      <c r="F451" s="2">
        <v>23.41</v>
      </c>
      <c r="G451" s="2">
        <v>0.59</v>
      </c>
      <c r="H451" s="2">
        <v>42.4</v>
      </c>
      <c r="I451" s="2">
        <v>1279</v>
      </c>
      <c r="J451" s="2">
        <v>117.7115</v>
      </c>
    </row>
    <row r="452" spans="1:10" x14ac:dyDescent="0.25">
      <c r="A452">
        <v>509</v>
      </c>
      <c r="B452" s="2">
        <v>1037.3599999999999</v>
      </c>
      <c r="C452" s="2">
        <v>0.76600000000000001</v>
      </c>
      <c r="D452" s="2">
        <v>0.96499999999999997</v>
      </c>
      <c r="E452" s="2">
        <v>7.8200000000000006E-2</v>
      </c>
      <c r="F452" s="2">
        <v>90.42</v>
      </c>
      <c r="G452" s="2">
        <v>0.31</v>
      </c>
      <c r="H452" s="2">
        <v>32.9</v>
      </c>
      <c r="I452" s="2">
        <v>758</v>
      </c>
      <c r="J452" s="2">
        <v>38.393999999999998</v>
      </c>
    </row>
    <row r="453" spans="1:10" x14ac:dyDescent="0.25">
      <c r="A453">
        <v>510</v>
      </c>
      <c r="B453" s="2">
        <v>63.26</v>
      </c>
      <c r="C453" s="2">
        <v>0.49399999999999999</v>
      </c>
      <c r="D453" s="2">
        <v>1</v>
      </c>
      <c r="E453" s="2">
        <v>2.5600000000000001E-2</v>
      </c>
      <c r="F453" s="2">
        <v>23.03</v>
      </c>
      <c r="G453" s="2">
        <v>0.61</v>
      </c>
      <c r="H453" s="2">
        <v>45.5</v>
      </c>
      <c r="I453" s="2">
        <v>1299</v>
      </c>
      <c r="J453" s="2">
        <v>36.569499999999998</v>
      </c>
    </row>
    <row r="454" spans="1:10" x14ac:dyDescent="0.25">
      <c r="A454">
        <v>511</v>
      </c>
      <c r="B454" s="2">
        <v>33.97</v>
      </c>
      <c r="C454" s="2">
        <v>0.45700000000000002</v>
      </c>
      <c r="D454" s="2">
        <v>0.999</v>
      </c>
      <c r="E454" s="2">
        <v>7.2400000000000006E-2</v>
      </c>
      <c r="F454" s="2">
        <v>12.97</v>
      </c>
      <c r="G454" s="2">
        <v>0.64</v>
      </c>
      <c r="H454" s="2">
        <v>46.2</v>
      </c>
      <c r="I454" s="2">
        <v>1428</v>
      </c>
      <c r="J454" s="2">
        <v>34.576000000000001</v>
      </c>
    </row>
    <row r="455" spans="1:10" x14ac:dyDescent="0.25">
      <c r="A455">
        <v>512</v>
      </c>
      <c r="B455" s="2">
        <v>263.74</v>
      </c>
      <c r="C455" s="2">
        <v>0.56299999999999994</v>
      </c>
      <c r="D455" s="2">
        <v>0.96</v>
      </c>
      <c r="E455" s="2">
        <v>5.45E-2</v>
      </c>
      <c r="F455" s="2">
        <v>40.53</v>
      </c>
      <c r="G455" s="2">
        <v>0.36</v>
      </c>
      <c r="H455" s="2">
        <v>37.4</v>
      </c>
      <c r="I455" s="2">
        <v>965</v>
      </c>
      <c r="J455" s="2">
        <v>57.006999999999998</v>
      </c>
    </row>
    <row r="456" spans="1:10" x14ac:dyDescent="0.25">
      <c r="A456">
        <v>513</v>
      </c>
      <c r="B456" s="2">
        <v>326.55</v>
      </c>
      <c r="C456" s="2">
        <v>0.90300000000000002</v>
      </c>
      <c r="D456" s="2">
        <v>1</v>
      </c>
      <c r="E456" s="2">
        <v>7.0999999999999994E-2</v>
      </c>
      <c r="F456" s="2">
        <v>48.34</v>
      </c>
      <c r="G456" s="2">
        <v>0.34</v>
      </c>
      <c r="H456" s="2">
        <v>31</v>
      </c>
      <c r="I456" s="2">
        <v>744</v>
      </c>
      <c r="J456" s="2">
        <v>11.106</v>
      </c>
    </row>
    <row r="457" spans="1:10" x14ac:dyDescent="0.25">
      <c r="A457">
        <v>514</v>
      </c>
      <c r="B457" s="2">
        <v>1260.92</v>
      </c>
      <c r="C457" s="2">
        <v>0.47</v>
      </c>
      <c r="D457" s="2">
        <v>0.91700000000000004</v>
      </c>
      <c r="E457" s="2">
        <v>5.8900000000000001E-2</v>
      </c>
      <c r="F457" s="2">
        <v>88.07</v>
      </c>
      <c r="G457" s="2">
        <v>0.7</v>
      </c>
      <c r="H457" s="2">
        <v>36.4</v>
      </c>
      <c r="I457" s="2">
        <v>1277</v>
      </c>
      <c r="J457" s="2">
        <v>165.85400000000001</v>
      </c>
    </row>
    <row r="458" spans="1:10" x14ac:dyDescent="0.25">
      <c r="A458">
        <v>515</v>
      </c>
      <c r="B458" s="2">
        <v>50.13</v>
      </c>
      <c r="C458" s="2">
        <v>0.65600000000000003</v>
      </c>
      <c r="D458" s="2">
        <v>0.99299999999999999</v>
      </c>
      <c r="E458" s="2">
        <v>0.12379999999999999</v>
      </c>
      <c r="F458" s="2">
        <v>14.39</v>
      </c>
      <c r="G458" s="2">
        <v>0.27</v>
      </c>
      <c r="H458" s="2">
        <v>32.4</v>
      </c>
      <c r="I458" s="2">
        <v>641</v>
      </c>
      <c r="J458" s="2">
        <v>5.8804999999999996</v>
      </c>
    </row>
    <row r="459" spans="1:10" x14ac:dyDescent="0.25">
      <c r="A459">
        <v>516</v>
      </c>
      <c r="B459" s="2">
        <v>58.81</v>
      </c>
      <c r="C459" s="2">
        <v>0.27300000000000002</v>
      </c>
      <c r="D459" s="2">
        <v>1</v>
      </c>
      <c r="E459" s="2">
        <v>2.01E-2</v>
      </c>
      <c r="F459" s="2">
        <v>13.34</v>
      </c>
      <c r="G459" s="2">
        <v>0.59</v>
      </c>
      <c r="H459" s="2">
        <v>38.299999999999997</v>
      </c>
      <c r="I459" s="2">
        <v>1199</v>
      </c>
      <c r="J459" s="2">
        <v>64.632999999999996</v>
      </c>
    </row>
    <row r="460" spans="1:10" x14ac:dyDescent="0.25">
      <c r="A460">
        <v>517</v>
      </c>
      <c r="B460" s="2">
        <v>31.84</v>
      </c>
      <c r="C460" s="2">
        <v>0.39300000000000002</v>
      </c>
      <c r="D460" s="2">
        <v>1</v>
      </c>
      <c r="E460" s="2">
        <v>2.7E-2</v>
      </c>
      <c r="F460" s="2">
        <v>9.94</v>
      </c>
      <c r="G460" s="2">
        <v>0.71</v>
      </c>
      <c r="H460" s="2">
        <v>11.9</v>
      </c>
      <c r="I460" s="2">
        <v>2340</v>
      </c>
      <c r="J460" s="2">
        <v>43.18</v>
      </c>
    </row>
    <row r="461" spans="1:10" x14ac:dyDescent="0.25">
      <c r="A461">
        <v>518</v>
      </c>
      <c r="B461" s="2">
        <v>12.06</v>
      </c>
      <c r="C461" s="2">
        <v>0.879</v>
      </c>
      <c r="D461" s="2">
        <v>0.94399999999999995</v>
      </c>
      <c r="E461" s="2">
        <v>1.6199999999999999E-2</v>
      </c>
      <c r="F461" s="2">
        <v>6.32</v>
      </c>
      <c r="G461" s="2">
        <v>0.38</v>
      </c>
      <c r="H461" s="2">
        <v>40.799999999999997</v>
      </c>
      <c r="I461" s="2">
        <v>1030</v>
      </c>
      <c r="J461" s="2">
        <v>0.86099999999999999</v>
      </c>
    </row>
    <row r="462" spans="1:10" x14ac:dyDescent="0.25">
      <c r="A462">
        <v>519</v>
      </c>
      <c r="B462" s="2">
        <v>502.73</v>
      </c>
      <c r="C462" s="2">
        <v>0.443</v>
      </c>
      <c r="D462" s="2">
        <v>0.92800000000000005</v>
      </c>
      <c r="E462" s="2">
        <v>3.8600000000000002E-2</v>
      </c>
      <c r="F462" s="2">
        <v>54.52</v>
      </c>
      <c r="G462" s="2">
        <v>0.67</v>
      </c>
      <c r="H462" s="2">
        <v>41.3</v>
      </c>
      <c r="I462" s="2">
        <v>1306</v>
      </c>
      <c r="J462" s="2">
        <v>241.07499999999999</v>
      </c>
    </row>
    <row r="463" spans="1:10" x14ac:dyDescent="0.25">
      <c r="A463">
        <v>520</v>
      </c>
      <c r="B463" s="2">
        <v>130.44999999999999</v>
      </c>
      <c r="C463" s="2">
        <v>0.40500000000000003</v>
      </c>
      <c r="D463" s="2">
        <v>0.97799999999999998</v>
      </c>
      <c r="E463" s="2">
        <v>9.6600000000000005E-2</v>
      </c>
      <c r="F463" s="2">
        <v>26.97</v>
      </c>
      <c r="G463" s="2">
        <v>0.34</v>
      </c>
      <c r="H463" s="2">
        <v>36.200000000000003</v>
      </c>
      <c r="I463" s="2">
        <v>814</v>
      </c>
      <c r="J463" s="2">
        <v>38.989502000000002</v>
      </c>
    </row>
    <row r="464" spans="1:10" x14ac:dyDescent="0.25">
      <c r="A464">
        <v>521</v>
      </c>
      <c r="B464" s="2">
        <v>345.2</v>
      </c>
      <c r="C464" s="2">
        <v>0.32200000000000001</v>
      </c>
      <c r="D464" s="2">
        <v>0.97799999999999998</v>
      </c>
      <c r="E464" s="2">
        <v>4.0899999999999999E-2</v>
      </c>
      <c r="F464" s="2">
        <v>48.82</v>
      </c>
      <c r="G464" s="2">
        <v>0.47</v>
      </c>
      <c r="H464" s="2">
        <v>32.700000000000003</v>
      </c>
      <c r="I464" s="2">
        <v>941</v>
      </c>
      <c r="J464" s="2">
        <v>134.54949999999999</v>
      </c>
    </row>
    <row r="465" spans="1:10" x14ac:dyDescent="0.25">
      <c r="A465">
        <v>522</v>
      </c>
      <c r="B465" s="2">
        <v>367.59</v>
      </c>
      <c r="C465" s="2">
        <v>0.33900000000000002</v>
      </c>
      <c r="D465" s="2">
        <v>0.98</v>
      </c>
      <c r="E465" s="2">
        <v>8.1299999999999997E-2</v>
      </c>
      <c r="F465" s="2">
        <v>52.64</v>
      </c>
      <c r="G465" s="2">
        <v>0.6</v>
      </c>
      <c r="H465" s="2">
        <v>37.299999999999997</v>
      </c>
      <c r="I465" s="2">
        <v>1228</v>
      </c>
      <c r="J465" s="2">
        <v>200.49250000000001</v>
      </c>
    </row>
    <row r="466" spans="1:10" x14ac:dyDescent="0.25">
      <c r="A466">
        <v>523</v>
      </c>
      <c r="B466" s="2">
        <v>397.97</v>
      </c>
      <c r="C466" s="2">
        <v>0.55500000000000005</v>
      </c>
      <c r="D466" s="2">
        <v>0.99099999999999999</v>
      </c>
      <c r="E466" s="2">
        <v>4.0500000000000001E-2</v>
      </c>
      <c r="F466" s="2">
        <v>53.62</v>
      </c>
      <c r="G466" s="2">
        <v>0.41</v>
      </c>
      <c r="H466" s="2">
        <v>35.799999999999997</v>
      </c>
      <c r="I466" s="2">
        <v>1022</v>
      </c>
      <c r="J466" s="2">
        <v>87.253</v>
      </c>
    </row>
    <row r="467" spans="1:10" x14ac:dyDescent="0.25">
      <c r="A467">
        <v>524</v>
      </c>
      <c r="B467" s="2">
        <v>445.22</v>
      </c>
      <c r="C467" s="2">
        <v>0.36599999999999999</v>
      </c>
      <c r="D467" s="2">
        <v>0.97599999999999998</v>
      </c>
      <c r="E467" s="2">
        <v>3.6200000000000003E-2</v>
      </c>
      <c r="F467" s="2">
        <v>61.92</v>
      </c>
      <c r="G467" s="2">
        <v>0.62</v>
      </c>
      <c r="H467" s="2">
        <v>43.4</v>
      </c>
      <c r="I467" s="2">
        <v>1369</v>
      </c>
      <c r="J467" s="2">
        <v>267.20999999999998</v>
      </c>
    </row>
    <row r="468" spans="1:10" x14ac:dyDescent="0.25">
      <c r="A468">
        <v>525</v>
      </c>
      <c r="B468" s="2">
        <v>920.16</v>
      </c>
      <c r="C468" s="2">
        <v>0.48099999999999998</v>
      </c>
      <c r="D468" s="2">
        <v>0.99299999999999999</v>
      </c>
      <c r="E468" s="2">
        <v>4.3999999999999997E-2</v>
      </c>
      <c r="F468" s="2">
        <v>74.06</v>
      </c>
      <c r="G468" s="2">
        <v>0.49</v>
      </c>
      <c r="H468" s="2">
        <v>40.1</v>
      </c>
      <c r="I468" s="2">
        <v>1215</v>
      </c>
      <c r="J468" s="2">
        <v>263.27600000000001</v>
      </c>
    </row>
    <row r="469" spans="1:10" x14ac:dyDescent="0.25">
      <c r="A469">
        <v>526</v>
      </c>
      <c r="B469" s="2">
        <v>377.16</v>
      </c>
      <c r="C469" s="2">
        <v>0.50700000000000001</v>
      </c>
      <c r="D469" s="2">
        <v>0.96499999999999997</v>
      </c>
      <c r="E469" s="2">
        <v>4.8099999999999997E-2</v>
      </c>
      <c r="F469" s="2">
        <v>42.63</v>
      </c>
      <c r="G469" s="2">
        <v>0.66</v>
      </c>
      <c r="H469" s="2">
        <v>39.9</v>
      </c>
      <c r="I469" s="2">
        <v>1255</v>
      </c>
      <c r="J469" s="2">
        <v>123.48550400000001</v>
      </c>
    </row>
    <row r="470" spans="1:10" x14ac:dyDescent="0.25">
      <c r="A470">
        <v>527</v>
      </c>
      <c r="B470" s="2">
        <v>407.17</v>
      </c>
      <c r="C470" s="2">
        <v>0.45300000000000001</v>
      </c>
      <c r="D470" s="2">
        <v>0.86</v>
      </c>
      <c r="E470" s="2">
        <v>6.2300000000000001E-2</v>
      </c>
      <c r="F470" s="2">
        <v>42.2</v>
      </c>
      <c r="G470" s="2">
        <v>0.66</v>
      </c>
      <c r="H470" s="2">
        <v>54.5</v>
      </c>
      <c r="I470" s="2">
        <v>1768</v>
      </c>
      <c r="J470" s="2">
        <v>179.0455</v>
      </c>
    </row>
    <row r="471" spans="1:10" x14ac:dyDescent="0.25">
      <c r="A471">
        <v>530</v>
      </c>
      <c r="B471" s="2">
        <v>164.46</v>
      </c>
      <c r="C471" s="2">
        <v>0.41899999999999998</v>
      </c>
      <c r="D471" s="2">
        <v>0.997</v>
      </c>
      <c r="E471" s="2">
        <v>4.1399999999999999E-2</v>
      </c>
      <c r="F471" s="2">
        <v>36.96</v>
      </c>
      <c r="G471" s="2">
        <v>0.59</v>
      </c>
      <c r="H471" s="2">
        <v>53.1</v>
      </c>
      <c r="I471" s="2">
        <v>1656</v>
      </c>
      <c r="J471" s="2">
        <v>114.10899999999999</v>
      </c>
    </row>
    <row r="472" spans="1:10" x14ac:dyDescent="0.25">
      <c r="A472">
        <v>531</v>
      </c>
      <c r="B472" s="2">
        <v>291.89999999999998</v>
      </c>
      <c r="C472" s="2">
        <v>0.4</v>
      </c>
      <c r="D472" s="2">
        <v>0.98899999999999999</v>
      </c>
      <c r="E472" s="2">
        <v>3.3099999999999997E-2</v>
      </c>
      <c r="F472" s="2">
        <v>28.76</v>
      </c>
      <c r="G472" s="2">
        <v>0.69</v>
      </c>
      <c r="H472" s="2">
        <v>42</v>
      </c>
      <c r="I472" s="2">
        <v>1334</v>
      </c>
      <c r="J472" s="2">
        <v>180.22300000000001</v>
      </c>
    </row>
    <row r="473" spans="1:10" x14ac:dyDescent="0.25">
      <c r="A473">
        <v>532</v>
      </c>
      <c r="B473" s="2">
        <v>64.569999999999993</v>
      </c>
      <c r="C473" s="2">
        <v>0.39400000000000002</v>
      </c>
      <c r="D473" s="2">
        <v>0.999</v>
      </c>
      <c r="E473" s="2">
        <v>5.2299999999999999E-2</v>
      </c>
      <c r="F473" s="2">
        <v>19.239999999999998</v>
      </c>
      <c r="G473" s="2">
        <v>0.62</v>
      </c>
      <c r="H473" s="2">
        <v>55.6</v>
      </c>
      <c r="I473" s="2">
        <v>1723</v>
      </c>
      <c r="J473" s="2">
        <v>60.718000000000004</v>
      </c>
    </row>
    <row r="474" spans="1:10" x14ac:dyDescent="0.25">
      <c r="A474">
        <v>533</v>
      </c>
      <c r="B474" s="2">
        <v>708</v>
      </c>
      <c r="C474" s="2">
        <v>0.47599999999999998</v>
      </c>
      <c r="D474" s="2">
        <v>0.92500000000000004</v>
      </c>
      <c r="E474" s="2">
        <v>8.6699999999999999E-2</v>
      </c>
      <c r="F474" s="2">
        <v>79.98</v>
      </c>
      <c r="G474" s="2">
        <v>0.28999999999999998</v>
      </c>
      <c r="H474" s="2">
        <v>31.1</v>
      </c>
      <c r="I474" s="2">
        <v>632</v>
      </c>
      <c r="J474" s="2">
        <v>37.003999999999998</v>
      </c>
    </row>
    <row r="475" spans="1:10" x14ac:dyDescent="0.25">
      <c r="A475">
        <v>534</v>
      </c>
      <c r="B475" s="2">
        <v>258.42</v>
      </c>
      <c r="C475" s="2">
        <v>0.39900000000000002</v>
      </c>
      <c r="D475" s="2">
        <v>0.997</v>
      </c>
      <c r="E475" s="2">
        <v>4.87E-2</v>
      </c>
      <c r="F475" s="2">
        <v>42.19</v>
      </c>
      <c r="G475" s="2">
        <v>0.49</v>
      </c>
      <c r="H475" s="2">
        <v>40.200000000000003</v>
      </c>
      <c r="I475" s="2">
        <v>1231</v>
      </c>
      <c r="J475" s="2">
        <v>100.477</v>
      </c>
    </row>
    <row r="476" spans="1:10" x14ac:dyDescent="0.25">
      <c r="A476">
        <v>535</v>
      </c>
      <c r="B476" s="2">
        <v>74.22</v>
      </c>
      <c r="C476" s="2">
        <v>0.629</v>
      </c>
      <c r="D476" s="2">
        <v>0.98799999999999999</v>
      </c>
      <c r="E476" s="2">
        <v>3.8100000000000002E-2</v>
      </c>
      <c r="F476" s="2">
        <v>15.32</v>
      </c>
      <c r="G476" s="2">
        <v>0.35</v>
      </c>
      <c r="H476" s="2">
        <v>37.4</v>
      </c>
      <c r="I476" s="2">
        <v>911</v>
      </c>
      <c r="J476" s="2">
        <v>11.4345</v>
      </c>
    </row>
    <row r="477" spans="1:10" x14ac:dyDescent="0.25">
      <c r="A477">
        <v>536</v>
      </c>
      <c r="B477" s="2">
        <v>219.24</v>
      </c>
      <c r="C477" s="2">
        <v>0.45400000000000001</v>
      </c>
      <c r="D477" s="2">
        <v>0.98099999999999998</v>
      </c>
      <c r="E477" s="2">
        <v>6.3200000000000006E-2</v>
      </c>
      <c r="F477" s="2">
        <v>39.75</v>
      </c>
      <c r="G477" s="2">
        <v>0.65</v>
      </c>
      <c r="H477" s="2">
        <v>41.7</v>
      </c>
      <c r="I477" s="2">
        <v>1484</v>
      </c>
      <c r="J477" s="2">
        <v>117.687</v>
      </c>
    </row>
    <row r="478" spans="1:10" x14ac:dyDescent="0.25">
      <c r="A478">
        <v>537</v>
      </c>
      <c r="B478" s="2">
        <v>136.69</v>
      </c>
      <c r="C478" s="2">
        <v>0.46899999999999997</v>
      </c>
      <c r="D478" s="2">
        <v>0.999</v>
      </c>
      <c r="E478" s="2">
        <v>5.3800000000000001E-2</v>
      </c>
      <c r="F478" s="2">
        <v>30.29</v>
      </c>
      <c r="G478" s="2">
        <v>0.3</v>
      </c>
      <c r="H478" s="2">
        <v>31.7</v>
      </c>
      <c r="I478" s="2">
        <v>625</v>
      </c>
      <c r="J478" s="2">
        <v>11.798</v>
      </c>
    </row>
    <row r="479" spans="1:10" x14ac:dyDescent="0.25">
      <c r="A479">
        <v>538</v>
      </c>
      <c r="B479" s="2">
        <v>415.59</v>
      </c>
      <c r="C479" s="2">
        <v>0.45100000000000001</v>
      </c>
      <c r="D479" s="2">
        <v>0.98199999999999998</v>
      </c>
      <c r="E479" s="2">
        <v>3.9199999999999999E-2</v>
      </c>
      <c r="F479" s="2">
        <v>50.96</v>
      </c>
      <c r="G479" s="2">
        <v>0.68</v>
      </c>
      <c r="H479" s="2">
        <v>39.4</v>
      </c>
      <c r="I479" s="2">
        <v>1217</v>
      </c>
      <c r="J479" s="2">
        <v>248.084</v>
      </c>
    </row>
    <row r="480" spans="1:10" x14ac:dyDescent="0.25">
      <c r="A480">
        <v>539</v>
      </c>
      <c r="B480" s="2">
        <v>749.9</v>
      </c>
      <c r="C480" s="2">
        <v>0.29799999999999999</v>
      </c>
      <c r="D480" s="2">
        <v>0.98899999999999999</v>
      </c>
      <c r="E480" s="2">
        <v>4.3999999999999997E-2</v>
      </c>
      <c r="F480" s="2">
        <v>60.11</v>
      </c>
      <c r="G480" s="2">
        <v>0.6</v>
      </c>
      <c r="H480" s="2">
        <v>38.299999999999997</v>
      </c>
      <c r="I480" s="2">
        <v>1147</v>
      </c>
      <c r="J480" s="2">
        <v>469.69900000000001</v>
      </c>
    </row>
    <row r="481" spans="1:10" x14ac:dyDescent="0.25">
      <c r="A481">
        <v>541</v>
      </c>
      <c r="B481" s="2">
        <v>120.54</v>
      </c>
      <c r="C481" s="2">
        <v>0.56799999999999995</v>
      </c>
      <c r="D481" s="2">
        <v>0.97199999999999998</v>
      </c>
      <c r="E481" s="2">
        <v>6.4000000000000001E-2</v>
      </c>
      <c r="F481" s="2">
        <v>30.76</v>
      </c>
      <c r="G481" s="2">
        <v>0.53</v>
      </c>
      <c r="H481" s="2">
        <v>36.9</v>
      </c>
      <c r="I481" s="2">
        <v>975</v>
      </c>
      <c r="J481" s="2">
        <v>20.460999999999999</v>
      </c>
    </row>
    <row r="482" spans="1:10" x14ac:dyDescent="0.25">
      <c r="A482">
        <v>543</v>
      </c>
      <c r="B482" s="2">
        <v>283.47000000000003</v>
      </c>
      <c r="C482" s="2">
        <v>0.38500000000000001</v>
      </c>
      <c r="D482" s="2">
        <v>0.97699999999999998</v>
      </c>
      <c r="E482" s="2">
        <v>7.3400000000000007E-2</v>
      </c>
      <c r="F482" s="2">
        <v>38.619999999999997</v>
      </c>
      <c r="G482" s="2">
        <v>0.62</v>
      </c>
      <c r="H482" s="2">
        <v>39.299999999999997</v>
      </c>
      <c r="I482" s="2">
        <v>1151</v>
      </c>
      <c r="J482" s="2">
        <v>67.481999999999999</v>
      </c>
    </row>
    <row r="483" spans="1:10" x14ac:dyDescent="0.25">
      <c r="A483">
        <v>544</v>
      </c>
      <c r="B483" s="2">
        <v>54.47</v>
      </c>
      <c r="C483" s="2">
        <v>0.33800000000000002</v>
      </c>
      <c r="D483" s="2">
        <v>1</v>
      </c>
      <c r="E483" s="2">
        <v>9.1300000000000006E-2</v>
      </c>
      <c r="F483" s="2">
        <v>19.53</v>
      </c>
      <c r="G483" s="2">
        <v>0.52</v>
      </c>
      <c r="H483" s="2">
        <v>35.799999999999997</v>
      </c>
      <c r="I483" s="2">
        <v>991</v>
      </c>
      <c r="J483" s="2">
        <v>36.683</v>
      </c>
    </row>
    <row r="484" spans="1:10" x14ac:dyDescent="0.25">
      <c r="A484">
        <v>545</v>
      </c>
      <c r="B484" s="2">
        <v>571.36</v>
      </c>
      <c r="C484" s="2">
        <v>0.50900000000000001</v>
      </c>
      <c r="D484" s="2">
        <v>0.98499999999999999</v>
      </c>
      <c r="E484" s="2">
        <v>8.6099999999999996E-2</v>
      </c>
      <c r="F484" s="2">
        <v>79.290000000000006</v>
      </c>
      <c r="G484" s="2">
        <v>0.25</v>
      </c>
      <c r="H484" s="2">
        <v>27.7</v>
      </c>
      <c r="I484" s="2">
        <v>580</v>
      </c>
      <c r="J484" s="2">
        <v>27.452000000000002</v>
      </c>
    </row>
    <row r="485" spans="1:10" x14ac:dyDescent="0.25">
      <c r="A485">
        <v>546</v>
      </c>
      <c r="B485" s="2">
        <v>305.19</v>
      </c>
      <c r="C485" s="2">
        <v>0.622</v>
      </c>
      <c r="D485" s="2">
        <v>0.98799999999999999</v>
      </c>
      <c r="E485" s="2">
        <v>9.3100000000000002E-2</v>
      </c>
      <c r="F485" s="2">
        <v>34.549999999999997</v>
      </c>
      <c r="G485" s="2">
        <v>0.34</v>
      </c>
      <c r="H485" s="2">
        <v>33</v>
      </c>
      <c r="I485" s="2">
        <v>804</v>
      </c>
      <c r="J485" s="2">
        <v>36.405000000000001</v>
      </c>
    </row>
    <row r="486" spans="1:10" x14ac:dyDescent="0.25">
      <c r="A486">
        <v>547</v>
      </c>
      <c r="B486" s="2">
        <v>28.99</v>
      </c>
      <c r="C486" s="2">
        <v>0.443</v>
      </c>
      <c r="D486" s="2">
        <v>0.97499999999999998</v>
      </c>
      <c r="E486" s="2">
        <v>8.2199999999999995E-2</v>
      </c>
      <c r="F486" s="2">
        <v>14.2</v>
      </c>
      <c r="G486" s="2">
        <v>0.6</v>
      </c>
      <c r="H486" s="2">
        <v>40.200000000000003</v>
      </c>
      <c r="I486" s="2">
        <v>1183</v>
      </c>
      <c r="J486" s="2">
        <v>15.933999999999999</v>
      </c>
    </row>
    <row r="487" spans="1:10" x14ac:dyDescent="0.25">
      <c r="A487">
        <v>548</v>
      </c>
      <c r="B487" s="2">
        <v>170.94</v>
      </c>
      <c r="C487" s="2">
        <v>0.36499999999999999</v>
      </c>
      <c r="D487" s="2">
        <v>0.99199999999999999</v>
      </c>
      <c r="E487" s="2">
        <v>5.8299999999999998E-2</v>
      </c>
      <c r="F487" s="2">
        <v>33.33</v>
      </c>
      <c r="G487" s="2">
        <v>0.53</v>
      </c>
      <c r="H487" s="2">
        <v>34.6</v>
      </c>
      <c r="I487" s="2">
        <v>995</v>
      </c>
      <c r="J487" s="2">
        <v>48.521999999999998</v>
      </c>
    </row>
    <row r="488" spans="1:10" x14ac:dyDescent="0.25">
      <c r="A488">
        <v>549</v>
      </c>
      <c r="B488" s="2">
        <v>48.51</v>
      </c>
      <c r="C488" s="2">
        <v>0.90600000000000003</v>
      </c>
      <c r="D488" s="2">
        <v>0.94399999999999995</v>
      </c>
      <c r="E488" s="2">
        <v>0.1181</v>
      </c>
      <c r="F488" s="2">
        <v>17.72</v>
      </c>
      <c r="G488" s="2">
        <v>0.24</v>
      </c>
      <c r="H488" s="2">
        <v>29.9</v>
      </c>
      <c r="I488" s="2">
        <v>686</v>
      </c>
      <c r="J488" s="2">
        <v>1.129</v>
      </c>
    </row>
    <row r="489" spans="1:10" x14ac:dyDescent="0.25">
      <c r="A489">
        <v>550</v>
      </c>
      <c r="B489" s="2">
        <v>25.26</v>
      </c>
      <c r="C489" s="2">
        <v>0.499</v>
      </c>
      <c r="D489" s="2">
        <v>0.97799999999999998</v>
      </c>
      <c r="E489" s="2">
        <v>3.5000000000000003E-2</v>
      </c>
      <c r="F489" s="2">
        <v>12.54</v>
      </c>
      <c r="G489" s="2">
        <v>0.45</v>
      </c>
      <c r="H489" s="2">
        <v>44.2</v>
      </c>
      <c r="I489" s="2">
        <v>1445</v>
      </c>
      <c r="J489" s="2">
        <v>9.5649999999999995</v>
      </c>
    </row>
    <row r="490" spans="1:10" x14ac:dyDescent="0.25">
      <c r="A490">
        <v>551</v>
      </c>
      <c r="B490" s="2">
        <v>74.95</v>
      </c>
      <c r="C490" s="2">
        <v>0.27600000000000002</v>
      </c>
      <c r="D490" s="2">
        <v>0.85499999999999998</v>
      </c>
      <c r="E490" s="2">
        <v>9.1999999999999998E-2</v>
      </c>
      <c r="F490" s="2">
        <v>16.739999999999998</v>
      </c>
      <c r="G490" s="2">
        <v>0.28000000000000003</v>
      </c>
      <c r="H490" s="2">
        <v>31.8</v>
      </c>
      <c r="I490" s="2">
        <v>575</v>
      </c>
      <c r="J490" s="2">
        <v>7.1260000000000003</v>
      </c>
    </row>
    <row r="491" spans="1:10" x14ac:dyDescent="0.25">
      <c r="A491">
        <v>553</v>
      </c>
      <c r="B491" s="2">
        <v>181.9</v>
      </c>
      <c r="C491" s="2">
        <v>0.53700000000000003</v>
      </c>
      <c r="D491" s="2">
        <v>0.96699999999999997</v>
      </c>
      <c r="E491" s="2">
        <v>4.1399999999999999E-2</v>
      </c>
      <c r="F491" s="2">
        <v>28.01</v>
      </c>
      <c r="G491" s="2">
        <v>0.44</v>
      </c>
      <c r="H491" s="2">
        <v>43.8</v>
      </c>
      <c r="I491" s="2">
        <v>1437</v>
      </c>
      <c r="J491" s="2">
        <v>81.849000000000004</v>
      </c>
    </row>
    <row r="492" spans="1:10" x14ac:dyDescent="0.25">
      <c r="A492">
        <v>554</v>
      </c>
      <c r="B492" s="2">
        <v>92.96</v>
      </c>
      <c r="C492" s="2">
        <v>0.32100000000000001</v>
      </c>
      <c r="D492" s="2">
        <v>0.96199999999999997</v>
      </c>
      <c r="E492" s="2">
        <v>9.3600000000000003E-2</v>
      </c>
      <c r="F492" s="2">
        <v>29.76</v>
      </c>
      <c r="G492" s="2">
        <v>0.35</v>
      </c>
      <c r="H492" s="2">
        <v>36.1</v>
      </c>
      <c r="I492" s="2">
        <v>812</v>
      </c>
      <c r="J492" s="2">
        <v>29.826000000000001</v>
      </c>
    </row>
    <row r="493" spans="1:10" x14ac:dyDescent="0.25">
      <c r="A493">
        <v>556</v>
      </c>
      <c r="B493" s="2">
        <v>111.18</v>
      </c>
      <c r="C493" s="2">
        <v>0.35199999999999998</v>
      </c>
      <c r="D493" s="2">
        <v>0.85</v>
      </c>
      <c r="E493" s="2">
        <v>2.7300000000000001E-2</v>
      </c>
      <c r="F493" s="2">
        <v>21.23</v>
      </c>
      <c r="G493" s="2">
        <v>0.55000000000000004</v>
      </c>
      <c r="H493" s="2">
        <v>60.5</v>
      </c>
      <c r="I493" s="2">
        <v>1858</v>
      </c>
      <c r="J493" s="2">
        <v>96.308000000000007</v>
      </c>
    </row>
    <row r="494" spans="1:10" x14ac:dyDescent="0.25">
      <c r="A494">
        <v>557</v>
      </c>
      <c r="B494" s="2">
        <v>497.61</v>
      </c>
      <c r="C494" s="2">
        <v>0.38100000000000001</v>
      </c>
      <c r="D494" s="2">
        <v>0.998</v>
      </c>
      <c r="E494" s="2">
        <v>3.8300000000000001E-2</v>
      </c>
      <c r="F494" s="2">
        <v>60.77</v>
      </c>
      <c r="G494" s="2">
        <v>0.61</v>
      </c>
      <c r="H494" s="2">
        <v>41</v>
      </c>
      <c r="I494" s="2">
        <v>1123</v>
      </c>
      <c r="J494" s="2">
        <v>335.65949999999998</v>
      </c>
    </row>
    <row r="495" spans="1:10" x14ac:dyDescent="0.25">
      <c r="A495">
        <v>558</v>
      </c>
      <c r="B495" s="2">
        <v>618.21</v>
      </c>
      <c r="C495" s="2">
        <v>0.47399999999999998</v>
      </c>
      <c r="D495" s="2">
        <v>0.998</v>
      </c>
      <c r="E495" s="2">
        <v>0.06</v>
      </c>
      <c r="F495" s="2">
        <v>62.7</v>
      </c>
      <c r="G495" s="2">
        <v>0.66</v>
      </c>
      <c r="H495" s="2">
        <v>41</v>
      </c>
      <c r="I495" s="2">
        <v>1142</v>
      </c>
      <c r="J495" s="2">
        <v>248.095</v>
      </c>
    </row>
    <row r="496" spans="1:10" x14ac:dyDescent="0.25">
      <c r="A496">
        <v>559</v>
      </c>
      <c r="B496" s="2">
        <v>182.4</v>
      </c>
      <c r="C496" s="2">
        <v>0.56699999999999995</v>
      </c>
      <c r="D496" s="2">
        <v>0.998</v>
      </c>
      <c r="E496" s="2">
        <v>3.1300000000000001E-2</v>
      </c>
      <c r="F496" s="2">
        <v>29.92</v>
      </c>
      <c r="G496" s="2">
        <v>0.53</v>
      </c>
      <c r="H496" s="2">
        <v>35.4</v>
      </c>
      <c r="I496" s="2">
        <v>955</v>
      </c>
      <c r="J496" s="2">
        <v>31.622499999999999</v>
      </c>
    </row>
    <row r="497" spans="1:10" x14ac:dyDescent="0.25">
      <c r="A497">
        <v>560</v>
      </c>
      <c r="B497" s="2">
        <v>258.14</v>
      </c>
      <c r="C497" s="2">
        <v>0.33</v>
      </c>
      <c r="D497" s="2">
        <v>0.97</v>
      </c>
      <c r="E497" s="2">
        <v>5.4899999999999997E-2</v>
      </c>
      <c r="F497" s="2">
        <v>42.42</v>
      </c>
      <c r="G497" s="2">
        <v>0.6</v>
      </c>
      <c r="H497" s="2">
        <v>50.9</v>
      </c>
      <c r="I497" s="2">
        <v>1602</v>
      </c>
      <c r="J497" s="2">
        <v>225.57400000000001</v>
      </c>
    </row>
    <row r="498" spans="1:10" x14ac:dyDescent="0.25">
      <c r="A498">
        <v>561</v>
      </c>
      <c r="B498" s="2">
        <v>202.93</v>
      </c>
      <c r="C498" s="2">
        <v>0.42699999999999999</v>
      </c>
      <c r="D498" s="2">
        <v>0.997</v>
      </c>
      <c r="E498" s="2">
        <v>4.0599999999999997E-2</v>
      </c>
      <c r="F498" s="2">
        <v>34.67</v>
      </c>
      <c r="G498" s="2">
        <v>0.45</v>
      </c>
      <c r="H498" s="2">
        <v>35.799999999999997</v>
      </c>
      <c r="I498" s="2">
        <v>758</v>
      </c>
      <c r="J498" s="2">
        <v>61.86</v>
      </c>
    </row>
    <row r="499" spans="1:10" x14ac:dyDescent="0.25">
      <c r="A499">
        <v>562</v>
      </c>
      <c r="B499" s="2">
        <v>304.95999999999998</v>
      </c>
      <c r="C499" s="2">
        <v>0.58699999999999997</v>
      </c>
      <c r="D499" s="2">
        <v>0.92300000000000004</v>
      </c>
      <c r="E499" s="2">
        <v>6.8199999999999997E-2</v>
      </c>
      <c r="F499" s="2">
        <v>58.04</v>
      </c>
      <c r="G499" s="2">
        <v>0.5</v>
      </c>
      <c r="H499" s="2">
        <v>35.700000000000003</v>
      </c>
      <c r="I499" s="2">
        <v>942</v>
      </c>
      <c r="J499" s="2">
        <v>95.83</v>
      </c>
    </row>
    <row r="500" spans="1:10" x14ac:dyDescent="0.25">
      <c r="A500">
        <v>563</v>
      </c>
      <c r="B500" s="2">
        <v>184.74</v>
      </c>
      <c r="C500" s="2">
        <v>0.47699999999999998</v>
      </c>
      <c r="D500" s="2">
        <v>0.96299999999999997</v>
      </c>
      <c r="E500" s="2">
        <v>3.6499999999999998E-2</v>
      </c>
      <c r="F500" s="2">
        <v>24.81</v>
      </c>
      <c r="G500" s="2">
        <v>0.62</v>
      </c>
      <c r="H500" s="2">
        <v>59.6</v>
      </c>
      <c r="I500" s="2">
        <v>1674</v>
      </c>
      <c r="J500" s="2">
        <v>159.26349999999999</v>
      </c>
    </row>
    <row r="501" spans="1:10" x14ac:dyDescent="0.25">
      <c r="A501">
        <v>564</v>
      </c>
      <c r="B501" s="2">
        <v>102.42</v>
      </c>
      <c r="C501" s="2">
        <v>0.47899999999999998</v>
      </c>
      <c r="D501" s="2">
        <v>0.97899999999999998</v>
      </c>
      <c r="E501" s="2">
        <v>5.3199999999999997E-2</v>
      </c>
      <c r="F501" s="2">
        <v>18.95</v>
      </c>
      <c r="G501" s="2">
        <v>0.33</v>
      </c>
      <c r="H501" s="2">
        <v>35.700000000000003</v>
      </c>
      <c r="I501" s="2">
        <v>837</v>
      </c>
      <c r="J501" s="2">
        <v>15.227</v>
      </c>
    </row>
    <row r="502" spans="1:10" x14ac:dyDescent="0.25">
      <c r="A502">
        <v>565</v>
      </c>
      <c r="B502" s="2">
        <v>21.87</v>
      </c>
      <c r="C502" s="2">
        <v>0.30199999999999999</v>
      </c>
      <c r="D502" s="2">
        <v>1</v>
      </c>
      <c r="E502" s="2">
        <v>6.1000000000000004E-3</v>
      </c>
      <c r="F502" s="2">
        <v>16.21</v>
      </c>
      <c r="G502" s="2">
        <v>0.45</v>
      </c>
      <c r="H502" s="2">
        <v>40.5</v>
      </c>
      <c r="I502" s="2">
        <v>1056</v>
      </c>
      <c r="J502" s="2">
        <v>14.563499</v>
      </c>
    </row>
    <row r="503" spans="1:10" x14ac:dyDescent="0.25">
      <c r="A503">
        <v>566</v>
      </c>
      <c r="B503" s="2">
        <v>132.96</v>
      </c>
      <c r="C503" s="2">
        <v>0.46800000000000003</v>
      </c>
      <c r="D503" s="2">
        <v>0.98199999999999998</v>
      </c>
      <c r="E503" s="2">
        <v>6.59E-2</v>
      </c>
      <c r="F503" s="2">
        <v>26.36</v>
      </c>
      <c r="G503" s="2">
        <v>0.31</v>
      </c>
      <c r="H503" s="2">
        <v>28.5</v>
      </c>
      <c r="I503" s="2">
        <v>588</v>
      </c>
      <c r="J503" s="2">
        <v>12.919</v>
      </c>
    </row>
    <row r="504" spans="1:10" x14ac:dyDescent="0.25">
      <c r="A504">
        <v>567</v>
      </c>
      <c r="B504" s="2">
        <v>209.94</v>
      </c>
      <c r="C504" s="2">
        <v>0.55500000000000005</v>
      </c>
      <c r="D504" s="2">
        <v>0.98699999999999999</v>
      </c>
      <c r="E504" s="2">
        <v>3.3799999999999997E-2</v>
      </c>
      <c r="F504" s="2">
        <v>33.979999999999997</v>
      </c>
      <c r="G504" s="2">
        <v>0.45</v>
      </c>
      <c r="H504" s="2">
        <v>42.9</v>
      </c>
      <c r="I504" s="2">
        <v>1338</v>
      </c>
      <c r="J504" s="2">
        <v>70.447000000000003</v>
      </c>
    </row>
    <row r="505" spans="1:10" x14ac:dyDescent="0.25">
      <c r="A505">
        <v>569</v>
      </c>
      <c r="B505" s="2">
        <v>243.54</v>
      </c>
      <c r="C505" s="2">
        <v>0.49199999999999999</v>
      </c>
      <c r="D505" s="2">
        <v>0.99299999999999999</v>
      </c>
      <c r="E505" s="2">
        <v>0.12909999999999999</v>
      </c>
      <c r="F505" s="2">
        <v>32.46</v>
      </c>
      <c r="G505" s="2">
        <v>0.61</v>
      </c>
      <c r="H505" s="2">
        <v>36.6</v>
      </c>
      <c r="I505" s="2">
        <v>1205</v>
      </c>
      <c r="J505" s="2">
        <v>59.698999999999998</v>
      </c>
    </row>
    <row r="506" spans="1:10" x14ac:dyDescent="0.25">
      <c r="A506">
        <v>570</v>
      </c>
      <c r="B506" s="2">
        <v>204.71</v>
      </c>
      <c r="C506" s="2">
        <v>0.38800000000000001</v>
      </c>
      <c r="D506" s="2">
        <v>0.97499999999999998</v>
      </c>
      <c r="E506" s="2">
        <v>5.7500000000000002E-2</v>
      </c>
      <c r="F506" s="2">
        <v>33.39</v>
      </c>
      <c r="G506" s="2">
        <v>0.35</v>
      </c>
      <c r="H506" s="2">
        <v>36.6</v>
      </c>
      <c r="I506" s="2">
        <v>857</v>
      </c>
      <c r="J506" s="2">
        <v>36.558</v>
      </c>
    </row>
    <row r="507" spans="1:10" x14ac:dyDescent="0.25">
      <c r="A507">
        <v>571</v>
      </c>
      <c r="B507" s="2">
        <v>98.48</v>
      </c>
      <c r="C507" s="2">
        <v>0.42799999999999999</v>
      </c>
      <c r="D507" s="2">
        <v>1</v>
      </c>
      <c r="E507" s="2">
        <v>3.3300000000000003E-2</v>
      </c>
      <c r="F507" s="2">
        <v>22.53</v>
      </c>
      <c r="G507" s="2">
        <v>0.59</v>
      </c>
      <c r="H507" s="2">
        <v>52.5</v>
      </c>
      <c r="I507" s="2">
        <v>1900</v>
      </c>
      <c r="J507" s="2">
        <v>147.55551</v>
      </c>
    </row>
    <row r="508" spans="1:10" x14ac:dyDescent="0.25">
      <c r="A508">
        <v>572</v>
      </c>
      <c r="B508" s="2">
        <v>1569.29</v>
      </c>
      <c r="C508" s="2">
        <v>0.57499999999999996</v>
      </c>
      <c r="D508" s="2">
        <v>0.98499999999999999</v>
      </c>
      <c r="E508" s="2">
        <v>9.6100000000000005E-2</v>
      </c>
      <c r="F508" s="2">
        <v>94.38</v>
      </c>
      <c r="G508" s="2">
        <v>0.34</v>
      </c>
      <c r="H508" s="2">
        <v>34.299999999999997</v>
      </c>
      <c r="I508" s="2">
        <v>817</v>
      </c>
      <c r="J508" s="2">
        <v>167.22300000000001</v>
      </c>
    </row>
    <row r="509" spans="1:10" x14ac:dyDescent="0.25">
      <c r="A509">
        <v>573</v>
      </c>
      <c r="B509" s="2">
        <v>427.14</v>
      </c>
      <c r="C509" s="2">
        <v>0.69899999999999995</v>
      </c>
      <c r="D509" s="2">
        <v>0.96499999999999997</v>
      </c>
      <c r="E509" s="2">
        <v>6.8199999999999997E-2</v>
      </c>
      <c r="F509" s="2">
        <v>62.55</v>
      </c>
      <c r="G509" s="2">
        <v>0.32</v>
      </c>
      <c r="H509" s="2">
        <v>33.1</v>
      </c>
      <c r="I509" s="2">
        <v>691</v>
      </c>
      <c r="J509" s="2">
        <v>25.7</v>
      </c>
    </row>
    <row r="510" spans="1:10" x14ac:dyDescent="0.25">
      <c r="A510">
        <v>574</v>
      </c>
      <c r="B510" s="2">
        <v>193.51</v>
      </c>
      <c r="C510" s="2">
        <v>0.64500000000000002</v>
      </c>
      <c r="D510" s="2">
        <v>0.95399999999999996</v>
      </c>
      <c r="E510" s="2">
        <v>0.1198</v>
      </c>
      <c r="F510" s="2">
        <v>37.58</v>
      </c>
      <c r="G510" s="2">
        <v>0.34</v>
      </c>
      <c r="H510" s="2">
        <v>28.9</v>
      </c>
      <c r="I510" s="2">
        <v>719</v>
      </c>
      <c r="J510" s="2">
        <v>11.2225</v>
      </c>
    </row>
    <row r="511" spans="1:10" x14ac:dyDescent="0.25">
      <c r="A511">
        <v>575</v>
      </c>
      <c r="B511" s="2">
        <v>240.98</v>
      </c>
      <c r="C511" s="2">
        <v>0.47599999999999998</v>
      </c>
      <c r="D511" s="2">
        <v>0.996</v>
      </c>
      <c r="E511" s="2">
        <v>3.8199999999999998E-2</v>
      </c>
      <c r="F511" s="2">
        <v>35.19</v>
      </c>
      <c r="G511" s="2">
        <v>0.51</v>
      </c>
      <c r="H511" s="2">
        <v>40.6</v>
      </c>
      <c r="I511" s="2">
        <v>1274</v>
      </c>
      <c r="J511" s="2">
        <v>78.168000000000006</v>
      </c>
    </row>
    <row r="512" spans="1:10" x14ac:dyDescent="0.25">
      <c r="A512">
        <v>576</v>
      </c>
      <c r="B512" s="2">
        <v>29.38</v>
      </c>
      <c r="C512" s="2">
        <v>0.36699999999999999</v>
      </c>
      <c r="D512" s="2">
        <v>1</v>
      </c>
      <c r="E512" s="2">
        <v>5.9900000000000002E-2</v>
      </c>
      <c r="F512" s="2">
        <v>14.28</v>
      </c>
      <c r="G512" s="2">
        <v>0.52</v>
      </c>
      <c r="H512" s="2">
        <v>36.6</v>
      </c>
      <c r="I512" s="2">
        <v>1079</v>
      </c>
      <c r="J512" s="2">
        <v>22.4605</v>
      </c>
    </row>
    <row r="513" spans="1:10" x14ac:dyDescent="0.25">
      <c r="A513">
        <v>577</v>
      </c>
      <c r="B513" s="2">
        <v>33.619999999999997</v>
      </c>
      <c r="C513" s="2">
        <v>0.623</v>
      </c>
      <c r="D513" s="2">
        <v>0.98399999999999999</v>
      </c>
      <c r="E513" s="2">
        <v>2.1399999999999999E-2</v>
      </c>
      <c r="F513" s="2">
        <v>9.42</v>
      </c>
      <c r="G513" s="2">
        <v>0.42</v>
      </c>
      <c r="H513" s="2">
        <v>39.299999999999997</v>
      </c>
      <c r="I513" s="2">
        <v>1161</v>
      </c>
      <c r="J513" s="2">
        <v>5.3075000000000001</v>
      </c>
    </row>
    <row r="514" spans="1:10" x14ac:dyDescent="0.25">
      <c r="A514">
        <v>578</v>
      </c>
      <c r="B514" s="2">
        <v>88.25</v>
      </c>
      <c r="C514" s="2">
        <v>0.625</v>
      </c>
      <c r="D514" s="2">
        <v>0.99099999999999999</v>
      </c>
      <c r="E514" s="2">
        <v>6.6600000000000006E-2</v>
      </c>
      <c r="F514" s="2">
        <v>19.690000000000001</v>
      </c>
      <c r="G514" s="2">
        <v>0.35</v>
      </c>
      <c r="H514" s="2">
        <v>35.799999999999997</v>
      </c>
      <c r="I514" s="2">
        <v>851</v>
      </c>
      <c r="J514" s="2">
        <v>12.157</v>
      </c>
    </row>
    <row r="515" spans="1:10" x14ac:dyDescent="0.25">
      <c r="A515">
        <v>579</v>
      </c>
      <c r="B515" s="2">
        <v>79.86</v>
      </c>
      <c r="C515" s="2">
        <v>0.56100000000000005</v>
      </c>
      <c r="D515" s="2">
        <v>0.97499999999999998</v>
      </c>
      <c r="E515" s="2">
        <v>3.1600000000000003E-2</v>
      </c>
      <c r="F515" s="2">
        <v>21.35</v>
      </c>
      <c r="G515" s="2">
        <v>0.49</v>
      </c>
      <c r="H515" s="2">
        <v>38.299999999999997</v>
      </c>
      <c r="I515" s="2">
        <v>949</v>
      </c>
      <c r="J515" s="2">
        <v>19.489000000000001</v>
      </c>
    </row>
    <row r="516" spans="1:10" x14ac:dyDescent="0.25">
      <c r="A516">
        <v>580</v>
      </c>
      <c r="B516" s="2">
        <v>205.45</v>
      </c>
      <c r="C516" s="2">
        <v>0.53100000000000003</v>
      </c>
      <c r="D516" s="2">
        <v>0.999</v>
      </c>
      <c r="E516" s="2">
        <v>3.4799999999999998E-2</v>
      </c>
      <c r="F516" s="2">
        <v>42.61</v>
      </c>
      <c r="G516" s="2">
        <v>0.44</v>
      </c>
      <c r="H516" s="2">
        <v>36.200000000000003</v>
      </c>
      <c r="I516" s="2">
        <v>930</v>
      </c>
      <c r="J516" s="2">
        <v>51.534999999999997</v>
      </c>
    </row>
    <row r="517" spans="1:10" x14ac:dyDescent="0.25">
      <c r="A517">
        <v>581</v>
      </c>
      <c r="B517" s="2">
        <v>72.12</v>
      </c>
      <c r="C517" s="2">
        <v>0.59799999999999998</v>
      </c>
      <c r="D517" s="2">
        <v>0.97299999999999998</v>
      </c>
      <c r="E517" s="2">
        <v>0.1578</v>
      </c>
      <c r="F517" s="2">
        <v>25.54</v>
      </c>
      <c r="G517" s="2">
        <v>0.31</v>
      </c>
      <c r="H517" s="2">
        <v>28.6</v>
      </c>
      <c r="I517" s="2">
        <v>649</v>
      </c>
      <c r="J517" s="2">
        <v>2.9710000000000001</v>
      </c>
    </row>
    <row r="518" spans="1:10" x14ac:dyDescent="0.25">
      <c r="A518">
        <v>582</v>
      </c>
      <c r="B518" s="2">
        <v>32.43</v>
      </c>
      <c r="C518" s="2">
        <v>0.94899999999999995</v>
      </c>
      <c r="D518" s="2">
        <v>1</v>
      </c>
      <c r="E518" s="2">
        <v>1.5900000000000001E-2</v>
      </c>
      <c r="F518" s="2">
        <v>13.34</v>
      </c>
      <c r="G518" s="2">
        <v>0.31</v>
      </c>
      <c r="H518" s="2">
        <v>33.200000000000003</v>
      </c>
      <c r="I518" s="2">
        <v>721</v>
      </c>
      <c r="J518" s="2">
        <v>0.78400000000000003</v>
      </c>
    </row>
    <row r="519" spans="1:10" x14ac:dyDescent="0.25">
      <c r="A519">
        <v>583</v>
      </c>
      <c r="B519" s="2">
        <v>67.62</v>
      </c>
      <c r="C519" s="2">
        <v>0.69099999999999995</v>
      </c>
      <c r="D519" s="2">
        <v>1</v>
      </c>
      <c r="E519" s="2">
        <v>3.8100000000000002E-2</v>
      </c>
      <c r="F519" s="2">
        <v>26.18</v>
      </c>
      <c r="G519" s="2">
        <v>0.4</v>
      </c>
      <c r="H519" s="2">
        <v>33.799999999999997</v>
      </c>
      <c r="I519" s="2">
        <v>834</v>
      </c>
      <c r="J519" s="2">
        <v>14.407</v>
      </c>
    </row>
    <row r="520" spans="1:10" x14ac:dyDescent="0.25">
      <c r="A520">
        <v>584</v>
      </c>
      <c r="B520" s="2">
        <v>7.17</v>
      </c>
      <c r="C520" s="2">
        <v>0.39800000000000002</v>
      </c>
      <c r="D520" s="2">
        <v>1</v>
      </c>
      <c r="E520" s="2">
        <v>5.8999999999999999E-3</v>
      </c>
      <c r="F520" s="2">
        <v>4.5999999999999996</v>
      </c>
      <c r="G520" s="2">
        <v>0.5</v>
      </c>
      <c r="H520" s="2">
        <v>37.1</v>
      </c>
      <c r="I520" s="2">
        <v>1150</v>
      </c>
      <c r="J520" s="2">
        <v>7.6269999999999998</v>
      </c>
    </row>
    <row r="521" spans="1:10" x14ac:dyDescent="0.25">
      <c r="A521">
        <v>585</v>
      </c>
      <c r="B521" s="2">
        <v>141.9</v>
      </c>
      <c r="C521" s="2">
        <v>0.57199999999999995</v>
      </c>
      <c r="D521" s="2">
        <v>0.998</v>
      </c>
      <c r="E521" s="2">
        <v>4.5100000000000001E-2</v>
      </c>
      <c r="F521" s="2">
        <v>35.42</v>
      </c>
      <c r="G521" s="2">
        <v>0.36</v>
      </c>
      <c r="H521" s="2">
        <v>37.9</v>
      </c>
      <c r="I521" s="2">
        <v>887</v>
      </c>
      <c r="J521" s="2">
        <v>36.146000000000001</v>
      </c>
    </row>
    <row r="522" spans="1:10" x14ac:dyDescent="0.25">
      <c r="A522">
        <v>586</v>
      </c>
      <c r="B522" s="2">
        <v>63.71</v>
      </c>
      <c r="C522" s="2">
        <v>0.48499999999999999</v>
      </c>
      <c r="D522" s="2">
        <v>0.997</v>
      </c>
      <c r="E522" s="2">
        <v>4.9399999999999999E-2</v>
      </c>
      <c r="F522" s="2">
        <v>19.829999999999998</v>
      </c>
      <c r="G522" s="2">
        <v>0.63</v>
      </c>
      <c r="H522" s="2">
        <v>48.9</v>
      </c>
      <c r="I522" s="2">
        <v>1489</v>
      </c>
      <c r="J522" s="2">
        <v>29.21</v>
      </c>
    </row>
    <row r="523" spans="1:10" x14ac:dyDescent="0.25">
      <c r="A523">
        <v>587</v>
      </c>
      <c r="B523" s="2">
        <v>1092.1300000000001</v>
      </c>
      <c r="C523" s="2">
        <v>0.47799999999999998</v>
      </c>
      <c r="D523" s="2">
        <v>0.98399999999999999</v>
      </c>
      <c r="E523" s="2">
        <v>6.0999999999999999E-2</v>
      </c>
      <c r="F523" s="2">
        <v>90.61</v>
      </c>
      <c r="G523" s="2">
        <v>0.59</v>
      </c>
      <c r="H523" s="2">
        <v>49.8</v>
      </c>
      <c r="I523" s="2">
        <v>1534</v>
      </c>
      <c r="J523" s="2">
        <v>312.82600000000002</v>
      </c>
    </row>
    <row r="524" spans="1:10" x14ac:dyDescent="0.25">
      <c r="A524">
        <v>588</v>
      </c>
      <c r="B524" s="2">
        <v>181.88</v>
      </c>
      <c r="C524" s="2">
        <v>0.435</v>
      </c>
      <c r="D524" s="2">
        <v>0.89800000000000002</v>
      </c>
      <c r="E524" s="2">
        <v>5.3699999999999998E-2</v>
      </c>
      <c r="F524" s="2">
        <v>46.15</v>
      </c>
      <c r="G524" s="2">
        <v>0.66</v>
      </c>
      <c r="H524" s="2">
        <v>52.3</v>
      </c>
      <c r="I524" s="2">
        <v>1756</v>
      </c>
      <c r="J524" s="2">
        <v>109.67100000000001</v>
      </c>
    </row>
  </sheetData>
  <sortState xmlns:xlrd2="http://schemas.microsoft.com/office/spreadsheetml/2017/richdata2" ref="A2:J534">
    <sortCondition ref="A1:A5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48EC-BBCF-4ABD-BC9C-9215E427A80A}">
  <dimension ref="A1:I524"/>
  <sheetViews>
    <sheetView tabSelected="1" workbookViewId="0">
      <selection activeCell="I3" sqref="I3"/>
    </sheetView>
  </sheetViews>
  <sheetFormatPr defaultRowHeight="15" x14ac:dyDescent="0.25"/>
  <cols>
    <col min="2" max="2" width="9" customWidth="1"/>
    <col min="4" max="4" width="8.85546875" customWidth="1"/>
    <col min="5" max="5" width="8.5703125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f>0.8*((Sheet3!B2-1.63)/(1745.88-1.63))+0.1</f>
        <v>0.11365400601977928</v>
      </c>
      <c r="B2">
        <f>0.8*((Sheet3!C2-0.196)/ (0.951-0.196))+0.1</f>
        <v>0.43695364238410606</v>
      </c>
      <c r="C2">
        <f>0.8*((Sheet3!D2-0.813)/ (1-0.813))+0.1</f>
        <v>0.89144385026737971</v>
      </c>
      <c r="D2">
        <f>0.8*((Sheet3!E2-0.0023)/ (0.184-0.0023))+0.1</f>
        <v>0.30121078701155757</v>
      </c>
      <c r="E2">
        <f>0.8*((Sheet3!F2-2.21)/ (127.35))+0.1</f>
        <v>0.17519434628975267</v>
      </c>
      <c r="F2">
        <f>0.8*((Sheet3!G2-0.22)/ (0.85-0.22))+0.1</f>
        <v>0.32857142857142863</v>
      </c>
      <c r="G2">
        <f>0.8*((Sheet3!H2-11.9)/(68.9-11.9))+0.1</f>
        <v>0.42701754385964918</v>
      </c>
      <c r="H2">
        <f>0.8*((Sheet3!I2-559)/ (2507-559))+0.1</f>
        <v>0.24907597535934292</v>
      </c>
      <c r="I2">
        <f>0.8*((Sheet3!J2-0.406)/ (469.699-0.406))+0.1</f>
        <v>0.11564054865510459</v>
      </c>
    </row>
    <row r="3" spans="1:9" x14ac:dyDescent="0.25">
      <c r="A3">
        <f>0.8*((Sheet3!B3-1.63)/(1745.88-1.63))+0.1</f>
        <v>0.15892274616597393</v>
      </c>
      <c r="B3">
        <f>0.8*((Sheet3!C3-0.196)/ (0.951-0.196))+0.1</f>
        <v>0.58423841059602655</v>
      </c>
      <c r="C3">
        <f>0.8*((Sheet3!D3-0.813)/ (1-0.813))+0.1</f>
        <v>0.83582887700534758</v>
      </c>
      <c r="D3">
        <f>0.8*((Sheet3!E3-0.0023)/ (0.184-0.0023))+0.1</f>
        <v>0.73313153549807386</v>
      </c>
      <c r="E3">
        <f>0.8*((Sheet3!F3-2.21)/ (127.35))+0.1</f>
        <v>0.27614448370632116</v>
      </c>
      <c r="F3">
        <f>0.8*((Sheet3!G3-0.22)/ (0.85-0.22))+0.1</f>
        <v>0.17619047619047623</v>
      </c>
      <c r="G3">
        <f>0.8*((Sheet3!H3-11.9)/(68.9-11.9))+0.1</f>
        <v>0.31894736842105265</v>
      </c>
      <c r="H3">
        <f>0.8*((Sheet3!I3-559)/ (2507-559))+0.1</f>
        <v>0.11519507186858317</v>
      </c>
      <c r="I3">
        <f>0.8*((Sheet3!J3-0.406)/ (469.699-0.406))+0.1</f>
        <v>0.10581129486269772</v>
      </c>
    </row>
    <row r="4" spans="1:9" x14ac:dyDescent="0.25">
      <c r="A4">
        <f>0.8*((Sheet3!B4-1.63)/(1745.88-1.63))+0.1</f>
        <v>0.25719306292102628</v>
      </c>
      <c r="B4">
        <f>0.8*((Sheet3!C4-0.196)/ (0.951-0.196))+0.1</f>
        <v>0.38079470198675502</v>
      </c>
      <c r="C4">
        <f>0.8*((Sheet3!D4-0.813)/ (1-0.813))+0.1</f>
        <v>0.51069518716577567</v>
      </c>
      <c r="D4">
        <f>0.8*((Sheet3!E4-0.0023)/ (0.184-0.0023))+0.1</f>
        <v>0.2034672537149147</v>
      </c>
      <c r="E4">
        <f>0.8*((Sheet3!F4-2.21)/ (127.35))+0.1</f>
        <v>0.35422850412249707</v>
      </c>
      <c r="F4">
        <f>0.8*((Sheet3!G4-0.22)/ (0.85-0.22))+0.1</f>
        <v>0.34126984126984128</v>
      </c>
      <c r="G4">
        <f>0.8*((Sheet3!H4-11.9)/(68.9-11.9))+0.1</f>
        <v>0.47333333333333327</v>
      </c>
      <c r="H4">
        <f>0.8*((Sheet3!I4-559)/ (2507-559))+0.1</f>
        <v>0.35092402464065708</v>
      </c>
      <c r="I4">
        <f>0.8*((Sheet3!J4-0.406)/ (469.699-0.406))+0.1</f>
        <v>0.23682709948795316</v>
      </c>
    </row>
    <row r="5" spans="1:9" x14ac:dyDescent="0.25">
      <c r="A5">
        <f>0.8*((Sheet3!B5-1.63)/(1745.88-1.63))+0.1</f>
        <v>0.42533409774974917</v>
      </c>
      <c r="B5">
        <f>0.8*((Sheet3!C5-0.196)/ (0.951-0.196))+0.1</f>
        <v>0.37761589403973517</v>
      </c>
      <c r="C5">
        <f>0.8*((Sheet3!D5-0.813)/ (1-0.813))+0.1</f>
        <v>0.87860962566844925</v>
      </c>
      <c r="D5">
        <f>0.8*((Sheet3!E5-0.0023)/ (0.184-0.0023))+0.1</f>
        <v>0.58695652173913049</v>
      </c>
      <c r="E5">
        <f>0.8*((Sheet3!F5-2.21)/ (127.35))+0.1</f>
        <v>0.47188849627012175</v>
      </c>
      <c r="F5">
        <f>0.8*((Sheet3!G5-0.22)/ (0.85-0.22))+0.1</f>
        <v>0.5444444444444444</v>
      </c>
      <c r="G5">
        <f>0.8*((Sheet3!H5-11.9)/(68.9-11.9))+0.1</f>
        <v>0.44385964912280695</v>
      </c>
      <c r="H5">
        <f>0.8*((Sheet3!I5-559)/ (2507-559))+0.1</f>
        <v>0.34394250513347024</v>
      </c>
      <c r="I5">
        <f>0.8*((Sheet3!J5-0.406)/ (469.699-0.406))+0.1</f>
        <v>0.44169356883652644</v>
      </c>
    </row>
    <row r="6" spans="1:9" x14ac:dyDescent="0.25">
      <c r="A6">
        <f>0.8*((Sheet3!B6-1.63)/(1745.88-1.63))+0.1</f>
        <v>0.13009660312455212</v>
      </c>
      <c r="B6">
        <f>0.8*((Sheet3!C6-0.196)/ (0.951-0.196))+0.1</f>
        <v>0.27377483443708611</v>
      </c>
      <c r="C6">
        <f>0.8*((Sheet3!D6-0.813)/ (1-0.813))+0.1</f>
        <v>0.73315508021390363</v>
      </c>
      <c r="D6">
        <f>0.8*((Sheet3!E6-0.0023)/ (0.184-0.0023))+0.1</f>
        <v>0.56053935057787563</v>
      </c>
      <c r="E6">
        <f>0.8*((Sheet3!F6-2.21)/ (127.35))+0.1</f>
        <v>0.22978405967805263</v>
      </c>
      <c r="F6">
        <f>0.8*((Sheet3!G6-0.22)/ (0.85-0.22))+0.1</f>
        <v>0.26507936507936503</v>
      </c>
      <c r="G6">
        <f>0.8*((Sheet3!H6-11.9)/(68.9-11.9))+0.1</f>
        <v>0.44245614035087721</v>
      </c>
      <c r="H6">
        <f>0.8*((Sheet3!I6-559)/ (2507-559))+0.1</f>
        <v>0.20718685831622177</v>
      </c>
      <c r="I6">
        <f>0.8*((Sheet3!J6-0.406)/ (469.699-0.406))+0.1</f>
        <v>0.13323552663261545</v>
      </c>
    </row>
    <row r="7" spans="1:9" x14ac:dyDescent="0.25">
      <c r="A7">
        <f>0.8*((Sheet3!B7-1.63)/(1745.88-1.63))+0.1</f>
        <v>0.48986154507668056</v>
      </c>
      <c r="B7">
        <f>0.8*((Sheet3!C7-0.196)/ (0.951-0.196))+0.1</f>
        <v>0.54503311258278153</v>
      </c>
      <c r="C7">
        <f>0.8*((Sheet3!D7-0.813)/ (1-0.813))+0.1</f>
        <v>0.75454545454545452</v>
      </c>
      <c r="D7">
        <f>0.8*((Sheet3!E7-0.0023)/ (0.184-0.0023))+0.1</f>
        <v>0.81018161805173372</v>
      </c>
      <c r="E7">
        <f>0.8*((Sheet3!F7-2.21)/ (127.35))+0.1</f>
        <v>0.42219866509619164</v>
      </c>
      <c r="F7">
        <f>0.8*((Sheet3!G7-0.22)/ (0.85-0.22))+0.1</f>
        <v>0.25238095238095243</v>
      </c>
      <c r="G7">
        <f>0.8*((Sheet3!H7-11.9)/(68.9-11.9))+0.1</f>
        <v>0.34280701754385956</v>
      </c>
      <c r="H7">
        <f>0.8*((Sheet3!I7-559)/ (2507-559))+0.1</f>
        <v>0.15544147843942507</v>
      </c>
      <c r="I7">
        <f>0.8*((Sheet3!J7-0.406)/ (469.699-0.406))+0.1</f>
        <v>0.16449190590952772</v>
      </c>
    </row>
    <row r="8" spans="1:9" x14ac:dyDescent="0.25">
      <c r="A8">
        <f>0.8*((Sheet3!B8-1.63)/(1745.88-1.63))+0.1</f>
        <v>0.13156886914146482</v>
      </c>
      <c r="B8">
        <f>0.8*((Sheet3!C8-0.196)/ (0.951-0.196))+0.1</f>
        <v>0.33205298013245033</v>
      </c>
      <c r="C8">
        <f>0.8*((Sheet3!D8-0.813)/ (1-0.813))+0.1</f>
        <v>0.9</v>
      </c>
      <c r="D8">
        <f>0.8*((Sheet3!E8-0.0023)/ (0.184-0.0023))+0.1</f>
        <v>0.36197028068244363</v>
      </c>
      <c r="E8">
        <f>0.8*((Sheet3!F8-2.21)/ (127.35))+0.1</f>
        <v>0.2556654888103651</v>
      </c>
      <c r="F8">
        <f>0.8*((Sheet3!G8-0.22)/ (0.85-0.22))+0.1</f>
        <v>0.20158730158730159</v>
      </c>
      <c r="G8">
        <f>0.8*((Sheet3!H8-11.9)/(68.9-11.9))+0.1</f>
        <v>0.37508771929824558</v>
      </c>
      <c r="H8">
        <f>0.8*((Sheet3!I8-559)/ (2507-559))+0.1</f>
        <v>0.12587268993839837</v>
      </c>
      <c r="I8">
        <f>0.8*((Sheet3!J8-0.406)/ (469.699-0.406))+0.1</f>
        <v>0.11642982273334571</v>
      </c>
    </row>
    <row r="9" spans="1:9" x14ac:dyDescent="0.25">
      <c r="A9">
        <f>0.8*((Sheet3!B9-1.63)/(1745.88-1.63))+0.1</f>
        <v>0.13276135875017916</v>
      </c>
      <c r="B9">
        <f>0.8*((Sheet3!C9-0.196)/ (0.951-0.196))+0.1</f>
        <v>0.31827814569536428</v>
      </c>
      <c r="C9">
        <f>0.8*((Sheet3!D9-0.813)/ (1-0.813))+0.1</f>
        <v>0.9</v>
      </c>
      <c r="D9">
        <f>0.8*((Sheet3!E9-0.0023)/ (0.184-0.0023))+0.1</f>
        <v>0.21623555310952119</v>
      </c>
      <c r="E9">
        <f>0.8*((Sheet3!F9-2.21)/ (127.35))+0.1</f>
        <v>0.23154299175500589</v>
      </c>
      <c r="F9">
        <f>0.8*((Sheet3!G9-0.22)/ (0.85-0.22))+0.1</f>
        <v>0.64603174603174607</v>
      </c>
      <c r="G9">
        <f>0.8*((Sheet3!H9-11.9)/(68.9-11.9))+0.1</f>
        <v>0.67403508771929821</v>
      </c>
      <c r="H9">
        <f>0.8*((Sheet3!I9-559)/ (2507-559))+0.1</f>
        <v>0.6281314168377824</v>
      </c>
      <c r="I9">
        <f>0.8*((Sheet3!J9-0.406)/ (469.699-0.406))+0.1</f>
        <v>0.19569458738996748</v>
      </c>
    </row>
    <row r="10" spans="1:9" x14ac:dyDescent="0.25">
      <c r="A10">
        <f>0.8*((Sheet3!B10-1.63)/(1745.88-1.63))+0.1</f>
        <v>0.40284190912999851</v>
      </c>
      <c r="B10">
        <f>0.8*((Sheet3!C10-0.196)/ (0.951-0.196))+0.1</f>
        <v>0.35642384105960268</v>
      </c>
      <c r="C10">
        <f>0.8*((Sheet3!D10-0.813)/ (1-0.813))+0.1</f>
        <v>0.23262032085561507</v>
      </c>
      <c r="D10">
        <f>0.8*((Sheet3!E10-0.0023)/ (0.184-0.0023))+0.1</f>
        <v>0.4183269124931206</v>
      </c>
      <c r="E10">
        <f>0.8*((Sheet3!F10-2.21)/ (127.35))+0.1</f>
        <v>0.50932862190812733</v>
      </c>
      <c r="F10">
        <f>0.8*((Sheet3!G10-0.22)/ (0.85-0.22))+0.1</f>
        <v>0.62063492063492065</v>
      </c>
      <c r="G10">
        <f>0.8*((Sheet3!H10-11.9)/(68.9-11.9))+0.1</f>
        <v>0.69789473684210512</v>
      </c>
      <c r="H10">
        <f>0.8*((Sheet3!I10-559)/ (2507-559))+0.1</f>
        <v>0.61375770020533882</v>
      </c>
      <c r="I10">
        <f>0.8*((Sheet3!J10-0.406)/ (469.699-0.406))+0.1</f>
        <v>0.44553253511132707</v>
      </c>
    </row>
    <row r="11" spans="1:9" x14ac:dyDescent="0.25">
      <c r="A11">
        <f>0.8*((Sheet3!B11-1.63)/(1745.88-1.63))+0.1</f>
        <v>0.19307840045864985</v>
      </c>
      <c r="B11">
        <f>0.8*((Sheet3!C11-0.196)/ (0.951-0.196))+0.1</f>
        <v>0.32675496688741723</v>
      </c>
      <c r="C11">
        <f>0.8*((Sheet3!D11-0.813)/ (1-0.813))+0.1</f>
        <v>0.68609625668449181</v>
      </c>
      <c r="D11">
        <f>0.8*((Sheet3!E11-0.0023)/ (0.184-0.0023))+0.1</f>
        <v>0.55437534397358279</v>
      </c>
      <c r="E11">
        <f>0.8*((Sheet3!F11-2.21)/ (127.35))+0.1</f>
        <v>0.28745190420102085</v>
      </c>
      <c r="F11">
        <f>0.8*((Sheet3!G11-0.22)/ (0.85-0.22))+0.1</f>
        <v>0.20158730158730159</v>
      </c>
      <c r="G11">
        <f>0.8*((Sheet3!H11-11.9)/(68.9-11.9))+0.1</f>
        <v>0.40736842105263149</v>
      </c>
      <c r="H11">
        <f>0.8*((Sheet3!I11-559)/ (2507-559))+0.1</f>
        <v>0.1431211498973306</v>
      </c>
      <c r="I11">
        <f>0.8*((Sheet3!J11-0.406)/ (469.699-0.406))+0.1</f>
        <v>0.12535558979145225</v>
      </c>
    </row>
    <row r="12" spans="1:9" x14ac:dyDescent="0.25">
      <c r="A12">
        <f>0.8*((Sheet3!B12-1.63)/(1745.88-1.63))+0.1</f>
        <v>0.1835476565859252</v>
      </c>
      <c r="B12">
        <f>0.8*((Sheet3!C12-0.196)/ (0.951-0.196))+0.1</f>
        <v>0.80357615894039736</v>
      </c>
      <c r="C12">
        <f>0.8*((Sheet3!D12-0.813)/ (1-0.813))+0.1</f>
        <v>0.76737967914438499</v>
      </c>
      <c r="D12">
        <f>0.8*((Sheet3!E12-0.0023)/ (0.184-0.0023))+0.1</f>
        <v>0.32630709961474957</v>
      </c>
      <c r="E12">
        <f>0.8*((Sheet3!F12-2.21)/ (127.35))+0.1</f>
        <v>0.32627404789948955</v>
      </c>
      <c r="F12">
        <f>0.8*((Sheet3!G12-0.22)/ (0.85-0.22))+0.1</f>
        <v>0.27777777777777779</v>
      </c>
      <c r="G12">
        <f>0.8*((Sheet3!H12-11.9)/(68.9-11.9))+0.1</f>
        <v>0.45228070175438595</v>
      </c>
      <c r="H12">
        <f>0.8*((Sheet3!I12-559)/ (2507-559))+0.1</f>
        <v>0.25728952772073921</v>
      </c>
      <c r="I12">
        <f>0.8*((Sheet3!J12-0.406)/ (469.699-0.406))+0.1</f>
        <v>0.11323522831152394</v>
      </c>
    </row>
    <row r="13" spans="1:9" x14ac:dyDescent="0.25">
      <c r="A13">
        <f>0.8*((Sheet3!B13-1.63)/(1745.88-1.63))+0.1</f>
        <v>0.11806163107352731</v>
      </c>
      <c r="B13">
        <f>0.8*((Sheet3!C13-0.196)/ (0.951-0.196))+0.1</f>
        <v>0.22609271523178809</v>
      </c>
      <c r="C13">
        <f>0.8*((Sheet3!D13-0.813)/ (1-0.813))+0.1</f>
        <v>0.89144385026737971</v>
      </c>
      <c r="D13">
        <f>0.8*((Sheet3!E13-0.0023)/ (0.184-0.0023))+0.1</f>
        <v>0.1999449642267474</v>
      </c>
      <c r="E13">
        <f>0.8*((Sheet3!F13-2.21)/ (127.35))+0.1</f>
        <v>0.16212799371809974</v>
      </c>
      <c r="F13">
        <f>0.8*((Sheet3!G13-0.22)/ (0.85-0.22))+0.1</f>
        <v>0.607936507936508</v>
      </c>
      <c r="G13">
        <f>0.8*((Sheet3!H13-11.9)/(68.9-11.9))+0.1</f>
        <v>0.46771929824561409</v>
      </c>
      <c r="H13">
        <f>0.8*((Sheet3!I13-559)/ (2507-559))+0.1</f>
        <v>0.33408624229979467</v>
      </c>
      <c r="I13">
        <f>0.8*((Sheet3!J13-0.406)/ (469.699-0.406))+0.1</f>
        <v>0.15029864072125518</v>
      </c>
    </row>
    <row r="14" spans="1:9" x14ac:dyDescent="0.25">
      <c r="A14">
        <f>0.8*((Sheet3!B14-1.63)/(1745.88-1.63))+0.1</f>
        <v>0.12150150494481869</v>
      </c>
      <c r="B14">
        <f>0.8*((Sheet3!C14-0.196)/ (0.951-0.196))+0.1</f>
        <v>0.62980132450331128</v>
      </c>
      <c r="C14">
        <f>0.8*((Sheet3!D14-0.813)/ (1-0.813))+0.1</f>
        <v>0.87433155080213909</v>
      </c>
      <c r="D14">
        <f>0.8*((Sheet3!E14-0.0023)/ (0.184-0.0023))+0.1</f>
        <v>0.19950467804072647</v>
      </c>
      <c r="E14">
        <f>0.8*((Sheet3!F14-2.21)/ (127.35))+0.1</f>
        <v>0.164075382803298</v>
      </c>
      <c r="F14">
        <f>0.8*((Sheet3!G14-0.22)/ (0.85-0.22))+0.1</f>
        <v>0.30317460317460321</v>
      </c>
      <c r="G14">
        <f>0.8*((Sheet3!H14-11.9)/(68.9-11.9))+0.1</f>
        <v>0.47192982456140353</v>
      </c>
      <c r="H14">
        <f>0.8*((Sheet3!I14-559)/ (2507-559))+0.1</f>
        <v>0.24989733059548255</v>
      </c>
      <c r="I14">
        <f>0.8*((Sheet3!J14-0.406)/ (469.699-0.406))+0.1</f>
        <v>0.12143138721438419</v>
      </c>
    </row>
    <row r="15" spans="1:9" x14ac:dyDescent="0.25">
      <c r="A15">
        <f>0.8*((Sheet3!B15-1.63)/(1745.88-1.63))+0.1</f>
        <v>0.56191084993550244</v>
      </c>
      <c r="B15">
        <f>0.8*((Sheet3!C15-0.196)/ (0.951-0.196))+0.1</f>
        <v>0.34900662251655634</v>
      </c>
      <c r="C15">
        <f>0.8*((Sheet3!D15-0.813)/ (1-0.813))+0.1</f>
        <v>0.61764705882352966</v>
      </c>
      <c r="D15">
        <f>0.8*((Sheet3!E15-0.0023)/ (0.184-0.0023))+0.1</f>
        <v>0.2910842047330765</v>
      </c>
      <c r="E15">
        <f>0.8*((Sheet3!F15-2.21)/ (127.35))+0.1</f>
        <v>0.67215547703180223</v>
      </c>
      <c r="F15">
        <f>0.8*((Sheet3!G15-0.22)/ (0.85-0.22))+0.1</f>
        <v>0.5190476190476192</v>
      </c>
      <c r="G15">
        <f>0.8*((Sheet3!H15-11.9)/(68.9-11.9))+0.1</f>
        <v>0.55333333333333334</v>
      </c>
      <c r="H15">
        <f>0.8*((Sheet3!I15-559)/ (2507-559))+0.1</f>
        <v>0.43182751540041064</v>
      </c>
      <c r="I15">
        <f>0.8*((Sheet3!J15-0.406)/ (469.699-0.406))+0.1</f>
        <v>0.47943203925905564</v>
      </c>
    </row>
    <row r="16" spans="1:9" x14ac:dyDescent="0.25">
      <c r="A16">
        <f>0.8*((Sheet3!B16-1.63)/(1745.88-1.63))+0.1</f>
        <v>0.11970359753475707</v>
      </c>
      <c r="B16">
        <f>0.8*((Sheet3!C16-0.196)/ (0.951-0.196))+0.1</f>
        <v>0.24516556291390734</v>
      </c>
      <c r="C16">
        <f>0.8*((Sheet3!D16-0.813)/ (1-0.813))+0.1</f>
        <v>0.9</v>
      </c>
      <c r="D16">
        <f>0.8*((Sheet3!E16-0.0023)/ (0.184-0.0023))+0.1</f>
        <v>0.15459548706659329</v>
      </c>
      <c r="E16">
        <f>0.8*((Sheet3!F16-2.21)/ (127.35))+0.1</f>
        <v>0.18172752257557914</v>
      </c>
      <c r="F16">
        <f>0.8*((Sheet3!G16-0.22)/ (0.85-0.22))+0.1</f>
        <v>0.56984126984126993</v>
      </c>
      <c r="G16">
        <f>0.8*((Sheet3!H16-11.9)/(68.9-11.9))+0.1</f>
        <v>0.42140350877192978</v>
      </c>
      <c r="H16">
        <f>0.8*((Sheet3!I16-559)/ (2507-559))+0.1</f>
        <v>0.19774127310061604</v>
      </c>
      <c r="I16">
        <f>0.8*((Sheet3!J16-0.406)/ (469.699-0.406))+0.1</f>
        <v>0.11761628662690474</v>
      </c>
    </row>
    <row r="17" spans="1:9" x14ac:dyDescent="0.25">
      <c r="A17">
        <f>0.8*((Sheet3!B17-1.63)/(1745.88-1.63))+0.1</f>
        <v>0.10269686111509245</v>
      </c>
      <c r="B17">
        <f>0.8*((Sheet3!C17-0.196)/ (0.951-0.196))+0.1</f>
        <v>0.3903311258278146</v>
      </c>
      <c r="C17">
        <f>0.8*((Sheet3!D17-0.813)/ (1-0.813))+0.1</f>
        <v>0.9</v>
      </c>
      <c r="D17">
        <f>0.8*((Sheet3!E17-0.0023)/ (0.184-0.0023))+0.1</f>
        <v>0.1</v>
      </c>
      <c r="E17">
        <f>0.8*((Sheet3!F17-2.21)/ (127.35))+0.1</f>
        <v>0.12230074597565764</v>
      </c>
      <c r="F17">
        <f>0.8*((Sheet3!G17-0.22)/ (0.85-0.22))+0.1</f>
        <v>0.37936507936507935</v>
      </c>
      <c r="G17">
        <f>0.8*((Sheet3!H17-11.9)/(68.9-11.9))+0.1</f>
        <v>0.48315789473684212</v>
      </c>
      <c r="H17">
        <f>0.8*((Sheet3!I17-559)/ (2507-559))+0.1</f>
        <v>0.37885010266940455</v>
      </c>
      <c r="I17">
        <f>0.8*((Sheet3!J17-0.406)/ (469.699-0.406))+0.1</f>
        <v>0.10950962405149875</v>
      </c>
    </row>
    <row r="18" spans="1:9" x14ac:dyDescent="0.25">
      <c r="A18">
        <f>0.8*((Sheet3!B18-1.63)/(1745.88-1.63))+0.1</f>
        <v>0.15956944245377669</v>
      </c>
      <c r="B18">
        <f>0.8*((Sheet3!C18-0.196)/ (0.951-0.196))+0.1</f>
        <v>0.50264900662251655</v>
      </c>
      <c r="C18">
        <f>0.8*((Sheet3!D18-0.813)/ (1-0.813))+0.1</f>
        <v>0.68609625668449181</v>
      </c>
      <c r="D18">
        <f>0.8*((Sheet3!E18-0.0023)/ (0.184-0.0023))+0.1</f>
        <v>0.25145844799119432</v>
      </c>
      <c r="E18">
        <f>0.8*((Sheet3!F18-2.21)/ (127.35))+0.1</f>
        <v>0.2147074990184531</v>
      </c>
      <c r="F18">
        <f>0.8*((Sheet3!G18-0.22)/ (0.85-0.22))+0.1</f>
        <v>0.50634920634920644</v>
      </c>
      <c r="G18">
        <f>0.8*((Sheet3!H18-11.9)/(68.9-11.9))+0.1</f>
        <v>0.48315789473684212</v>
      </c>
      <c r="H18">
        <f>0.8*((Sheet3!I18-559)/ (2507-559))+0.1</f>
        <v>0.28069815195071868</v>
      </c>
      <c r="I18">
        <f>0.8*((Sheet3!J18-0.406)/ (469.699-0.406))+0.1</f>
        <v>0.18801324545646325</v>
      </c>
    </row>
    <row r="19" spans="1:9" x14ac:dyDescent="0.25">
      <c r="A19">
        <f>0.8*((Sheet3!B19-1.63)/(1745.88-1.63))+0.1</f>
        <v>0.16673813960154793</v>
      </c>
      <c r="B19">
        <f>0.8*((Sheet3!C19-0.196)/ (0.951-0.196))+0.1</f>
        <v>0.37443708609271531</v>
      </c>
      <c r="C19">
        <f>0.8*((Sheet3!D19-0.813)/ (1-0.813))+0.1</f>
        <v>0.87433155080213909</v>
      </c>
      <c r="D19">
        <f>0.8*((Sheet3!E19-0.0023)/ (0.184-0.0023))+0.1</f>
        <v>0.29240506329113924</v>
      </c>
      <c r="E19">
        <f>0.8*((Sheet3!F19-2.21)/ (127.35))+0.1</f>
        <v>0.28525323910482925</v>
      </c>
      <c r="F19">
        <f>0.8*((Sheet3!G19-0.22)/ (0.85-0.22))+0.1</f>
        <v>0.59523809523809523</v>
      </c>
      <c r="G19">
        <f>0.8*((Sheet3!H19-11.9)/(68.9-11.9))+0.1</f>
        <v>0.43122807017543863</v>
      </c>
      <c r="H19">
        <f>0.8*((Sheet3!I19-559)/ (2507-559))+0.1</f>
        <v>0.35749486652977414</v>
      </c>
      <c r="I19">
        <f>0.8*((Sheet3!J19-0.406)/ (469.699-0.406))+0.1</f>
        <v>0.24073595813276566</v>
      </c>
    </row>
    <row r="20" spans="1:9" x14ac:dyDescent="0.25">
      <c r="A20">
        <f>0.8*((Sheet3!B20-1.63)/(1745.88-1.63))+0.1</f>
        <v>0.22610118962304715</v>
      </c>
      <c r="B20">
        <f>0.8*((Sheet3!C20-0.196)/ (0.951-0.196))+0.1</f>
        <v>0.43695364238410606</v>
      </c>
      <c r="C20">
        <f>0.8*((Sheet3!D20-0.813)/ (1-0.813))+0.1</f>
        <v>0.8529411764705882</v>
      </c>
      <c r="D20">
        <f>0.8*((Sheet3!E20-0.0023)/ (0.184-0.0023))+0.1</f>
        <v>0.44166208035222898</v>
      </c>
      <c r="E20">
        <f>0.8*((Sheet3!F20-2.21)/ (127.35))+0.1</f>
        <v>0.3318021201413428</v>
      </c>
      <c r="F20">
        <f>0.8*((Sheet3!G20-0.22)/ (0.85-0.22))+0.1</f>
        <v>0.63333333333333341</v>
      </c>
      <c r="G20">
        <f>0.8*((Sheet3!H20-11.9)/(68.9-11.9))+0.1</f>
        <v>0.37228070175438599</v>
      </c>
      <c r="H20">
        <f>0.8*((Sheet3!I20-559)/ (2507-559))+0.1</f>
        <v>0.34024640657084193</v>
      </c>
      <c r="I20">
        <f>0.8*((Sheet3!J20-0.406)/ (469.699-0.406))+0.1</f>
        <v>0.24862186310045109</v>
      </c>
    </row>
    <row r="21" spans="1:9" x14ac:dyDescent="0.25">
      <c r="A21">
        <f>0.8*((Sheet3!B21-1.63)/(1745.88-1.63))+0.1</f>
        <v>0.13909531317185037</v>
      </c>
      <c r="B21">
        <f>0.8*((Sheet3!C21-0.196)/ (0.951-0.196))+0.1</f>
        <v>0.3680794701986756</v>
      </c>
      <c r="C21">
        <f>0.8*((Sheet3!D21-0.813)/ (1-0.813))+0.1</f>
        <v>0.60053475935828904</v>
      </c>
      <c r="D21">
        <f>0.8*((Sheet3!E21-0.0023)/ (0.184-0.0023))+0.1</f>
        <v>0.42405063291139244</v>
      </c>
      <c r="E21">
        <f>0.8*((Sheet3!F21-2.21)/ (127.35))+0.1</f>
        <v>0.24611700039261877</v>
      </c>
      <c r="F21">
        <f>0.8*((Sheet3!G21-0.22)/ (0.85-0.22))+0.1</f>
        <v>0.59523809523809523</v>
      </c>
      <c r="G21">
        <f>0.8*((Sheet3!H21-11.9)/(68.9-11.9))+0.1</f>
        <v>0.63754385964912275</v>
      </c>
      <c r="H21">
        <f>0.8*((Sheet3!I21-559)/ (2507-559))+0.1</f>
        <v>0.62484599589322376</v>
      </c>
      <c r="I21">
        <f>0.8*((Sheet3!J21-0.406)/ (469.699-0.406))+0.1</f>
        <v>0.22168943495854401</v>
      </c>
    </row>
    <row r="22" spans="1:9" x14ac:dyDescent="0.25">
      <c r="A22">
        <f>0.8*((Sheet3!B22-1.63)/(1745.88-1.63))+0.1</f>
        <v>0.18920280923032823</v>
      </c>
      <c r="B22">
        <f>0.8*((Sheet3!C22-0.196)/ (0.951-0.196))+0.1</f>
        <v>0.37549668874172193</v>
      </c>
      <c r="C22">
        <f>0.8*((Sheet3!D22-0.813)/ (1-0.813))+0.1</f>
        <v>0.84010695187165774</v>
      </c>
      <c r="D22">
        <f>0.8*((Sheet3!E22-0.0023)/ (0.184-0.0023))+0.1</f>
        <v>0.26378646119977989</v>
      </c>
      <c r="E22">
        <f>0.8*((Sheet3!F22-2.21)/ (127.35))+0.1</f>
        <v>0.31785630153121325</v>
      </c>
      <c r="F22">
        <f>0.8*((Sheet3!G22-0.22)/ (0.85-0.22))+0.1</f>
        <v>0.40476190476190477</v>
      </c>
      <c r="G22">
        <f>0.8*((Sheet3!H22-11.9)/(68.9-11.9))+0.1</f>
        <v>0.47192982456140353</v>
      </c>
      <c r="H22">
        <f>0.8*((Sheet3!I22-559)/ (2507-559))+0.1</f>
        <v>0.23059548254620124</v>
      </c>
      <c r="I22">
        <f>0.8*((Sheet3!J22-0.406)/ (469.699-0.406))+0.1</f>
        <v>0.17305968765781721</v>
      </c>
    </row>
    <row r="23" spans="1:9" x14ac:dyDescent="0.25">
      <c r="A23">
        <f>0.8*((Sheet3!B23-1.63)/(1745.88-1.63))+0.1</f>
        <v>0.11940088863408342</v>
      </c>
      <c r="B23">
        <f>0.8*((Sheet3!C23-0.196)/ (0.951-0.196))+0.1</f>
        <v>0.34052980132450333</v>
      </c>
      <c r="C23">
        <f>0.8*((Sheet3!D23-0.813)/ (1-0.813))+0.1</f>
        <v>0.89572192513368987</v>
      </c>
      <c r="D23">
        <f>0.8*((Sheet3!E23-0.0023)/ (0.184-0.0023))+0.1</f>
        <v>0.22812328013208585</v>
      </c>
      <c r="E23">
        <f>0.8*((Sheet3!F23-2.21)/ (127.35))+0.1</f>
        <v>0.18794660384766393</v>
      </c>
      <c r="F23">
        <f>0.8*((Sheet3!G23-0.22)/ (0.85-0.22))+0.1</f>
        <v>0.72222222222222221</v>
      </c>
      <c r="G23">
        <f>0.8*((Sheet3!H23-11.9)/(68.9-11.9))+0.1</f>
        <v>0.60666666666666669</v>
      </c>
      <c r="H23">
        <f>0.8*((Sheet3!I23-559)/ (2507-559))+0.1</f>
        <v>0.62114989733059545</v>
      </c>
      <c r="I23">
        <f>0.8*((Sheet3!J23-0.406)/ (469.699-0.406))+0.1</f>
        <v>0.17074130660376355</v>
      </c>
    </row>
    <row r="24" spans="1:9" x14ac:dyDescent="0.25">
      <c r="A24">
        <f>0.8*((Sheet3!B24-1.63)/(1745.88-1.63))+0.1</f>
        <v>0.15051110792604272</v>
      </c>
      <c r="B24">
        <f>0.8*((Sheet3!C24-0.196)/ (0.951-0.196))+0.1</f>
        <v>0.38185430463576164</v>
      </c>
      <c r="C24">
        <f>0.8*((Sheet3!D24-0.813)/ (1-0.813))+0.1</f>
        <v>0.9</v>
      </c>
      <c r="D24">
        <f>0.8*((Sheet3!E24-0.0023)/ (0.184-0.0023))+0.1</f>
        <v>0.19157952669235004</v>
      </c>
      <c r="E24">
        <f>0.8*((Sheet3!F24-2.21)/ (127.35))+0.1</f>
        <v>0.27733804475853951</v>
      </c>
      <c r="F24">
        <f>0.8*((Sheet3!G24-0.22)/ (0.85-0.22))+0.1</f>
        <v>0.46825396825396826</v>
      </c>
      <c r="G24">
        <f>0.8*((Sheet3!H24-11.9)/(68.9-11.9))+0.1</f>
        <v>0.51263157894736844</v>
      </c>
      <c r="H24">
        <f>0.8*((Sheet3!I24-559)/ (2507-559))+0.1</f>
        <v>0.36242299794661192</v>
      </c>
      <c r="I24">
        <f>0.8*((Sheet3!J24-0.406)/ (469.699-0.406))+0.1</f>
        <v>0.15031398294881876</v>
      </c>
    </row>
    <row r="25" spans="1:9" x14ac:dyDescent="0.25">
      <c r="A25">
        <f>0.8*((Sheet3!B25-1.63)/(1745.88-1.63))+0.1</f>
        <v>0.13590769671778702</v>
      </c>
      <c r="B25">
        <f>0.8*((Sheet3!C25-0.196)/ (0.951-0.196))+0.1</f>
        <v>0.42105960264900666</v>
      </c>
      <c r="C25">
        <f>0.8*((Sheet3!D25-0.813)/ (1-0.813))+0.1</f>
        <v>0.25828877005347606</v>
      </c>
      <c r="D25">
        <f>0.8*((Sheet3!E25-0.0023)/ (0.184-0.0023))+0.1</f>
        <v>0.36373142542652726</v>
      </c>
      <c r="E25">
        <f>0.8*((Sheet3!F25-2.21)/ (127.35))+0.1</f>
        <v>0.22871613663133097</v>
      </c>
      <c r="F25">
        <f>0.8*((Sheet3!G25-0.22)/ (0.85-0.22))+0.1</f>
        <v>0.44285714285714295</v>
      </c>
      <c r="G25">
        <f>0.8*((Sheet3!H25-11.9)/(68.9-11.9))+0.1</f>
        <v>0.84807017543859642</v>
      </c>
      <c r="H25">
        <f>0.8*((Sheet3!I25-559)/ (2507-559))+0.1</f>
        <v>0.79774127310061604</v>
      </c>
      <c r="I25">
        <f>0.8*((Sheet3!J25-0.406)/ (469.699-0.406))+0.1</f>
        <v>0.17693956653945403</v>
      </c>
    </row>
    <row r="26" spans="1:9" x14ac:dyDescent="0.25">
      <c r="A26">
        <f>0.8*((Sheet3!B26-1.63)/(1745.88-1.63))+0.1</f>
        <v>0.31236405331804501</v>
      </c>
      <c r="B26">
        <f>0.8*((Sheet3!C26-0.196)/ (0.951-0.196))+0.1</f>
        <v>0.39880794701986755</v>
      </c>
      <c r="C26">
        <f>0.8*((Sheet3!D26-0.813)/ (1-0.813))+0.1</f>
        <v>0.87860962566844925</v>
      </c>
      <c r="D26">
        <f>0.8*((Sheet3!E26-0.0023)/ (0.184-0.0023))+0.1</f>
        <v>0.21843698403962575</v>
      </c>
      <c r="E26">
        <f>0.8*((Sheet3!F26-2.21)/ (127.35))+0.1</f>
        <v>0.34084805653710248</v>
      </c>
      <c r="F26">
        <f>0.8*((Sheet3!G26-0.22)/ (0.85-0.22))+0.1</f>
        <v>0.65873015873015883</v>
      </c>
      <c r="G26">
        <f>0.8*((Sheet3!H26-11.9)/(68.9-11.9))+0.1</f>
        <v>0.75263157894736832</v>
      </c>
      <c r="H26">
        <f>0.8*((Sheet3!I26-559)/ (2507-559))+0.1</f>
        <v>0.62402464065708418</v>
      </c>
      <c r="I26">
        <f>0.8*((Sheet3!J26-0.406)/ (469.699-0.406))+0.1</f>
        <v>0.63250481895106037</v>
      </c>
    </row>
    <row r="27" spans="1:9" x14ac:dyDescent="0.25">
      <c r="A27">
        <f>0.8*((Sheet3!B27-1.63)/(1745.88-1.63))+0.1</f>
        <v>0.11131947828579619</v>
      </c>
      <c r="B27">
        <f>0.8*((Sheet3!C27-0.196)/ (0.951-0.196))+0.1</f>
        <v>0.39139072847682121</v>
      </c>
      <c r="C27">
        <f>0.8*((Sheet3!D27-0.813)/ (1-0.813))+0.1</f>
        <v>0.8828877005347594</v>
      </c>
      <c r="D27">
        <f>0.8*((Sheet3!E27-0.0023)/ (0.184-0.0023))+0.1</f>
        <v>0.65299944964226753</v>
      </c>
      <c r="E27">
        <f>0.8*((Sheet3!F27-2.21)/ (127.35))+0.1</f>
        <v>0.14931291715744013</v>
      </c>
      <c r="F27">
        <f>0.8*((Sheet3!G27-0.22)/ (0.85-0.22))+0.1</f>
        <v>0.23968253968253972</v>
      </c>
      <c r="G27">
        <f>0.8*((Sheet3!H27-11.9)/(68.9-11.9))+0.1</f>
        <v>0.39614035087719301</v>
      </c>
      <c r="H27">
        <f>0.8*((Sheet3!I27-559)/ (2507-559))+0.1</f>
        <v>0.12340862422997947</v>
      </c>
      <c r="I27">
        <f>0.8*((Sheet3!J27-0.406)/ (469.699-0.406))+0.1</f>
        <v>0.10493167381571855</v>
      </c>
    </row>
    <row r="28" spans="1:9" x14ac:dyDescent="0.25">
      <c r="A28">
        <f>0.8*((Sheet3!B28-1.63)/(1745.88-1.63))+0.1</f>
        <v>0.33295284506234779</v>
      </c>
      <c r="B28">
        <f>0.8*((Sheet3!C28-0.196)/ (0.951-0.196))+0.1</f>
        <v>0.49099337748344374</v>
      </c>
      <c r="C28">
        <f>0.8*((Sheet3!D28-0.813)/ (1-0.813))+0.1</f>
        <v>0.8828877005347594</v>
      </c>
      <c r="D28">
        <f>0.8*((Sheet3!E28-0.0023)/ (0.184-0.0023))+0.1</f>
        <v>0.24881673087506878</v>
      </c>
      <c r="E28">
        <f>0.8*((Sheet3!F28-2.21)/ (127.35))+0.1</f>
        <v>0.51793482528464863</v>
      </c>
      <c r="F28">
        <f>0.8*((Sheet3!G28-0.22)/ (0.85-0.22))+0.1</f>
        <v>0.53174603174603186</v>
      </c>
      <c r="G28">
        <f>0.8*((Sheet3!H28-11.9)/(68.9-11.9))+0.1</f>
        <v>0.43403508771929833</v>
      </c>
      <c r="H28">
        <f>0.8*((Sheet3!I28-559)/ (2507-559))+0.1</f>
        <v>0.26755646817248457</v>
      </c>
      <c r="I28">
        <f>0.8*((Sheet3!J28-0.406)/ (469.699-0.406))+0.1</f>
        <v>0.26609239856550171</v>
      </c>
    </row>
    <row r="29" spans="1:9" x14ac:dyDescent="0.25">
      <c r="A29">
        <f>0.8*((Sheet3!B29-1.63)/(1745.88-1.63))+0.1</f>
        <v>0.12047871578042139</v>
      </c>
      <c r="B29">
        <f>0.8*((Sheet3!C29-0.196)/ (0.951-0.196))+0.1</f>
        <v>0.38715231788079485</v>
      </c>
      <c r="C29">
        <f>0.8*((Sheet3!D29-0.813)/ (1-0.813))+0.1</f>
        <v>0.89144385026737971</v>
      </c>
      <c r="D29">
        <f>0.8*((Sheet3!E29-0.0023)/ (0.184-0.0023))+0.1</f>
        <v>0.32542652724270776</v>
      </c>
      <c r="E29">
        <f>0.8*((Sheet3!F29-2.21)/ (127.35))+0.1</f>
        <v>0.17406360424028269</v>
      </c>
      <c r="F29">
        <f>0.8*((Sheet3!G29-0.22)/ (0.85-0.22))+0.1</f>
        <v>0.55714285714285716</v>
      </c>
      <c r="G29">
        <f>0.8*((Sheet3!H29-11.9)/(68.9-11.9))+0.1</f>
        <v>0.59684210526315784</v>
      </c>
      <c r="H29">
        <f>0.8*((Sheet3!I29-559)/ (2507-559))+0.1</f>
        <v>0.48644763860369611</v>
      </c>
      <c r="I29">
        <f>0.8*((Sheet3!J29-0.406)/ (469.699-0.406))+0.1</f>
        <v>0.20644863997545246</v>
      </c>
    </row>
    <row r="30" spans="1:9" x14ac:dyDescent="0.25">
      <c r="A30">
        <f>0.8*((Sheet3!B30-1.63)/(1745.88-1.63))+0.1</f>
        <v>0.6136236204672495</v>
      </c>
      <c r="B30">
        <f>0.8*((Sheet3!C30-0.196)/ (0.951-0.196))+0.1</f>
        <v>0.37761589403973517</v>
      </c>
      <c r="C30">
        <f>0.8*((Sheet3!D30-0.813)/ (1-0.813))+0.1</f>
        <v>0.84438502673796789</v>
      </c>
      <c r="D30">
        <f>0.8*((Sheet3!E30-0.0023)/ (0.184-0.0023))+0.1</f>
        <v>0.29416620803522286</v>
      </c>
      <c r="E30">
        <f>0.8*((Sheet3!F30-2.21)/ (127.35))+0.1</f>
        <v>0.47917550058892822</v>
      </c>
      <c r="F30">
        <f>0.8*((Sheet3!G30-0.22)/ (0.85-0.22))+0.1</f>
        <v>0.5444444444444444</v>
      </c>
      <c r="G30">
        <f>0.8*((Sheet3!H30-11.9)/(68.9-11.9))+0.1</f>
        <v>0.4129824561403509</v>
      </c>
      <c r="H30">
        <f>0.8*((Sheet3!I30-559)/ (2507-559))+0.1</f>
        <v>0.25523613963039016</v>
      </c>
      <c r="I30">
        <f>0.8*((Sheet3!J30-0.406)/ (469.699-0.406))+0.1</f>
        <v>0.69649387482873171</v>
      </c>
    </row>
    <row r="31" spans="1:9" x14ac:dyDescent="0.25">
      <c r="A31">
        <f>0.8*((Sheet3!B31-1.63)/(1745.88-1.63))+0.1</f>
        <v>0.22474817256700588</v>
      </c>
      <c r="B31">
        <f>0.8*((Sheet3!C31-0.196)/ (0.951-0.196))+0.1</f>
        <v>0.24516556291390734</v>
      </c>
      <c r="C31">
        <f>0.8*((Sheet3!D31-0.813)/ (1-0.813))+0.1</f>
        <v>0.85721925133689847</v>
      </c>
      <c r="D31">
        <f>0.8*((Sheet3!E31-0.0023)/ (0.184-0.0023))+0.1</f>
        <v>0.59532195927352782</v>
      </c>
      <c r="E31">
        <f>0.8*((Sheet3!F31-2.21)/ (127.35))+0.1</f>
        <v>0.3666666666666667</v>
      </c>
      <c r="F31">
        <f>0.8*((Sheet3!G31-0.22)/ (0.85-0.22))+0.1</f>
        <v>0.35396825396825393</v>
      </c>
      <c r="G31">
        <f>0.8*((Sheet3!H31-11.9)/(68.9-11.9))+0.1</f>
        <v>0.39894736842105272</v>
      </c>
      <c r="H31">
        <f>0.8*((Sheet3!I31-559)/ (2507-559))+0.1</f>
        <v>0.15626283367556471</v>
      </c>
      <c r="I31">
        <f>0.8*((Sheet3!J31-0.406)/ (469.699-0.406))+0.1</f>
        <v>0.19125812658616259</v>
      </c>
    </row>
    <row r="32" spans="1:9" x14ac:dyDescent="0.25">
      <c r="A32">
        <f>0.8*((Sheet3!B32-1.63)/(1745.88-1.63))+0.1</f>
        <v>0.10916382399312026</v>
      </c>
      <c r="B32">
        <f>0.8*((Sheet3!C32-0.196)/ (0.951-0.196))+0.1</f>
        <v>0.29390728476821193</v>
      </c>
      <c r="C32">
        <f>0.8*((Sheet3!D32-0.813)/ (1-0.813))+0.1</f>
        <v>0.89144385026737971</v>
      </c>
      <c r="D32">
        <f>0.8*((Sheet3!E32-0.0023)/ (0.184-0.0023))+0.1</f>
        <v>0.36989543203082009</v>
      </c>
      <c r="E32">
        <f>0.8*((Sheet3!F32-2.21)/ (127.35))+0.1</f>
        <v>0.13473890851982726</v>
      </c>
      <c r="F32">
        <f>0.8*((Sheet3!G32-0.22)/ (0.85-0.22))+0.1</f>
        <v>0.39206349206349211</v>
      </c>
      <c r="G32">
        <f>0.8*((Sheet3!H32-11.9)/(68.9-11.9))+0.1</f>
        <v>0.60245614035087713</v>
      </c>
      <c r="H32">
        <f>0.8*((Sheet3!I32-559)/ (2507-559))+0.1</f>
        <v>0.53901437371663252</v>
      </c>
      <c r="I32">
        <f>0.8*((Sheet3!J32-0.406)/ (469.699-0.406))+0.1</f>
        <v>0.12145866143326238</v>
      </c>
    </row>
    <row r="33" spans="1:9" x14ac:dyDescent="0.25">
      <c r="A33">
        <f>0.8*((Sheet3!B33-1.63)/(1745.88-1.63))+0.1</f>
        <v>0.34338712913859826</v>
      </c>
      <c r="B33">
        <f>0.8*((Sheet3!C33-0.196)/ (0.951-0.196))+0.1</f>
        <v>0.54927152317880801</v>
      </c>
      <c r="C33">
        <f>0.8*((Sheet3!D33-0.813)/ (1-0.813))+0.1</f>
        <v>0.87005347593582882</v>
      </c>
      <c r="D33">
        <f>0.8*((Sheet3!E33-0.0023)/ (0.184-0.0023))+0.1</f>
        <v>0.29680792515134841</v>
      </c>
      <c r="E33">
        <f>0.8*((Sheet3!F33-2.21)/ (127.35))+0.1</f>
        <v>0.43243816254416967</v>
      </c>
      <c r="F33">
        <f>0.8*((Sheet3!G33-0.22)/ (0.85-0.22))+0.1</f>
        <v>0.35396825396825393</v>
      </c>
      <c r="G33">
        <f>0.8*((Sheet3!H33-11.9)/(68.9-11.9))+0.1</f>
        <v>0.40456140350877201</v>
      </c>
      <c r="H33">
        <f>0.8*((Sheet3!I33-559)/ (2507-559))+0.1</f>
        <v>0.20965092402464067</v>
      </c>
      <c r="I33">
        <f>0.8*((Sheet3!J33-0.406)/ (469.699-0.406))+0.1</f>
        <v>0.19680434185040049</v>
      </c>
    </row>
    <row r="34" spans="1:9" x14ac:dyDescent="0.25">
      <c r="A34">
        <f>0.8*((Sheet3!B34-1.63)/(1745.88-1.63))+0.1</f>
        <v>0.11957517557689552</v>
      </c>
      <c r="B34">
        <f>0.8*((Sheet3!C34-0.196)/ (0.951-0.196))+0.1</f>
        <v>0.51218543046357623</v>
      </c>
      <c r="C34">
        <f>0.8*((Sheet3!D34-0.813)/ (1-0.813))+0.1</f>
        <v>0.9</v>
      </c>
      <c r="D34">
        <f>0.8*((Sheet3!E34-0.0023)/ (0.184-0.0023))+0.1</f>
        <v>0.1902586681342873</v>
      </c>
      <c r="E34">
        <f>0.8*((Sheet3!F34-2.21)/ (127.35))+0.1</f>
        <v>0.19749509226541029</v>
      </c>
      <c r="F34">
        <f>0.8*((Sheet3!G34-0.22)/ (0.85-0.22))+0.1</f>
        <v>0.43015873015873018</v>
      </c>
      <c r="G34">
        <f>0.8*((Sheet3!H34-11.9)/(68.9-11.9))+0.1</f>
        <v>0.70070175438596494</v>
      </c>
      <c r="H34">
        <f>0.8*((Sheet3!I34-559)/ (2507-559))+0.1</f>
        <v>0.55379876796714578</v>
      </c>
      <c r="I34">
        <f>0.8*((Sheet3!J34-0.406)/ (469.699-0.406))+0.1</f>
        <v>0.1632645277044405</v>
      </c>
    </row>
    <row r="35" spans="1:9" x14ac:dyDescent="0.25">
      <c r="A35">
        <f>0.8*((Sheet3!B35-1.63)/(1745.88-1.63))+0.1</f>
        <v>0.13234857388562421</v>
      </c>
      <c r="B35">
        <f>0.8*((Sheet3!C35-0.196)/ (0.951-0.196))+0.1</f>
        <v>0.41152317880794709</v>
      </c>
      <c r="C35">
        <f>0.8*((Sheet3!D35-0.813)/ (1-0.813))+0.1</f>
        <v>0.87433155080213909</v>
      </c>
      <c r="D35">
        <f>0.8*((Sheet3!E35-0.0023)/ (0.184-0.0023))+0.1</f>
        <v>0.29240506329113924</v>
      </c>
      <c r="E35">
        <f>0.8*((Sheet3!F35-2.21)/ (127.35))+0.1</f>
        <v>0.26489988221436989</v>
      </c>
      <c r="F35">
        <f>0.8*((Sheet3!G35-0.22)/ (0.85-0.22))+0.1</f>
        <v>0.40476190476190477</v>
      </c>
      <c r="G35">
        <f>0.8*((Sheet3!H35-11.9)/(68.9-11.9))+0.1</f>
        <v>0.50982456140350885</v>
      </c>
      <c r="H35">
        <f>0.8*((Sheet3!I35-559)/ (2507-559))+0.1</f>
        <v>0.37392197125256676</v>
      </c>
      <c r="I35">
        <f>0.8*((Sheet3!J35-0.406)/ (469.699-0.406))+0.1</f>
        <v>0.16626478553909818</v>
      </c>
    </row>
    <row r="36" spans="1:9" x14ac:dyDescent="0.25">
      <c r="A36">
        <f>0.8*((Sheet3!B36-1.63)/(1745.88-1.63))+0.1</f>
        <v>0.15015336104342841</v>
      </c>
      <c r="B36">
        <f>0.8*((Sheet3!C36-0.196)/ (0.951-0.196))+0.1</f>
        <v>0.22291390728476823</v>
      </c>
      <c r="C36">
        <f>0.8*((Sheet3!D36-0.813)/ (1-0.813))+0.1</f>
        <v>0.82299465240641712</v>
      </c>
      <c r="D36">
        <f>0.8*((Sheet3!E36-0.0023)/ (0.184-0.0023))+0.1</f>
        <v>0.28712162905888827</v>
      </c>
      <c r="E36">
        <f>0.8*((Sheet3!F36-2.21)/ (127.35))+0.1</f>
        <v>0.22733411857086772</v>
      </c>
      <c r="F36">
        <f>0.8*((Sheet3!G36-0.22)/ (0.85-0.22))+0.1</f>
        <v>0.72222222222222221</v>
      </c>
      <c r="G36">
        <f>0.8*((Sheet3!H36-11.9)/(68.9-11.9))+0.1</f>
        <v>0.75543859649122813</v>
      </c>
      <c r="H36">
        <f>0.8*((Sheet3!I36-559)/ (2507-559))+0.1</f>
        <v>0.62607802874743324</v>
      </c>
      <c r="I36">
        <f>0.8*((Sheet3!J36-0.406)/ (469.699-0.406))+0.1</f>
        <v>0.20806383219012431</v>
      </c>
    </row>
    <row r="37" spans="1:9" x14ac:dyDescent="0.25">
      <c r="A37">
        <f>0.8*((Sheet3!B37-1.63)/(1745.88-1.63))+0.1</f>
        <v>0.13230729539916869</v>
      </c>
      <c r="B37">
        <f>0.8*((Sheet3!C37-0.196)/ (0.951-0.196))+0.1</f>
        <v>0.9</v>
      </c>
      <c r="C37">
        <f>0.8*((Sheet3!D37-0.813)/ (1-0.813))+0.1</f>
        <v>0.60053475935828904</v>
      </c>
      <c r="D37">
        <f>0.8*((Sheet3!E37-0.0023)/ (0.184-0.0023))+0.1</f>
        <v>0.26290588882773802</v>
      </c>
      <c r="E37">
        <f>0.8*((Sheet3!F37-2.21)/ (127.35))+0.1</f>
        <v>0.24787593246957207</v>
      </c>
      <c r="F37">
        <f>0.8*((Sheet3!G37-0.22)/ (0.85-0.22))+0.1</f>
        <v>0.25238095238095243</v>
      </c>
      <c r="G37">
        <f>0.8*((Sheet3!H37-11.9)/(68.9-11.9))+0.1</f>
        <v>0.41438596491228064</v>
      </c>
      <c r="H37">
        <f>0.8*((Sheet3!I37-559)/ (2507-559))+0.1</f>
        <v>0.20677618069815196</v>
      </c>
      <c r="I37">
        <f>0.8*((Sheet3!J37-0.406)/ (469.699-0.406))+0.1</f>
        <v>0.10099894948358489</v>
      </c>
    </row>
    <row r="38" spans="1:9" x14ac:dyDescent="0.25">
      <c r="A38">
        <f>0.8*((Sheet3!B38-1.63)/(1745.88-1.63))+0.1</f>
        <v>0.20033424107782716</v>
      </c>
      <c r="B38">
        <f>0.8*((Sheet3!C38-0.196)/ (0.951-0.196))+0.1</f>
        <v>0.40622516556291399</v>
      </c>
      <c r="C38">
        <f>0.8*((Sheet3!D38-0.813)/ (1-0.813))+0.1</f>
        <v>0.8828877005347594</v>
      </c>
      <c r="D38">
        <f>0.8*((Sheet3!E38-0.0023)/ (0.184-0.0023))+0.1</f>
        <v>0.24397358282883877</v>
      </c>
      <c r="E38">
        <f>0.8*((Sheet3!F38-2.21)/ (127.35))+0.1</f>
        <v>0.24215940321947391</v>
      </c>
      <c r="F38">
        <f>0.8*((Sheet3!G38-0.22)/ (0.85-0.22))+0.1</f>
        <v>0.4555555555555556</v>
      </c>
      <c r="G38">
        <f>0.8*((Sheet3!H38-11.9)/(68.9-11.9))+0.1</f>
        <v>0.51684210526315788</v>
      </c>
      <c r="H38">
        <f>0.8*((Sheet3!I38-559)/ (2507-559))+0.1</f>
        <v>0.37474332648870645</v>
      </c>
      <c r="I38">
        <f>0.8*((Sheet3!J38-0.406)/ (469.699-0.406))+0.1</f>
        <v>0.23785076700483493</v>
      </c>
    </row>
    <row r="39" spans="1:9" x14ac:dyDescent="0.25">
      <c r="A39">
        <f>0.8*((Sheet3!B39-1.63)/(1745.88-1.63))+0.1</f>
        <v>0.1314083416941379</v>
      </c>
      <c r="B39">
        <f>0.8*((Sheet3!C39-0.196)/ (0.951-0.196))+0.1</f>
        <v>0.33417218543046356</v>
      </c>
      <c r="C39">
        <f>0.8*((Sheet3!D39-0.813)/ (1-0.813))+0.1</f>
        <v>0.74598930481283421</v>
      </c>
      <c r="D39">
        <f>0.8*((Sheet3!E39-0.0023)/ (0.184-0.0023))+0.1</f>
        <v>0.34744083654375346</v>
      </c>
      <c r="E39">
        <f>0.8*((Sheet3!F39-2.21)/ (127.35))+0.1</f>
        <v>0.22180604632901454</v>
      </c>
      <c r="F39">
        <f>0.8*((Sheet3!G39-0.22)/ (0.85-0.22))+0.1</f>
        <v>0.72222222222222221</v>
      </c>
      <c r="G39">
        <f>0.8*((Sheet3!H39-11.9)/(68.9-11.9))+0.1</f>
        <v>0.86491228070175441</v>
      </c>
      <c r="H39">
        <f>0.8*((Sheet3!I39-559)/ (2507-559))+0.1</f>
        <v>0.81786447638603699</v>
      </c>
      <c r="I39">
        <f>0.8*((Sheet3!J39-0.406)/ (469.699-0.406))+0.1</f>
        <v>0.2727066135655124</v>
      </c>
    </row>
    <row r="40" spans="1:9" x14ac:dyDescent="0.25">
      <c r="A40">
        <f>0.8*((Sheet3!B40-1.63)/(1745.88-1.63))+0.1</f>
        <v>0.14605761788734414</v>
      </c>
      <c r="B40">
        <f>0.8*((Sheet3!C40-0.196)/ (0.951-0.196))+0.1</f>
        <v>0.50264900662251655</v>
      </c>
      <c r="C40">
        <f>0.8*((Sheet3!D40-0.813)/ (1-0.813))+0.1</f>
        <v>0.9</v>
      </c>
      <c r="D40">
        <f>0.8*((Sheet3!E40-0.0023)/ (0.184-0.0023))+0.1</f>
        <v>0.24749587231700609</v>
      </c>
      <c r="E40">
        <f>0.8*((Sheet3!F40-2.21)/ (127.35))+0.1</f>
        <v>0.28782881821751083</v>
      </c>
      <c r="F40">
        <f>0.8*((Sheet3!G40-0.22)/ (0.85-0.22))+0.1</f>
        <v>0.41746031746031742</v>
      </c>
      <c r="G40">
        <f>0.8*((Sheet3!H40-11.9)/(68.9-11.9))+0.1</f>
        <v>0.56315789473684208</v>
      </c>
      <c r="H40">
        <f>0.8*((Sheet3!I40-559)/ (2507-559))+0.1</f>
        <v>0.45728952772073928</v>
      </c>
      <c r="I40">
        <f>0.8*((Sheet3!J40-0.406)/ (469.699-0.406))+0.1</f>
        <v>0.15461321605052708</v>
      </c>
    </row>
    <row r="41" spans="1:9" x14ac:dyDescent="0.25">
      <c r="A41">
        <f>0.8*((Sheet3!B41-1.63)/(1745.88-1.63))+0.1</f>
        <v>0.13001863265013616</v>
      </c>
      <c r="B41">
        <f>0.8*((Sheet3!C41-0.196)/ (0.951-0.196))+0.1</f>
        <v>0.32675496688741723</v>
      </c>
      <c r="C41">
        <f>0.8*((Sheet3!D41-0.813)/ (1-0.813))+0.1</f>
        <v>0.79732620320855607</v>
      </c>
      <c r="D41">
        <f>0.8*((Sheet3!E41-0.0023)/ (0.184-0.0023))+0.1</f>
        <v>0.24177215189873422</v>
      </c>
      <c r="E41">
        <f>0.8*((Sheet3!F41-2.21)/ (127.35))+0.1</f>
        <v>0.22431880643894778</v>
      </c>
      <c r="F41">
        <f>0.8*((Sheet3!G41-0.22)/ (0.85-0.22))+0.1</f>
        <v>0.65873015873015883</v>
      </c>
      <c r="G41">
        <f>0.8*((Sheet3!H41-11.9)/(68.9-11.9))+0.1</f>
        <v>0.43122807017543863</v>
      </c>
      <c r="H41">
        <f>0.8*((Sheet3!I41-559)/ (2507-559))+0.1</f>
        <v>0.36078028747433266</v>
      </c>
      <c r="I41">
        <f>0.8*((Sheet3!J41-0.406)/ (469.699-0.406))+0.1</f>
        <v>0.15167603181807529</v>
      </c>
    </row>
    <row r="42" spans="1:9" x14ac:dyDescent="0.25">
      <c r="A42">
        <f>0.8*((Sheet3!B42-1.63)/(1745.88-1.63))+0.1</f>
        <v>0.11639214562132721</v>
      </c>
      <c r="B42">
        <f>0.8*((Sheet3!C42-0.196)/ (0.951-0.196))+0.1</f>
        <v>0.51854304635761594</v>
      </c>
      <c r="C42">
        <f>0.8*((Sheet3!D42-0.813)/ (1-0.813))+0.1</f>
        <v>0.9</v>
      </c>
      <c r="D42">
        <f>0.8*((Sheet3!E42-0.0023)/ (0.184-0.0023))+0.1</f>
        <v>0.19422124380847552</v>
      </c>
      <c r="E42">
        <f>0.8*((Sheet3!F42-2.21)/ (127.35))+0.1</f>
        <v>0.18474283470749903</v>
      </c>
      <c r="F42">
        <f>0.8*((Sheet3!G42-0.22)/ (0.85-0.22))+0.1</f>
        <v>0.43015873015873018</v>
      </c>
      <c r="G42">
        <f>0.8*((Sheet3!H42-11.9)/(68.9-11.9))+0.1</f>
        <v>0.51824561403508773</v>
      </c>
      <c r="H42">
        <f>0.8*((Sheet3!I42-559)/ (2507-559))+0.1</f>
        <v>0.3944558521560575</v>
      </c>
      <c r="I42">
        <f>0.8*((Sheet3!J42-0.406)/ (469.699-0.406))+0.1</f>
        <v>0.10939285265282031</v>
      </c>
    </row>
    <row r="43" spans="1:9" x14ac:dyDescent="0.25">
      <c r="A43">
        <f>0.8*((Sheet3!B43-1.63)/(1745.88-1.63))+0.1</f>
        <v>0.17260885767521858</v>
      </c>
      <c r="B43">
        <f>0.8*((Sheet3!C43-0.196)/ (0.951-0.196))+0.1</f>
        <v>0.51536423841059598</v>
      </c>
      <c r="C43">
        <f>0.8*((Sheet3!D43-0.813)/ (1-0.813))+0.1</f>
        <v>0.6048128342245993</v>
      </c>
      <c r="D43">
        <f>0.8*((Sheet3!E43-0.0023)/ (0.184-0.0023))+0.1</f>
        <v>0.58519537699504676</v>
      </c>
      <c r="E43">
        <f>0.8*((Sheet3!F43-2.21)/ (127.35))+0.1</f>
        <v>0.29329407145661562</v>
      </c>
      <c r="F43">
        <f>0.8*((Sheet3!G43-0.22)/ (0.85-0.22))+0.1</f>
        <v>0.25238095238095243</v>
      </c>
      <c r="G43">
        <f>0.8*((Sheet3!H43-11.9)/(68.9-11.9))+0.1</f>
        <v>0.34140350877192982</v>
      </c>
      <c r="H43">
        <f>0.8*((Sheet3!I43-559)/ (2507-559))+0.1</f>
        <v>0.15790554414784397</v>
      </c>
      <c r="I43">
        <f>0.8*((Sheet3!J43-0.406)/ (469.699-0.406))+0.1</f>
        <v>0.10773930145985558</v>
      </c>
    </row>
    <row r="44" spans="1:9" x14ac:dyDescent="0.25">
      <c r="A44">
        <f>0.8*((Sheet3!B44-1.63)/(1745.88-1.63))+0.1</f>
        <v>0.13440332521140894</v>
      </c>
      <c r="B44">
        <f>0.8*((Sheet3!C44-0.196)/ (0.951-0.196))+0.1</f>
        <v>0.31192052980132456</v>
      </c>
      <c r="C44">
        <f>0.8*((Sheet3!D44-0.813)/ (1-0.813))+0.1</f>
        <v>0.85721925133689847</v>
      </c>
      <c r="D44">
        <f>0.8*((Sheet3!E44-0.0023)/ (0.184-0.0023))+0.1</f>
        <v>0.35404512933406718</v>
      </c>
      <c r="E44">
        <f>0.8*((Sheet3!F44-2.21)/ (127.35))+0.1</f>
        <v>0.22268551236749118</v>
      </c>
      <c r="F44">
        <f>0.8*((Sheet3!G44-0.22)/ (0.85-0.22))+0.1</f>
        <v>0.15079365079365081</v>
      </c>
      <c r="G44">
        <f>0.8*((Sheet3!H44-11.9)/(68.9-11.9))+0.1</f>
        <v>0.35122807017543856</v>
      </c>
      <c r="H44">
        <f>0.8*((Sheet3!I44-559)/ (2507-559))+0.1</f>
        <v>0.11642710472279261</v>
      </c>
      <c r="I44">
        <f>0.8*((Sheet3!J44-0.406)/ (469.699-0.406))+0.1</f>
        <v>0.11966703104457131</v>
      </c>
    </row>
    <row r="45" spans="1:9" x14ac:dyDescent="0.25">
      <c r="A45">
        <f>0.8*((Sheet3!B45-1.63)/(1745.88-1.63))+0.1</f>
        <v>0.26697606421097897</v>
      </c>
      <c r="B45">
        <f>0.8*((Sheet3!C45-0.196)/ (0.951-0.196))+0.1</f>
        <v>0.3193377483443709</v>
      </c>
      <c r="C45">
        <f>0.8*((Sheet3!D45-0.813)/ (1-0.813))+0.1</f>
        <v>0.87005347593582882</v>
      </c>
      <c r="D45">
        <f>0.8*((Sheet3!E45-0.0023)/ (0.184-0.0023))+0.1</f>
        <v>0.35184369840396257</v>
      </c>
      <c r="E45">
        <f>0.8*((Sheet3!F45-2.21)/ (127.35))+0.1</f>
        <v>0.36478209658421679</v>
      </c>
      <c r="F45">
        <f>0.8*((Sheet3!G45-0.22)/ (0.85-0.22))+0.1</f>
        <v>0.59523809523809523</v>
      </c>
      <c r="G45">
        <f>0.8*((Sheet3!H45-11.9)/(68.9-11.9))+0.1</f>
        <v>0.46912280701754383</v>
      </c>
      <c r="H45">
        <f>0.8*((Sheet3!I45-559)/ (2507-559))+0.1</f>
        <v>0.38377823408624234</v>
      </c>
      <c r="I45">
        <f>0.8*((Sheet3!J45-0.406)/ (469.699-0.406))+0.1</f>
        <v>0.34114316642268261</v>
      </c>
    </row>
    <row r="46" spans="1:9" x14ac:dyDescent="0.25">
      <c r="A46">
        <f>0.8*((Sheet3!B46-1.63)/(1745.88-1.63))+0.1</f>
        <v>0.19840332521140894</v>
      </c>
      <c r="B46">
        <f>0.8*((Sheet3!C46-0.196)/ (0.951-0.196))+0.1</f>
        <v>0.49523178807947021</v>
      </c>
      <c r="C46">
        <f>0.8*((Sheet3!D46-0.813)/ (1-0.813))+0.1</f>
        <v>0.75026737967914436</v>
      </c>
      <c r="D46">
        <f>0.8*((Sheet3!E46-0.0023)/ (0.184-0.0023))+0.1</f>
        <v>0.40776004402861865</v>
      </c>
      <c r="E46">
        <f>0.8*((Sheet3!F46-2.21)/ (127.35))+0.1</f>
        <v>0.27206124852767966</v>
      </c>
      <c r="F46">
        <f>0.8*((Sheet3!G46-0.22)/ (0.85-0.22))+0.1</f>
        <v>0.30317460317460321</v>
      </c>
      <c r="G46">
        <f>0.8*((Sheet3!H46-11.9)/(68.9-11.9))+0.1</f>
        <v>0.46070175438596495</v>
      </c>
      <c r="H46">
        <f>0.8*((Sheet3!I46-559)/ (2507-559))+0.1</f>
        <v>0.22566735112936345</v>
      </c>
      <c r="I46">
        <f>0.8*((Sheet3!J46-0.406)/ (469.699-0.406))+0.1</f>
        <v>0.18441464074682556</v>
      </c>
    </row>
    <row r="47" spans="1:9" x14ac:dyDescent="0.25">
      <c r="A47">
        <f>0.8*((Sheet3!B47-1.63)/(1745.88-1.63))+0.1</f>
        <v>0.19817400028665616</v>
      </c>
      <c r="B47">
        <f>0.8*((Sheet3!C47-0.196)/ (0.951-0.196))+0.1</f>
        <v>0.70079470198675498</v>
      </c>
      <c r="C47">
        <f>0.8*((Sheet3!D47-0.813)/ (1-0.813))+0.1</f>
        <v>0.79732620320855607</v>
      </c>
      <c r="D47">
        <f>0.8*((Sheet3!E47-0.0023)/ (0.184-0.0023))+0.1</f>
        <v>0.29768849752339022</v>
      </c>
      <c r="E47">
        <f>0.8*((Sheet3!F47-2.21)/ (127.35))+0.1</f>
        <v>0.30403612092658028</v>
      </c>
      <c r="F47">
        <f>0.8*((Sheet3!G47-0.22)/ (0.85-0.22))+0.1</f>
        <v>0.26507936507936503</v>
      </c>
      <c r="G47">
        <f>0.8*((Sheet3!H47-11.9)/(68.9-11.9))+0.1</f>
        <v>0.43263157894736848</v>
      </c>
      <c r="H47">
        <f>0.8*((Sheet3!I47-559)/ (2507-559))+0.1</f>
        <v>0.22977412731006161</v>
      </c>
      <c r="I47">
        <f>0.8*((Sheet3!J47-0.406)/ (469.699-0.406))+0.1</f>
        <v>0.12526609175930603</v>
      </c>
    </row>
    <row r="48" spans="1:9" x14ac:dyDescent="0.25">
      <c r="A48">
        <f>0.8*((Sheet3!B48-1.63)/(1745.88-1.63))+0.1</f>
        <v>0.14179217428694282</v>
      </c>
      <c r="B48">
        <f>0.8*((Sheet3!C48-0.196)/ (0.951-0.196))+0.1</f>
        <v>0.39986754966887417</v>
      </c>
      <c r="C48">
        <f>0.8*((Sheet3!D48-0.813)/ (1-0.813))+0.1</f>
        <v>0.85721925133689847</v>
      </c>
      <c r="D48">
        <f>0.8*((Sheet3!E48-0.0023)/ (0.184-0.0023))+0.1</f>
        <v>0.39543203082003309</v>
      </c>
      <c r="E48">
        <f>0.8*((Sheet3!F48-2.21)/ (127.35))+0.1</f>
        <v>0.22048684727129958</v>
      </c>
      <c r="F48">
        <f>0.8*((Sheet3!G48-0.22)/ (0.85-0.22))+0.1</f>
        <v>0.23968253968253972</v>
      </c>
      <c r="G48">
        <f>0.8*((Sheet3!H48-11.9)/(68.9-11.9))+0.1</f>
        <v>0.38771929824561402</v>
      </c>
      <c r="H48">
        <f>0.8*((Sheet3!I48-559)/ (2507-559))+0.1</f>
        <v>0.15831622176591376</v>
      </c>
      <c r="I48">
        <f>0.8*((Sheet3!J48-0.406)/ (469.699-0.406))+0.1</f>
        <v>0.12244226954162965</v>
      </c>
    </row>
    <row r="49" spans="1:9" x14ac:dyDescent="0.25">
      <c r="A49">
        <f>0.8*((Sheet3!B49-1.63)/(1745.88-1.63))+0.1</f>
        <v>0.29169729109932635</v>
      </c>
      <c r="B49">
        <f>0.8*((Sheet3!C49-0.196)/ (0.951-0.196))+0.1</f>
        <v>0.29178807947019869</v>
      </c>
      <c r="C49">
        <f>0.8*((Sheet3!D49-0.813)/ (1-0.813))+0.1</f>
        <v>0.7759358288770053</v>
      </c>
      <c r="D49">
        <f>0.8*((Sheet3!E49-0.0023)/ (0.184-0.0023))+0.1</f>
        <v>0.52135388002201433</v>
      </c>
      <c r="E49">
        <f>0.8*((Sheet3!F49-2.21)/ (127.35))+0.1</f>
        <v>0.45147232037691409</v>
      </c>
      <c r="F49">
        <f>0.8*((Sheet3!G49-0.22)/ (0.85-0.22))+0.1</f>
        <v>0.20158730158730159</v>
      </c>
      <c r="G49">
        <f>0.8*((Sheet3!H49-11.9)/(68.9-11.9))+0.1</f>
        <v>0.37789473684210517</v>
      </c>
      <c r="H49">
        <f>0.8*((Sheet3!I49-559)/ (2507-559))+0.1</f>
        <v>0.13162217659137579</v>
      </c>
      <c r="I49">
        <f>0.8*((Sheet3!J49-0.406)/ (469.699-0.406))+0.1</f>
        <v>0.16309746789319252</v>
      </c>
    </row>
    <row r="50" spans="1:9" x14ac:dyDescent="0.25">
      <c r="A50">
        <f>0.8*((Sheet3!B50-1.63)/(1745.88-1.63))+0.1</f>
        <v>0.11188820409918304</v>
      </c>
      <c r="B50">
        <f>0.8*((Sheet3!C50-0.196)/ (0.951-0.196))+0.1</f>
        <v>0.45814569536423855</v>
      </c>
      <c r="C50">
        <f>0.8*((Sheet3!D50-0.813)/ (1-0.813))+0.1</f>
        <v>0.78877005347593576</v>
      </c>
      <c r="D50">
        <f>0.8*((Sheet3!E50-0.0023)/ (0.184-0.0023))+0.1</f>
        <v>0.86962025316455704</v>
      </c>
      <c r="E50">
        <f>0.8*((Sheet3!F50-2.21)/ (127.35))+0.1</f>
        <v>0.14755398508048684</v>
      </c>
      <c r="F50">
        <f>0.8*((Sheet3!G50-0.22)/ (0.85-0.22))+0.1</f>
        <v>0.2142857142857143</v>
      </c>
      <c r="G50">
        <f>0.8*((Sheet3!H50-11.9)/(68.9-11.9))+0.1</f>
        <v>0.32035087719298244</v>
      </c>
      <c r="H50">
        <f>0.8*((Sheet3!I50-559)/ (2507-559))+0.1</f>
        <v>0.12012320328542095</v>
      </c>
      <c r="I50">
        <f>0.8*((Sheet3!J50-0.406)/ (469.699-0.406))+0.1</f>
        <v>0.10103645270651811</v>
      </c>
    </row>
    <row r="51" spans="1:9" x14ac:dyDescent="0.25">
      <c r="A51">
        <f>0.8*((Sheet3!B51-1.63)/(1745.88-1.63))+0.1</f>
        <v>0.1230563279346424</v>
      </c>
      <c r="B51">
        <f>0.8*((Sheet3!C51-0.196)/ (0.951-0.196))+0.1</f>
        <v>0.33099337748344371</v>
      </c>
      <c r="C51">
        <f>0.8*((Sheet3!D51-0.813)/ (1-0.813))+0.1</f>
        <v>0.86149732620320851</v>
      </c>
      <c r="D51">
        <f>0.8*((Sheet3!E51-0.0023)/ (0.184-0.0023))+0.1</f>
        <v>0.3210236653824986</v>
      </c>
      <c r="E51">
        <f>0.8*((Sheet3!F51-2.21)/ (127.35))+0.1</f>
        <v>0.18160188457008244</v>
      </c>
      <c r="F51">
        <f>0.8*((Sheet3!G51-0.22)/ (0.85-0.22))+0.1</f>
        <v>0.56984126984126993</v>
      </c>
      <c r="G51">
        <f>0.8*((Sheet3!H51-11.9)/(68.9-11.9))+0.1</f>
        <v>0.53368421052631576</v>
      </c>
      <c r="H51">
        <f>0.8*((Sheet3!I51-559)/ (2507-559))+0.1</f>
        <v>0.51149897330595484</v>
      </c>
      <c r="I51">
        <f>0.8*((Sheet3!J51-0.406)/ (469.699-0.406))+0.1</f>
        <v>0.19356116541265267</v>
      </c>
    </row>
    <row r="52" spans="1:9" x14ac:dyDescent="0.25">
      <c r="A52">
        <f>0.8*((Sheet3!B52-1.63)/(1745.88-1.63))+0.1</f>
        <v>0.2266790884334241</v>
      </c>
      <c r="B52">
        <f>0.8*((Sheet3!C52-0.196)/ (0.951-0.196))+0.1</f>
        <v>0.34264900662251657</v>
      </c>
      <c r="C52">
        <f>0.8*((Sheet3!D52-0.813)/ (1-0.813))+0.1</f>
        <v>0.87005347593582882</v>
      </c>
      <c r="D52">
        <f>0.8*((Sheet3!E52-0.0023)/ (0.184-0.0023))+0.1</f>
        <v>0.48348926802421577</v>
      </c>
      <c r="E52">
        <f>0.8*((Sheet3!F52-2.21)/ (127.35))+0.1</f>
        <v>0.29731448763250884</v>
      </c>
      <c r="F52">
        <f>0.8*((Sheet3!G52-0.22)/ (0.85-0.22))+0.1</f>
        <v>0.48095238095238102</v>
      </c>
      <c r="G52">
        <f>0.8*((Sheet3!H52-11.9)/(68.9-11.9))+0.1</f>
        <v>0.4508771929824561</v>
      </c>
      <c r="H52">
        <f>0.8*((Sheet3!I52-559)/ (2507-559))+0.1</f>
        <v>0.31190965092402467</v>
      </c>
      <c r="I52">
        <f>0.8*((Sheet3!J52-0.406)/ (469.699-0.406))+0.1</f>
        <v>0.23590827052608926</v>
      </c>
    </row>
    <row r="53" spans="1:9" x14ac:dyDescent="0.25">
      <c r="A53">
        <f>0.8*((Sheet3!B53-1.63)/(1745.88-1.63))+0.1</f>
        <v>0.29359610147627924</v>
      </c>
      <c r="B53">
        <f>0.8*((Sheet3!C53-0.196)/ (0.951-0.196))+0.1</f>
        <v>0.26423841059602649</v>
      </c>
      <c r="C53">
        <f>0.8*((Sheet3!D53-0.813)/ (1-0.813))+0.1</f>
        <v>0.23689839572192523</v>
      </c>
      <c r="D53">
        <f>0.8*((Sheet3!E53-0.0023)/ (0.184-0.0023))+0.1</f>
        <v>0.3337919647771051</v>
      </c>
      <c r="E53">
        <f>0.8*((Sheet3!F53-2.21)/ (127.35))+0.1</f>
        <v>0.41579112681586183</v>
      </c>
      <c r="F53">
        <f>0.8*((Sheet3!G53-0.22)/ (0.85-0.22))+0.1</f>
        <v>0.56984126984126993</v>
      </c>
      <c r="G53">
        <f>0.8*((Sheet3!H53-11.9)/(68.9-11.9))+0.1</f>
        <v>0.44385964912280695</v>
      </c>
      <c r="H53">
        <f>0.8*((Sheet3!I53-559)/ (2507-559))+0.1</f>
        <v>0.37022587268993845</v>
      </c>
      <c r="I53">
        <f>0.8*((Sheet3!J53-0.406)/ (469.699-0.406))+0.1</f>
        <v>0.34402068643683159</v>
      </c>
    </row>
    <row r="54" spans="1:9" x14ac:dyDescent="0.25">
      <c r="A54">
        <f>0.8*((Sheet3!B54-1.63)/(1745.88-1.63))+0.1</f>
        <v>0.12462949691844633</v>
      </c>
      <c r="B54">
        <f>0.8*((Sheet3!C54-0.196)/ (0.951-0.196))+0.1</f>
        <v>0.68278145695364256</v>
      </c>
      <c r="C54">
        <f>0.8*((Sheet3!D54-0.813)/ (1-0.813))+0.1</f>
        <v>0.86149732620320851</v>
      </c>
      <c r="D54">
        <f>0.8*((Sheet3!E54-0.0023)/ (0.184-0.0023))+0.1</f>
        <v>0.28492019812878366</v>
      </c>
      <c r="E54">
        <f>0.8*((Sheet3!F54-2.21)/ (127.35))+0.1</f>
        <v>0.17996859049862585</v>
      </c>
      <c r="F54">
        <f>0.8*((Sheet3!G54-0.22)/ (0.85-0.22))+0.1</f>
        <v>0.23968253968253972</v>
      </c>
      <c r="G54">
        <f>0.8*((Sheet3!H54-11.9)/(68.9-11.9))+0.1</f>
        <v>0.40596491228070175</v>
      </c>
      <c r="H54">
        <f>0.8*((Sheet3!I54-559)/ (2507-559))+0.1</f>
        <v>0.21457905544147846</v>
      </c>
      <c r="I54">
        <f>0.8*((Sheet3!J54-0.406)/ (469.699-0.406))+0.1</f>
        <v>0.11299401440038527</v>
      </c>
    </row>
    <row r="55" spans="1:9" x14ac:dyDescent="0.25">
      <c r="A55">
        <f>0.8*((Sheet3!B55-1.63)/(1745.88-1.63))+0.1</f>
        <v>0.19982513974487603</v>
      </c>
      <c r="B55">
        <f>0.8*((Sheet3!C55-0.196)/ (0.951-0.196))+0.1</f>
        <v>0.2705960264900662</v>
      </c>
      <c r="C55">
        <f>0.8*((Sheet3!D55-0.813)/ (1-0.813))+0.1</f>
        <v>0.5278074866310164</v>
      </c>
      <c r="D55">
        <f>0.8*((Sheet3!E55-0.0023)/ (0.184-0.0023))+0.1</f>
        <v>0.21799669785360487</v>
      </c>
      <c r="E55">
        <f>0.8*((Sheet3!F55-2.21)/ (127.35))+0.1</f>
        <v>0.33381232822928936</v>
      </c>
      <c r="F55">
        <f>0.8*((Sheet3!G55-0.22)/ (0.85-0.22))+0.1</f>
        <v>0.49365079365079378</v>
      </c>
      <c r="G55">
        <f>0.8*((Sheet3!H55-11.9)/(68.9-11.9))+0.1</f>
        <v>0.52666666666666662</v>
      </c>
      <c r="H55">
        <f>0.8*((Sheet3!I55-559)/ (2507-559))+0.1</f>
        <v>0.37063655030800824</v>
      </c>
      <c r="I55">
        <f>0.8*((Sheet3!J55-0.406)/ (469.699-0.406))+0.1</f>
        <v>0.25894718225074742</v>
      </c>
    </row>
    <row r="56" spans="1:9" x14ac:dyDescent="0.25">
      <c r="A56">
        <f>0.8*((Sheet3!B56-1.63)/(1745.88-1.63))+0.1</f>
        <v>0.1069485452200086</v>
      </c>
      <c r="B56">
        <f>0.8*((Sheet3!C56-0.196)/ (0.951-0.196))+0.1</f>
        <v>0.72516556291390744</v>
      </c>
      <c r="C56">
        <f>0.8*((Sheet3!D56-0.813)/ (1-0.813))+0.1</f>
        <v>0.9</v>
      </c>
      <c r="D56">
        <f>0.8*((Sheet3!E56-0.0023)/ (0.184-0.0023))+0.1</f>
        <v>0.15591634562465603</v>
      </c>
      <c r="E56">
        <f>0.8*((Sheet3!F56-2.21)/ (127.35))+0.1</f>
        <v>0.13040439733019238</v>
      </c>
      <c r="F56">
        <f>0.8*((Sheet3!G56-0.22)/ (0.85-0.22))+0.1</f>
        <v>0.27777777777777779</v>
      </c>
      <c r="G56">
        <f>0.8*((Sheet3!H56-11.9)/(68.9-11.9))+0.1</f>
        <v>0.46912280701754383</v>
      </c>
      <c r="H56">
        <f>0.8*((Sheet3!I56-559)/ (2507-559))+0.1</f>
        <v>0.23757700205338811</v>
      </c>
      <c r="I56">
        <f>0.8*((Sheet3!J56-0.406)/ (469.699-0.406))+0.1</f>
        <v>0.10134244491181416</v>
      </c>
    </row>
    <row r="57" spans="1:9" x14ac:dyDescent="0.25">
      <c r="A57">
        <f>0.8*((Sheet3!B57-1.63)/(1745.88-1.63))+0.1</f>
        <v>0.18026372366346569</v>
      </c>
      <c r="B57">
        <f>0.8*((Sheet3!C57-0.196)/ (0.951-0.196))+0.1</f>
        <v>0.55139072847682125</v>
      </c>
      <c r="C57">
        <f>0.8*((Sheet3!D57-0.813)/ (1-0.813))+0.1</f>
        <v>0.78449197860962561</v>
      </c>
      <c r="D57">
        <f>0.8*((Sheet3!E57-0.0023)/ (0.184-0.0023))+0.1</f>
        <v>0.64771601541001655</v>
      </c>
      <c r="E57">
        <f>0.8*((Sheet3!F57-2.21)/ (127.35))+0.1</f>
        <v>0.25133097762073031</v>
      </c>
      <c r="F57">
        <f>0.8*((Sheet3!G57-0.22)/ (0.85-0.22))+0.1</f>
        <v>0.30317460317460321</v>
      </c>
      <c r="G57">
        <f>0.8*((Sheet3!H57-11.9)/(68.9-11.9))+0.1</f>
        <v>0.4536842105263158</v>
      </c>
      <c r="H57">
        <f>0.8*((Sheet3!I57-559)/ (2507-559))+0.1</f>
        <v>0.21540041067761806</v>
      </c>
      <c r="I57">
        <f>0.8*((Sheet3!J57-0.406)/ (469.699-0.406))+0.1</f>
        <v>0.14504818951060428</v>
      </c>
    </row>
    <row r="58" spans="1:9" x14ac:dyDescent="0.25">
      <c r="A58">
        <f>0.8*((Sheet3!B58-1.63)/(1745.88-1.63))+0.1</f>
        <v>0.20713143184749894</v>
      </c>
      <c r="B58">
        <f>0.8*((Sheet3!C58-0.196)/ (0.951-0.196))+0.1</f>
        <v>0.78132450331125847</v>
      </c>
      <c r="C58">
        <f>0.8*((Sheet3!D58-0.813)/ (1-0.813))+0.1</f>
        <v>0.81016042780748654</v>
      </c>
      <c r="D58">
        <f>0.8*((Sheet3!E58-0.0023)/ (0.184-0.0023))+0.1</f>
        <v>0.23957072096862964</v>
      </c>
      <c r="E58">
        <f>0.8*((Sheet3!F58-2.21)/ (127.35))+0.1</f>
        <v>0.30221436984687866</v>
      </c>
      <c r="F58">
        <f>0.8*((Sheet3!G58-0.22)/ (0.85-0.22))+0.1</f>
        <v>0.22698412698412701</v>
      </c>
      <c r="G58">
        <f>0.8*((Sheet3!H58-11.9)/(68.9-11.9))+0.1</f>
        <v>0.41438596491228064</v>
      </c>
      <c r="H58">
        <f>0.8*((Sheet3!I58-559)/ (2507-559))+0.1</f>
        <v>0.17268993839835728</v>
      </c>
      <c r="I58">
        <f>0.8*((Sheet3!J58-0.406)/ (469.699-0.406))+0.1</f>
        <v>0.10535102803579001</v>
      </c>
    </row>
    <row r="59" spans="1:9" x14ac:dyDescent="0.25">
      <c r="A59">
        <f>0.8*((Sheet3!B59-1.63)/(1745.88-1.63))+0.1</f>
        <v>0.113713630500215</v>
      </c>
      <c r="B59">
        <f>0.8*((Sheet3!C59-0.196)/ (0.951-0.196))+0.1</f>
        <v>0.23033112582781459</v>
      </c>
      <c r="C59">
        <f>0.8*((Sheet3!D59-0.813)/ (1-0.813))+0.1</f>
        <v>0.9</v>
      </c>
      <c r="D59">
        <f>0.8*((Sheet3!E59-0.0023)/ (0.184-0.0023))+0.1</f>
        <v>0.32542652724270776</v>
      </c>
      <c r="E59">
        <f>0.8*((Sheet3!F59-2.21)/ (127.35))+0.1</f>
        <v>0.18411464468001573</v>
      </c>
      <c r="F59">
        <f>0.8*((Sheet3!G59-0.22)/ (0.85-0.22))+0.1</f>
        <v>0.58253968253968258</v>
      </c>
      <c r="G59">
        <f>0.8*((Sheet3!H59-11.9)/(68.9-11.9))+0.1</f>
        <v>0.53789473684210531</v>
      </c>
      <c r="H59">
        <f>0.8*((Sheet3!I59-559)/ (2507-559))+0.1</f>
        <v>0.42936344969199181</v>
      </c>
      <c r="I59">
        <f>0.8*((Sheet3!J59-0.406)/ (469.699-0.406))+0.1</f>
        <v>0.14705802132143458</v>
      </c>
    </row>
    <row r="60" spans="1:9" x14ac:dyDescent="0.25">
      <c r="A60">
        <f>0.8*((Sheet3!B60-1.63)/(1745.88-1.63))+0.1</f>
        <v>0.16254149347857247</v>
      </c>
      <c r="B60">
        <f>0.8*((Sheet3!C60-0.196)/ (0.951-0.196))+0.1</f>
        <v>0.21973509933774837</v>
      </c>
      <c r="C60">
        <f>0.8*((Sheet3!D60-0.813)/ (1-0.813))+0.1</f>
        <v>0.86577540106951867</v>
      </c>
      <c r="D60">
        <f>0.8*((Sheet3!E60-0.0023)/ (0.184-0.0023))+0.1</f>
        <v>0.62129884424876169</v>
      </c>
      <c r="E60">
        <f>0.8*((Sheet3!F60-2.21)/ (127.35))+0.1</f>
        <v>0.28355712603062427</v>
      </c>
      <c r="F60">
        <f>0.8*((Sheet3!G60-0.22)/ (0.85-0.22))+0.1</f>
        <v>0.1253968253968254</v>
      </c>
      <c r="G60">
        <f>0.8*((Sheet3!H60-11.9)/(68.9-11.9))+0.1</f>
        <v>0.33999999999999997</v>
      </c>
      <c r="H60">
        <f>0.8*((Sheet3!I60-559)/ (2507-559))+0.1</f>
        <v>0.1106776180698152</v>
      </c>
      <c r="I60">
        <f>0.8*((Sheet3!J60-0.406)/ (469.699-0.406))+0.1</f>
        <v>0.12439158478818138</v>
      </c>
    </row>
    <row r="61" spans="1:9" x14ac:dyDescent="0.25">
      <c r="A61">
        <f>0.8*((Sheet3!B61-1.63)/(1745.88-1.63))+0.1</f>
        <v>0.13612784864554967</v>
      </c>
      <c r="B61">
        <f>0.8*((Sheet3!C61-0.196)/ (0.951-0.196))+0.1</f>
        <v>0.6478145695364238</v>
      </c>
      <c r="C61">
        <f>0.8*((Sheet3!D61-0.813)/ (1-0.813))+0.1</f>
        <v>0.69465240641711223</v>
      </c>
      <c r="D61">
        <f>0.8*((Sheet3!E61-0.0023)/ (0.184-0.0023))+0.1</f>
        <v>0.36549257017061099</v>
      </c>
      <c r="E61">
        <f>0.8*((Sheet3!F61-2.21)/ (127.35))+0.1</f>
        <v>0.19780918727915198</v>
      </c>
      <c r="F61">
        <f>0.8*((Sheet3!G61-0.22)/ (0.85-0.22))+0.1</f>
        <v>0.17619047619047623</v>
      </c>
      <c r="G61">
        <f>0.8*((Sheet3!H61-11.9)/(68.9-11.9))+0.1</f>
        <v>0.42140350877192978</v>
      </c>
      <c r="H61">
        <f>0.8*((Sheet3!I61-559)/ (2507-559))+0.1</f>
        <v>0.15462012320328544</v>
      </c>
      <c r="I61">
        <f>0.8*((Sheet3!J61-0.406)/ (469.699-0.406))+0.1</f>
        <v>0.10484473469666072</v>
      </c>
    </row>
    <row r="62" spans="1:9" x14ac:dyDescent="0.25">
      <c r="A62">
        <f>0.8*((Sheet3!B62-1.63)/(1745.88-1.63))+0.1</f>
        <v>0.13961358750179162</v>
      </c>
      <c r="B62">
        <f>0.8*((Sheet3!C62-0.196)/ (0.951-0.196))+0.1</f>
        <v>0.22715231788079471</v>
      </c>
      <c r="C62">
        <f>0.8*((Sheet3!D62-0.813)/ (1-0.813))+0.1</f>
        <v>0.65187165775401057</v>
      </c>
      <c r="D62">
        <f>0.8*((Sheet3!E62-0.0023)/ (0.184-0.0023))+0.1</f>
        <v>0.29284534947716023</v>
      </c>
      <c r="E62">
        <f>0.8*((Sheet3!F62-2.21)/ (127.35))+0.1</f>
        <v>0.22789948959560269</v>
      </c>
      <c r="F62">
        <f>0.8*((Sheet3!G62-0.22)/ (0.85-0.22))+0.1</f>
        <v>0.58253968253968258</v>
      </c>
      <c r="G62">
        <f>0.8*((Sheet3!H62-11.9)/(68.9-11.9))+0.1</f>
        <v>0.61508771929824557</v>
      </c>
      <c r="H62">
        <f>0.8*((Sheet3!I62-559)/ (2507-559))+0.1</f>
        <v>0.47535934291581106</v>
      </c>
      <c r="I62">
        <f>0.8*((Sheet3!J62-0.406)/ (469.699-0.406))+0.1</f>
        <v>0.24088000460266829</v>
      </c>
    </row>
    <row r="63" spans="1:9" x14ac:dyDescent="0.25">
      <c r="A63">
        <f>0.8*((Sheet3!B63-1.63)/(1745.88-1.63))+0.1</f>
        <v>0.13855869284792893</v>
      </c>
      <c r="B63">
        <f>0.8*((Sheet3!C63-0.196)/ (0.951-0.196))+0.1</f>
        <v>0.58211920529801331</v>
      </c>
      <c r="C63">
        <f>0.8*((Sheet3!D63-0.813)/ (1-0.813))+0.1</f>
        <v>0.9</v>
      </c>
      <c r="D63">
        <f>0.8*((Sheet3!E63-0.0023)/ (0.184-0.0023))+0.1</f>
        <v>0.20654925701706109</v>
      </c>
      <c r="E63">
        <f>0.8*((Sheet3!F63-2.21)/ (127.35))+0.1</f>
        <v>0.28713780918727916</v>
      </c>
      <c r="F63">
        <f>0.8*((Sheet3!G63-0.22)/ (0.85-0.22))+0.1</f>
        <v>0.40476190476190477</v>
      </c>
      <c r="G63">
        <f>0.8*((Sheet3!H63-11.9)/(68.9-11.9))+0.1</f>
        <v>0.44245614035087721</v>
      </c>
      <c r="H63">
        <f>0.8*((Sheet3!I63-559)/ (2507-559))+0.1</f>
        <v>0.32135523613963041</v>
      </c>
      <c r="I63">
        <f>0.8*((Sheet3!J63-0.406)/ (469.699-0.406))+0.1</f>
        <v>0.1206335913810775</v>
      </c>
    </row>
    <row r="64" spans="1:9" x14ac:dyDescent="0.25">
      <c r="A64">
        <f>0.8*((Sheet3!B64-1.63)/(1745.88-1.63))+0.1</f>
        <v>0.11613071520710908</v>
      </c>
      <c r="B64">
        <f>0.8*((Sheet3!C64-0.196)/ (0.951-0.196))+0.1</f>
        <v>0.36384105960264901</v>
      </c>
      <c r="C64">
        <f>0.8*((Sheet3!D64-0.813)/ (1-0.813))+0.1</f>
        <v>0.63475935828876984</v>
      </c>
      <c r="D64">
        <f>0.8*((Sheet3!E64-0.0023)/ (0.184-0.0023))+0.1</f>
        <v>0.28139790864061642</v>
      </c>
      <c r="E64">
        <f>0.8*((Sheet3!F64-2.21)/ (127.35))+0.1</f>
        <v>0.18599921476246567</v>
      </c>
      <c r="F64">
        <f>0.8*((Sheet3!G64-0.22)/ (0.85-0.22))+0.1</f>
        <v>0.41746031746031742</v>
      </c>
      <c r="G64">
        <f>0.8*((Sheet3!H64-11.9)/(68.9-11.9))+0.1</f>
        <v>0.61929824561403501</v>
      </c>
      <c r="H64">
        <f>0.8*((Sheet3!I64-559)/ (2507-559))+0.1</f>
        <v>0.54229979466119094</v>
      </c>
      <c r="I64">
        <f>0.8*((Sheet3!J64-0.406)/ (469.699-0.406))+0.1</f>
        <v>0.12793222997146772</v>
      </c>
    </row>
    <row r="65" spans="1:9" x14ac:dyDescent="0.25">
      <c r="A65">
        <f>0.8*((Sheet3!B65-1.63)/(1745.88-1.63))+0.1</f>
        <v>0.68040762505374786</v>
      </c>
      <c r="B65">
        <f>0.8*((Sheet3!C65-0.196)/ (0.951-0.196))+0.1</f>
        <v>0.28860927152317883</v>
      </c>
      <c r="C65">
        <f>0.8*((Sheet3!D65-0.813)/ (1-0.813))+0.1</f>
        <v>0.72032085561497317</v>
      </c>
      <c r="D65">
        <f>0.8*((Sheet3!E65-0.0023)/ (0.184-0.0023))+0.1</f>
        <v>0.43505778756191527</v>
      </c>
      <c r="E65">
        <f>0.8*((Sheet3!F65-2.21)/ (127.35))+0.1</f>
        <v>0.85659206910090313</v>
      </c>
      <c r="F65">
        <f>0.8*((Sheet3!G65-0.22)/ (0.85-0.22))+0.1</f>
        <v>0.32857142857142863</v>
      </c>
      <c r="G65">
        <f>0.8*((Sheet3!H65-11.9)/(68.9-11.9))+0.1</f>
        <v>0.44105263157894747</v>
      </c>
      <c r="H65">
        <f>0.8*((Sheet3!I65-559)/ (2507-559))+0.1</f>
        <v>0.26714579055441479</v>
      </c>
      <c r="I65">
        <f>0.8*((Sheet3!J65-0.406)/ (469.699-0.406))+0.1</f>
        <v>0.76746531484594915</v>
      </c>
    </row>
    <row r="66" spans="1:9" x14ac:dyDescent="0.25">
      <c r="A66">
        <f>0.8*((Sheet3!B66-1.63)/(1745.88-1.63))+0.1</f>
        <v>0.13603611867564858</v>
      </c>
      <c r="B66">
        <f>0.8*((Sheet3!C66-0.196)/ (0.951-0.196))+0.1</f>
        <v>0.39880794701986755</v>
      </c>
      <c r="C66">
        <f>0.8*((Sheet3!D66-0.813)/ (1-0.813))+0.1</f>
        <v>0.81871657754010696</v>
      </c>
      <c r="D66">
        <f>0.8*((Sheet3!E66-0.0023)/ (0.184-0.0023))+0.1</f>
        <v>0.22151898734177217</v>
      </c>
      <c r="E66">
        <f>0.8*((Sheet3!F66-2.21)/ (127.35))+0.1</f>
        <v>0.25164507263447194</v>
      </c>
      <c r="F66">
        <f>0.8*((Sheet3!G66-0.22)/ (0.85-0.22))+0.1</f>
        <v>0.43015873015873018</v>
      </c>
      <c r="G66">
        <f>0.8*((Sheet3!H66-11.9)/(68.9-11.9))+0.1</f>
        <v>0.63192982456140334</v>
      </c>
      <c r="H66">
        <f>0.8*((Sheet3!I66-559)/ (2507-559))+0.1</f>
        <v>0.49014373716632442</v>
      </c>
      <c r="I66">
        <f>0.8*((Sheet3!J66-0.406)/ (469.699-0.406))+0.1</f>
        <v>0.2008478711593823</v>
      </c>
    </row>
    <row r="67" spans="1:9" x14ac:dyDescent="0.25">
      <c r="A67">
        <f>0.8*((Sheet3!B67-1.63)/(1745.88-1.63))+0.1</f>
        <v>0.16472925326071378</v>
      </c>
      <c r="B67">
        <f>0.8*((Sheet3!C67-0.196)/ (0.951-0.196))+0.1</f>
        <v>0.36490066225165563</v>
      </c>
      <c r="C67">
        <f>0.8*((Sheet3!D67-0.813)/ (1-0.813))+0.1</f>
        <v>0.89572192513368987</v>
      </c>
      <c r="D67">
        <f>0.8*((Sheet3!E67-0.0023)/ (0.184-0.0023))+0.1</f>
        <v>0.23032471106219043</v>
      </c>
      <c r="E67">
        <f>0.8*((Sheet3!F67-2.21)/ (127.35))+0.1</f>
        <v>0.25748723989006672</v>
      </c>
      <c r="F67">
        <f>0.8*((Sheet3!G67-0.22)/ (0.85-0.22))+0.1</f>
        <v>0.65873015873015883</v>
      </c>
      <c r="G67">
        <f>0.8*((Sheet3!H67-11.9)/(68.9-11.9))+0.1</f>
        <v>0.5954385964912281</v>
      </c>
      <c r="H67">
        <f>0.8*((Sheet3!I67-559)/ (2507-559))+0.1</f>
        <v>0.53860369609856262</v>
      </c>
      <c r="I67">
        <f>0.8*((Sheet3!J67-0.406)/ (469.699-0.406))+0.1</f>
        <v>0.3258392944280013</v>
      </c>
    </row>
    <row r="68" spans="1:9" x14ac:dyDescent="0.25">
      <c r="A68">
        <f>0.8*((Sheet3!B68-1.63)/(1745.88-1.63))+0.1</f>
        <v>0.13331173856958578</v>
      </c>
      <c r="B68">
        <f>0.8*((Sheet3!C68-0.196)/ (0.951-0.196))+0.1</f>
        <v>0.4613245033112584</v>
      </c>
      <c r="C68">
        <f>0.8*((Sheet3!D68-0.813)/ (1-0.813))+0.1</f>
        <v>0.9</v>
      </c>
      <c r="D68">
        <f>0.8*((Sheet3!E68-0.0023)/ (0.184-0.0023))+0.1</f>
        <v>0.38266373142542653</v>
      </c>
      <c r="E68">
        <f>0.8*((Sheet3!F68-2.21)/ (127.35))+0.1</f>
        <v>0.17588535531998431</v>
      </c>
      <c r="F68">
        <f>0.8*((Sheet3!G68-0.22)/ (0.85-0.22))+0.1</f>
        <v>0.30317460317460321</v>
      </c>
      <c r="G68">
        <f>0.8*((Sheet3!H68-11.9)/(68.9-11.9))+0.1</f>
        <v>0.51964912280701747</v>
      </c>
      <c r="H68">
        <f>0.8*((Sheet3!I68-559)/ (2507-559))+0.1</f>
        <v>0.23429158110882958</v>
      </c>
      <c r="I68">
        <f>0.8*((Sheet3!J68-0.406)/ (469.699-0.406))+0.1</f>
        <v>0.15150982605749502</v>
      </c>
    </row>
    <row r="69" spans="1:9" x14ac:dyDescent="0.25">
      <c r="A69">
        <f>0.8*((Sheet3!B69-1.63)/(1745.88-1.63))+0.1</f>
        <v>0.19948115235774688</v>
      </c>
      <c r="B69">
        <f>0.8*((Sheet3!C69-0.196)/ (0.951-0.196))+0.1</f>
        <v>0.40410596026490075</v>
      </c>
      <c r="C69">
        <f>0.8*((Sheet3!D69-0.813)/ (1-0.813))+0.1</f>
        <v>0.81016042780748654</v>
      </c>
      <c r="D69">
        <f>0.8*((Sheet3!E69-0.0023)/ (0.184-0.0023))+0.1</f>
        <v>0.23913043478260873</v>
      </c>
      <c r="E69">
        <f>0.8*((Sheet3!F69-2.21)/ (127.35))+0.1</f>
        <v>0.34292108362779744</v>
      </c>
      <c r="F69">
        <f>0.8*((Sheet3!G69-0.22)/ (0.85-0.22))+0.1</f>
        <v>0.55714285714285716</v>
      </c>
      <c r="G69">
        <f>0.8*((Sheet3!H69-11.9)/(68.9-11.9))+0.1</f>
        <v>0.53368421052631576</v>
      </c>
      <c r="H69">
        <f>0.8*((Sheet3!I69-559)/ (2507-559))+0.1</f>
        <v>0.34065708418891172</v>
      </c>
      <c r="I69">
        <f>0.8*((Sheet3!J69-0.406)/ (469.699-0.406))+0.1</f>
        <v>0.2069438495779822</v>
      </c>
    </row>
    <row r="70" spans="1:9" x14ac:dyDescent="0.25">
      <c r="A70">
        <f>0.8*((Sheet3!B70-1.63)/(1745.88-1.63))+0.1</f>
        <v>0.20805790454350007</v>
      </c>
      <c r="B70">
        <f>0.8*((Sheet3!C70-0.196)/ (0.951-0.196))+0.1</f>
        <v>0.41894039735099342</v>
      </c>
      <c r="C70">
        <f>0.8*((Sheet3!D70-0.813)/ (1-0.813))+0.1</f>
        <v>0.83582887700534758</v>
      </c>
      <c r="D70">
        <f>0.8*((Sheet3!E70-0.0023)/ (0.184-0.0023))+0.1</f>
        <v>0.36373142542652726</v>
      </c>
      <c r="E70">
        <f>0.8*((Sheet3!F70-2.21)/ (127.35))+0.1</f>
        <v>0.36076168040832357</v>
      </c>
      <c r="F70">
        <f>0.8*((Sheet3!G70-0.22)/ (0.85-0.22))+0.1</f>
        <v>0.63333333333333341</v>
      </c>
      <c r="G70">
        <f>0.8*((Sheet3!H70-11.9)/(68.9-11.9))+0.1</f>
        <v>0.56596491228070167</v>
      </c>
      <c r="H70">
        <f>0.8*((Sheet3!I70-559)/ (2507-559))+0.1</f>
        <v>0.45441478439425054</v>
      </c>
      <c r="I70">
        <f>0.8*((Sheet3!J70-0.406)/ (469.699-0.406))+0.1</f>
        <v>0.28161958520583086</v>
      </c>
    </row>
    <row r="71" spans="1:9" x14ac:dyDescent="0.25">
      <c r="A71">
        <f>0.8*((Sheet3!B71-1.63)/(1745.88-1.63))+0.1</f>
        <v>0.42384807223735133</v>
      </c>
      <c r="B71">
        <f>0.8*((Sheet3!C71-0.196)/ (0.951-0.196))+0.1</f>
        <v>0.62768211920529804</v>
      </c>
      <c r="C71">
        <f>0.8*((Sheet3!D71-0.813)/ (1-0.813))+0.1</f>
        <v>0.72459893048128332</v>
      </c>
      <c r="D71">
        <f>0.8*((Sheet3!E71-0.0023)/ (0.184-0.0023))+0.1</f>
        <v>0.8084204733076501</v>
      </c>
      <c r="E71">
        <f>0.8*((Sheet3!F71-2.21)/ (127.35))+0.1</f>
        <v>0.40385551629367888</v>
      </c>
      <c r="F71">
        <f>0.8*((Sheet3!G71-0.22)/ (0.85-0.22))+0.1</f>
        <v>0.18888888888888888</v>
      </c>
      <c r="G71">
        <f>0.8*((Sheet3!H71-11.9)/(68.9-11.9))+0.1</f>
        <v>0.32877192982456133</v>
      </c>
      <c r="H71">
        <f>0.8*((Sheet3!I71-559)/ (2507-559))+0.1</f>
        <v>0.11971252566735113</v>
      </c>
      <c r="I71">
        <f>0.8*((Sheet3!J71-0.406)/ (469.699-0.406))+0.1</f>
        <v>0.1276799372673362</v>
      </c>
    </row>
    <row r="72" spans="1:9" x14ac:dyDescent="0.25">
      <c r="A72">
        <f>0.8*((Sheet3!B72-1.63)/(1745.88-1.63))+0.1</f>
        <v>0.1732830729539917</v>
      </c>
      <c r="B72">
        <f>0.8*((Sheet3!C72-0.196)/ (0.951-0.196))+0.1</f>
        <v>0.71668874172185448</v>
      </c>
      <c r="C72">
        <f>0.8*((Sheet3!D72-0.813)/ (1-0.813))+0.1</f>
        <v>0.78877005347593576</v>
      </c>
      <c r="D72">
        <f>0.8*((Sheet3!E72-0.0023)/ (0.184-0.0023))+0.1</f>
        <v>0.46455696202531649</v>
      </c>
      <c r="E72">
        <f>0.8*((Sheet3!F72-2.21)/ (127.35))+0.1</f>
        <v>0.25095406360424033</v>
      </c>
      <c r="F72">
        <f>0.8*((Sheet3!G72-0.22)/ (0.85-0.22))+0.1</f>
        <v>0.2142857142857143</v>
      </c>
      <c r="G72">
        <f>0.8*((Sheet3!H72-11.9)/(68.9-11.9))+0.1</f>
        <v>0.34842105263157896</v>
      </c>
      <c r="H72">
        <f>0.8*((Sheet3!I72-559)/ (2507-559))+0.1</f>
        <v>0.14517453798767968</v>
      </c>
      <c r="I72">
        <f>0.8*((Sheet3!J72-0.406)/ (469.699-0.406))+0.1</f>
        <v>0.10991278369803087</v>
      </c>
    </row>
    <row r="73" spans="1:9" x14ac:dyDescent="0.25">
      <c r="A73">
        <f>0.8*((Sheet3!B73-1.63)/(1745.88-1.63))+0.1</f>
        <v>0.10660455783287946</v>
      </c>
      <c r="B73">
        <f>0.8*((Sheet3!C73-0.196)/ (0.951-0.196))+0.1</f>
        <v>0.2811920529801325</v>
      </c>
      <c r="C73">
        <f>0.8*((Sheet3!D73-0.813)/ (1-0.813))+0.1</f>
        <v>0.89144385026737971</v>
      </c>
      <c r="D73">
        <f>0.8*((Sheet3!E73-0.0023)/ (0.184-0.0023))+0.1</f>
        <v>0.3509631260319207</v>
      </c>
      <c r="E73">
        <f>0.8*((Sheet3!F73-2.21)/ (127.35))+0.1</f>
        <v>0.13090694935217906</v>
      </c>
      <c r="F73">
        <f>0.8*((Sheet3!G73-0.22)/ (0.85-0.22))+0.1</f>
        <v>0.43015873015873018</v>
      </c>
      <c r="G73">
        <f>0.8*((Sheet3!H73-11.9)/(68.9-11.9))+0.1</f>
        <v>0.61508771929824557</v>
      </c>
      <c r="H73">
        <f>0.8*((Sheet3!I73-559)/ (2507-559))+0.1</f>
        <v>0.56201232032854209</v>
      </c>
      <c r="I73">
        <f>0.8*((Sheet3!J73-0.406)/ (469.699-0.406))+0.1</f>
        <v>0.12029691472065426</v>
      </c>
    </row>
    <row r="74" spans="1:9" x14ac:dyDescent="0.25">
      <c r="A74">
        <f>0.8*((Sheet3!B74-1.63)/(1745.88-1.63))+0.1</f>
        <v>0.2125801920596245</v>
      </c>
      <c r="B74">
        <f>0.8*((Sheet3!C74-0.196)/ (0.951-0.196))+0.1</f>
        <v>0.39774834437086093</v>
      </c>
      <c r="C74">
        <f>0.8*((Sheet3!D74-0.813)/ (1-0.813))+0.1</f>
        <v>0.86577540106951867</v>
      </c>
      <c r="D74">
        <f>0.8*((Sheet3!E74-0.0023)/ (0.184-0.0023))+0.1</f>
        <v>0.52179416620803531</v>
      </c>
      <c r="E74">
        <f>0.8*((Sheet3!F74-2.21)/ (127.35))+0.1</f>
        <v>0.45787985865724379</v>
      </c>
      <c r="F74">
        <f>0.8*((Sheet3!G74-0.22)/ (0.85-0.22))+0.1</f>
        <v>0.15079365079365081</v>
      </c>
      <c r="G74">
        <f>0.8*((Sheet3!H74-11.9)/(68.9-11.9))+0.1</f>
        <v>0.33157894736842103</v>
      </c>
      <c r="H74">
        <f>0.8*((Sheet3!I74-559)/ (2507-559))+0.1</f>
        <v>0.10533880903490761</v>
      </c>
      <c r="I74">
        <f>0.8*((Sheet3!J74-0.406)/ (469.699-0.406))+0.1</f>
        <v>0.11905248959605194</v>
      </c>
    </row>
    <row r="75" spans="1:9" x14ac:dyDescent="0.25">
      <c r="A75">
        <f>0.8*((Sheet3!B75-1.63)/(1745.88-1.63))+0.1</f>
        <v>0.24803382542640104</v>
      </c>
      <c r="B75">
        <f>0.8*((Sheet3!C75-0.196)/ (0.951-0.196))+0.1</f>
        <v>0.3468874172185431</v>
      </c>
      <c r="C75">
        <f>0.8*((Sheet3!D75-0.813)/ (1-0.813))+0.1</f>
        <v>0.87005347593582882</v>
      </c>
      <c r="D75">
        <f>0.8*((Sheet3!E75-0.0023)/ (0.184-0.0023))+0.1</f>
        <v>0.23208585580627408</v>
      </c>
      <c r="E75">
        <f>0.8*((Sheet3!F75-2.21)/ (127.35))+0.1</f>
        <v>0.29731448763250884</v>
      </c>
      <c r="F75">
        <f>0.8*((Sheet3!G75-0.22)/ (0.85-0.22))+0.1</f>
        <v>0.56984126984126993</v>
      </c>
      <c r="G75">
        <f>0.8*((Sheet3!H75-11.9)/(68.9-11.9))+0.1</f>
        <v>0.47614035087719297</v>
      </c>
      <c r="H75">
        <f>0.8*((Sheet3!I75-559)/ (2507-559))+0.1</f>
        <v>0.34229979466119098</v>
      </c>
      <c r="I75">
        <f>0.8*((Sheet3!J75-0.406)/ (469.699-0.406))+0.1</f>
        <v>0.42321982215801213</v>
      </c>
    </row>
    <row r="76" spans="1:9" x14ac:dyDescent="0.25">
      <c r="A76">
        <f>0.8*((Sheet3!B76-1.63)/(1745.88-1.63))+0.1</f>
        <v>0.10511853232048159</v>
      </c>
      <c r="B76">
        <f>0.8*((Sheet3!C76-0.196)/ (0.951-0.196))+0.1</f>
        <v>0.14344370860927153</v>
      </c>
      <c r="C76">
        <f>0.8*((Sheet3!D76-0.813)/ (1-0.813))+0.1</f>
        <v>0.9</v>
      </c>
      <c r="D76">
        <f>0.8*((Sheet3!E76-0.0023)/ (0.184-0.0023))+0.1</f>
        <v>0.14490919097413318</v>
      </c>
      <c r="E76">
        <f>0.8*((Sheet3!F76-2.21)/ (127.35))+0.1</f>
        <v>0.13178641539065566</v>
      </c>
      <c r="F76">
        <f>0.8*((Sheet3!G76-0.22)/ (0.85-0.22))+0.1</f>
        <v>0.56984126984126993</v>
      </c>
      <c r="G76">
        <f>0.8*((Sheet3!H76-11.9)/(68.9-11.9))+0.1</f>
        <v>0.55333333333333334</v>
      </c>
      <c r="H76">
        <f>0.8*((Sheet3!I76-559)/ (2507-559))+0.1</f>
        <v>0.47125256673511295</v>
      </c>
      <c r="I76">
        <f>0.8*((Sheet3!J76-0.406)/ (469.699-0.406))+0.1</f>
        <v>0.12549537282678414</v>
      </c>
    </row>
    <row r="77" spans="1:9" x14ac:dyDescent="0.25">
      <c r="A77">
        <f>0.8*((Sheet3!B77-1.63)/(1745.88-1.63))+0.1</f>
        <v>0.10946653289379391</v>
      </c>
      <c r="B77">
        <f>0.8*((Sheet3!C77-0.196)/ (0.951-0.196))+0.1</f>
        <v>0.27695364238410597</v>
      </c>
      <c r="C77">
        <f>0.8*((Sheet3!D77-0.813)/ (1-0.813))+0.1</f>
        <v>0.9</v>
      </c>
      <c r="D77">
        <f>0.8*((Sheet3!E77-0.0023)/ (0.184-0.0023))+0.1</f>
        <v>0.27479361585030271</v>
      </c>
      <c r="E77">
        <f>0.8*((Sheet3!F77-2.21)/ (127.35))+0.1</f>
        <v>0.17236749116607775</v>
      </c>
      <c r="F77">
        <f>0.8*((Sheet3!G77-0.22)/ (0.85-0.22))+0.1</f>
        <v>0.40476190476190477</v>
      </c>
      <c r="G77">
        <f>0.8*((Sheet3!H77-11.9)/(68.9-11.9))+0.1</f>
        <v>0.87473684210526303</v>
      </c>
      <c r="H77">
        <f>0.8*((Sheet3!I77-559)/ (2507-559))+0.1</f>
        <v>0.73080082135523616</v>
      </c>
      <c r="I77">
        <f>0.8*((Sheet3!J77-0.406)/ (469.699-0.406))+0.1</f>
        <v>0.16307360220587139</v>
      </c>
    </row>
    <row r="78" spans="1:9" x14ac:dyDescent="0.25">
      <c r="A78">
        <f>0.8*((Sheet3!B78-1.63)/(1745.88-1.63))+0.1</f>
        <v>0.14516325068080838</v>
      </c>
      <c r="B78">
        <f>0.8*((Sheet3!C78-0.196)/ (0.951-0.196))+0.1</f>
        <v>0.70609271523178829</v>
      </c>
      <c r="C78">
        <f>0.8*((Sheet3!D78-0.813)/ (1-0.813))+0.1</f>
        <v>0.84866310160427805</v>
      </c>
      <c r="D78">
        <f>0.8*((Sheet3!E78-0.0023)/ (0.184-0.0023))+0.1</f>
        <v>0.30913593835993397</v>
      </c>
      <c r="E78">
        <f>0.8*((Sheet3!F78-2.21)/ (127.35))+0.1</f>
        <v>0.20264625049077348</v>
      </c>
      <c r="F78">
        <f>0.8*((Sheet3!G78-0.22)/ (0.85-0.22))+0.1</f>
        <v>0.2142857142857143</v>
      </c>
      <c r="G78">
        <f>0.8*((Sheet3!H78-11.9)/(68.9-11.9))+0.1</f>
        <v>0.39192982456140357</v>
      </c>
      <c r="H78">
        <f>0.8*((Sheet3!I78-559)/ (2507-559))+0.1</f>
        <v>0.19322381930184807</v>
      </c>
      <c r="I78">
        <f>0.8*((Sheet3!J78-0.406)/ (469.699-0.406))+0.1</f>
        <v>0.10309912996784526</v>
      </c>
    </row>
    <row r="79" spans="1:9" x14ac:dyDescent="0.25">
      <c r="A79">
        <f>0.8*((Sheet3!B79-1.63)/(1745.88-1.63))+0.1</f>
        <v>0.21226372366346569</v>
      </c>
      <c r="B79">
        <f>0.8*((Sheet3!C79-0.196)/ (0.951-0.196))+0.1</f>
        <v>0.34900662251655634</v>
      </c>
      <c r="C79">
        <f>0.8*((Sheet3!D79-0.813)/ (1-0.813))+0.1</f>
        <v>0.88716577540106945</v>
      </c>
      <c r="D79">
        <f>0.8*((Sheet3!E79-0.0023)/ (0.184-0.0023))+0.1</f>
        <v>0.27391304347826084</v>
      </c>
      <c r="E79">
        <f>0.8*((Sheet3!F79-2.21)/ (127.35))+0.1</f>
        <v>0.33368669022379271</v>
      </c>
      <c r="F79">
        <f>0.8*((Sheet3!G79-0.22)/ (0.85-0.22))+0.1</f>
        <v>0.64603174603174607</v>
      </c>
      <c r="G79">
        <f>0.8*((Sheet3!H79-11.9)/(68.9-11.9))+0.1</f>
        <v>0.63473684210526315</v>
      </c>
      <c r="H79">
        <f>0.8*((Sheet3!I79-559)/ (2507-559))+0.1</f>
        <v>0.53860369609856262</v>
      </c>
      <c r="I79">
        <f>0.8*((Sheet3!J79-0.406)/ (469.699-0.406))+0.1</f>
        <v>0.39814209885934793</v>
      </c>
    </row>
    <row r="80" spans="1:9" x14ac:dyDescent="0.25">
      <c r="A80">
        <f>0.8*((Sheet3!B80-1.63)/(1745.88-1.63))+0.1</f>
        <v>0.16706378099469688</v>
      </c>
      <c r="B80">
        <f>0.8*((Sheet3!C80-0.196)/ (0.951-0.196))+0.1</f>
        <v>0.47298013245033121</v>
      </c>
      <c r="C80">
        <f>0.8*((Sheet3!D80-0.813)/ (1-0.813))+0.1</f>
        <v>0.68609625668449181</v>
      </c>
      <c r="D80">
        <f>0.8*((Sheet3!E80-0.0023)/ (0.184-0.0023))+0.1</f>
        <v>0.16472206934507433</v>
      </c>
      <c r="E80">
        <f>0.8*((Sheet3!F80-2.21)/ (127.35))+0.1</f>
        <v>0.3167883784844916</v>
      </c>
      <c r="F80">
        <f>0.8*((Sheet3!G80-0.22)/ (0.85-0.22))+0.1</f>
        <v>0.46825396825396826</v>
      </c>
      <c r="G80">
        <f>0.8*((Sheet3!H80-11.9)/(68.9-11.9))+0.1</f>
        <v>0.60385964912280687</v>
      </c>
      <c r="H80">
        <f>0.8*((Sheet3!I80-559)/ (2507-559))+0.1</f>
        <v>0.43511293634496917</v>
      </c>
      <c r="I80">
        <f>0.8*((Sheet3!J80-0.406)/ (469.699-0.406))+0.1</f>
        <v>0.17711770684838685</v>
      </c>
    </row>
    <row r="81" spans="1:9" x14ac:dyDescent="0.25">
      <c r="A81">
        <f>0.8*((Sheet3!B81-1.63)/(1745.88-1.63))+0.1</f>
        <v>0.19648616884047587</v>
      </c>
      <c r="B81">
        <f>0.8*((Sheet3!C81-0.196)/ (0.951-0.196))+0.1</f>
        <v>0.26105960264900663</v>
      </c>
      <c r="C81">
        <f>0.8*((Sheet3!D81-0.813)/ (1-0.813))+0.1</f>
        <v>0.84010695187165774</v>
      </c>
      <c r="D81">
        <f>0.8*((Sheet3!E81-0.0023)/ (0.184-0.0023))+0.1</f>
        <v>0.40027517886626307</v>
      </c>
      <c r="E81">
        <f>0.8*((Sheet3!F81-2.21)/ (127.35))+0.1</f>
        <v>0.33368669022379271</v>
      </c>
      <c r="F81">
        <f>0.8*((Sheet3!G81-0.22)/ (0.85-0.22))+0.1</f>
        <v>0.56984126984126993</v>
      </c>
      <c r="G81">
        <f>0.8*((Sheet3!H81-11.9)/(68.9-11.9))+0.1</f>
        <v>0.45228070175438595</v>
      </c>
      <c r="H81">
        <f>0.8*((Sheet3!I81-559)/ (2507-559))+0.1</f>
        <v>0.3722792607802875</v>
      </c>
      <c r="I81">
        <f>0.8*((Sheet3!J81-0.406)/ (469.699-0.406))+0.1</f>
        <v>0.22713081166776405</v>
      </c>
    </row>
    <row r="82" spans="1:9" x14ac:dyDescent="0.25">
      <c r="A82">
        <f>0.8*((Sheet3!B82-1.63)/(1745.88-1.63))+0.1</f>
        <v>0.11690124695427835</v>
      </c>
      <c r="B82">
        <f>0.8*((Sheet3!C82-0.196)/ (0.951-0.196))+0.1</f>
        <v>0.36701986754966898</v>
      </c>
      <c r="C82">
        <f>0.8*((Sheet3!D82-0.813)/ (1-0.813))+0.1</f>
        <v>0.80160427807486634</v>
      </c>
      <c r="D82">
        <f>0.8*((Sheet3!E82-0.0023)/ (0.184-0.0023))+0.1</f>
        <v>0.22283984589983491</v>
      </c>
      <c r="E82">
        <f>0.8*((Sheet3!F82-2.21)/ (127.35))+0.1</f>
        <v>0.19089909697683549</v>
      </c>
      <c r="F82">
        <f>0.8*((Sheet3!G82-0.22)/ (0.85-0.22))+0.1</f>
        <v>0.27777777777777779</v>
      </c>
      <c r="G82">
        <f>0.8*((Sheet3!H82-11.9)/(68.9-11.9))+0.1</f>
        <v>0.42280701754385963</v>
      </c>
      <c r="H82">
        <f>0.8*((Sheet3!I82-559)/ (2507-559))+0.1</f>
        <v>0.23798767967145792</v>
      </c>
      <c r="I82">
        <f>0.8*((Sheet3!J82-0.406)/ (469.699-0.406))+0.1</f>
        <v>0.12121403899056667</v>
      </c>
    </row>
    <row r="83" spans="1:9" x14ac:dyDescent="0.25">
      <c r="A83">
        <f>0.8*((Sheet3!B83-1.63)/(1745.88-1.63))+0.1</f>
        <v>0.14846094309875307</v>
      </c>
      <c r="B83">
        <f>0.8*((Sheet3!C83-0.196)/ (0.951-0.196))+0.1</f>
        <v>0.80145695364238412</v>
      </c>
      <c r="C83">
        <f>0.8*((Sheet3!D83-0.813)/ (1-0.813))+0.1</f>
        <v>0.76310160427807483</v>
      </c>
      <c r="D83">
        <f>0.8*((Sheet3!E83-0.0023)/ (0.184-0.0023))+0.1</f>
        <v>0.21799669785360487</v>
      </c>
      <c r="E83">
        <f>0.8*((Sheet3!F83-2.21)/ (127.35))+0.1</f>
        <v>0.31088339222614847</v>
      </c>
      <c r="F83">
        <f>0.8*((Sheet3!G83-0.22)/ (0.85-0.22))+0.1</f>
        <v>0.23968253968253972</v>
      </c>
      <c r="G83">
        <f>0.8*((Sheet3!H83-11.9)/(68.9-11.9))+0.1</f>
        <v>0.42842105263157892</v>
      </c>
      <c r="H83">
        <f>0.8*((Sheet3!I83-559)/ (2507-559))+0.1</f>
        <v>0.20759753593429159</v>
      </c>
      <c r="I83">
        <f>0.8*((Sheet3!J83-0.406)/ (469.699-0.406))+0.1</f>
        <v>0.10546183301263816</v>
      </c>
    </row>
    <row r="84" spans="1:9" x14ac:dyDescent="0.25">
      <c r="A84">
        <f>0.8*((Sheet3!B84-1.63)/(1745.88-1.63))+0.1</f>
        <v>0.15837236634656732</v>
      </c>
      <c r="B84">
        <f>0.8*((Sheet3!C84-0.196)/ (0.951-0.196))+0.1</f>
        <v>0.51854304635761594</v>
      </c>
      <c r="C84">
        <f>0.8*((Sheet3!D84-0.813)/ (1-0.813))+0.1</f>
        <v>0.22406417112299473</v>
      </c>
      <c r="D84">
        <f>0.8*((Sheet3!E84-0.0023)/ (0.184-0.0023))+0.1</f>
        <v>0.28800220143093014</v>
      </c>
      <c r="E84">
        <f>0.8*((Sheet3!F84-2.21)/ (127.35))+0.1</f>
        <v>0.27093050647820971</v>
      </c>
      <c r="F84">
        <f>0.8*((Sheet3!G84-0.22)/ (0.85-0.22))+0.1</f>
        <v>0.26507936507936503</v>
      </c>
      <c r="G84">
        <f>0.8*((Sheet3!H84-11.9)/(68.9-11.9))+0.1</f>
        <v>0.47473684210526323</v>
      </c>
      <c r="H84">
        <f>0.8*((Sheet3!I84-559)/ (2507-559))+0.1</f>
        <v>0.27577002053388089</v>
      </c>
      <c r="I84">
        <f>0.8*((Sheet3!J84-0.406)/ (469.699-0.406))+0.1</f>
        <v>0.13110210465530064</v>
      </c>
    </row>
    <row r="85" spans="1:9" x14ac:dyDescent="0.25">
      <c r="A85">
        <f>0.8*((Sheet3!B85-1.63)/(1745.88-1.63))+0.1</f>
        <v>0.13032592804930487</v>
      </c>
      <c r="B85">
        <f>0.8*((Sheet3!C85-0.196)/ (0.951-0.196))+0.1</f>
        <v>0.4507284768211921</v>
      </c>
      <c r="C85">
        <f>0.8*((Sheet3!D85-0.813)/ (1-0.813))+0.1</f>
        <v>0.80160427807486634</v>
      </c>
      <c r="D85">
        <f>0.8*((Sheet3!E85-0.0023)/ (0.184-0.0023))+0.1</f>
        <v>0.21887727022564668</v>
      </c>
      <c r="E85">
        <f>0.8*((Sheet3!F85-2.21)/ (127.35))+0.1</f>
        <v>0.21652925009815471</v>
      </c>
      <c r="F85">
        <f>0.8*((Sheet3!G85-0.22)/ (0.85-0.22))+0.1</f>
        <v>0.3666666666666667</v>
      </c>
      <c r="G85">
        <f>0.8*((Sheet3!H85-11.9)/(68.9-11.9))+0.1</f>
        <v>0.49859649122807015</v>
      </c>
      <c r="H85">
        <f>0.8*((Sheet3!I85-559)/ (2507-559))+0.1</f>
        <v>0.18665297741273101</v>
      </c>
      <c r="I85">
        <f>0.8*((Sheet3!J85-0.406)/ (469.699-0.406))+0.1</f>
        <v>0.12869337492781696</v>
      </c>
    </row>
    <row r="86" spans="1:9" x14ac:dyDescent="0.25">
      <c r="A86">
        <f>0.8*((Sheet3!B86-1.63)/(1745.88-1.63))+0.1</f>
        <v>0.10800802637236635</v>
      </c>
      <c r="B86">
        <f>0.8*((Sheet3!C86-0.196)/ (0.951-0.196))+0.1</f>
        <v>0.39139072847682121</v>
      </c>
      <c r="C86">
        <f>0.8*((Sheet3!D86-0.813)/ (1-0.813))+0.1</f>
        <v>0.75454545454545452</v>
      </c>
      <c r="D86">
        <f>0.8*((Sheet3!E86-0.0023)/ (0.184-0.0023))+0.1</f>
        <v>0.28095762245459549</v>
      </c>
      <c r="E86">
        <f>0.8*((Sheet3!F86-2.21)/ (127.35))+0.1</f>
        <v>0.14108362779740874</v>
      </c>
      <c r="F86">
        <f>0.8*((Sheet3!G86-0.22)/ (0.85-0.22))+0.1</f>
        <v>0.25238095238095243</v>
      </c>
      <c r="G86">
        <f>0.8*((Sheet3!H86-11.9)/(68.9-11.9))+0.1</f>
        <v>0.45228070175438595</v>
      </c>
      <c r="H86">
        <f>0.8*((Sheet3!I86-559)/ (2507-559))+0.1</f>
        <v>0.22156057494866532</v>
      </c>
      <c r="I86">
        <f>0.8*((Sheet3!J86-0.406)/ (469.699-0.406))+0.1</f>
        <v>0.1220774654640065</v>
      </c>
    </row>
    <row r="87" spans="1:9" x14ac:dyDescent="0.25">
      <c r="A87">
        <f>0.8*((Sheet3!B87-1.63)/(1745.88-1.63))+0.1</f>
        <v>0.12103368209832308</v>
      </c>
      <c r="B87">
        <f>0.8*((Sheet3!C87-0.196)/ (0.951-0.196))+0.1</f>
        <v>0.2811920529801325</v>
      </c>
      <c r="C87">
        <f>0.8*((Sheet3!D87-0.813)/ (1-0.813))+0.1</f>
        <v>0.9</v>
      </c>
      <c r="D87">
        <f>0.8*((Sheet3!E87-0.0023)/ (0.184-0.0023))+0.1</f>
        <v>0.3051733626857458</v>
      </c>
      <c r="E87">
        <f>0.8*((Sheet3!F87-2.21)/ (127.35))+0.1</f>
        <v>0.17632508833922261</v>
      </c>
      <c r="F87">
        <f>0.8*((Sheet3!G87-0.22)/ (0.85-0.22))+0.1</f>
        <v>0.41746031746031742</v>
      </c>
      <c r="G87">
        <f>0.8*((Sheet3!H87-11.9)/(68.9-11.9))+0.1</f>
        <v>0.86210526315789471</v>
      </c>
      <c r="H87">
        <f>0.8*((Sheet3!I87-559)/ (2507-559))+0.1</f>
        <v>0.68644763860369618</v>
      </c>
      <c r="I87">
        <f>0.8*((Sheet3!J87-0.406)/ (469.699-0.406))+0.1</f>
        <v>0.21703903531482463</v>
      </c>
    </row>
    <row r="88" spans="1:9" x14ac:dyDescent="0.25">
      <c r="A88">
        <f>0.8*((Sheet3!B88-1.63)/(1745.88-1.63))+0.1</f>
        <v>0.23962677368496488</v>
      </c>
      <c r="B88">
        <f>0.8*((Sheet3!C88-0.196)/ (0.951-0.196))+0.1</f>
        <v>0.64993377483443715</v>
      </c>
      <c r="C88">
        <f>0.8*((Sheet3!D88-0.813)/ (1-0.813))+0.1</f>
        <v>0.87433155080213909</v>
      </c>
      <c r="D88">
        <f>0.8*((Sheet3!E88-0.0023)/ (0.184-0.0023))+0.1</f>
        <v>0.87270225646670352</v>
      </c>
      <c r="E88">
        <f>0.8*((Sheet3!F88-2.21)/ (127.35))+0.1</f>
        <v>0.30642324303101687</v>
      </c>
      <c r="F88">
        <f>0.8*((Sheet3!G88-0.22)/ (0.85-0.22))+0.1</f>
        <v>0.1253968253968254</v>
      </c>
      <c r="G88">
        <f>0.8*((Sheet3!H88-11.9)/(68.9-11.9))+0.1</f>
        <v>0.33017543859649123</v>
      </c>
      <c r="H88">
        <f>0.8*((Sheet3!I88-559)/ (2507-559))+0.1</f>
        <v>0.1</v>
      </c>
      <c r="I88">
        <f>0.8*((Sheet3!J88-0.406)/ (469.699-0.406))+0.1</f>
        <v>0.11291645091659155</v>
      </c>
    </row>
    <row r="89" spans="1:9" x14ac:dyDescent="0.25">
      <c r="A89">
        <f>0.8*((Sheet3!B89-1.63)/(1745.88-1.63))+0.1</f>
        <v>0.13189909703310881</v>
      </c>
      <c r="B89">
        <f>0.8*((Sheet3!C89-0.196)/ (0.951-0.196))+0.1</f>
        <v>0.32251655629139081</v>
      </c>
      <c r="C89">
        <f>0.8*((Sheet3!D89-0.813)/ (1-0.813))+0.1</f>
        <v>0.89572192513368987</v>
      </c>
      <c r="D89">
        <f>0.8*((Sheet3!E89-0.0023)/ (0.184-0.0023))+0.1</f>
        <v>0.28271876719867917</v>
      </c>
      <c r="E89">
        <f>0.8*((Sheet3!F89-2.21)/ (127.35))+0.1</f>
        <v>0.16219081272084807</v>
      </c>
      <c r="F89">
        <f>0.8*((Sheet3!G89-0.22)/ (0.85-0.22))+0.1</f>
        <v>0.4555555555555556</v>
      </c>
      <c r="G89">
        <f>0.8*((Sheet3!H89-11.9)/(68.9-11.9))+0.1</f>
        <v>0.49298245614035086</v>
      </c>
      <c r="H89">
        <f>0.8*((Sheet3!I89-559)/ (2507-559))+0.1</f>
        <v>0.35995893223819297</v>
      </c>
      <c r="I89">
        <f>0.8*((Sheet3!J89-0.406)/ (469.699-0.406))+0.1</f>
        <v>0.20782858470081592</v>
      </c>
    </row>
    <row r="90" spans="1:9" x14ac:dyDescent="0.25">
      <c r="A90">
        <f>0.8*((Sheet3!B90-1.63)/(1745.88-1.63))+0.1</f>
        <v>0.15154307008743015</v>
      </c>
      <c r="B90">
        <f>0.8*((Sheet3!C90-0.196)/ (0.951-0.196))+0.1</f>
        <v>0.83006622516556305</v>
      </c>
      <c r="C90">
        <f>0.8*((Sheet3!D90-0.813)/ (1-0.813))+0.1</f>
        <v>0.79304812834224592</v>
      </c>
      <c r="D90">
        <f>0.8*((Sheet3!E90-0.0023)/ (0.184-0.0023))+0.1</f>
        <v>0.35052283984589983</v>
      </c>
      <c r="E90">
        <f>0.8*((Sheet3!F90-2.21)/ (127.35))+0.1</f>
        <v>0.24410679230467217</v>
      </c>
      <c r="F90">
        <f>0.8*((Sheet3!G90-0.22)/ (0.85-0.22))+0.1</f>
        <v>0.26507936507936503</v>
      </c>
      <c r="G90">
        <f>0.8*((Sheet3!H90-11.9)/(68.9-11.9))+0.1</f>
        <v>0.42280701754385963</v>
      </c>
      <c r="H90">
        <f>0.8*((Sheet3!I90-559)/ (2507-559))+0.1</f>
        <v>0.25030800821355237</v>
      </c>
      <c r="I90">
        <f>0.8*((Sheet3!J90-0.406)/ (469.699-0.406))+0.1</f>
        <v>0.10722277979854804</v>
      </c>
    </row>
    <row r="91" spans="1:9" x14ac:dyDescent="0.25">
      <c r="A91">
        <f>0.8*((Sheet3!B91-1.63)/(1745.88-1.63))+0.1</f>
        <v>0.77972824996416801</v>
      </c>
      <c r="B91">
        <f>0.8*((Sheet3!C91-0.196)/ (0.951-0.196))+0.1</f>
        <v>0.52807947019867552</v>
      </c>
      <c r="C91">
        <f>0.8*((Sheet3!D91-0.813)/ (1-0.813))+0.1</f>
        <v>0.87433155080213909</v>
      </c>
      <c r="D91">
        <f>0.8*((Sheet3!E91-0.0023)/ (0.184-0.0023))+0.1</f>
        <v>0.36197028068244363</v>
      </c>
      <c r="E91">
        <f>0.8*((Sheet3!F91-2.21)/ (127.35))+0.1</f>
        <v>0.82191597958382423</v>
      </c>
      <c r="F91">
        <f>0.8*((Sheet3!G91-0.22)/ (0.85-0.22))+0.1</f>
        <v>0.26507936507936503</v>
      </c>
      <c r="G91">
        <f>0.8*((Sheet3!H91-11.9)/(68.9-11.9))+0.1</f>
        <v>0.40456140350877201</v>
      </c>
      <c r="H91">
        <f>0.8*((Sheet3!I91-559)/ (2507-559))+0.1</f>
        <v>0.20636550308008217</v>
      </c>
      <c r="I91">
        <f>0.8*((Sheet3!J91-0.406)/ (469.699-0.406))+0.1</f>
        <v>0.37907511938170824</v>
      </c>
    </row>
    <row r="92" spans="1:9" x14ac:dyDescent="0.25">
      <c r="A92">
        <f>0.8*((Sheet3!B92-1.63)/(1745.88-1.63))+0.1</f>
        <v>0.15587272466676222</v>
      </c>
      <c r="B92">
        <f>0.8*((Sheet3!C92-0.196)/ (0.951-0.196))+0.1</f>
        <v>0.30450331125827823</v>
      </c>
      <c r="C92">
        <f>0.8*((Sheet3!D92-0.813)/ (1-0.813))+0.1</f>
        <v>0.54919786096256717</v>
      </c>
      <c r="D92">
        <f>0.8*((Sheet3!E92-0.0023)/ (0.184-0.0023))+0.1</f>
        <v>0.25101816180517333</v>
      </c>
      <c r="E92">
        <f>0.8*((Sheet3!F92-2.21)/ (127.35))+0.1</f>
        <v>0.26219866509619161</v>
      </c>
      <c r="F92">
        <f>0.8*((Sheet3!G92-0.22)/ (0.85-0.22))+0.1</f>
        <v>0.78571428571428581</v>
      </c>
      <c r="G92">
        <f>0.8*((Sheet3!H92-11.9)/(68.9-11.9))+0.1</f>
        <v>0.59824561403508769</v>
      </c>
      <c r="H92">
        <f>0.8*((Sheet3!I92-559)/ (2507-559))+0.1</f>
        <v>0.75215605749486658</v>
      </c>
      <c r="I92">
        <f>0.8*((Sheet3!J92-0.406)/ (469.699-0.406))+0.1</f>
        <v>0.28912022979247509</v>
      </c>
    </row>
    <row r="93" spans="1:9" x14ac:dyDescent="0.25">
      <c r="A93">
        <f>0.8*((Sheet3!B93-1.63)/(1745.88-1.63))+0.1</f>
        <v>0.12581740002866562</v>
      </c>
      <c r="B93">
        <f>0.8*((Sheet3!C93-0.196)/ (0.951-0.196))+0.1</f>
        <v>0.85019867549668882</v>
      </c>
      <c r="C93">
        <f>0.8*((Sheet3!D93-0.813)/ (1-0.813))+0.1</f>
        <v>0.79732620320855607</v>
      </c>
      <c r="D93">
        <f>0.8*((Sheet3!E93-0.0023)/ (0.184-0.0023))+0.1</f>
        <v>0.26026417171161254</v>
      </c>
      <c r="E93">
        <f>0.8*((Sheet3!F93-2.21)/ (127.35))+0.1</f>
        <v>0.19240675304279548</v>
      </c>
      <c r="F93">
        <f>0.8*((Sheet3!G93-0.22)/ (0.85-0.22))+0.1</f>
        <v>0.25238095238095243</v>
      </c>
      <c r="G93">
        <f>0.8*((Sheet3!H93-11.9)/(68.9-11.9))+0.1</f>
        <v>0.49438596491228071</v>
      </c>
      <c r="H93">
        <f>0.8*((Sheet3!I93-559)/ (2507-559))+0.1</f>
        <v>0.23963039014373719</v>
      </c>
      <c r="I93">
        <f>0.8*((Sheet3!J93-0.406)/ (469.699-0.406))+0.1</f>
        <v>0.10250078309286523</v>
      </c>
    </row>
    <row r="94" spans="1:9" x14ac:dyDescent="0.25">
      <c r="A94">
        <f>0.8*((Sheet3!B94-1.63)/(1745.88-1.63))+0.1</f>
        <v>0.19204643829726245</v>
      </c>
      <c r="B94">
        <f>0.8*((Sheet3!C94-0.196)/ (0.951-0.196))+0.1</f>
        <v>0.29920529801324508</v>
      </c>
      <c r="C94">
        <f>0.8*((Sheet3!D94-0.813)/ (1-0.813))+0.1</f>
        <v>0.50641711229946551</v>
      </c>
      <c r="D94">
        <f>0.8*((Sheet3!E94-0.0023)/ (0.184-0.0023))+0.1</f>
        <v>0.25410016510731981</v>
      </c>
      <c r="E94">
        <f>0.8*((Sheet3!F94-2.21)/ (127.35))+0.1</f>
        <v>0.35592461719670199</v>
      </c>
      <c r="F94">
        <f>0.8*((Sheet3!G94-0.22)/ (0.85-0.22))+0.1</f>
        <v>0.62063492063492065</v>
      </c>
      <c r="G94">
        <f>0.8*((Sheet3!H94-11.9)/(68.9-11.9))+0.1</f>
        <v>0.49438596491228071</v>
      </c>
      <c r="H94">
        <f>0.8*((Sheet3!I94-559)/ (2507-559))+0.1</f>
        <v>0.43141683778234086</v>
      </c>
      <c r="I94">
        <f>0.8*((Sheet3!J94-0.406)/ (469.699-0.406))+0.1</f>
        <v>0.2371936082575278</v>
      </c>
    </row>
    <row r="95" spans="1:9" x14ac:dyDescent="0.25">
      <c r="A95">
        <f>0.8*((Sheet3!B95-1.63)/(1745.88-1.63))+0.1</f>
        <v>0.20890182026659024</v>
      </c>
      <c r="B95">
        <f>0.8*((Sheet3!C95-0.196)/ (0.951-0.196))+0.1</f>
        <v>0.4888741721854305</v>
      </c>
      <c r="C95">
        <f>0.8*((Sheet3!D95-0.813)/ (1-0.813))+0.1</f>
        <v>0.89572192513368987</v>
      </c>
      <c r="D95">
        <f>0.8*((Sheet3!E95-0.0023)/ (0.184-0.0023))+0.1</f>
        <v>0.2386901485965878</v>
      </c>
      <c r="E95">
        <f>0.8*((Sheet3!F95-2.21)/ (127.35))+0.1</f>
        <v>0.28286611700039266</v>
      </c>
      <c r="F95">
        <f>0.8*((Sheet3!G95-0.22)/ (0.85-0.22))+0.1</f>
        <v>0.3666666666666667</v>
      </c>
      <c r="G95">
        <f>0.8*((Sheet3!H95-11.9)/(68.9-11.9))+0.1</f>
        <v>0.43403508771929833</v>
      </c>
      <c r="H95">
        <f>0.8*((Sheet3!I95-559)/ (2507-559))+0.1</f>
        <v>0.22073921971252566</v>
      </c>
      <c r="I95">
        <f>0.8*((Sheet3!J95-0.406)/ (469.699-0.406))+0.1</f>
        <v>0.20262330782688001</v>
      </c>
    </row>
    <row r="96" spans="1:9" x14ac:dyDescent="0.25">
      <c r="A96">
        <f>0.8*((Sheet3!B96-1.63)/(1745.88-1.63))+0.1</f>
        <v>0.52351727103339551</v>
      </c>
      <c r="B96">
        <f>0.8*((Sheet3!C96-0.196)/ (0.951-0.196))+0.1</f>
        <v>0.40728476821192061</v>
      </c>
      <c r="C96">
        <f>0.8*((Sheet3!D96-0.813)/ (1-0.813))+0.1</f>
        <v>0.8529411764705882</v>
      </c>
      <c r="D96">
        <f>0.8*((Sheet3!E96-0.0023)/ (0.184-0.0023))+0.1</f>
        <v>0.42845349477160155</v>
      </c>
      <c r="E96">
        <f>0.8*((Sheet3!F96-2.21)/ (127.35))+0.1</f>
        <v>0.57258735767569691</v>
      </c>
      <c r="F96">
        <f>0.8*((Sheet3!G96-0.22)/ (0.85-0.22))+0.1</f>
        <v>0.607936507936508</v>
      </c>
      <c r="G96">
        <f>0.8*((Sheet3!H96-11.9)/(68.9-11.9))+0.1</f>
        <v>0.5112280701754387</v>
      </c>
      <c r="H96">
        <f>0.8*((Sheet3!I96-559)/ (2507-559))+0.1</f>
        <v>0.4248459958932238</v>
      </c>
      <c r="I96">
        <f>0.8*((Sheet3!J96-0.406)/ (469.699-0.406))+0.1</f>
        <v>0.63987420225743841</v>
      </c>
    </row>
    <row r="97" spans="1:9" x14ac:dyDescent="0.25">
      <c r="A97">
        <f>0.8*((Sheet3!B97-1.63)/(1745.88-1.63))+0.1</f>
        <v>0.18829926902680236</v>
      </c>
      <c r="B97">
        <f>0.8*((Sheet3!C97-0.196)/ (0.951-0.196))+0.1</f>
        <v>0.26105960264900663</v>
      </c>
      <c r="C97">
        <f>0.8*((Sheet3!D97-0.813)/ (1-0.813))+0.1</f>
        <v>0.89572192513368987</v>
      </c>
      <c r="D97">
        <f>0.8*((Sheet3!E97-0.0023)/ (0.184-0.0023))+0.1</f>
        <v>0.25365987892129882</v>
      </c>
      <c r="E97">
        <f>0.8*((Sheet3!F97-2.21)/ (127.35))+0.1</f>
        <v>0.26408323517864152</v>
      </c>
      <c r="F97">
        <f>0.8*((Sheet3!G97-0.22)/ (0.85-0.22))+0.1</f>
        <v>0.72222222222222221</v>
      </c>
      <c r="G97">
        <f>0.8*((Sheet3!H97-11.9)/(68.9-11.9))+0.1</f>
        <v>0.74</v>
      </c>
      <c r="H97">
        <f>0.8*((Sheet3!I97-559)/ (2507-559))+0.1</f>
        <v>0.58952772073921966</v>
      </c>
      <c r="I97">
        <f>0.8*((Sheet3!J97-0.406)/ (469.699-0.406))+0.1</f>
        <v>0.58816240600222025</v>
      </c>
    </row>
    <row r="98" spans="1:9" x14ac:dyDescent="0.25">
      <c r="A98">
        <f>0.8*((Sheet3!B98-1.63)/(1745.88-1.63))+0.1</f>
        <v>0.11501619607281066</v>
      </c>
      <c r="B98">
        <f>0.8*((Sheet3!C98-0.196)/ (0.951-0.196))+0.1</f>
        <v>0.26635761589403972</v>
      </c>
      <c r="C98">
        <f>0.8*((Sheet3!D98-0.813)/ (1-0.813))+0.1</f>
        <v>0.9</v>
      </c>
      <c r="D98">
        <f>0.8*((Sheet3!E98-0.0023)/ (0.184-0.0023))+0.1</f>
        <v>0.18321408915795268</v>
      </c>
      <c r="E98">
        <f>0.8*((Sheet3!F98-2.21)/ (127.35))+0.1</f>
        <v>0.16401256380054968</v>
      </c>
      <c r="F98">
        <f>0.8*((Sheet3!G98-0.22)/ (0.85-0.22))+0.1</f>
        <v>0.73492063492063486</v>
      </c>
      <c r="G98">
        <f>0.8*((Sheet3!H98-11.9)/(68.9-11.9))+0.1</f>
        <v>0.5463157894736842</v>
      </c>
      <c r="H98">
        <f>0.8*((Sheet3!I98-559)/ (2507-559))+0.1</f>
        <v>0.49958932238193021</v>
      </c>
      <c r="I98">
        <f>0.8*((Sheet3!J98-0.406)/ (469.699-0.406))+0.1</f>
        <v>0.16368558661646349</v>
      </c>
    </row>
    <row r="99" spans="1:9" x14ac:dyDescent="0.25">
      <c r="A99">
        <f>0.8*((Sheet3!B99-1.63)/(1745.88-1.63))+0.1</f>
        <v>0.45779733409774981</v>
      </c>
      <c r="B99">
        <f>0.8*((Sheet3!C99-0.196)/ (0.951-0.196))+0.1</f>
        <v>0.3521854304635762</v>
      </c>
      <c r="C99">
        <f>0.8*((Sheet3!D99-0.813)/ (1-0.813))+0.1</f>
        <v>0.78449197860962561</v>
      </c>
      <c r="D99">
        <f>0.8*((Sheet3!E99-0.0023)/ (0.184-0.0023))+0.1</f>
        <v>0.30209135938359932</v>
      </c>
      <c r="E99">
        <f>0.8*((Sheet3!F99-2.21)/ (127.35))+0.1</f>
        <v>0.71449548488417758</v>
      </c>
      <c r="F99">
        <f>0.8*((Sheet3!G99-0.22)/ (0.85-0.22))+0.1</f>
        <v>0.53174603174603186</v>
      </c>
      <c r="G99">
        <f>0.8*((Sheet3!H99-11.9)/(68.9-11.9))+0.1</f>
        <v>0.48175438596491227</v>
      </c>
      <c r="H99">
        <f>0.8*((Sheet3!I99-559)/ (2507-559))+0.1</f>
        <v>0.30780287474332646</v>
      </c>
      <c r="I99">
        <f>0.8*((Sheet3!J99-0.406)/ (469.699-0.406))+0.1</f>
        <v>0.64463629331782069</v>
      </c>
    </row>
    <row r="100" spans="1:9" x14ac:dyDescent="0.25">
      <c r="A100">
        <f>0.8*((Sheet3!B100-1.63)/(1745.88-1.63))+0.1</f>
        <v>0.15738168267163538</v>
      </c>
      <c r="B100">
        <f>0.8*((Sheet3!C100-0.196)/ (0.951-0.196))+0.1</f>
        <v>0.76649006622516569</v>
      </c>
      <c r="C100">
        <f>0.8*((Sheet3!D100-0.813)/ (1-0.813))+0.1</f>
        <v>0.4294117647058826</v>
      </c>
      <c r="D100">
        <f>0.8*((Sheet3!E100-0.0023)/ (0.184-0.0023))+0.1</f>
        <v>0.36417171161254813</v>
      </c>
      <c r="E100">
        <f>0.8*((Sheet3!F100-2.21)/ (127.35))+0.1</f>
        <v>0.3047899489595603</v>
      </c>
      <c r="F100">
        <f>0.8*((Sheet3!G100-0.22)/ (0.85-0.22))+0.1</f>
        <v>0.22698412698412701</v>
      </c>
      <c r="G100">
        <f>0.8*((Sheet3!H100-11.9)/(68.9-11.9))+0.1</f>
        <v>0.41859649122807019</v>
      </c>
      <c r="H100">
        <f>0.8*((Sheet3!I100-559)/ (2507-559))+0.1</f>
        <v>0.21252566735112938</v>
      </c>
      <c r="I100">
        <f>0.8*((Sheet3!J100-0.406)/ (469.699-0.406))+0.1</f>
        <v>0.10529136381748716</v>
      </c>
    </row>
    <row r="101" spans="1:9" x14ac:dyDescent="0.25">
      <c r="A101">
        <f>0.8*((Sheet3!B101-1.63)/(1745.88-1.63))+0.1</f>
        <v>0.13934298409058335</v>
      </c>
      <c r="B101">
        <f>0.8*((Sheet3!C101-0.196)/ (0.951-0.196))+0.1</f>
        <v>0.42105960264900666</v>
      </c>
      <c r="C101">
        <f>0.8*((Sheet3!D101-0.813)/ (1-0.813))+0.1</f>
        <v>0.81016042780748654</v>
      </c>
      <c r="D101">
        <f>0.8*((Sheet3!E101-0.0023)/ (0.184-0.0023))+0.1</f>
        <v>0.45839295542102365</v>
      </c>
      <c r="E101">
        <f>0.8*((Sheet3!F101-2.21)/ (127.35))+0.1</f>
        <v>0.19843737730663527</v>
      </c>
      <c r="F101">
        <f>0.8*((Sheet3!G101-0.22)/ (0.85-0.22))+0.1</f>
        <v>0.32857142857142863</v>
      </c>
      <c r="G101">
        <f>0.8*((Sheet3!H101-11.9)/(68.9-11.9))+0.1</f>
        <v>0.48175438596491227</v>
      </c>
      <c r="H101">
        <f>0.8*((Sheet3!I101-559)/ (2507-559))+0.1</f>
        <v>0.23634496919917866</v>
      </c>
      <c r="I101">
        <f>0.8*((Sheet3!J101-0.406)/ (469.699-0.406))+0.1</f>
        <v>0.14389922713528649</v>
      </c>
    </row>
    <row r="102" spans="1:9" x14ac:dyDescent="0.25">
      <c r="A102">
        <f>0.8*((Sheet3!B102-1.63)/(1745.88-1.63))+0.1</f>
        <v>0.18811580908700015</v>
      </c>
      <c r="B102">
        <f>0.8*((Sheet3!C102-0.196)/ (0.951-0.196))+0.1</f>
        <v>0.20701986754966886</v>
      </c>
      <c r="C102">
        <f>0.8*((Sheet3!D102-0.813)/ (1-0.813))+0.1</f>
        <v>0.7074866310160427</v>
      </c>
      <c r="D102">
        <f>0.8*((Sheet3!E102-0.0023)/ (0.184-0.0023))+0.1</f>
        <v>0.41612548156301599</v>
      </c>
      <c r="E102">
        <f>0.8*((Sheet3!F102-2.21)/ (127.35))+0.1</f>
        <v>0.26106792304672166</v>
      </c>
      <c r="F102">
        <f>0.8*((Sheet3!G102-0.22)/ (0.85-0.22))+0.1</f>
        <v>0.69682539682539679</v>
      </c>
      <c r="G102">
        <f>0.8*((Sheet3!H102-11.9)/(68.9-11.9))+0.1</f>
        <v>0.39894736842105272</v>
      </c>
      <c r="H102">
        <f>0.8*((Sheet3!I102-559)/ (2507-559))+0.1</f>
        <v>0.32053388090349078</v>
      </c>
      <c r="I102">
        <f>0.8*((Sheet3!J102-0.406)/ (469.699-0.406))+0.1</f>
        <v>0.27836021419454371</v>
      </c>
    </row>
    <row r="103" spans="1:9" x14ac:dyDescent="0.25">
      <c r="A103">
        <f>0.8*((Sheet3!B103-1.63)/(1745.88-1.63))+0.1</f>
        <v>0.29221097893077252</v>
      </c>
      <c r="B103">
        <f>0.8*((Sheet3!C103-0.196)/ (0.951-0.196))+0.1</f>
        <v>0.41682119205298018</v>
      </c>
      <c r="C103">
        <f>0.8*((Sheet3!D103-0.813)/ (1-0.813))+0.1</f>
        <v>0.81016042780748654</v>
      </c>
      <c r="D103">
        <f>0.8*((Sheet3!E103-0.0023)/ (0.184-0.0023))+0.1</f>
        <v>0.18497523390203635</v>
      </c>
      <c r="E103">
        <f>0.8*((Sheet3!F103-2.21)/ (127.35))+0.1</f>
        <v>0.43802905378877111</v>
      </c>
      <c r="F103">
        <f>0.8*((Sheet3!G103-0.22)/ (0.85-0.22))+0.1</f>
        <v>0.43015873015873018</v>
      </c>
      <c r="G103">
        <f>0.8*((Sheet3!H103-11.9)/(68.9-11.9))+0.1</f>
        <v>0.57578947368421041</v>
      </c>
      <c r="H103">
        <f>0.8*((Sheet3!I103-559)/ (2507-559))+0.1</f>
        <v>0.42936344969199181</v>
      </c>
      <c r="I103">
        <f>0.8*((Sheet3!J103-0.406)/ (469.699-0.406))+0.1</f>
        <v>0.34636208083223058</v>
      </c>
    </row>
    <row r="104" spans="1:9" x14ac:dyDescent="0.25">
      <c r="A104">
        <f>0.8*((Sheet3!B104-1.63)/(1745.88-1.63))+0.1</f>
        <v>0.17121456213272179</v>
      </c>
      <c r="B104">
        <f>0.8*((Sheet3!C104-0.196)/ (0.951-0.196))+0.1</f>
        <v>0.60754966887417228</v>
      </c>
      <c r="C104">
        <f>0.8*((Sheet3!D104-0.813)/ (1-0.813))+0.1</f>
        <v>0.78449197860962561</v>
      </c>
      <c r="D104">
        <f>0.8*((Sheet3!E104-0.0023)/ (0.184-0.0023))+0.1</f>
        <v>0.43329664281783165</v>
      </c>
      <c r="E104">
        <f>0.8*((Sheet3!F104-2.21)/ (127.35))+0.1</f>
        <v>0.25767569689831171</v>
      </c>
      <c r="F104">
        <f>0.8*((Sheet3!G104-0.22)/ (0.85-0.22))+0.1</f>
        <v>0.26507936507936503</v>
      </c>
      <c r="G104">
        <f>0.8*((Sheet3!H104-11.9)/(68.9-11.9))+0.1</f>
        <v>0.48877192982456141</v>
      </c>
      <c r="H104">
        <f>0.8*((Sheet3!I104-559)/ (2507-559))+0.1</f>
        <v>0.24866529774127311</v>
      </c>
      <c r="I104">
        <f>0.8*((Sheet3!J104-0.406)/ (469.699-0.406))+0.1</f>
        <v>0.14721655767292502</v>
      </c>
    </row>
    <row r="105" spans="1:9" x14ac:dyDescent="0.25">
      <c r="A105">
        <f>0.8*((Sheet3!B105-1.63)/(1745.88-1.63))+0.1</f>
        <v>0.60055668625483727</v>
      </c>
      <c r="B105">
        <f>0.8*((Sheet3!C105-0.196)/ (0.951-0.196))+0.1</f>
        <v>0.36913907284768221</v>
      </c>
      <c r="C105">
        <f>0.8*((Sheet3!D105-0.813)/ (1-0.813))+0.1</f>
        <v>0.77165775401069514</v>
      </c>
      <c r="D105">
        <f>0.8*((Sheet3!E105-0.0023)/ (0.184-0.0023))+0.1</f>
        <v>0.37385800770500832</v>
      </c>
      <c r="E105">
        <f>0.8*((Sheet3!F105-2.21)/ (127.35))+0.1</f>
        <v>0.68327444051825681</v>
      </c>
      <c r="F105">
        <f>0.8*((Sheet3!G105-0.22)/ (0.85-0.22))+0.1</f>
        <v>0.58253968253968258</v>
      </c>
      <c r="G105">
        <f>0.8*((Sheet3!H105-11.9)/(68.9-11.9))+0.1</f>
        <v>0.45929824561403509</v>
      </c>
      <c r="H105">
        <f>0.8*((Sheet3!I105-559)/ (2507-559))+0.1</f>
        <v>0.34887063655030803</v>
      </c>
      <c r="I105">
        <f>0.8*((Sheet3!J105-0.406)/ (469.699-0.406))+0.1</f>
        <v>0.56797714860438997</v>
      </c>
    </row>
    <row r="106" spans="1:9" x14ac:dyDescent="0.25">
      <c r="A106">
        <f>0.8*((Sheet3!B106-1.63)/(1745.88-1.63))+0.1</f>
        <v>0.40243829726243374</v>
      </c>
      <c r="B106">
        <f>0.8*((Sheet3!C106-0.196)/ (0.951-0.196))+0.1</f>
        <v>0.25470198675496691</v>
      </c>
      <c r="C106">
        <f>0.8*((Sheet3!D106-0.813)/ (1-0.813))+0.1</f>
        <v>0.80588235294117649</v>
      </c>
      <c r="D106">
        <f>0.8*((Sheet3!E106-0.0023)/ (0.184-0.0023))+0.1</f>
        <v>0.24221243808475509</v>
      </c>
      <c r="E106">
        <f>0.8*((Sheet3!F106-2.21)/ (127.35))+0.1</f>
        <v>0.5337652139772282</v>
      </c>
      <c r="F106">
        <f>0.8*((Sheet3!G106-0.22)/ (0.85-0.22))+0.1</f>
        <v>0.41746031746031742</v>
      </c>
      <c r="G106">
        <f>0.8*((Sheet3!H106-11.9)/(68.9-11.9))+0.1</f>
        <v>0.43543859649122807</v>
      </c>
      <c r="H106">
        <f>0.8*((Sheet3!I106-559)/ (2507-559))+0.1</f>
        <v>0.25359342915811089</v>
      </c>
      <c r="I106">
        <f>0.8*((Sheet3!J106-0.406)/ (469.699-0.406))+0.1</f>
        <v>0.41556916467963512</v>
      </c>
    </row>
    <row r="107" spans="1:9" x14ac:dyDescent="0.25">
      <c r="A107">
        <f>0.8*((Sheet3!B107-1.63)/(1745.88-1.63))+0.1</f>
        <v>0.18676279203095889</v>
      </c>
      <c r="B107">
        <f>0.8*((Sheet3!C107-0.196)/ (0.951-0.196))+0.1</f>
        <v>0.25894039735099339</v>
      </c>
      <c r="C107">
        <f>0.8*((Sheet3!D107-0.813)/ (1-0.813))+0.1</f>
        <v>0.82727272727272727</v>
      </c>
      <c r="D107">
        <f>0.8*((Sheet3!E107-0.0023)/ (0.184-0.0023))+0.1</f>
        <v>0.27831590533846995</v>
      </c>
      <c r="E107">
        <f>0.8*((Sheet3!F107-2.21)/ (127.35))+0.1</f>
        <v>0.28983902630545744</v>
      </c>
      <c r="F107">
        <f>0.8*((Sheet3!G107-0.22)/ (0.85-0.22))+0.1</f>
        <v>0.607936507936508</v>
      </c>
      <c r="G107">
        <f>0.8*((Sheet3!H107-11.9)/(68.9-11.9))+0.1</f>
        <v>0.82842105263157884</v>
      </c>
      <c r="H107">
        <f>0.8*((Sheet3!I107-559)/ (2507-559))+0.1</f>
        <v>0.66960985626283365</v>
      </c>
      <c r="I107">
        <f>0.8*((Sheet3!J107-0.406)/ (469.699-0.406))+0.1</f>
        <v>0.47130406803425584</v>
      </c>
    </row>
    <row r="108" spans="1:9" x14ac:dyDescent="0.25">
      <c r="A108">
        <f>0.8*((Sheet3!B108-1.63)/(1745.88-1.63))+0.1</f>
        <v>0.21323147484592231</v>
      </c>
      <c r="B108">
        <f>0.8*((Sheet3!C108-0.196)/ (0.951-0.196))+0.1</f>
        <v>0.33629139072847686</v>
      </c>
      <c r="C108">
        <f>0.8*((Sheet3!D108-0.813)/ (1-0.813))+0.1</f>
        <v>0.89144385026737971</v>
      </c>
      <c r="D108">
        <f>0.8*((Sheet3!E108-0.0023)/ (0.184-0.0023))+0.1</f>
        <v>0.43373692900385252</v>
      </c>
      <c r="E108">
        <f>0.8*((Sheet3!F108-2.21)/ (127.35))+0.1</f>
        <v>0.37464468001570472</v>
      </c>
      <c r="F108">
        <f>0.8*((Sheet3!G108-0.22)/ (0.85-0.22))+0.1</f>
        <v>0.607936507936508</v>
      </c>
      <c r="G108">
        <f>0.8*((Sheet3!H108-11.9)/(68.9-11.9))+0.1</f>
        <v>0.52385964912280703</v>
      </c>
      <c r="H108">
        <f>0.8*((Sheet3!I108-559)/ (2507-559))+0.1</f>
        <v>0.36858316221765919</v>
      </c>
      <c r="I108">
        <f>0.8*((Sheet3!J108-0.406)/ (469.699-0.406))+0.1</f>
        <v>0.3387949532594775</v>
      </c>
    </row>
    <row r="109" spans="1:9" x14ac:dyDescent="0.25">
      <c r="A109">
        <f>0.8*((Sheet3!B109-1.63)/(1745.88-1.63))+0.1</f>
        <v>0.11142038125268741</v>
      </c>
      <c r="B109">
        <f>0.8*((Sheet3!C109-0.196)/ (0.951-0.196))+0.1</f>
        <v>0.60437086092715242</v>
      </c>
      <c r="C109">
        <f>0.8*((Sheet3!D109-0.813)/ (1-0.813))+0.1</f>
        <v>0.79732620320855607</v>
      </c>
      <c r="D109">
        <f>0.8*((Sheet3!E109-0.0023)/ (0.184-0.0023))+0.1</f>
        <v>0.24441386901485965</v>
      </c>
      <c r="E109">
        <f>0.8*((Sheet3!F109-2.21)/ (127.35))+0.1</f>
        <v>0.13813113466823715</v>
      </c>
      <c r="F109">
        <f>0.8*((Sheet3!G109-0.22)/ (0.85-0.22))+0.1</f>
        <v>0.37936507936507935</v>
      </c>
      <c r="G109">
        <f>0.8*((Sheet3!H109-11.9)/(68.9-11.9))+0.1</f>
        <v>0.52807017543859647</v>
      </c>
      <c r="H109">
        <f>0.8*((Sheet3!I109-559)/ (2507-559))+0.1</f>
        <v>0.38993839835728961</v>
      </c>
      <c r="I109">
        <f>0.8*((Sheet3!J109-0.406)/ (469.699-0.406))+0.1</f>
        <v>0.10372475191404944</v>
      </c>
    </row>
    <row r="110" spans="1:9" x14ac:dyDescent="0.25">
      <c r="A110">
        <f>0.8*((Sheet3!B110-1.63)/(1745.88-1.63))+0.1</f>
        <v>0.13083044288376094</v>
      </c>
      <c r="B110">
        <f>0.8*((Sheet3!C110-0.196)/ (0.951-0.196))+0.1</f>
        <v>0.45284768211920545</v>
      </c>
      <c r="C110">
        <f>0.8*((Sheet3!D110-0.813)/ (1-0.813))+0.1</f>
        <v>0.89144385026737971</v>
      </c>
      <c r="D110">
        <f>0.8*((Sheet3!E110-0.0023)/ (0.184-0.0023))+0.1</f>
        <v>0.22988442487616953</v>
      </c>
      <c r="E110">
        <f>0.8*((Sheet3!F110-2.21)/ (127.35))+0.1</f>
        <v>0.24391833529642717</v>
      </c>
      <c r="F110">
        <f>0.8*((Sheet3!G110-0.22)/ (0.85-0.22))+0.1</f>
        <v>0.20158730158730159</v>
      </c>
      <c r="G110">
        <f>0.8*((Sheet3!H110-11.9)/(68.9-11.9))+0.1</f>
        <v>0.36245614035087725</v>
      </c>
      <c r="H110">
        <f>0.8*((Sheet3!I110-559)/ (2507-559))+0.1</f>
        <v>0.13285420944558524</v>
      </c>
      <c r="I110">
        <f>0.8*((Sheet3!J110-0.406)/ (469.699-0.406))+0.1</f>
        <v>0.11680996733384048</v>
      </c>
    </row>
    <row r="111" spans="1:9" x14ac:dyDescent="0.25">
      <c r="A111">
        <f>0.8*((Sheet3!B111-1.63)/(1745.88-1.63))+0.1</f>
        <v>0.24922631503511539</v>
      </c>
      <c r="B111">
        <f>0.8*((Sheet3!C111-0.196)/ (0.951-0.196))+0.1</f>
        <v>0.42423841059602652</v>
      </c>
      <c r="C111">
        <f>0.8*((Sheet3!D111-0.813)/ (1-0.813))+0.1</f>
        <v>0.89572192513368987</v>
      </c>
      <c r="D111">
        <f>0.8*((Sheet3!E111-0.0023)/ (0.184-0.0023))+0.1</f>
        <v>0.22900385250412769</v>
      </c>
      <c r="E111">
        <f>0.8*((Sheet3!F111-2.21)/ (127.35))+0.1</f>
        <v>0.29461327051433062</v>
      </c>
      <c r="F111">
        <f>0.8*((Sheet3!G111-0.22)/ (0.85-0.22))+0.1</f>
        <v>0.50634920634920644</v>
      </c>
      <c r="G111">
        <f>0.8*((Sheet3!H111-11.9)/(68.9-11.9))+0.1</f>
        <v>0.52666666666666662</v>
      </c>
      <c r="H111">
        <f>0.8*((Sheet3!I111-559)/ (2507-559))+0.1</f>
        <v>0.40677618069815191</v>
      </c>
      <c r="I111">
        <f>0.8*((Sheet3!J111-0.406)/ (469.699-0.406))+0.1</f>
        <v>0.30797497512215188</v>
      </c>
    </row>
    <row r="112" spans="1:9" x14ac:dyDescent="0.25">
      <c r="A112">
        <f>0.8*((Sheet3!B112-1.63)/(1745.88-1.63))+0.1</f>
        <v>0.10312799197362764</v>
      </c>
      <c r="B112">
        <f>0.8*((Sheet3!C112-0.196)/ (0.951-0.196))+0.1</f>
        <v>0.34370860927152319</v>
      </c>
      <c r="C112">
        <f>0.8*((Sheet3!D112-0.813)/ (1-0.813))+0.1</f>
        <v>0.9</v>
      </c>
      <c r="D112">
        <f>0.8*((Sheet3!E112-0.0023)/ (0.184-0.0023))+0.1</f>
        <v>0.22636213538800221</v>
      </c>
      <c r="E112">
        <f>0.8*((Sheet3!F112-2.21)/ (127.35))+0.1</f>
        <v>0.12274047899489596</v>
      </c>
      <c r="F112">
        <f>0.8*((Sheet3!G112-0.22)/ (0.85-0.22))+0.1</f>
        <v>0.30317460317460321</v>
      </c>
      <c r="G112">
        <f>0.8*((Sheet3!H112-11.9)/(68.9-11.9))+0.1</f>
        <v>0.47754385964912272</v>
      </c>
      <c r="H112">
        <f>0.8*((Sheet3!I112-559)/ (2507-559))+0.1</f>
        <v>0.28357289527720742</v>
      </c>
      <c r="I112">
        <f>0.8*((Sheet3!J112-0.406)/ (469.699-0.406))+0.1</f>
        <v>0.10664147984308311</v>
      </c>
    </row>
    <row r="113" spans="1:9" x14ac:dyDescent="0.25">
      <c r="A113">
        <f>0.8*((Sheet3!B113-1.63)/(1745.88-1.63))+0.1</f>
        <v>0.13418775978214134</v>
      </c>
      <c r="B113">
        <f>0.8*((Sheet3!C113-0.196)/ (0.951-0.196))+0.1</f>
        <v>0.34900662251655634</v>
      </c>
      <c r="C113">
        <f>0.8*((Sheet3!D113-0.813)/ (1-0.813))+0.1</f>
        <v>0.89572192513368987</v>
      </c>
      <c r="D113">
        <f>0.8*((Sheet3!E113-0.0023)/ (0.184-0.0023))+0.1</f>
        <v>0.35316455696202531</v>
      </c>
      <c r="E113">
        <f>0.8*((Sheet3!F113-2.21)/ (127.35))+0.1</f>
        <v>0.26295249312917157</v>
      </c>
      <c r="F113">
        <f>0.8*((Sheet3!G113-0.22)/ (0.85-0.22))+0.1</f>
        <v>0.607936507936508</v>
      </c>
      <c r="G113">
        <f>0.8*((Sheet3!H113-11.9)/(68.9-11.9))+0.1</f>
        <v>0.54210526315789476</v>
      </c>
      <c r="H113">
        <f>0.8*((Sheet3!I113-559)/ (2507-559))+0.1</f>
        <v>0.47248459958932243</v>
      </c>
      <c r="I113">
        <f>0.8*((Sheet3!J113-0.406)/ (469.699-0.406))+0.1</f>
        <v>0.23265571828260811</v>
      </c>
    </row>
    <row r="114" spans="1:9" x14ac:dyDescent="0.25">
      <c r="A114">
        <f>0.8*((Sheet3!B114-1.63)/(1745.88-1.63))+0.1</f>
        <v>0.2248490755338971</v>
      </c>
      <c r="B114">
        <f>0.8*((Sheet3!C114-0.196)/ (0.951-0.196))+0.1</f>
        <v>0.28225165562913912</v>
      </c>
      <c r="C114">
        <f>0.8*((Sheet3!D114-0.813)/ (1-0.813))+0.1</f>
        <v>0.72032085561497317</v>
      </c>
      <c r="D114">
        <f>0.8*((Sheet3!E114-0.0023)/ (0.184-0.0023))+0.1</f>
        <v>0.69262520638414971</v>
      </c>
      <c r="E114">
        <f>0.8*((Sheet3!F114-2.21)/ (127.35))+0.1</f>
        <v>0.324263839811543</v>
      </c>
      <c r="F114">
        <f>0.8*((Sheet3!G114-0.22)/ (0.85-0.22))+0.1</f>
        <v>0.53174603174603186</v>
      </c>
      <c r="G114">
        <f>0.8*((Sheet3!H114-11.9)/(68.9-11.9))+0.1</f>
        <v>0.51543859649122803</v>
      </c>
      <c r="H114">
        <f>0.8*((Sheet3!I114-559)/ (2507-559))+0.1</f>
        <v>0.38418891170431213</v>
      </c>
      <c r="I114">
        <f>0.8*((Sheet3!J114-0.406)/ (469.699-0.406))+0.1</f>
        <v>0.33348654252247523</v>
      </c>
    </row>
    <row r="115" spans="1:9" x14ac:dyDescent="0.25">
      <c r="A115">
        <f>0.8*((Sheet3!B115-1.63)/(1745.88-1.63))+0.1</f>
        <v>0.13882929625913717</v>
      </c>
      <c r="B115">
        <f>0.8*((Sheet3!C115-0.196)/ (0.951-0.196))+0.1</f>
        <v>0.88304635761589434</v>
      </c>
      <c r="C115">
        <f>0.8*((Sheet3!D115-0.813)/ (1-0.813))+0.1</f>
        <v>0.9</v>
      </c>
      <c r="D115">
        <f>0.8*((Sheet3!E115-0.0023)/ (0.184-0.0023))+0.1</f>
        <v>0.23957072096862964</v>
      </c>
      <c r="E115">
        <f>0.8*((Sheet3!F115-2.21)/ (127.35))+0.1</f>
        <v>0.21973301923831959</v>
      </c>
      <c r="F115">
        <f>0.8*((Sheet3!G115-0.22)/ (0.85-0.22))+0.1</f>
        <v>0.25238095238095243</v>
      </c>
      <c r="G115">
        <f>0.8*((Sheet3!H115-11.9)/(68.9-11.9))+0.1</f>
        <v>0.50421052631578955</v>
      </c>
      <c r="H115">
        <f>0.8*((Sheet3!I115-559)/ (2507-559))+0.1</f>
        <v>0.24907597535934292</v>
      </c>
      <c r="I115">
        <f>0.8*((Sheet3!J115-0.406)/ (469.699-0.406))+0.1</f>
        <v>0.10151376645294091</v>
      </c>
    </row>
    <row r="116" spans="1:9" x14ac:dyDescent="0.25">
      <c r="A116">
        <f>0.8*((Sheet3!B116-1.63)/(1745.88-1.63))+0.1</f>
        <v>0.15094223878457791</v>
      </c>
      <c r="B116">
        <f>0.8*((Sheet3!C116-0.196)/ (0.951-0.196))+0.1</f>
        <v>0.33947019867549671</v>
      </c>
      <c r="C116">
        <f>0.8*((Sheet3!D116-0.813)/ (1-0.813))+0.1</f>
        <v>0.89572192513368987</v>
      </c>
      <c r="D116">
        <f>0.8*((Sheet3!E116-0.0023)/ (0.184-0.0023))+0.1</f>
        <v>0.24925701706108971</v>
      </c>
      <c r="E116">
        <f>0.8*((Sheet3!F116-2.21)/ (127.35))+0.1</f>
        <v>0.22387907341970947</v>
      </c>
      <c r="F116">
        <f>0.8*((Sheet3!G116-0.22)/ (0.85-0.22))+0.1</f>
        <v>0.4555555555555556</v>
      </c>
      <c r="G116">
        <f>0.8*((Sheet3!H116-11.9)/(68.9-11.9))+0.1</f>
        <v>0.47333333333333327</v>
      </c>
      <c r="H116">
        <f>0.8*((Sheet3!I116-559)/ (2507-559))+0.1</f>
        <v>0.34024640657084193</v>
      </c>
      <c r="I116">
        <f>0.8*((Sheet3!J116-0.406)/ (469.699-0.406))+0.1</f>
        <v>0.16797629625841426</v>
      </c>
    </row>
    <row r="117" spans="1:9" x14ac:dyDescent="0.25">
      <c r="A117">
        <f>0.8*((Sheet3!B117-1.63)/(1745.88-1.63))+0.1</f>
        <v>0.29646266303568869</v>
      </c>
      <c r="B117">
        <f>0.8*((Sheet3!C117-0.196)/ (0.951-0.196))+0.1</f>
        <v>0.28013245033112588</v>
      </c>
      <c r="C117">
        <f>0.8*((Sheet3!D117-0.813)/ (1-0.813))+0.1</f>
        <v>0.79304812834224592</v>
      </c>
      <c r="D117">
        <f>0.8*((Sheet3!E117-0.0023)/ (0.184-0.0023))+0.1</f>
        <v>0.24397358282883877</v>
      </c>
      <c r="E117">
        <f>0.8*((Sheet3!F117-2.21)/ (127.35))+0.1</f>
        <v>0.45411071849234397</v>
      </c>
      <c r="F117">
        <f>0.8*((Sheet3!G117-0.22)/ (0.85-0.22))+0.1</f>
        <v>0.607936507936508</v>
      </c>
      <c r="G117">
        <f>0.8*((Sheet3!H117-11.9)/(68.9-11.9))+0.1</f>
        <v>0.5463157894736842</v>
      </c>
      <c r="H117">
        <f>0.8*((Sheet3!I117-559)/ (2507-559))+0.1</f>
        <v>0.43921971252566738</v>
      </c>
      <c r="I117">
        <f>0.8*((Sheet3!J117-0.406)/ (469.699-0.406))+0.1</f>
        <v>0.54639233911436991</v>
      </c>
    </row>
    <row r="118" spans="1:9" x14ac:dyDescent="0.25">
      <c r="A118">
        <f>0.8*((Sheet3!B118-1.63)/(1745.88-1.63))+0.1</f>
        <v>0.46512197219435292</v>
      </c>
      <c r="B118">
        <f>0.8*((Sheet3!C118-0.196)/ (0.951-0.196))+0.1</f>
        <v>0.35112582781456958</v>
      </c>
      <c r="C118">
        <f>0.8*((Sheet3!D118-0.813)/ (1-0.813))+0.1</f>
        <v>0.86149732620320851</v>
      </c>
      <c r="D118">
        <f>0.8*((Sheet3!E118-0.0023)/ (0.184-0.0023))+0.1</f>
        <v>0.31001651073197578</v>
      </c>
      <c r="E118">
        <f>0.8*((Sheet3!F118-2.21)/ (127.35))+0.1</f>
        <v>0.58559089124460162</v>
      </c>
      <c r="F118">
        <f>0.8*((Sheet3!G118-0.22)/ (0.85-0.22))+0.1</f>
        <v>0.67142857142857149</v>
      </c>
      <c r="G118">
        <f>0.8*((Sheet3!H118-11.9)/(68.9-11.9))+0.1</f>
        <v>0.56736842105263163</v>
      </c>
      <c r="H118">
        <f>0.8*((Sheet3!I118-559)/ (2507-559))+0.1</f>
        <v>0.47043121149897338</v>
      </c>
      <c r="I118">
        <f>0.8*((Sheet3!J118-0.406)/ (469.699-0.406))+0.1</f>
        <v>0.8617535313759207</v>
      </c>
    </row>
    <row r="119" spans="1:9" x14ac:dyDescent="0.25">
      <c r="A119">
        <f>0.8*((Sheet3!B119-1.63)/(1745.88-1.63))+0.1</f>
        <v>0.2104107782714634</v>
      </c>
      <c r="B119">
        <f>0.8*((Sheet3!C119-0.196)/ (0.951-0.196))+0.1</f>
        <v>0.19218543046357614</v>
      </c>
      <c r="C119">
        <f>0.8*((Sheet3!D119-0.813)/ (1-0.813))+0.1</f>
        <v>0.6390374331550801</v>
      </c>
      <c r="D119">
        <f>0.8*((Sheet3!E119-0.0023)/ (0.184-0.0023))+0.1</f>
        <v>0.23780957622454593</v>
      </c>
      <c r="E119">
        <f>0.8*((Sheet3!F119-2.21)/ (127.35))+0.1</f>
        <v>0.32382410679230472</v>
      </c>
      <c r="F119">
        <f>0.8*((Sheet3!G119-0.22)/ (0.85-0.22))+0.1</f>
        <v>0.58253968253968258</v>
      </c>
      <c r="G119">
        <f>0.8*((Sheet3!H119-11.9)/(68.9-11.9))+0.1</f>
        <v>0.60385964912280687</v>
      </c>
      <c r="H119">
        <f>0.8*((Sheet3!I119-559)/ (2507-559))+0.1</f>
        <v>0.49958932238193021</v>
      </c>
      <c r="I119">
        <f>0.8*((Sheet3!J119-0.406)/ (469.699-0.406))+0.1</f>
        <v>0.42964310143130202</v>
      </c>
    </row>
    <row r="120" spans="1:9" x14ac:dyDescent="0.25">
      <c r="A120">
        <f>0.8*((Sheet3!B120-1.63)/(1745.88-1.63))+0.1</f>
        <v>0.15538655582628638</v>
      </c>
      <c r="B120">
        <f>0.8*((Sheet3!C120-0.196)/ (0.951-0.196))+0.1</f>
        <v>0.44754966887417225</v>
      </c>
      <c r="C120">
        <f>0.8*((Sheet3!D120-0.813)/ (1-0.813))+0.1</f>
        <v>0.86149732620320851</v>
      </c>
      <c r="D120">
        <f>0.8*((Sheet3!E120-0.0023)/ (0.184-0.0023))+0.1</f>
        <v>0.78288387451843711</v>
      </c>
      <c r="E120">
        <f>0.8*((Sheet3!F120-2.21)/ (127.35))+0.1</f>
        <v>0.19674126423243032</v>
      </c>
      <c r="F120">
        <f>0.8*((Sheet3!G120-0.22)/ (0.85-0.22))+0.1</f>
        <v>0.2142857142857143</v>
      </c>
      <c r="G120">
        <f>0.8*((Sheet3!H120-11.9)/(68.9-11.9))+0.1</f>
        <v>0.36947368421052629</v>
      </c>
      <c r="H120">
        <f>0.8*((Sheet3!I120-559)/ (2507-559))+0.1</f>
        <v>0.1344969199178645</v>
      </c>
      <c r="I120">
        <f>0.8*((Sheet3!J120-0.406)/ (469.699-0.406))+0.1</f>
        <v>0.11218002399353923</v>
      </c>
    </row>
    <row r="121" spans="1:9" x14ac:dyDescent="0.25">
      <c r="A121">
        <f>0.8*((Sheet3!B121-1.63)/(1745.88-1.63))+0.1</f>
        <v>0.21108958004873157</v>
      </c>
      <c r="B121">
        <f>0.8*((Sheet3!C121-0.196)/ (0.951-0.196))+0.1</f>
        <v>0.24728476821192058</v>
      </c>
      <c r="C121">
        <f>0.8*((Sheet3!D121-0.813)/ (1-0.813))+0.1</f>
        <v>0.50641711229946551</v>
      </c>
      <c r="D121">
        <f>0.8*((Sheet3!E121-0.0023)/ (0.184-0.0023))+0.1</f>
        <v>0.20610897083104018</v>
      </c>
      <c r="E121">
        <f>0.8*((Sheet3!F121-2.21)/ (127.35))+0.1</f>
        <v>0.39732234000785238</v>
      </c>
      <c r="F121">
        <f>0.8*((Sheet3!G121-0.22)/ (0.85-0.22))+0.1</f>
        <v>0.56984126984126993</v>
      </c>
      <c r="G121">
        <f>0.8*((Sheet3!H121-11.9)/(68.9-11.9))+0.1</f>
        <v>0.48175438596491227</v>
      </c>
      <c r="H121">
        <f>0.8*((Sheet3!I121-559)/ (2507-559))+0.1</f>
        <v>0.21909650924024643</v>
      </c>
      <c r="I121">
        <f>0.8*((Sheet3!J121-0.406)/ (469.699-0.406))+0.1</f>
        <v>0.16904684280396254</v>
      </c>
    </row>
    <row r="122" spans="1:9" x14ac:dyDescent="0.25">
      <c r="A122">
        <f>0.8*((Sheet3!B122-1.63)/(1745.88-1.63))+0.1</f>
        <v>0.15634054751325785</v>
      </c>
      <c r="B122">
        <f>0.8*((Sheet3!C122-0.196)/ (0.951-0.196))+0.1</f>
        <v>0.47933774834437093</v>
      </c>
      <c r="C122">
        <f>0.8*((Sheet3!D122-0.813)/ (1-0.813))+0.1</f>
        <v>0.89144385026737971</v>
      </c>
      <c r="D122">
        <f>0.8*((Sheet3!E122-0.0023)/ (0.184-0.0023))+0.1</f>
        <v>0.35140341221794169</v>
      </c>
      <c r="E122">
        <f>0.8*((Sheet3!F122-2.21)/ (127.35))+0.1</f>
        <v>0.29561837455830392</v>
      </c>
      <c r="F122">
        <f>0.8*((Sheet3!G122-0.22)/ (0.85-0.22))+0.1</f>
        <v>0.39206349206349211</v>
      </c>
      <c r="G122">
        <f>0.8*((Sheet3!H122-11.9)/(68.9-11.9))+0.1</f>
        <v>0.50421052631578955</v>
      </c>
      <c r="H122">
        <f>0.8*((Sheet3!I122-559)/ (2507-559))+0.1</f>
        <v>0.23593429158110885</v>
      </c>
      <c r="I122">
        <f>0.8*((Sheet3!J122-0.406)/ (469.699-0.406))+0.1</f>
        <v>0.15995572062655955</v>
      </c>
    </row>
    <row r="123" spans="1:9" x14ac:dyDescent="0.25">
      <c r="A123">
        <f>0.8*((Sheet3!B123-1.63)/(1745.88-1.63))+0.1</f>
        <v>0.11521341550809804</v>
      </c>
      <c r="B123">
        <f>0.8*((Sheet3!C123-0.196)/ (0.951-0.196))+0.1</f>
        <v>0.37231788079470207</v>
      </c>
      <c r="C123">
        <f>0.8*((Sheet3!D123-0.813)/ (1-0.813))+0.1</f>
        <v>0.88716577540106945</v>
      </c>
      <c r="D123">
        <f>0.8*((Sheet3!E123-0.0023)/ (0.184-0.0023))+0.1</f>
        <v>0.35932856356631804</v>
      </c>
      <c r="E123">
        <f>0.8*((Sheet3!F123-2.21)/ (127.35))+0.1</f>
        <v>0.20201806046329016</v>
      </c>
      <c r="F123">
        <f>0.8*((Sheet3!G123-0.22)/ (0.85-0.22))+0.1</f>
        <v>0.72222222222222221</v>
      </c>
      <c r="G123">
        <f>0.8*((Sheet3!H123-11.9)/(68.9-11.9))+0.1</f>
        <v>0.79192982456140348</v>
      </c>
      <c r="H123">
        <f>0.8*((Sheet3!I123-559)/ (2507-559))+0.1</f>
        <v>0.69630390143737164</v>
      </c>
      <c r="I123">
        <f>0.8*((Sheet3!J123-0.406)/ (469.699-0.406))+0.1</f>
        <v>0.17069868930497578</v>
      </c>
    </row>
    <row r="124" spans="1:9" x14ac:dyDescent="0.25">
      <c r="A124">
        <f>0.8*((Sheet3!B124-1.63)/(1745.88-1.63))+0.1</f>
        <v>0.12113458506521428</v>
      </c>
      <c r="B124">
        <f>0.8*((Sheet3!C124-0.196)/ (0.951-0.196))+0.1</f>
        <v>0.41894039735099342</v>
      </c>
      <c r="C124">
        <f>0.8*((Sheet3!D124-0.813)/ (1-0.813))+0.1</f>
        <v>0.89144385026737971</v>
      </c>
      <c r="D124">
        <f>0.8*((Sheet3!E124-0.0023)/ (0.184-0.0023))+0.1</f>
        <v>0.31133736929003852</v>
      </c>
      <c r="E124">
        <f>0.8*((Sheet3!F124-2.21)/ (127.35))+0.1</f>
        <v>0.18310954063604243</v>
      </c>
      <c r="F124">
        <f>0.8*((Sheet3!G124-0.22)/ (0.85-0.22))+0.1</f>
        <v>0.26507936507936503</v>
      </c>
      <c r="G124">
        <f>0.8*((Sheet3!H124-11.9)/(68.9-11.9))+0.1</f>
        <v>0.43543859649122807</v>
      </c>
      <c r="H124">
        <f>0.8*((Sheet3!I124-559)/ (2507-559))+0.1</f>
        <v>0.20143737166324438</v>
      </c>
      <c r="I124">
        <f>0.8*((Sheet3!J124-0.406)/ (469.699-0.406))+0.1</f>
        <v>0.1210086236104097</v>
      </c>
    </row>
    <row r="125" spans="1:9" x14ac:dyDescent="0.25">
      <c r="A125">
        <f>0.8*((Sheet3!B125-1.63)/(1745.88-1.63))+0.1</f>
        <v>0.28485423534470405</v>
      </c>
      <c r="B125">
        <f>0.8*((Sheet3!C125-0.196)/ (0.951-0.196))+0.1</f>
        <v>0.51536423841059598</v>
      </c>
      <c r="C125">
        <f>0.8*((Sheet3!D125-0.813)/ (1-0.813))+0.1</f>
        <v>0.87005347593582882</v>
      </c>
      <c r="D125">
        <f>0.8*((Sheet3!E125-0.0023)/ (0.184-0.0023))+0.1</f>
        <v>0.34083654375343975</v>
      </c>
      <c r="E125">
        <f>0.8*((Sheet3!F125-2.21)/ (127.35))+0.1</f>
        <v>0.36603847663918343</v>
      </c>
      <c r="F125">
        <f>0.8*((Sheet3!G125-0.22)/ (0.85-0.22))+0.1</f>
        <v>0.34126984126984128</v>
      </c>
      <c r="G125">
        <f>0.8*((Sheet3!H125-11.9)/(68.9-11.9))+0.1</f>
        <v>0.42140350877192978</v>
      </c>
      <c r="H125">
        <f>0.8*((Sheet3!I125-559)/ (2507-559))+0.1</f>
        <v>0.24414784394250513</v>
      </c>
      <c r="I125">
        <f>0.8*((Sheet3!J125-0.406)/ (469.699-0.406))+0.1</f>
        <v>0.18188317319883315</v>
      </c>
    </row>
    <row r="126" spans="1:9" x14ac:dyDescent="0.25">
      <c r="A126">
        <f>0.8*((Sheet3!B126-1.63)/(1745.88-1.63))+0.1</f>
        <v>0.11694252544073384</v>
      </c>
      <c r="B126">
        <f>0.8*((Sheet3!C126-0.196)/ (0.951-0.196))+0.1</f>
        <v>0.51748344370860933</v>
      </c>
      <c r="C126">
        <f>0.8*((Sheet3!D126-0.813)/ (1-0.813))+0.1</f>
        <v>0.87005347593582882</v>
      </c>
      <c r="D126">
        <f>0.8*((Sheet3!E126-0.0023)/ (0.184-0.0023))+0.1</f>
        <v>0.17881122729774354</v>
      </c>
      <c r="E126">
        <f>0.8*((Sheet3!F126-2.21)/ (127.35))+0.1</f>
        <v>0.18298390263054576</v>
      </c>
      <c r="F126">
        <f>0.8*((Sheet3!G126-0.22)/ (0.85-0.22))+0.1</f>
        <v>0.43015873015873018</v>
      </c>
      <c r="G126">
        <f>0.8*((Sheet3!H126-11.9)/(68.9-11.9))+0.1</f>
        <v>0.52526315789473688</v>
      </c>
      <c r="H126">
        <f>0.8*((Sheet3!I126-559)/ (2507-559))+0.1</f>
        <v>0.41457905544147844</v>
      </c>
      <c r="I126">
        <f>0.8*((Sheet3!J126-0.406)/ (469.699-0.406))+0.1</f>
        <v>0.11029974877102365</v>
      </c>
    </row>
    <row r="127" spans="1:9" x14ac:dyDescent="0.25">
      <c r="A127">
        <f>0.8*((Sheet3!B127-1.63)/(1745.88-1.63))+0.1</f>
        <v>0.12922516841049161</v>
      </c>
      <c r="B127">
        <f>0.8*((Sheet3!C127-0.196)/ (0.951-0.196))+0.1</f>
        <v>0.23350993377483448</v>
      </c>
      <c r="C127">
        <f>0.8*((Sheet3!D127-0.813)/ (1-0.813))+0.1</f>
        <v>0.79304812834224592</v>
      </c>
      <c r="D127">
        <f>0.8*((Sheet3!E127-0.0023)/ (0.184-0.0023))+0.1</f>
        <v>0.22063841496973036</v>
      </c>
      <c r="E127">
        <f>0.8*((Sheet3!F127-2.21)/ (127.35))+0.1</f>
        <v>0.20082449941107186</v>
      </c>
      <c r="F127">
        <f>0.8*((Sheet3!G127-0.22)/ (0.85-0.22))+0.1</f>
        <v>0.607936507936508</v>
      </c>
      <c r="G127">
        <f>0.8*((Sheet3!H127-11.9)/(68.9-11.9))+0.1</f>
        <v>0.82421052631578939</v>
      </c>
      <c r="H127">
        <f>0.8*((Sheet3!I127-559)/ (2507-559))+0.1</f>
        <v>0.68398357289527723</v>
      </c>
      <c r="I127">
        <f>0.8*((Sheet3!J127-0.406)/ (469.699-0.406))+0.1</f>
        <v>0.25315549134549203</v>
      </c>
    </row>
    <row r="128" spans="1:9" x14ac:dyDescent="0.25">
      <c r="A128">
        <f>0.8*((Sheet3!B128-1.63)/(1745.88-1.63))+0.1</f>
        <v>0.10538454923319479</v>
      </c>
      <c r="B128">
        <f>0.8*((Sheet3!C128-0.196)/ (0.951-0.196))+0.1</f>
        <v>0.26211920529801325</v>
      </c>
      <c r="C128">
        <f>0.8*((Sheet3!D128-0.813)/ (1-0.813))+0.1</f>
        <v>0.81871657754010696</v>
      </c>
      <c r="D128">
        <f>0.8*((Sheet3!E128-0.0023)/ (0.184-0.0023))+0.1</f>
        <v>0.15283434232250964</v>
      </c>
      <c r="E128">
        <f>0.8*((Sheet3!F128-2.21)/ (127.35))+0.1</f>
        <v>0.14862190812720849</v>
      </c>
      <c r="F128">
        <f>0.8*((Sheet3!G128-0.22)/ (0.85-0.22))+0.1</f>
        <v>0.44285714285714295</v>
      </c>
      <c r="G128">
        <f>0.8*((Sheet3!H128-11.9)/(68.9-11.9))+0.1</f>
        <v>0.83263157894736828</v>
      </c>
      <c r="H128">
        <f>0.8*((Sheet3!I128-559)/ (2507-559))+0.1</f>
        <v>0.71889117043121153</v>
      </c>
      <c r="I128">
        <f>0.8*((Sheet3!J128-0.406)/ (469.699-0.406))+0.1</f>
        <v>0.13617867728689753</v>
      </c>
    </row>
    <row r="129" spans="1:9" x14ac:dyDescent="0.25">
      <c r="A129">
        <f>0.8*((Sheet3!B129-1.63)/(1745.88-1.63))+0.1</f>
        <v>0.54019836605991112</v>
      </c>
      <c r="B129">
        <f>0.8*((Sheet3!C129-0.196)/ (0.951-0.196))+0.1</f>
        <v>0.4337748344370862</v>
      </c>
      <c r="C129">
        <f>0.8*((Sheet3!D129-0.813)/ (1-0.813))+0.1</f>
        <v>0.88716577540106945</v>
      </c>
      <c r="D129">
        <f>0.8*((Sheet3!E129-0.0023)/ (0.184-0.0023))+0.1</f>
        <v>0.27127132636213541</v>
      </c>
      <c r="E129">
        <f>0.8*((Sheet3!F129-2.21)/ (127.35))+0.1</f>
        <v>0.61712603062426397</v>
      </c>
      <c r="F129">
        <f>0.8*((Sheet3!G129-0.22)/ (0.85-0.22))+0.1</f>
        <v>0.40476190476190477</v>
      </c>
      <c r="G129">
        <f>0.8*((Sheet3!H129-11.9)/(68.9-11.9))+0.1</f>
        <v>0.42140350877192978</v>
      </c>
      <c r="H129">
        <f>0.8*((Sheet3!I129-559)/ (2507-559))+0.1</f>
        <v>0.25154004106776184</v>
      </c>
      <c r="I129">
        <f>0.8*((Sheet3!J129-0.406)/ (469.699-0.406))+0.1</f>
        <v>0.52412053876789133</v>
      </c>
    </row>
    <row r="130" spans="1:9" x14ac:dyDescent="0.25">
      <c r="A130">
        <f>0.8*((Sheet3!B130-1.63)/(1745.88-1.63))+0.1</f>
        <v>0.16441737136305001</v>
      </c>
      <c r="B130">
        <f>0.8*((Sheet3!C130-0.196)/ (0.951-0.196))+0.1</f>
        <v>0.42211920529801328</v>
      </c>
      <c r="C130">
        <f>0.8*((Sheet3!D130-0.813)/ (1-0.813))+0.1</f>
        <v>0.80588235294117649</v>
      </c>
      <c r="D130">
        <f>0.8*((Sheet3!E130-0.0023)/ (0.184-0.0023))+0.1</f>
        <v>0.42228948816730882</v>
      </c>
      <c r="E130">
        <f>0.8*((Sheet3!F130-2.21)/ (127.35))+0.1</f>
        <v>0.26288967412642328</v>
      </c>
      <c r="F130">
        <f>0.8*((Sheet3!G130-0.22)/ (0.85-0.22))+0.1</f>
        <v>0.22698412698412701</v>
      </c>
      <c r="G130">
        <f>0.8*((Sheet3!H130-11.9)/(68.9-11.9))+0.1</f>
        <v>0.39894736842105272</v>
      </c>
      <c r="H130">
        <f>0.8*((Sheet3!I130-559)/ (2507-559))+0.1</f>
        <v>0.19445585215605751</v>
      </c>
      <c r="I130">
        <f>0.8*((Sheet3!J130-0.406)/ (469.699-0.406))+0.1</f>
        <v>0.12794671985305556</v>
      </c>
    </row>
    <row r="131" spans="1:9" x14ac:dyDescent="0.25">
      <c r="A131">
        <f>0.8*((Sheet3!B131-1.63)/(1745.88-1.63))+0.1</f>
        <v>0.15253375376236206</v>
      </c>
      <c r="B131">
        <f>0.8*((Sheet3!C131-0.196)/ (0.951-0.196))+0.1</f>
        <v>0.40410596026490075</v>
      </c>
      <c r="C131">
        <f>0.8*((Sheet3!D131-0.813)/ (1-0.813))+0.1</f>
        <v>0.17272727272727278</v>
      </c>
      <c r="D131">
        <f>0.8*((Sheet3!E131-0.0023)/ (0.184-0.0023))+0.1</f>
        <v>0.303852504127683</v>
      </c>
      <c r="E131">
        <f>0.8*((Sheet3!F131-2.21)/ (127.35))+0.1</f>
        <v>0.23323910482921084</v>
      </c>
      <c r="F131">
        <f>0.8*((Sheet3!G131-0.22)/ (0.85-0.22))+0.1</f>
        <v>0.62063492063492065</v>
      </c>
      <c r="G131">
        <f>0.8*((Sheet3!H131-11.9)/(68.9-11.9))+0.1</f>
        <v>0.72035087719298241</v>
      </c>
      <c r="H131">
        <f>0.8*((Sheet3!I131-559)/ (2507-559))+0.1</f>
        <v>0.68193018480492817</v>
      </c>
      <c r="I131">
        <f>0.8*((Sheet3!J131-0.406)/ (469.699-0.406))+0.1</f>
        <v>0.17872437901268506</v>
      </c>
    </row>
    <row r="132" spans="1:9" x14ac:dyDescent="0.25">
      <c r="A132">
        <f>0.8*((Sheet3!B132-1.63)/(1745.88-1.63))+0.1</f>
        <v>0.1776219005303139</v>
      </c>
      <c r="B132">
        <f>0.8*((Sheet3!C132-0.196)/ (0.951-0.196))+0.1</f>
        <v>0.20596026490066224</v>
      </c>
      <c r="C132">
        <f>0.8*((Sheet3!D132-0.813)/ (1-0.813))+0.1</f>
        <v>0.80160427807486634</v>
      </c>
      <c r="D132">
        <f>0.8*((Sheet3!E132-0.0023)/ (0.184-0.0023))+0.1</f>
        <v>0.34700055035773253</v>
      </c>
      <c r="E132">
        <f>0.8*((Sheet3!F132-2.21)/ (127.35))+0.1</f>
        <v>0.29090694935217909</v>
      </c>
      <c r="F132">
        <f>0.8*((Sheet3!G132-0.22)/ (0.85-0.22))+0.1</f>
        <v>0.55714285714285716</v>
      </c>
      <c r="G132">
        <f>0.8*((Sheet3!H132-11.9)/(68.9-11.9))+0.1</f>
        <v>0.5435087719298245</v>
      </c>
      <c r="H132">
        <f>0.8*((Sheet3!I132-559)/ (2507-559))+0.1</f>
        <v>0.48767967145790558</v>
      </c>
      <c r="I132">
        <f>0.8*((Sheet3!J132-0.406)/ (469.699-0.406))+0.1</f>
        <v>0.37925922611247131</v>
      </c>
    </row>
    <row r="133" spans="1:9" x14ac:dyDescent="0.25">
      <c r="A133">
        <f>0.8*((Sheet3!B133-1.63)/(1745.88-1.63))+0.1</f>
        <v>0.17073297979074101</v>
      </c>
      <c r="B133">
        <f>0.8*((Sheet3!C133-0.196)/ (0.951-0.196))+0.1</f>
        <v>0.34582781456953648</v>
      </c>
      <c r="C133">
        <f>0.8*((Sheet3!D133-0.813)/ (1-0.813))+0.1</f>
        <v>0.87433155080213909</v>
      </c>
      <c r="D133">
        <f>0.8*((Sheet3!E133-0.0023)/ (0.184-0.0023))+0.1</f>
        <v>0.42625206384149694</v>
      </c>
      <c r="E133">
        <f>0.8*((Sheet3!F133-2.21)/ (127.35))+0.1</f>
        <v>0.30680015704750685</v>
      </c>
      <c r="F133">
        <f>0.8*((Sheet3!G133-0.22)/ (0.85-0.22))+0.1</f>
        <v>0.17619047619047623</v>
      </c>
      <c r="G133">
        <f>0.8*((Sheet3!H133-11.9)/(68.9-11.9))+0.1</f>
        <v>0.30070175438596491</v>
      </c>
      <c r="H133">
        <f>0.8*((Sheet3!I133-559)/ (2507-559))+0.1</f>
        <v>0.10862422997946612</v>
      </c>
      <c r="I133">
        <f>0.8*((Sheet3!J133-0.406)/ (469.699-0.406))+0.1</f>
        <v>0.11873712158502259</v>
      </c>
    </row>
    <row r="134" spans="1:9" x14ac:dyDescent="0.25">
      <c r="A134">
        <f>0.8*((Sheet3!B134-1.63)/(1745.88-1.63))+0.1</f>
        <v>0.22447756915579764</v>
      </c>
      <c r="B134">
        <f>0.8*((Sheet3!C134-0.196)/ (0.951-0.196))+0.1</f>
        <v>0.34370860927152319</v>
      </c>
      <c r="C134">
        <f>0.8*((Sheet3!D134-0.813)/ (1-0.813))+0.1</f>
        <v>0.9</v>
      </c>
      <c r="D134">
        <f>0.8*((Sheet3!E134-0.0023)/ (0.184-0.0023))+0.1</f>
        <v>0.27083104017611448</v>
      </c>
      <c r="E134">
        <f>0.8*((Sheet3!F134-2.21)/ (127.35))+0.1</f>
        <v>0.31823321554770323</v>
      </c>
      <c r="F134">
        <f>0.8*((Sheet3!G134-0.22)/ (0.85-0.22))+0.1</f>
        <v>0.59523809523809523</v>
      </c>
      <c r="G134">
        <f>0.8*((Sheet3!H134-11.9)/(68.9-11.9))+0.1</f>
        <v>0.45789473684210524</v>
      </c>
      <c r="H134">
        <f>0.8*((Sheet3!I134-559)/ (2507-559))+0.1</f>
        <v>0.37104722792607803</v>
      </c>
      <c r="I134">
        <f>0.8*((Sheet3!J134-0.406)/ (469.699-0.406))+0.1</f>
        <v>0.32926998698041521</v>
      </c>
    </row>
    <row r="135" spans="1:9" x14ac:dyDescent="0.25">
      <c r="A135">
        <f>0.8*((Sheet3!B135-1.63)/(1745.88-1.63))+0.1</f>
        <v>0.1916428264296976</v>
      </c>
      <c r="B135">
        <f>0.8*((Sheet3!C135-0.196)/ (0.951-0.196))+0.1</f>
        <v>0.42423841059602652</v>
      </c>
      <c r="C135">
        <f>0.8*((Sheet3!D135-0.813)/ (1-0.813))+0.1</f>
        <v>0.68609625668449181</v>
      </c>
      <c r="D135">
        <f>0.8*((Sheet3!E135-0.0023)/ (0.184-0.0023))+0.1</f>
        <v>0.79124931205283433</v>
      </c>
      <c r="E135">
        <f>0.8*((Sheet3!F135-2.21)/ (127.35))+0.1</f>
        <v>0.27130742049469969</v>
      </c>
      <c r="F135">
        <f>0.8*((Sheet3!G135-0.22)/ (0.85-0.22))+0.1</f>
        <v>0.25238095238095243</v>
      </c>
      <c r="G135">
        <f>0.8*((Sheet3!H135-11.9)/(68.9-11.9))+0.1</f>
        <v>0.34842105263157896</v>
      </c>
      <c r="H135">
        <f>0.8*((Sheet3!I135-559)/ (2507-559))+0.1</f>
        <v>0.16570841889117044</v>
      </c>
      <c r="I135">
        <f>0.8*((Sheet3!J135-0.406)/ (469.699-0.406))+0.1</f>
        <v>0.11791290302646748</v>
      </c>
    </row>
    <row r="136" spans="1:9" x14ac:dyDescent="0.25">
      <c r="A136">
        <f>0.8*((Sheet3!B136-1.63)/(1745.88-1.63))+0.1</f>
        <v>0.10810892933925756</v>
      </c>
      <c r="B136">
        <f>0.8*((Sheet3!C136-0.196)/ (0.951-0.196))+0.1</f>
        <v>0.41682119205298018</v>
      </c>
      <c r="C136">
        <f>0.8*((Sheet3!D136-0.813)/ (1-0.813))+0.1</f>
        <v>0.9</v>
      </c>
      <c r="D136">
        <f>0.8*((Sheet3!E136-0.0023)/ (0.184-0.0023))+0.1</f>
        <v>0.28007705008255368</v>
      </c>
      <c r="E136">
        <f>0.8*((Sheet3!F136-2.21)/ (127.35))+0.1</f>
        <v>0.14918727915194346</v>
      </c>
      <c r="F136">
        <f>0.8*((Sheet3!G136-0.22)/ (0.85-0.22))+0.1</f>
        <v>0.607936507936508</v>
      </c>
      <c r="G136">
        <f>0.8*((Sheet3!H136-11.9)/(68.9-11.9))+0.1</f>
        <v>0.88736842105263158</v>
      </c>
      <c r="H136">
        <f>0.8*((Sheet3!I136-559)/ (2507-559))+0.1</f>
        <v>0.68110882956878849</v>
      </c>
      <c r="I136">
        <f>0.8*((Sheet3!J136-0.406)/ (469.699-0.406))+0.1</f>
        <v>0.14802458165794077</v>
      </c>
    </row>
    <row r="137" spans="1:9" x14ac:dyDescent="0.25">
      <c r="A137">
        <f>0.8*((Sheet3!B137-1.63)/(1745.88-1.63))+0.1</f>
        <v>0.11604815823419809</v>
      </c>
      <c r="B137">
        <f>0.8*((Sheet3!C137-0.196)/ (0.951-0.196))+0.1</f>
        <v>0.20278145695364239</v>
      </c>
      <c r="C137">
        <f>0.8*((Sheet3!D137-0.813)/ (1-0.813))+0.1</f>
        <v>0.87433155080213909</v>
      </c>
      <c r="D137">
        <f>0.8*((Sheet3!E137-0.0023)/ (0.184-0.0023))+0.1</f>
        <v>0.16780407264722069</v>
      </c>
      <c r="E137">
        <f>0.8*((Sheet3!F137-2.21)/ (127.35))+0.1</f>
        <v>0.17795838241067924</v>
      </c>
      <c r="F137">
        <f>0.8*((Sheet3!G137-0.22)/ (0.85-0.22))+0.1</f>
        <v>0.56984126984126993</v>
      </c>
      <c r="G137">
        <f>0.8*((Sheet3!H137-11.9)/(68.9-11.9))+0.1</f>
        <v>0.491578947368421</v>
      </c>
      <c r="H137">
        <f>0.8*((Sheet3!I137-559)/ (2507-559))+0.1</f>
        <v>0.33285420944558519</v>
      </c>
      <c r="I137">
        <f>0.8*((Sheet3!J137-0.406)/ (469.699-0.406))+0.1</f>
        <v>0.14127740920917209</v>
      </c>
    </row>
    <row r="138" spans="1:9" x14ac:dyDescent="0.25">
      <c r="A138">
        <f>0.8*((Sheet3!B138-1.63)/(1745.88-1.63))+0.1</f>
        <v>0.13906779418088006</v>
      </c>
      <c r="B138">
        <f>0.8*((Sheet3!C138-0.196)/ (0.951-0.196))+0.1</f>
        <v>0.147682119205298</v>
      </c>
      <c r="C138">
        <f>0.8*((Sheet3!D138-0.813)/ (1-0.813))+0.1</f>
        <v>0.89572192513368987</v>
      </c>
      <c r="D138">
        <f>0.8*((Sheet3!E138-0.0023)/ (0.184-0.0023))+0.1</f>
        <v>0.27523390203632364</v>
      </c>
      <c r="E138">
        <f>0.8*((Sheet3!F138-2.21)/ (127.35))+0.1</f>
        <v>0.2369454259913624</v>
      </c>
      <c r="F138">
        <f>0.8*((Sheet3!G138-0.22)/ (0.85-0.22))+0.1</f>
        <v>0.607936507936508</v>
      </c>
      <c r="G138">
        <f>0.8*((Sheet3!H138-11.9)/(68.9-11.9))+0.1</f>
        <v>0.49859649122807015</v>
      </c>
      <c r="H138">
        <f>0.8*((Sheet3!I138-559)/ (2507-559))+0.1</f>
        <v>0.33326488706365504</v>
      </c>
      <c r="I138">
        <f>0.8*((Sheet3!J138-0.406)/ (469.699-0.406))+0.1</f>
        <v>0.22507324848229143</v>
      </c>
    </row>
    <row r="139" spans="1:9" x14ac:dyDescent="0.25">
      <c r="A139">
        <f>0.8*((Sheet3!B139-1.63)/(1745.88-1.63))+0.1</f>
        <v>0.10957660885767523</v>
      </c>
      <c r="B139">
        <f>0.8*((Sheet3!C139-0.196)/ (0.951-0.196))+0.1</f>
        <v>0.34794701986754972</v>
      </c>
      <c r="C139">
        <f>0.8*((Sheet3!D139-0.813)/ (1-0.813))+0.1</f>
        <v>0.9</v>
      </c>
      <c r="D139">
        <f>0.8*((Sheet3!E139-0.0023)/ (0.184-0.0023))+0.1</f>
        <v>0.40952118877270227</v>
      </c>
      <c r="E139">
        <f>0.8*((Sheet3!F139-2.21)/ (127.35))+0.1</f>
        <v>0.15634864546525323</v>
      </c>
      <c r="F139">
        <f>0.8*((Sheet3!G139-0.22)/ (0.85-0.22))+0.1</f>
        <v>0.48095238095238102</v>
      </c>
      <c r="G139">
        <f>0.8*((Sheet3!H139-11.9)/(68.9-11.9))+0.1</f>
        <v>0.42421052631578948</v>
      </c>
      <c r="H139">
        <f>0.8*((Sheet3!I139-559)/ (2507-559))+0.1</f>
        <v>0.29876796714579057</v>
      </c>
      <c r="I139">
        <f>0.8*((Sheet3!J139-0.406)/ (469.699-0.406))+0.1</f>
        <v>0.1180526877664913</v>
      </c>
    </row>
    <row r="140" spans="1:9" x14ac:dyDescent="0.25">
      <c r="A140">
        <f>0.8*((Sheet3!B140-1.63)/(1745.88-1.63))+0.1</f>
        <v>0.10237580622043858</v>
      </c>
      <c r="B140">
        <f>0.8*((Sheet3!C140-0.196)/ (0.951-0.196))+0.1</f>
        <v>0.51748344370860933</v>
      </c>
      <c r="C140">
        <f>0.8*((Sheet3!D140-0.813)/ (1-0.813))+0.1</f>
        <v>0.9</v>
      </c>
      <c r="D140">
        <f>0.8*((Sheet3!E140-0.0023)/ (0.184-0.0023))+0.1</f>
        <v>0.14006604292790314</v>
      </c>
      <c r="E140">
        <f>0.8*((Sheet3!F140-2.21)/ (127.35))+0.1</f>
        <v>0.12387122104436593</v>
      </c>
      <c r="F140">
        <f>0.8*((Sheet3!G140-0.22)/ (0.85-0.22))+0.1</f>
        <v>0.29047619047619044</v>
      </c>
      <c r="G140">
        <f>0.8*((Sheet3!H140-11.9)/(68.9-11.9))+0.1</f>
        <v>0.51964912280701747</v>
      </c>
      <c r="H140">
        <f>0.8*((Sheet3!I140-559)/ (2507-559))+0.1</f>
        <v>0.36735112936344971</v>
      </c>
      <c r="I140">
        <f>0.8*((Sheet3!J140-0.406)/ (469.699-0.406))+0.1</f>
        <v>0.10481916414691889</v>
      </c>
    </row>
    <row r="141" spans="1:9" x14ac:dyDescent="0.25">
      <c r="A141">
        <f>0.8*((Sheet3!B141-1.63)/(1745.88-1.63))+0.1</f>
        <v>0.2481026229038269</v>
      </c>
      <c r="B141">
        <f>0.8*((Sheet3!C141-0.196)/ (0.951-0.196))+0.1</f>
        <v>0.30768211920529809</v>
      </c>
      <c r="C141">
        <f>0.8*((Sheet3!D141-0.813)/ (1-0.813))+0.1</f>
        <v>0.84438502673796789</v>
      </c>
      <c r="D141">
        <f>0.8*((Sheet3!E141-0.0023)/ (0.184-0.0023))+0.1</f>
        <v>0.35976884975233903</v>
      </c>
      <c r="E141">
        <f>0.8*((Sheet3!F141-2.21)/ (127.35))+0.1</f>
        <v>0.40486062033765224</v>
      </c>
      <c r="F141">
        <f>0.8*((Sheet3!G141-0.22)/ (0.85-0.22))+0.1</f>
        <v>0.62063492063492065</v>
      </c>
      <c r="G141">
        <f>0.8*((Sheet3!H141-11.9)/(68.9-11.9))+0.1</f>
        <v>0.52666666666666662</v>
      </c>
      <c r="H141">
        <f>0.8*((Sheet3!I141-559)/ (2507-559))+0.1</f>
        <v>0.48932238193018485</v>
      </c>
      <c r="I141">
        <f>0.8*((Sheet3!J141-0.406)/ (469.699-0.406))+0.1</f>
        <v>0.44098441698469826</v>
      </c>
    </row>
    <row r="142" spans="1:9" x14ac:dyDescent="0.25">
      <c r="A142">
        <f>0.8*((Sheet3!B142-1.63)/(1745.88-1.63))+0.1</f>
        <v>0.12534957718216999</v>
      </c>
      <c r="B142">
        <f>0.8*((Sheet3!C142-0.196)/ (0.951-0.196))+0.1</f>
        <v>0.47403973509933783</v>
      </c>
      <c r="C142">
        <f>0.8*((Sheet3!D142-0.813)/ (1-0.813))+0.1</f>
        <v>0.84438502673796789</v>
      </c>
      <c r="D142">
        <f>0.8*((Sheet3!E142-0.0023)/ (0.184-0.0023))+0.1</f>
        <v>0.23120528343423224</v>
      </c>
      <c r="E142">
        <f>0.8*((Sheet3!F142-2.21)/ (127.35))+0.1</f>
        <v>0.2059128386336867</v>
      </c>
      <c r="F142">
        <f>0.8*((Sheet3!G142-0.22)/ (0.85-0.22))+0.1</f>
        <v>0.41746031746031742</v>
      </c>
      <c r="G142">
        <f>0.8*((Sheet3!H142-11.9)/(68.9-11.9))+0.1</f>
        <v>0.60807017543859643</v>
      </c>
      <c r="H142">
        <f>0.8*((Sheet3!I142-559)/ (2507-559))+0.1</f>
        <v>0.45687885010266938</v>
      </c>
      <c r="I142">
        <f>0.8*((Sheet3!J142-0.406)/ (469.699-0.406))+0.1</f>
        <v>0.15069327861272169</v>
      </c>
    </row>
    <row r="143" spans="1:9" x14ac:dyDescent="0.25">
      <c r="A143">
        <f>0.8*((Sheet3!B143-1.63)/(1745.88-1.63))+0.1</f>
        <v>0.10849878171133726</v>
      </c>
      <c r="B143">
        <f>0.8*((Sheet3!C143-0.196)/ (0.951-0.196))+0.1</f>
        <v>0.36490066225165563</v>
      </c>
      <c r="C143">
        <f>0.8*((Sheet3!D143-0.813)/ (1-0.813))+0.1</f>
        <v>0.9</v>
      </c>
      <c r="D143">
        <f>0.8*((Sheet3!E143-0.0023)/ (0.184-0.0023))+0.1</f>
        <v>0.19157952669235004</v>
      </c>
      <c r="E143">
        <f>0.8*((Sheet3!F143-2.21)/ (127.35))+0.1</f>
        <v>0.13989006674519044</v>
      </c>
      <c r="F143">
        <f>0.8*((Sheet3!G143-0.22)/ (0.85-0.22))+0.1</f>
        <v>0.4555555555555556</v>
      </c>
      <c r="G143">
        <f>0.8*((Sheet3!H143-11.9)/(68.9-11.9))+0.1</f>
        <v>0.47754385964912272</v>
      </c>
      <c r="H143">
        <f>0.8*((Sheet3!I143-559)/ (2507-559))+0.1</f>
        <v>0.36119096509240245</v>
      </c>
      <c r="I143">
        <f>0.8*((Sheet3!J143-0.406)/ (469.699-0.406))+0.1</f>
        <v>0.13150100257195399</v>
      </c>
    </row>
    <row r="144" spans="1:9" x14ac:dyDescent="0.25">
      <c r="A144">
        <f>0.8*((Sheet3!B144-1.63)/(1745.88-1.63))+0.1</f>
        <v>0.16985695857818547</v>
      </c>
      <c r="B144">
        <f>0.8*((Sheet3!C144-0.196)/ (0.951-0.196))+0.1</f>
        <v>0.31086092715231795</v>
      </c>
      <c r="C144">
        <f>0.8*((Sheet3!D144-0.813)/ (1-0.813))+0.1</f>
        <v>0.12994652406417115</v>
      </c>
      <c r="D144">
        <f>0.8*((Sheet3!E144-0.0023)/ (0.184-0.0023))+0.1</f>
        <v>0.17220693450742985</v>
      </c>
      <c r="E144">
        <f>0.8*((Sheet3!F144-2.21)/ (127.35))+0.1</f>
        <v>0.23235963879073421</v>
      </c>
      <c r="F144">
        <f>0.8*((Sheet3!G144-0.22)/ (0.85-0.22))+0.1</f>
        <v>0.73492063492063486</v>
      </c>
      <c r="G144">
        <f>0.8*((Sheet3!H144-11.9)/(68.9-11.9))+0.1</f>
        <v>0.55894736842105264</v>
      </c>
      <c r="H144">
        <f>0.8*((Sheet3!I144-559)/ (2507-559))+0.1</f>
        <v>0.48480492813141685</v>
      </c>
      <c r="I144">
        <f>0.8*((Sheet3!J144-0.406)/ (469.699-0.406))+0.1</f>
        <v>0.19157349459719195</v>
      </c>
    </row>
    <row r="145" spans="1:9" x14ac:dyDescent="0.25">
      <c r="A145">
        <f>0.8*((Sheet3!B145-1.63)/(1745.88-1.63))+0.1</f>
        <v>0.10551755768955139</v>
      </c>
      <c r="B145">
        <f>0.8*((Sheet3!C145-0.196)/ (0.951-0.196))+0.1</f>
        <v>0.2483443708609272</v>
      </c>
      <c r="C145">
        <f>0.8*((Sheet3!D145-0.813)/ (1-0.813))+0.1</f>
        <v>0.81443850267379669</v>
      </c>
      <c r="D145">
        <f>0.8*((Sheet3!E145-0.0023)/ (0.184-0.0023))+0.1</f>
        <v>0.19378095762245462</v>
      </c>
      <c r="E145">
        <f>0.8*((Sheet3!F145-2.21)/ (127.35))+0.1</f>
        <v>0.12814291323125246</v>
      </c>
      <c r="F145">
        <f>0.8*((Sheet3!G145-0.22)/ (0.85-0.22))+0.1</f>
        <v>0.49365079365079378</v>
      </c>
      <c r="G145">
        <f>0.8*((Sheet3!H145-11.9)/(68.9-11.9))+0.1</f>
        <v>0.79894736842105263</v>
      </c>
      <c r="H145">
        <f>0.8*((Sheet3!I145-559)/ (2507-559))+0.1</f>
        <v>0.57679671457905546</v>
      </c>
      <c r="I145">
        <f>0.8*((Sheet3!J145-0.406)/ (469.699-0.406))+0.1</f>
        <v>0.125304447328215</v>
      </c>
    </row>
    <row r="146" spans="1:9" x14ac:dyDescent="0.25">
      <c r="A146">
        <f>0.8*((Sheet3!B146-1.63)/(1745.88-1.63))+0.1</f>
        <v>0.17154937652286084</v>
      </c>
      <c r="B146">
        <f>0.8*((Sheet3!C146-0.196)/ (0.951-0.196))+0.1</f>
        <v>0.51748344370860933</v>
      </c>
      <c r="C146">
        <f>0.8*((Sheet3!D146-0.813)/ (1-0.813))+0.1</f>
        <v>0.87005347593582882</v>
      </c>
      <c r="D146">
        <f>0.8*((Sheet3!E146-0.0023)/ (0.184-0.0023))+0.1</f>
        <v>0.42845349477160155</v>
      </c>
      <c r="E146">
        <f>0.8*((Sheet3!F146-2.21)/ (127.35))+0.1</f>
        <v>0.38890459363957597</v>
      </c>
      <c r="F146">
        <f>0.8*((Sheet3!G146-0.22)/ (0.85-0.22))+0.1</f>
        <v>0.63333333333333341</v>
      </c>
      <c r="G146">
        <f>0.8*((Sheet3!H146-11.9)/(68.9-11.9))+0.1</f>
        <v>0.38771929824561402</v>
      </c>
      <c r="H146">
        <f>0.8*((Sheet3!I146-559)/ (2507-559))+0.1</f>
        <v>0.25646817248459963</v>
      </c>
      <c r="I146">
        <f>0.8*((Sheet3!J146-0.406)/ (469.699-0.406))+0.1</f>
        <v>0.15269032352922376</v>
      </c>
    </row>
    <row r="147" spans="1:9" x14ac:dyDescent="0.25">
      <c r="A147">
        <f>0.8*((Sheet3!B147-1.63)/(1745.88-1.63))+0.1</f>
        <v>0.15340518847642254</v>
      </c>
      <c r="B147">
        <f>0.8*((Sheet3!C147-0.196)/ (0.951-0.196))+0.1</f>
        <v>0.22715231788079471</v>
      </c>
      <c r="C147">
        <f>0.8*((Sheet3!D147-0.813)/ (1-0.813))+0.1</f>
        <v>0.8828877005347594</v>
      </c>
      <c r="D147">
        <f>0.8*((Sheet3!E147-0.0023)/ (0.184-0.0023))+0.1</f>
        <v>0.17925151348376445</v>
      </c>
      <c r="E147">
        <f>0.8*((Sheet3!F147-2.21)/ (127.35))+0.1</f>
        <v>0.23060070671378094</v>
      </c>
      <c r="F147">
        <f>0.8*((Sheet3!G147-0.22)/ (0.85-0.22))+0.1</f>
        <v>0.56984126984126993</v>
      </c>
      <c r="G147">
        <f>0.8*((Sheet3!H147-11.9)/(68.9-11.9))+0.1</f>
        <v>0.5112280701754387</v>
      </c>
      <c r="H147">
        <f>0.8*((Sheet3!I147-559)/ (2507-559))+0.1</f>
        <v>0.25770020533880905</v>
      </c>
      <c r="I147">
        <f>0.8*((Sheet3!J147-0.406)/ (469.699-0.406))+0.1</f>
        <v>0.18183203244028784</v>
      </c>
    </row>
    <row r="148" spans="1:9" x14ac:dyDescent="0.25">
      <c r="A148">
        <f>0.8*((Sheet3!B148-1.63)/(1745.88-1.63))+0.1</f>
        <v>0.3199959868138168</v>
      </c>
      <c r="B148">
        <f>0.8*((Sheet3!C148-0.196)/ (0.951-0.196))+0.1</f>
        <v>0.39456953642384107</v>
      </c>
      <c r="C148">
        <f>0.8*((Sheet3!D148-0.813)/ (1-0.813))+0.1</f>
        <v>0.84438502673796789</v>
      </c>
      <c r="D148">
        <f>0.8*((Sheet3!E148-0.0023)/ (0.184-0.0023))+0.1</f>
        <v>0.4319757842597689</v>
      </c>
      <c r="E148">
        <f>0.8*((Sheet3!F148-2.21)/ (127.35))+0.1</f>
        <v>0.464350215940322</v>
      </c>
      <c r="F148">
        <f>0.8*((Sheet3!G148-0.22)/ (0.85-0.22))+0.1</f>
        <v>0.15079365079365081</v>
      </c>
      <c r="G148">
        <f>0.8*((Sheet3!H148-11.9)/(68.9-11.9))+0.1</f>
        <v>0.32175438596491224</v>
      </c>
      <c r="H148">
        <f>0.8*((Sheet3!I148-559)/ (2507-559))+0.1</f>
        <v>0.10985626283367557</v>
      </c>
      <c r="I148">
        <f>0.8*((Sheet3!J148-0.406)/ (469.699-0.406))+0.1</f>
        <v>0.14970029384627515</v>
      </c>
    </row>
    <row r="149" spans="1:9" x14ac:dyDescent="0.25">
      <c r="A149">
        <f>0.8*((Sheet3!B149-1.63)/(1745.88-1.63))+0.1</f>
        <v>0.13505460799770677</v>
      </c>
      <c r="B149">
        <f>0.8*((Sheet3!C149-0.196)/ (0.951-0.196))+0.1</f>
        <v>0.50158940397350993</v>
      </c>
      <c r="C149">
        <f>0.8*((Sheet3!D149-0.813)/ (1-0.813))+0.1</f>
        <v>0.78449197860962561</v>
      </c>
      <c r="D149">
        <f>0.8*((Sheet3!E149-0.0023)/ (0.184-0.0023))+0.1</f>
        <v>0.13962575674188221</v>
      </c>
      <c r="E149">
        <f>0.8*((Sheet3!F149-2.21)/ (127.35))+0.1</f>
        <v>0.18863761287789557</v>
      </c>
      <c r="F149">
        <f>0.8*((Sheet3!G149-0.22)/ (0.85-0.22))+0.1</f>
        <v>0.4555555555555556</v>
      </c>
      <c r="G149">
        <f>0.8*((Sheet3!H149-11.9)/(68.9-11.9))+0.1</f>
        <v>0.57017543859649122</v>
      </c>
      <c r="H149">
        <f>0.8*((Sheet3!I149-559)/ (2507-559))+0.1</f>
        <v>0.42156057494866528</v>
      </c>
      <c r="I149">
        <f>0.8*((Sheet3!J149-0.406)/ (469.699-0.406))+0.1</f>
        <v>0.12694265629361615</v>
      </c>
    </row>
    <row r="150" spans="1:9" x14ac:dyDescent="0.25">
      <c r="A150">
        <f>0.8*((Sheet3!B150-1.63)/(1745.88-1.63))+0.1</f>
        <v>0.20419607281066363</v>
      </c>
      <c r="B150">
        <f>0.8*((Sheet3!C150-0.196)/ (0.951-0.196))+0.1</f>
        <v>0.45178807947019872</v>
      </c>
      <c r="C150">
        <f>0.8*((Sheet3!D150-0.813)/ (1-0.813))+0.1</f>
        <v>0.7759358288770053</v>
      </c>
      <c r="D150">
        <f>0.8*((Sheet3!E150-0.0023)/ (0.184-0.0023))+0.1</f>
        <v>0.70011007154650529</v>
      </c>
      <c r="E150">
        <f>0.8*((Sheet3!F150-2.21)/ (127.35))+0.1</f>
        <v>0.33839811542991749</v>
      </c>
      <c r="F150">
        <f>0.8*((Sheet3!G150-0.22)/ (0.85-0.22))+0.1</f>
        <v>0.2142857142857143</v>
      </c>
      <c r="G150">
        <f>0.8*((Sheet3!H150-11.9)/(68.9-11.9))+0.1</f>
        <v>0.33719298245614027</v>
      </c>
      <c r="H150">
        <f>0.8*((Sheet3!I150-559)/ (2507-559))+0.1</f>
        <v>0.13121149897330597</v>
      </c>
      <c r="I150">
        <f>0.8*((Sheet3!J150-0.406)/ (469.699-0.406))+0.1</f>
        <v>0.11290963214878552</v>
      </c>
    </row>
    <row r="151" spans="1:9" x14ac:dyDescent="0.25">
      <c r="A151">
        <f>0.8*((Sheet3!B151-1.63)/(1745.88-1.63))+0.1</f>
        <v>0.20279719076967179</v>
      </c>
      <c r="B151">
        <f>0.8*((Sheet3!C151-0.196)/ (0.951-0.196))+0.1</f>
        <v>0.51854304635761594</v>
      </c>
      <c r="C151">
        <f>0.8*((Sheet3!D151-0.813)/ (1-0.813))+0.1</f>
        <v>0.85721925133689847</v>
      </c>
      <c r="D151">
        <f>0.8*((Sheet3!E151-0.0023)/ (0.184-0.0023))+0.1</f>
        <v>0.30121078701155757</v>
      </c>
      <c r="E151">
        <f>0.8*((Sheet3!F151-2.21)/ (127.35))+0.1</f>
        <v>0.41302709069493526</v>
      </c>
      <c r="F151">
        <f>0.8*((Sheet3!G151-0.22)/ (0.85-0.22))+0.1</f>
        <v>0.34126984126984128</v>
      </c>
      <c r="G151">
        <f>0.8*((Sheet3!H151-11.9)/(68.9-11.9))+0.1</f>
        <v>0.42421052631578948</v>
      </c>
      <c r="H151">
        <f>0.8*((Sheet3!I151-559)/ (2507-559))+0.1</f>
        <v>0.24702258726899384</v>
      </c>
      <c r="I151">
        <f>0.8*((Sheet3!J151-0.406)/ (469.699-0.406))+0.1</f>
        <v>0.13656308532196304</v>
      </c>
    </row>
    <row r="152" spans="1:9" x14ac:dyDescent="0.25">
      <c r="A152">
        <f>0.8*((Sheet3!B152-1.63)/(1745.88-1.63))+0.1</f>
        <v>0.34723978787444465</v>
      </c>
      <c r="B152">
        <f>0.8*((Sheet3!C152-0.196)/ (0.951-0.196))+0.1</f>
        <v>0.37019867549668883</v>
      </c>
      <c r="C152">
        <f>0.8*((Sheet3!D152-0.813)/ (1-0.813))+0.1</f>
        <v>0.8529411764705882</v>
      </c>
      <c r="D152">
        <f>0.8*((Sheet3!E152-0.0023)/ (0.184-0.0023))+0.1</f>
        <v>0.20302696752889379</v>
      </c>
      <c r="E152">
        <f>0.8*((Sheet3!F152-2.21)/ (127.35))+0.1</f>
        <v>0.49406360424028273</v>
      </c>
      <c r="F152">
        <f>0.8*((Sheet3!G152-0.22)/ (0.85-0.22))+0.1</f>
        <v>0.62063492063492065</v>
      </c>
      <c r="G152">
        <f>0.8*((Sheet3!H152-11.9)/(68.9-11.9))+0.1</f>
        <v>0.49298245614035086</v>
      </c>
      <c r="H152">
        <f>0.8*((Sheet3!I152-559)/ (2507-559))+0.1</f>
        <v>0.32546201232032856</v>
      </c>
      <c r="I152">
        <f>0.8*((Sheet3!J152-0.406)/ (469.699-0.406))+0.1</f>
        <v>0.48175894377286688</v>
      </c>
    </row>
    <row r="153" spans="1:9" x14ac:dyDescent="0.25">
      <c r="A153">
        <f>0.8*((Sheet3!B153-1.63)/(1745.88-1.63))+0.1</f>
        <v>0.16960470116095744</v>
      </c>
      <c r="B153">
        <f>0.8*((Sheet3!C153-0.196)/ (0.951-0.196))+0.1</f>
        <v>0.48993377483443712</v>
      </c>
      <c r="C153">
        <f>0.8*((Sheet3!D153-0.813)/ (1-0.813))+0.1</f>
        <v>0.84438502673796789</v>
      </c>
      <c r="D153">
        <f>0.8*((Sheet3!E153-0.0023)/ (0.184-0.0023))+0.1</f>
        <v>0.62438084755090806</v>
      </c>
      <c r="E153">
        <f>0.8*((Sheet3!F153-2.21)/ (127.35))+0.1</f>
        <v>0.23970946211228897</v>
      </c>
      <c r="F153">
        <f>0.8*((Sheet3!G153-0.22)/ (0.85-0.22))+0.1</f>
        <v>0.25238095238095243</v>
      </c>
      <c r="G153">
        <f>0.8*((Sheet3!H153-11.9)/(68.9-11.9))+0.1</f>
        <v>0.3582456140350877</v>
      </c>
      <c r="H153">
        <f>0.8*((Sheet3!I153-559)/ (2507-559))+0.1</f>
        <v>0.16283367556468173</v>
      </c>
      <c r="I153">
        <f>0.8*((Sheet3!J153-0.406)/ (469.699-0.406))+0.1</f>
        <v>0.1241750889103396</v>
      </c>
    </row>
    <row r="154" spans="1:9" x14ac:dyDescent="0.25">
      <c r="A154">
        <f>0.8*((Sheet3!B154-1.63)/(1745.88-1.63))+0.1</f>
        <v>0.24960240791170993</v>
      </c>
      <c r="B154">
        <f>0.8*((Sheet3!C154-0.196)/ (0.951-0.196))+0.1</f>
        <v>0.89788079470198678</v>
      </c>
      <c r="C154">
        <f>0.8*((Sheet3!D154-0.813)/ (1-0.813))+0.1</f>
        <v>0.68181818181818166</v>
      </c>
      <c r="D154">
        <f>0.8*((Sheet3!E154-0.0023)/ (0.184-0.0023))+0.1</f>
        <v>0.31574023115024763</v>
      </c>
      <c r="E154">
        <f>0.8*((Sheet3!F154-2.21)/ (127.35))+0.1</f>
        <v>0.4033529642716922</v>
      </c>
      <c r="F154">
        <f>0.8*((Sheet3!G154-0.22)/ (0.85-0.22))+0.1</f>
        <v>0.25238095238095243</v>
      </c>
      <c r="G154">
        <f>0.8*((Sheet3!H154-11.9)/(68.9-11.9))+0.1</f>
        <v>0.42140350877192978</v>
      </c>
      <c r="H154">
        <f>0.8*((Sheet3!I154-559)/ (2507-559))+0.1</f>
        <v>0.21293634496919919</v>
      </c>
      <c r="I154">
        <f>0.8*((Sheet3!J154-0.406)/ (469.699-0.406))+0.1</f>
        <v>0.1152689258096754</v>
      </c>
    </row>
    <row r="155" spans="1:9" x14ac:dyDescent="0.25">
      <c r="A155">
        <f>0.8*((Sheet3!B155-1.63)/(1745.88-1.63))+0.1</f>
        <v>0.51780708040705181</v>
      </c>
      <c r="B155">
        <f>0.8*((Sheet3!C155-0.196)/ (0.951-0.196))+0.1</f>
        <v>0.33735099337748348</v>
      </c>
      <c r="C155">
        <f>0.8*((Sheet3!D155-0.813)/ (1-0.813))+0.1</f>
        <v>0.81871657754010696</v>
      </c>
      <c r="D155">
        <f>0.8*((Sheet3!E155-0.0023)/ (0.184-0.0023))+0.1</f>
        <v>0.38662630709961476</v>
      </c>
      <c r="E155">
        <f>0.8*((Sheet3!F155-2.21)/ (127.35))+0.1</f>
        <v>0.72982332155477037</v>
      </c>
      <c r="F155">
        <f>0.8*((Sheet3!G155-0.22)/ (0.85-0.22))+0.1</f>
        <v>0.34126984126984128</v>
      </c>
      <c r="G155">
        <f>0.8*((Sheet3!H155-11.9)/(68.9-11.9))+0.1</f>
        <v>0.51964912280701747</v>
      </c>
      <c r="H155">
        <f>0.8*((Sheet3!I155-559)/ (2507-559))+0.1</f>
        <v>0.33039014373716635</v>
      </c>
      <c r="I155">
        <f>0.8*((Sheet3!J155-0.406)/ (469.699-0.406))+0.1</f>
        <v>0.56806238320196545</v>
      </c>
    </row>
    <row r="156" spans="1:9" x14ac:dyDescent="0.25">
      <c r="A156">
        <f>0.8*((Sheet3!B156-1.63)/(1745.88-1.63))+0.1</f>
        <v>0.34948717213702168</v>
      </c>
      <c r="B156">
        <f>0.8*((Sheet3!C156-0.196)/ (0.951-0.196))+0.1</f>
        <v>0.4719205298013246</v>
      </c>
      <c r="C156">
        <f>0.8*((Sheet3!D156-0.813)/ (1-0.813))+0.1</f>
        <v>0.78877005347593576</v>
      </c>
      <c r="D156">
        <f>0.8*((Sheet3!E156-0.0023)/ (0.184-0.0023))+0.1</f>
        <v>0.25277930654925701</v>
      </c>
      <c r="E156">
        <f>0.8*((Sheet3!F156-2.21)/ (127.35))+0.1</f>
        <v>0.41981154299175505</v>
      </c>
      <c r="F156">
        <f>0.8*((Sheet3!G156-0.22)/ (0.85-0.22))+0.1</f>
        <v>0.5444444444444444</v>
      </c>
      <c r="G156">
        <f>0.8*((Sheet3!H156-11.9)/(68.9-11.9))+0.1</f>
        <v>0.66561403508771932</v>
      </c>
      <c r="H156">
        <f>0.8*((Sheet3!I156-559)/ (2507-559))+0.1</f>
        <v>0.47741273100616022</v>
      </c>
      <c r="I156">
        <f>0.8*((Sheet3!J156-0.406)/ (469.699-0.406))+0.1</f>
        <v>0.68733456497326828</v>
      </c>
    </row>
    <row r="157" spans="1:9" x14ac:dyDescent="0.25">
      <c r="A157">
        <f>0.8*((Sheet3!B157-1.63)/(1745.88-1.63))+0.1</f>
        <v>0.12396445463666333</v>
      </c>
      <c r="B157">
        <f>0.8*((Sheet3!C157-0.196)/ (0.951-0.196))+0.1</f>
        <v>0.38079470198675502</v>
      </c>
      <c r="C157">
        <f>0.8*((Sheet3!D157-0.813)/ (1-0.813))+0.1</f>
        <v>0.9</v>
      </c>
      <c r="D157">
        <f>0.8*((Sheet3!E157-0.0023)/ (0.184-0.0023))+0.1</f>
        <v>0.25498073747936156</v>
      </c>
      <c r="E157">
        <f>0.8*((Sheet3!F157-2.21)/ (127.35))+0.1</f>
        <v>0.17469179426776602</v>
      </c>
      <c r="F157">
        <f>0.8*((Sheet3!G157-0.22)/ (0.85-0.22))+0.1</f>
        <v>0.50634920634920644</v>
      </c>
      <c r="G157">
        <f>0.8*((Sheet3!H157-11.9)/(68.9-11.9))+0.1</f>
        <v>0.54771929824561394</v>
      </c>
      <c r="H157">
        <f>0.8*((Sheet3!I157-559)/ (2507-559))+0.1</f>
        <v>0.41088295687885013</v>
      </c>
      <c r="I157">
        <f>0.8*((Sheet3!J157-0.406)/ (469.699-0.406))+0.1</f>
        <v>0.13192717555983149</v>
      </c>
    </row>
    <row r="158" spans="1:9" x14ac:dyDescent="0.25">
      <c r="A158">
        <f>0.8*((Sheet3!B158-1.63)/(1745.88-1.63))+0.1</f>
        <v>0.17762648702880895</v>
      </c>
      <c r="B158">
        <f>0.8*((Sheet3!C158-0.196)/ (0.951-0.196))+0.1</f>
        <v>0.86079470198675512</v>
      </c>
      <c r="C158">
        <f>0.8*((Sheet3!D158-0.813)/ (1-0.813))+0.1</f>
        <v>0.81016042780748654</v>
      </c>
      <c r="D158">
        <f>0.8*((Sheet3!E158-0.0023)/ (0.184-0.0023))+0.1</f>
        <v>0.38706659328563575</v>
      </c>
      <c r="E158">
        <f>0.8*((Sheet3!F158-2.21)/ (127.35))+0.1</f>
        <v>0.28751472320376914</v>
      </c>
      <c r="F158">
        <f>0.8*((Sheet3!G158-0.22)/ (0.85-0.22))+0.1</f>
        <v>0.26507936507936503</v>
      </c>
      <c r="G158">
        <f>0.8*((Sheet3!H158-11.9)/(68.9-11.9))+0.1</f>
        <v>0.42701754385964918</v>
      </c>
      <c r="H158">
        <f>0.8*((Sheet3!I158-559)/ (2507-559))+0.1</f>
        <v>0.22361396303901437</v>
      </c>
      <c r="I158">
        <f>0.8*((Sheet3!J158-0.406)/ (469.699-0.406))+0.1</f>
        <v>0.11147769090951709</v>
      </c>
    </row>
    <row r="159" spans="1:9" x14ac:dyDescent="0.25">
      <c r="A159">
        <f>0.8*((Sheet3!B159-1.63)/(1745.88-1.63))+0.1</f>
        <v>0.17930514547799914</v>
      </c>
      <c r="B159">
        <f>0.8*((Sheet3!C159-0.196)/ (0.951-0.196))+0.1</f>
        <v>0.41258278145695371</v>
      </c>
      <c r="C159">
        <f>0.8*((Sheet3!D159-0.813)/ (1-0.813))+0.1</f>
        <v>0.85721925133689847</v>
      </c>
      <c r="D159">
        <f>0.8*((Sheet3!E159-0.0023)/ (0.184-0.0023))+0.1</f>
        <v>0.29328563566318105</v>
      </c>
      <c r="E159">
        <f>0.8*((Sheet3!F159-2.21)/ (127.35))+0.1</f>
        <v>0.34468001570475071</v>
      </c>
      <c r="F159">
        <f>0.8*((Sheet3!G159-0.22)/ (0.85-0.22))+0.1</f>
        <v>0.607936507936508</v>
      </c>
      <c r="G159">
        <f>0.8*((Sheet3!H159-11.9)/(68.9-11.9))+0.1</f>
        <v>0.56877192982456137</v>
      </c>
      <c r="H159">
        <f>0.8*((Sheet3!I159-559)/ (2507-559))+0.1</f>
        <v>0.46386036960985633</v>
      </c>
      <c r="I159">
        <f>0.8*((Sheet3!J159-0.406)/ (469.699-0.406))+0.1</f>
        <v>0.25745728148512759</v>
      </c>
    </row>
    <row r="160" spans="1:9" x14ac:dyDescent="0.25">
      <c r="A160">
        <f>0.8*((Sheet3!B160-1.63)/(1745.88-1.63))+0.1</f>
        <v>0.24084678228464959</v>
      </c>
      <c r="B160">
        <f>0.8*((Sheet3!C160-0.196)/ (0.951-0.196))+0.1</f>
        <v>0.5376158940397352</v>
      </c>
      <c r="C160">
        <f>0.8*((Sheet3!D160-0.813)/ (1-0.813))+0.1</f>
        <v>0.86577540106951867</v>
      </c>
      <c r="D160">
        <f>0.8*((Sheet3!E160-0.0023)/ (0.184-0.0023))+0.1</f>
        <v>0.5473307649972482</v>
      </c>
      <c r="E160">
        <f>0.8*((Sheet3!F160-2.21)/ (127.35))+0.1</f>
        <v>0.3415390655673341</v>
      </c>
      <c r="F160">
        <f>0.8*((Sheet3!G160-0.22)/ (0.85-0.22))+0.1</f>
        <v>0.32857142857142863</v>
      </c>
      <c r="G160">
        <f>0.8*((Sheet3!H160-11.9)/(68.9-11.9))+0.1</f>
        <v>0.41719298245614034</v>
      </c>
      <c r="H160">
        <f>0.8*((Sheet3!I160-559)/ (2507-559))+0.1</f>
        <v>0.19897330595482549</v>
      </c>
      <c r="I160">
        <f>0.8*((Sheet3!J160-0.406)/ (469.699-0.406))+0.1</f>
        <v>0.16820642967186811</v>
      </c>
    </row>
    <row r="161" spans="1:9" x14ac:dyDescent="0.25">
      <c r="A161">
        <f>0.8*((Sheet3!B161-1.63)/(1745.88-1.63))+0.1</f>
        <v>0.16384405905116814</v>
      </c>
      <c r="B161">
        <f>0.8*((Sheet3!C161-0.196)/ (0.951-0.196))+0.1</f>
        <v>0.35854304635761591</v>
      </c>
      <c r="C161">
        <f>0.8*((Sheet3!D161-0.813)/ (1-0.813))+0.1</f>
        <v>0.87005347593582882</v>
      </c>
      <c r="D161">
        <f>0.8*((Sheet3!E161-0.0023)/ (0.184-0.0023))+0.1</f>
        <v>0.33159053384700055</v>
      </c>
      <c r="E161">
        <f>0.8*((Sheet3!F161-2.21)/ (127.35))+0.1</f>
        <v>0.21294856694149983</v>
      </c>
      <c r="F161">
        <f>0.8*((Sheet3!G161-0.22)/ (0.85-0.22))+0.1</f>
        <v>0.72222222222222221</v>
      </c>
      <c r="G161">
        <f>0.8*((Sheet3!H161-11.9)/(68.9-11.9))+0.1</f>
        <v>0.71052631578947367</v>
      </c>
      <c r="H161">
        <f>0.8*((Sheet3!I161-559)/ (2507-559))+0.1</f>
        <v>0.5398357289527721</v>
      </c>
      <c r="I161">
        <f>0.8*((Sheet3!J161-0.406)/ (469.699-0.406))+0.1</f>
        <v>0.48866550321440982</v>
      </c>
    </row>
    <row r="162" spans="1:9" x14ac:dyDescent="0.25">
      <c r="A162">
        <f>0.8*((Sheet3!B162-1.63)/(1745.88-1.63))+0.1</f>
        <v>0.10976006879747743</v>
      </c>
      <c r="B162">
        <f>0.8*((Sheet3!C162-0.196)/ (0.951-0.196))+0.1</f>
        <v>0.38291390728476826</v>
      </c>
      <c r="C162">
        <f>0.8*((Sheet3!D162-0.813)/ (1-0.813))+0.1</f>
        <v>0.82299465240641712</v>
      </c>
      <c r="D162">
        <f>0.8*((Sheet3!E162-0.0023)/ (0.184-0.0023))+0.1</f>
        <v>0.18849752339020365</v>
      </c>
      <c r="E162">
        <f>0.8*((Sheet3!F162-2.21)/ (127.35))+0.1</f>
        <v>0.16947781703965448</v>
      </c>
      <c r="F162">
        <f>0.8*((Sheet3!G162-0.22)/ (0.85-0.22))+0.1</f>
        <v>0.39206349206349211</v>
      </c>
      <c r="G162">
        <f>0.8*((Sheet3!H162-11.9)/(68.9-11.9))+0.1</f>
        <v>0.56456140350877193</v>
      </c>
      <c r="H162">
        <f>0.8*((Sheet3!I162-559)/ (2507-559))+0.1</f>
        <v>0.4913757700205339</v>
      </c>
      <c r="I162">
        <f>0.8*((Sheet3!J162-0.406)/ (469.699-0.406))+0.1</f>
        <v>0.11317215470931806</v>
      </c>
    </row>
    <row r="163" spans="1:9" x14ac:dyDescent="0.25">
      <c r="A163">
        <f>0.8*((Sheet3!B163-1.63)/(1745.88-1.63))+0.1</f>
        <v>0.1434524867421528</v>
      </c>
      <c r="B163">
        <f>0.8*((Sheet3!C163-0.196)/ (0.951-0.196))+0.1</f>
        <v>0.44119205298013253</v>
      </c>
      <c r="C163">
        <f>0.8*((Sheet3!D163-0.813)/ (1-0.813))+0.1</f>
        <v>0.87860962566844925</v>
      </c>
      <c r="D163">
        <f>0.8*((Sheet3!E163-0.0023)/ (0.184-0.0023))+0.1</f>
        <v>0.25321959273527794</v>
      </c>
      <c r="E163">
        <f>0.8*((Sheet3!F163-2.21)/ (127.35))+0.1</f>
        <v>0.25912053396152335</v>
      </c>
      <c r="F163">
        <f>0.8*((Sheet3!G163-0.22)/ (0.85-0.22))+0.1</f>
        <v>0.46825396825396826</v>
      </c>
      <c r="G163">
        <f>0.8*((Sheet3!H163-11.9)/(68.9-11.9))+0.1</f>
        <v>0.42421052631578948</v>
      </c>
      <c r="H163">
        <f>0.8*((Sheet3!I163-559)/ (2507-559))+0.1</f>
        <v>0.26386036960985626</v>
      </c>
      <c r="I163">
        <f>0.8*((Sheet3!J163-0.406)/ (469.699-0.406))+0.1</f>
        <v>0.12349576916766285</v>
      </c>
    </row>
    <row r="164" spans="1:9" x14ac:dyDescent="0.25">
      <c r="A164">
        <f>0.8*((Sheet3!B164-1.63)/(1745.88-1.63))+0.1</f>
        <v>0.30393865558262867</v>
      </c>
      <c r="B164">
        <f>0.8*((Sheet3!C164-0.196)/ (0.951-0.196))+0.1</f>
        <v>0.2811920529801325</v>
      </c>
      <c r="C164">
        <f>0.8*((Sheet3!D164-0.813)/ (1-0.813))+0.1</f>
        <v>0.88716577540106945</v>
      </c>
      <c r="D164">
        <f>0.8*((Sheet3!E164-0.0023)/ (0.184-0.0023))+0.1</f>
        <v>0.48877270225646674</v>
      </c>
      <c r="E164">
        <f>0.8*((Sheet3!F164-2.21)/ (127.35))+0.1</f>
        <v>0.55480957989791924</v>
      </c>
      <c r="F164">
        <f>0.8*((Sheet3!G164-0.22)/ (0.85-0.22))+0.1</f>
        <v>0.59523809523809523</v>
      </c>
      <c r="G164">
        <f>0.8*((Sheet3!H164-11.9)/(68.9-11.9))+0.1</f>
        <v>0.53929824561403517</v>
      </c>
      <c r="H164">
        <f>0.8*((Sheet3!I164-559)/ (2507-559))+0.1</f>
        <v>0.42197125256673518</v>
      </c>
      <c r="I164">
        <f>0.8*((Sheet3!J164-0.406)/ (469.699-0.406))+0.1</f>
        <v>0.47275815322197434</v>
      </c>
    </row>
    <row r="165" spans="1:9" x14ac:dyDescent="0.25">
      <c r="A165">
        <f>0.8*((Sheet3!B165-1.63)/(1745.88-1.63))+0.1</f>
        <v>0.26510018632650134</v>
      </c>
      <c r="B165">
        <f>0.8*((Sheet3!C165-0.196)/ (0.951-0.196))+0.1</f>
        <v>0.72940397350993391</v>
      </c>
      <c r="C165">
        <f>0.8*((Sheet3!D165-0.813)/ (1-0.813))+0.1</f>
        <v>0.69037433155080197</v>
      </c>
      <c r="D165">
        <f>0.8*((Sheet3!E165-0.0023)/ (0.184-0.0023))+0.1</f>
        <v>0.42008805723720422</v>
      </c>
      <c r="E165">
        <f>0.8*((Sheet3!F165-2.21)/ (127.35))+0.1</f>
        <v>0.52961915979583829</v>
      </c>
      <c r="F165">
        <f>0.8*((Sheet3!G165-0.22)/ (0.85-0.22))+0.1</f>
        <v>0.23968253968253972</v>
      </c>
      <c r="G165">
        <f>0.8*((Sheet3!H165-11.9)/(68.9-11.9))+0.1</f>
        <v>0.40596491228070175</v>
      </c>
      <c r="H165">
        <f>0.8*((Sheet3!I165-559)/ (2507-559))+0.1</f>
        <v>0.17597535934291583</v>
      </c>
      <c r="I165">
        <f>0.8*((Sheet3!J165-0.406)/ (469.699-0.406))+0.1</f>
        <v>0.11857091411975035</v>
      </c>
    </row>
    <row r="166" spans="1:9" x14ac:dyDescent="0.25">
      <c r="A166">
        <f>0.8*((Sheet3!B166-1.63)/(1745.88-1.63))+0.1</f>
        <v>0.13297692417944676</v>
      </c>
      <c r="B166">
        <f>0.8*((Sheet3!C166-0.196)/ (0.951-0.196))+0.1</f>
        <v>0.33947019867549671</v>
      </c>
      <c r="C166">
        <f>0.8*((Sheet3!D166-0.813)/ (1-0.813))+0.1</f>
        <v>0.61764705882352966</v>
      </c>
      <c r="D166">
        <f>0.8*((Sheet3!E166-0.0023)/ (0.184-0.0023))+0.1</f>
        <v>0.55877820583379201</v>
      </c>
      <c r="E166">
        <f>0.8*((Sheet3!F166-2.21)/ (127.35))+0.1</f>
        <v>0.20365135453474678</v>
      </c>
      <c r="F166">
        <f>0.8*((Sheet3!G166-0.22)/ (0.85-0.22))+0.1</f>
        <v>0.48095238095238102</v>
      </c>
      <c r="G166">
        <f>0.8*((Sheet3!H166-11.9)/(68.9-11.9))+0.1</f>
        <v>0.46491228070175439</v>
      </c>
      <c r="H166">
        <f>0.8*((Sheet3!I166-559)/ (2507-559))+0.1</f>
        <v>0.25934291581108831</v>
      </c>
      <c r="I166">
        <f>0.8*((Sheet3!J166-0.406)/ (469.699-0.406))+0.1</f>
        <v>0.12348042694009925</v>
      </c>
    </row>
    <row r="167" spans="1:9" x14ac:dyDescent="0.25">
      <c r="A167">
        <f>0.8*((Sheet3!B167-1.63)/(1745.88-1.63))+0.1</f>
        <v>0.15316210405618463</v>
      </c>
      <c r="B167">
        <f>0.8*((Sheet3!C167-0.196)/ (0.951-0.196))+0.1</f>
        <v>0.24516556291390734</v>
      </c>
      <c r="C167">
        <f>0.8*((Sheet3!D167-0.813)/ (1-0.813))+0.1</f>
        <v>0.10427807486631017</v>
      </c>
      <c r="D167">
        <f>0.8*((Sheet3!E167-0.0023)/ (0.184-0.0023))+0.1</f>
        <v>0.30077050082553664</v>
      </c>
      <c r="E167">
        <f>0.8*((Sheet3!F167-2.21)/ (127.35))+0.1</f>
        <v>0.23380447585394584</v>
      </c>
      <c r="F167">
        <f>0.8*((Sheet3!G167-0.22)/ (0.85-0.22))+0.1</f>
        <v>0.8746031746031746</v>
      </c>
      <c r="G167">
        <f>0.8*((Sheet3!H167-11.9)/(68.9-11.9))+0.1</f>
        <v>0.64877192982456133</v>
      </c>
      <c r="H167">
        <f>0.8*((Sheet3!I167-559)/ (2507-559))+0.1</f>
        <v>0.77515400410677626</v>
      </c>
      <c r="I167">
        <f>0.8*((Sheet3!J167-0.406)/ (469.699-0.406))+0.1</f>
        <v>0.24484085635200184</v>
      </c>
    </row>
    <row r="168" spans="1:9" x14ac:dyDescent="0.25">
      <c r="A168">
        <f>0.8*((Sheet3!B168-1.63)/(1745.88-1.63))+0.1</f>
        <v>0.20144876021212554</v>
      </c>
      <c r="B168">
        <f>0.8*((Sheet3!C168-0.196)/ (0.951-0.196))+0.1</f>
        <v>0.32993377483443709</v>
      </c>
      <c r="C168">
        <f>0.8*((Sheet3!D168-0.813)/ (1-0.813))+0.1</f>
        <v>0.87433155080213909</v>
      </c>
      <c r="D168">
        <f>0.8*((Sheet3!E168-0.0023)/ (0.184-0.0023))+0.1</f>
        <v>0.39102916895982387</v>
      </c>
      <c r="E168">
        <f>0.8*((Sheet3!F168-2.21)/ (127.35))+0.1</f>
        <v>0.34505692972124069</v>
      </c>
      <c r="F168">
        <f>0.8*((Sheet3!G168-0.22)/ (0.85-0.22))+0.1</f>
        <v>0.15079365079365081</v>
      </c>
      <c r="G168">
        <f>0.8*((Sheet3!H168-11.9)/(68.9-11.9))+0.1</f>
        <v>0.33578947368421047</v>
      </c>
      <c r="H168">
        <f>0.8*((Sheet3!I168-559)/ (2507-559))+0.1</f>
        <v>0.11232032854209446</v>
      </c>
      <c r="I168">
        <f>0.8*((Sheet3!J168-0.406)/ (469.699-0.406))+0.1</f>
        <v>0.12767737852471697</v>
      </c>
    </row>
    <row r="169" spans="1:9" x14ac:dyDescent="0.25">
      <c r="A169">
        <f>0.8*((Sheet3!B169-1.63)/(1745.88-1.63))+0.1</f>
        <v>0.30884162247384267</v>
      </c>
      <c r="B169">
        <f>0.8*((Sheet3!C169-0.196)/ (0.951-0.196))+0.1</f>
        <v>0.54291390728476829</v>
      </c>
      <c r="C169">
        <f>0.8*((Sheet3!D169-0.813)/ (1-0.813))+0.1</f>
        <v>0.86577540106951867</v>
      </c>
      <c r="D169">
        <f>0.8*((Sheet3!E169-0.0023)/ (0.184-0.0023))+0.1</f>
        <v>0.28007705008255368</v>
      </c>
      <c r="E169">
        <f>0.8*((Sheet3!F169-2.21)/ (127.35))+0.1</f>
        <v>0.41315272870043196</v>
      </c>
      <c r="F169">
        <f>0.8*((Sheet3!G169-0.22)/ (0.85-0.22))+0.1</f>
        <v>0.35396825396825393</v>
      </c>
      <c r="G169">
        <f>0.8*((Sheet3!H169-11.9)/(68.9-11.9))+0.1</f>
        <v>0.40596491228070175</v>
      </c>
      <c r="H169">
        <f>0.8*((Sheet3!I169-559)/ (2507-559))+0.1</f>
        <v>0.21129363449691993</v>
      </c>
      <c r="I169">
        <f>0.8*((Sheet3!J169-0.406)/ (469.699-0.406))+0.1</f>
        <v>0.18484933719446062</v>
      </c>
    </row>
    <row r="170" spans="1:9" x14ac:dyDescent="0.25">
      <c r="A170">
        <f>0.8*((Sheet3!B170-1.63)/(1745.88-1.63))+0.1</f>
        <v>0.1204053318045005</v>
      </c>
      <c r="B170">
        <f>0.8*((Sheet3!C170-0.196)/ (0.951-0.196))+0.1</f>
        <v>0.32887417218543047</v>
      </c>
      <c r="C170">
        <f>0.8*((Sheet3!D170-0.813)/ (1-0.813))+0.1</f>
        <v>0.30962566844919803</v>
      </c>
      <c r="D170">
        <f>0.8*((Sheet3!E170-0.0023)/ (0.184-0.0023))+0.1</f>
        <v>0.37826086956521743</v>
      </c>
      <c r="E170">
        <f>0.8*((Sheet3!F170-2.21)/ (127.35))+0.1</f>
        <v>0.20377699254024342</v>
      </c>
      <c r="F170">
        <f>0.8*((Sheet3!G170-0.22)/ (0.85-0.22))+0.1</f>
        <v>0.50634920634920644</v>
      </c>
      <c r="G170">
        <f>0.8*((Sheet3!H170-11.9)/(68.9-11.9))+0.1</f>
        <v>0.81578947368421051</v>
      </c>
      <c r="H170">
        <f>0.8*((Sheet3!I170-559)/ (2507-559))+0.1</f>
        <v>0.75462012320328542</v>
      </c>
      <c r="I170">
        <f>0.8*((Sheet3!J170-0.406)/ (469.699-0.406))+0.1</f>
        <v>0.13400349035677073</v>
      </c>
    </row>
    <row r="171" spans="1:9" x14ac:dyDescent="0.25">
      <c r="A171">
        <f>0.8*((Sheet3!B171-1.63)/(1745.88-1.63))+0.1</f>
        <v>0.10445349003869858</v>
      </c>
      <c r="B171">
        <f>0.8*((Sheet3!C171-0.196)/ (0.951-0.196))+0.1</f>
        <v>0.32781456953642385</v>
      </c>
      <c r="C171">
        <f>0.8*((Sheet3!D171-0.813)/ (1-0.813))+0.1</f>
        <v>0.9</v>
      </c>
      <c r="D171">
        <f>0.8*((Sheet3!E171-0.0023)/ (0.184-0.0023))+0.1</f>
        <v>0.11893230599889928</v>
      </c>
      <c r="E171">
        <f>0.8*((Sheet3!F171-2.21)/ (127.35))+0.1</f>
        <v>0.12123282292893602</v>
      </c>
      <c r="F171">
        <f>0.8*((Sheet3!G171-0.22)/ (0.85-0.22))+0.1</f>
        <v>0.4555555555555556</v>
      </c>
      <c r="G171">
        <f>0.8*((Sheet3!H171-11.9)/(68.9-11.9))+0.1</f>
        <v>0.4621052631578948</v>
      </c>
      <c r="H171">
        <f>0.8*((Sheet3!I171-559)/ (2507-559))+0.1</f>
        <v>0.35831622176591382</v>
      </c>
      <c r="I171">
        <f>0.8*((Sheet3!J171-0.406)/ (469.699-0.406))+0.1</f>
        <v>0.12032504213785418</v>
      </c>
    </row>
    <row r="172" spans="1:9" x14ac:dyDescent="0.25">
      <c r="A172">
        <f>0.8*((Sheet3!B172-1.63)/(1745.88-1.63))+0.1</f>
        <v>0.18329081267020209</v>
      </c>
      <c r="B172">
        <f>0.8*((Sheet3!C172-0.196)/ (0.951-0.196))+0.1</f>
        <v>0.4178807947019868</v>
      </c>
      <c r="C172">
        <f>0.8*((Sheet3!D172-0.813)/ (1-0.813))+0.1</f>
        <v>0.78021390374331545</v>
      </c>
      <c r="D172">
        <f>0.8*((Sheet3!E172-0.0023)/ (0.184-0.0023))+0.1</f>
        <v>0.4042377545404513</v>
      </c>
      <c r="E172">
        <f>0.8*((Sheet3!F172-2.21)/ (127.35))+0.1</f>
        <v>0.2487553985080487</v>
      </c>
      <c r="F172">
        <f>0.8*((Sheet3!G172-0.22)/ (0.85-0.22))+0.1</f>
        <v>0.72222222222222221</v>
      </c>
      <c r="G172">
        <f>0.8*((Sheet3!H172-11.9)/(68.9-11.9))+0.1</f>
        <v>0.71473684210526311</v>
      </c>
      <c r="H172">
        <f>0.8*((Sheet3!I172-559)/ (2507-559))+0.1</f>
        <v>0.60431211498973303</v>
      </c>
      <c r="I172">
        <f>0.8*((Sheet3!J172-0.406)/ (469.699-0.406))+0.1</f>
        <v>0.31157443217776526</v>
      </c>
    </row>
    <row r="173" spans="1:9" x14ac:dyDescent="0.25">
      <c r="A173">
        <f>0.8*((Sheet3!B173-1.63)/(1745.88-1.63))+0.1</f>
        <v>0.23626487028808946</v>
      </c>
      <c r="B173">
        <f>0.8*((Sheet3!C173-0.196)/ (0.951-0.196))+0.1</f>
        <v>0.42211920529801328</v>
      </c>
      <c r="C173">
        <f>0.8*((Sheet3!D173-0.813)/ (1-0.813))+0.1</f>
        <v>0.88716577540106945</v>
      </c>
      <c r="D173">
        <f>0.8*((Sheet3!E173-0.0023)/ (0.184-0.0023))+0.1</f>
        <v>0.22856356631810679</v>
      </c>
      <c r="E173">
        <f>0.8*((Sheet3!F173-2.21)/ (127.35))+0.1</f>
        <v>0.41610522182960352</v>
      </c>
      <c r="F173">
        <f>0.8*((Sheet3!G173-0.22)/ (0.85-0.22))+0.1</f>
        <v>0.53174603174603186</v>
      </c>
      <c r="G173">
        <f>0.8*((Sheet3!H173-11.9)/(68.9-11.9))+0.1</f>
        <v>0.64877192982456133</v>
      </c>
      <c r="H173">
        <f>0.8*((Sheet3!I173-559)/ (2507-559))+0.1</f>
        <v>0.50739219712525674</v>
      </c>
      <c r="I173">
        <f>0.8*((Sheet3!J173-0.406)/ (469.699-0.406))+0.1</f>
        <v>0.40187453893409875</v>
      </c>
    </row>
    <row r="174" spans="1:9" x14ac:dyDescent="0.25">
      <c r="A174">
        <f>0.8*((Sheet3!B174-1.63)/(1745.88-1.63))+0.1</f>
        <v>0.14594295542496777</v>
      </c>
      <c r="B174">
        <f>0.8*((Sheet3!C174-0.196)/ (0.951-0.196))+0.1</f>
        <v>0.56728476821192064</v>
      </c>
      <c r="C174">
        <f>0.8*((Sheet3!D174-0.813)/ (1-0.813))+0.1</f>
        <v>0.89572192513368987</v>
      </c>
      <c r="D174">
        <f>0.8*((Sheet3!E174-0.0023)/ (0.184-0.0023))+0.1</f>
        <v>0.36020913593836001</v>
      </c>
      <c r="E174">
        <f>0.8*((Sheet3!F174-2.21)/ (127.35))+0.1</f>
        <v>0.21816254416961131</v>
      </c>
      <c r="F174">
        <f>0.8*((Sheet3!G174-0.22)/ (0.85-0.22))+0.1</f>
        <v>0.15079365079365081</v>
      </c>
      <c r="G174">
        <f>0.8*((Sheet3!H174-11.9)/(68.9-11.9))+0.1</f>
        <v>0.33017543859649123</v>
      </c>
      <c r="H174">
        <f>0.8*((Sheet3!I174-559)/ (2507-559))+0.1</f>
        <v>0.10821355236139631</v>
      </c>
      <c r="I174">
        <f>0.8*((Sheet3!J174-0.406)/ (469.699-0.406))+0.1</f>
        <v>0.1061812130161754</v>
      </c>
    </row>
    <row r="175" spans="1:9" x14ac:dyDescent="0.25">
      <c r="A175">
        <f>0.8*((Sheet3!B175-1.63)/(1745.88-1.63))+0.1</f>
        <v>0.41151956428264302</v>
      </c>
      <c r="B175">
        <f>0.8*((Sheet3!C175-0.196)/ (0.951-0.196))+0.1</f>
        <v>0.4719205298013246</v>
      </c>
      <c r="C175">
        <f>0.8*((Sheet3!D175-0.813)/ (1-0.813))+0.1</f>
        <v>0.8828877005347594</v>
      </c>
      <c r="D175">
        <f>0.8*((Sheet3!E175-0.0023)/ (0.184-0.0023))+0.1</f>
        <v>0.49625756741882221</v>
      </c>
      <c r="E175">
        <f>0.8*((Sheet3!F175-2.21)/ (127.35))+0.1</f>
        <v>0.44933647428347079</v>
      </c>
      <c r="F175">
        <f>0.8*((Sheet3!G175-0.22)/ (0.85-0.22))+0.1</f>
        <v>0.26507936507936503</v>
      </c>
      <c r="G175">
        <f>0.8*((Sheet3!H175-11.9)/(68.9-11.9))+0.1</f>
        <v>0.38771929824561402</v>
      </c>
      <c r="H175">
        <f>0.8*((Sheet3!I175-559)/ (2507-559))+0.1</f>
        <v>0.20882956878850104</v>
      </c>
      <c r="I175">
        <f>0.8*((Sheet3!J175-0.406)/ (469.699-0.406))+0.1</f>
        <v>0.24287364183995927</v>
      </c>
    </row>
    <row r="176" spans="1:9" x14ac:dyDescent="0.25">
      <c r="A176">
        <f>0.8*((Sheet3!B176-1.63)/(1745.88-1.63))+0.1</f>
        <v>0.1</v>
      </c>
      <c r="B176">
        <f>0.8*((Sheet3!C176-0.196)/ (0.951-0.196))+0.1</f>
        <v>0.1</v>
      </c>
      <c r="C176">
        <f>0.8*((Sheet3!D176-0.813)/ (1-0.813))+0.1</f>
        <v>0.9</v>
      </c>
      <c r="D176">
        <f>0.8*((Sheet3!E176-0.0023)/ (0.184-0.0023))+0.1</f>
        <v>0.41392405063291149</v>
      </c>
      <c r="E176">
        <f>0.8*((Sheet3!F176-2.21)/ (127.35))+0.1</f>
        <v>0.1</v>
      </c>
      <c r="F176">
        <f>0.8*((Sheet3!G176-0.22)/ (0.85-0.22))+0.1</f>
        <v>0.607936507936508</v>
      </c>
      <c r="G176">
        <f>0.8*((Sheet3!H176-11.9)/(68.9-11.9))+0.1</f>
        <v>0.48315789473684212</v>
      </c>
      <c r="H176">
        <f>0.8*((Sheet3!I176-559)/ (2507-559))+0.1</f>
        <v>0.32053388090349078</v>
      </c>
      <c r="I176">
        <f>0.8*((Sheet3!J176-0.406)/ (469.699-0.406))+0.1</f>
        <v>0.10235332723905961</v>
      </c>
    </row>
    <row r="177" spans="1:9" x14ac:dyDescent="0.25">
      <c r="A177">
        <f>0.8*((Sheet3!B177-1.63)/(1745.88-1.63))+0.1</f>
        <v>0.43947427261000427</v>
      </c>
      <c r="B177">
        <f>0.8*((Sheet3!C177-0.196)/ (0.951-0.196))+0.1</f>
        <v>0.37761589403973517</v>
      </c>
      <c r="C177">
        <f>0.8*((Sheet3!D177-0.813)/ (1-0.813))+0.1</f>
        <v>0.74598930481283421</v>
      </c>
      <c r="D177">
        <f>0.8*((Sheet3!E177-0.0023)/ (0.184-0.0023))+0.1</f>
        <v>0.36461199779856912</v>
      </c>
      <c r="E177">
        <f>0.8*((Sheet3!F177-2.21)/ (127.35))+0.1</f>
        <v>0.5771103258735768</v>
      </c>
      <c r="F177">
        <f>0.8*((Sheet3!G177-0.22)/ (0.85-0.22))+0.1</f>
        <v>0.58253968253968258</v>
      </c>
      <c r="G177">
        <f>0.8*((Sheet3!H177-11.9)/(68.9-11.9))+0.1</f>
        <v>0.48736842105263156</v>
      </c>
      <c r="H177">
        <f>0.8*((Sheet3!I177-559)/ (2507-559))+0.1</f>
        <v>0.37310061601642708</v>
      </c>
      <c r="I177">
        <f>0.8*((Sheet3!J177-0.406)/ (469.699-0.406))+0.1</f>
        <v>0.43403268320644028</v>
      </c>
    </row>
    <row r="178" spans="1:9" x14ac:dyDescent="0.25">
      <c r="A178">
        <f>0.8*((Sheet3!B178-1.63)/(1745.88-1.63))+0.1</f>
        <v>0.47321714203812526</v>
      </c>
      <c r="B178">
        <f>0.8*((Sheet3!C178-0.196)/ (0.951-0.196))+0.1</f>
        <v>0.33311258278145695</v>
      </c>
      <c r="C178">
        <f>0.8*((Sheet3!D178-0.813)/ (1-0.813))+0.1</f>
        <v>0.60053475935828904</v>
      </c>
      <c r="D178">
        <f>0.8*((Sheet3!E178-0.0023)/ (0.184-0.0023))+0.1</f>
        <v>0.34347826086956523</v>
      </c>
      <c r="E178">
        <f>0.8*((Sheet3!F178-2.21)/ (127.35))+0.1</f>
        <v>0.83064782096584222</v>
      </c>
      <c r="F178">
        <f>0.8*((Sheet3!G178-0.22)/ (0.85-0.22))+0.1</f>
        <v>0.34126984126984128</v>
      </c>
      <c r="G178">
        <f>0.8*((Sheet3!H178-11.9)/(68.9-11.9))+0.1</f>
        <v>0.49719298245614041</v>
      </c>
      <c r="H178">
        <f>0.8*((Sheet3!I178-559)/ (2507-559))+0.1</f>
        <v>0.33449691991786445</v>
      </c>
      <c r="I178">
        <f>0.8*((Sheet3!J178-0.406)/ (469.699-0.406))+0.1</f>
        <v>0.44632265983085195</v>
      </c>
    </row>
    <row r="179" spans="1:9" x14ac:dyDescent="0.25">
      <c r="A179">
        <f>0.8*((Sheet3!B179-1.63)/(1745.88-1.63))+0.1</f>
        <v>0.10299039701877598</v>
      </c>
      <c r="B179">
        <f>0.8*((Sheet3!C179-0.196)/ (0.951-0.196))+0.1</f>
        <v>0.21973509933774837</v>
      </c>
      <c r="C179">
        <f>0.8*((Sheet3!D179-0.813)/ (1-0.813))+0.1</f>
        <v>0.9</v>
      </c>
      <c r="D179">
        <f>0.8*((Sheet3!E179-0.0023)/ (0.184-0.0023))+0.1</f>
        <v>0.14843148046230051</v>
      </c>
      <c r="E179">
        <f>0.8*((Sheet3!F179-2.21)/ (127.35))+0.1</f>
        <v>0.11890851982724775</v>
      </c>
      <c r="F179">
        <f>0.8*((Sheet3!G179-0.22)/ (0.85-0.22))+0.1</f>
        <v>0.25238095238095243</v>
      </c>
      <c r="G179">
        <f>0.8*((Sheet3!H179-11.9)/(68.9-11.9))+0.1</f>
        <v>0.4621052631578948</v>
      </c>
      <c r="H179">
        <f>0.8*((Sheet3!I179-559)/ (2507-559))+0.1</f>
        <v>0.22156057494866532</v>
      </c>
      <c r="I179">
        <f>0.8*((Sheet3!J179-0.406)/ (469.699-0.406))+0.1</f>
        <v>0.10716652445274062</v>
      </c>
    </row>
    <row r="180" spans="1:9" x14ac:dyDescent="0.25">
      <c r="A180">
        <f>0.8*((Sheet3!B180-1.63)/(1745.88-1.63))+0.1</f>
        <v>0.18470345420667911</v>
      </c>
      <c r="B180">
        <f>0.8*((Sheet3!C180-0.196)/ (0.951-0.196))+0.1</f>
        <v>0.35854304635761591</v>
      </c>
      <c r="C180">
        <f>0.8*((Sheet3!D180-0.813)/ (1-0.813))+0.1</f>
        <v>0.72887700534759359</v>
      </c>
      <c r="D180">
        <f>0.8*((Sheet3!E180-0.0023)/ (0.184-0.0023))+0.1</f>
        <v>0.54909190974133193</v>
      </c>
      <c r="E180">
        <f>0.8*((Sheet3!F180-2.21)/ (127.35))+0.1</f>
        <v>0.27262661955241463</v>
      </c>
      <c r="F180">
        <f>0.8*((Sheet3!G180-0.22)/ (0.85-0.22))+0.1</f>
        <v>0.49365079365079378</v>
      </c>
      <c r="G180">
        <f>0.8*((Sheet3!H180-11.9)/(68.9-11.9))+0.1</f>
        <v>0.47614035087719297</v>
      </c>
      <c r="H180">
        <f>0.8*((Sheet3!I180-559)/ (2507-559))+0.1</f>
        <v>0.26796714579055442</v>
      </c>
      <c r="I180">
        <f>0.8*((Sheet3!J180-0.406)/ (469.699-0.406))+0.1</f>
        <v>0.15942044735378538</v>
      </c>
    </row>
    <row r="181" spans="1:9" x14ac:dyDescent="0.25">
      <c r="A181">
        <f>0.8*((Sheet3!B181-1.63)/(1745.88-1.63))+0.1</f>
        <v>0.14620438583918591</v>
      </c>
      <c r="B181">
        <f>0.8*((Sheet3!C181-0.196)/ (0.951-0.196))+0.1</f>
        <v>0.47933774834437093</v>
      </c>
      <c r="C181">
        <f>0.8*((Sheet3!D181-0.813)/ (1-0.813))+0.1</f>
        <v>0.84010695187165774</v>
      </c>
      <c r="D181">
        <f>0.8*((Sheet3!E181-0.0023)/ (0.184-0.0023))+0.1</f>
        <v>0.22151898734177217</v>
      </c>
      <c r="E181">
        <f>0.8*((Sheet3!F181-2.21)/ (127.35))+0.1</f>
        <v>0.29323125245386727</v>
      </c>
      <c r="F181">
        <f>0.8*((Sheet3!G181-0.22)/ (0.85-0.22))+0.1</f>
        <v>0.41746031746031742</v>
      </c>
      <c r="G181">
        <f>0.8*((Sheet3!H181-11.9)/(68.9-11.9))+0.1</f>
        <v>0.68105263157894735</v>
      </c>
      <c r="H181">
        <f>0.8*((Sheet3!I181-559)/ (2507-559))+0.1</f>
        <v>0.50657084188911705</v>
      </c>
      <c r="I181">
        <f>0.8*((Sheet3!J181-0.406)/ (469.699-0.406))+0.1</f>
        <v>0.20953157196037445</v>
      </c>
    </row>
    <row r="182" spans="1:9" x14ac:dyDescent="0.25">
      <c r="A182">
        <f>0.8*((Sheet3!B182-1.63)/(1745.88-1.63))+0.1</f>
        <v>0.58726501361616734</v>
      </c>
      <c r="B182">
        <f>0.8*((Sheet3!C182-0.196)/ (0.951-0.196))+0.1</f>
        <v>0.59589403973509947</v>
      </c>
      <c r="C182">
        <f>0.8*((Sheet3!D182-0.813)/ (1-0.813))+0.1</f>
        <v>0.84866310160427805</v>
      </c>
      <c r="D182">
        <f>0.8*((Sheet3!E182-0.0023)/ (0.184-0.0023))+0.1</f>
        <v>0.58475509080902588</v>
      </c>
      <c r="E182">
        <f>0.8*((Sheet3!F182-2.21)/ (127.35))+0.1</f>
        <v>0.75451118963486463</v>
      </c>
      <c r="F182">
        <f>0.8*((Sheet3!G182-0.22)/ (0.85-0.22))+0.1</f>
        <v>0.26507936507936503</v>
      </c>
      <c r="G182">
        <f>0.8*((Sheet3!H182-11.9)/(68.9-11.9))+0.1</f>
        <v>0.43122807017543863</v>
      </c>
      <c r="H182">
        <f>0.8*((Sheet3!I182-559)/ (2507-559))+0.1</f>
        <v>0.22402464065708419</v>
      </c>
      <c r="I182">
        <f>0.8*((Sheet3!J182-0.406)/ (469.699-0.406))+0.1</f>
        <v>0.29509517508251776</v>
      </c>
    </row>
    <row r="183" spans="1:9" x14ac:dyDescent="0.25">
      <c r="A183">
        <f>0.8*((Sheet3!B183-1.63)/(1745.88-1.63))+0.1</f>
        <v>0.20604443170417086</v>
      </c>
      <c r="B183">
        <f>0.8*((Sheet3!C183-0.196)/ (0.951-0.196))+0.1</f>
        <v>0.34476821192052981</v>
      </c>
      <c r="C183">
        <f>0.8*((Sheet3!D183-0.813)/ (1-0.813))+0.1</f>
        <v>0.89144385026737971</v>
      </c>
      <c r="D183">
        <f>0.8*((Sheet3!E183-0.0023)/ (0.184-0.0023))+0.1</f>
        <v>0.25762245459548705</v>
      </c>
      <c r="E183">
        <f>0.8*((Sheet3!F183-2.21)/ (127.35))+0.1</f>
        <v>0.27670985473105614</v>
      </c>
      <c r="F183">
        <f>0.8*((Sheet3!G183-0.22)/ (0.85-0.22))+0.1</f>
        <v>0.50634920634920644</v>
      </c>
      <c r="G183">
        <f>0.8*((Sheet3!H183-11.9)/(68.9-11.9))+0.1</f>
        <v>0.55052631578947364</v>
      </c>
      <c r="H183">
        <f>0.8*((Sheet3!I183-559)/ (2507-559))+0.1</f>
        <v>0.33449691991786445</v>
      </c>
      <c r="I183">
        <f>0.8*((Sheet3!J183-0.406)/ (469.699-0.406))+0.1</f>
        <v>0.33373031347154125</v>
      </c>
    </row>
    <row r="184" spans="1:9" x14ac:dyDescent="0.25">
      <c r="A184">
        <f>0.8*((Sheet3!B184-1.63)/(1745.88-1.63))+0.1</f>
        <v>0.10288949405188477</v>
      </c>
      <c r="B184">
        <f>0.8*((Sheet3!C184-0.196)/ (0.951-0.196))+0.1</f>
        <v>0.3193377483443709</v>
      </c>
      <c r="C184">
        <f>0.8*((Sheet3!D184-0.813)/ (1-0.813))+0.1</f>
        <v>0.9</v>
      </c>
      <c r="D184">
        <f>0.8*((Sheet3!E184-0.0023)/ (0.184-0.0023))+0.1</f>
        <v>0.12289488167308751</v>
      </c>
      <c r="E184">
        <f>0.8*((Sheet3!F184-2.21)/ (127.35))+0.1</f>
        <v>0.12487632508833924</v>
      </c>
      <c r="F184">
        <f>0.8*((Sheet3!G184-0.22)/ (0.85-0.22))+0.1</f>
        <v>0.48095238095238102</v>
      </c>
      <c r="G184">
        <f>0.8*((Sheet3!H184-11.9)/(68.9-11.9))+0.1</f>
        <v>0.51684210526315788</v>
      </c>
      <c r="H184">
        <f>0.8*((Sheet3!I184-559)/ (2507-559))+0.1</f>
        <v>0.42320328542094454</v>
      </c>
      <c r="I184">
        <f>0.8*((Sheet3!J184-0.406)/ (469.699-0.406))+0.1</f>
        <v>0.10731994723978411</v>
      </c>
    </row>
    <row r="185" spans="1:9" x14ac:dyDescent="0.25">
      <c r="A185">
        <f>0.8*((Sheet3!B185-1.63)/(1745.88-1.63))+0.1</f>
        <v>0.30128765945248676</v>
      </c>
      <c r="B185">
        <f>0.8*((Sheet3!C185-0.196)/ (0.951-0.196))+0.1</f>
        <v>0.26847682119205296</v>
      </c>
      <c r="C185">
        <f>0.8*((Sheet3!D185-0.813)/ (1-0.813))+0.1</f>
        <v>0.88716577540106945</v>
      </c>
      <c r="D185">
        <f>0.8*((Sheet3!E185-0.0023)/ (0.184-0.0023))+0.1</f>
        <v>0.28403962575674191</v>
      </c>
      <c r="E185">
        <f>0.8*((Sheet3!F185-2.21)/ (127.35))+0.1</f>
        <v>0.38940714566156265</v>
      </c>
      <c r="F185">
        <f>0.8*((Sheet3!G185-0.22)/ (0.85-0.22))+0.1</f>
        <v>0.63333333333333341</v>
      </c>
      <c r="G185">
        <f>0.8*((Sheet3!H185-11.9)/(68.9-11.9))+0.1</f>
        <v>0.44245614035087721</v>
      </c>
      <c r="H185">
        <f>0.8*((Sheet3!I185-559)/ (2507-559))+0.1</f>
        <v>0.43182751540041064</v>
      </c>
      <c r="I185">
        <f>0.8*((Sheet3!J185-0.406)/ (469.699-0.406))+0.1</f>
        <v>0.57566530930570037</v>
      </c>
    </row>
    <row r="186" spans="1:9" x14ac:dyDescent="0.25">
      <c r="A186">
        <f>0.8*((Sheet3!B186-1.63)/(1745.88-1.63))+0.1</f>
        <v>0.16617400028665616</v>
      </c>
      <c r="B186">
        <f>0.8*((Sheet3!C186-0.196)/ (0.951-0.196))+0.1</f>
        <v>0.37125827814569545</v>
      </c>
      <c r="C186">
        <f>0.8*((Sheet3!D186-0.813)/ (1-0.813))+0.1</f>
        <v>0.88716577540106945</v>
      </c>
      <c r="D186">
        <f>0.8*((Sheet3!E186-0.0023)/ (0.184-0.0023))+0.1</f>
        <v>0.21931755641166759</v>
      </c>
      <c r="E186">
        <f>0.8*((Sheet3!F186-2.21)/ (127.35))+0.1</f>
        <v>0.29932469572045545</v>
      </c>
      <c r="F186">
        <f>0.8*((Sheet3!G186-0.22)/ (0.85-0.22))+0.1</f>
        <v>0.63333333333333341</v>
      </c>
      <c r="G186">
        <f>0.8*((Sheet3!H186-11.9)/(68.9-11.9))+0.1</f>
        <v>0.43684210526315781</v>
      </c>
      <c r="H186">
        <f>0.8*((Sheet3!I186-559)/ (2507-559))+0.1</f>
        <v>0.30082135523613962</v>
      </c>
      <c r="I186">
        <f>0.8*((Sheet3!J186-0.406)/ (469.699-0.406))+0.1</f>
        <v>0.20137035924252014</v>
      </c>
    </row>
    <row r="187" spans="1:9" x14ac:dyDescent="0.25">
      <c r="A187">
        <f>0.8*((Sheet3!B187-1.63)/(1745.88-1.63))+0.1</f>
        <v>0.11797907410061631</v>
      </c>
      <c r="B187">
        <f>0.8*((Sheet3!C187-0.196)/ (0.951-0.196))+0.1</f>
        <v>0.54609271523178815</v>
      </c>
      <c r="C187">
        <f>0.8*((Sheet3!D187-0.813)/ (1-0.813))+0.1</f>
        <v>0.89572192513368987</v>
      </c>
      <c r="D187">
        <f>0.8*((Sheet3!E187-0.0023)/ (0.184-0.0023))+0.1</f>
        <v>0.20170610897083105</v>
      </c>
      <c r="E187">
        <f>0.8*((Sheet3!F187-2.21)/ (127.35))+0.1</f>
        <v>0.15389870435806832</v>
      </c>
      <c r="F187">
        <f>0.8*((Sheet3!G187-0.22)/ (0.85-0.22))+0.1</f>
        <v>0.39206349206349211</v>
      </c>
      <c r="G187">
        <f>0.8*((Sheet3!H187-11.9)/(68.9-11.9))+0.1</f>
        <v>0.41859649122807019</v>
      </c>
      <c r="H187">
        <f>0.8*((Sheet3!I187-559)/ (2507-559))+0.1</f>
        <v>0.30000000000000004</v>
      </c>
      <c r="I187">
        <f>0.8*((Sheet3!J187-0.406)/ (469.699-0.406))+0.1</f>
        <v>0.12321279030371218</v>
      </c>
    </row>
    <row r="188" spans="1:9" x14ac:dyDescent="0.25">
      <c r="A188">
        <f>0.8*((Sheet3!B188-1.63)/(1745.88-1.63))+0.1</f>
        <v>0.12129052601404616</v>
      </c>
      <c r="B188">
        <f>0.8*((Sheet3!C188-0.196)/ (0.951-0.196))+0.1</f>
        <v>0.23668874172185433</v>
      </c>
      <c r="C188">
        <f>0.8*((Sheet3!D188-0.813)/ (1-0.813))+0.1</f>
        <v>0.78877005347593576</v>
      </c>
      <c r="D188">
        <f>0.8*((Sheet3!E188-0.0023)/ (0.184-0.0023))+0.1</f>
        <v>0.30209135938359932</v>
      </c>
      <c r="E188">
        <f>0.8*((Sheet3!F188-2.21)/ (127.35))+0.1</f>
        <v>0.17952885747938752</v>
      </c>
      <c r="F188">
        <f>0.8*((Sheet3!G188-0.22)/ (0.85-0.22))+0.1</f>
        <v>0.72222222222222221</v>
      </c>
      <c r="G188">
        <f>0.8*((Sheet3!H188-11.9)/(68.9-11.9))+0.1</f>
        <v>0.9</v>
      </c>
      <c r="H188">
        <f>0.8*((Sheet3!I188-559)/ (2507-559))+0.1</f>
        <v>0.9</v>
      </c>
      <c r="I188">
        <f>0.8*((Sheet3!J188-0.406)/ (469.699-0.406))+0.1</f>
        <v>0.212855721265819</v>
      </c>
    </row>
    <row r="189" spans="1:9" x14ac:dyDescent="0.25">
      <c r="A189">
        <f>0.8*((Sheet3!B189-1.63)/(1745.88-1.63))+0.1</f>
        <v>0.10789336390998998</v>
      </c>
      <c r="B189">
        <f>0.8*((Sheet3!C189-0.196)/ (0.951-0.196))+0.1</f>
        <v>0.25364238410596029</v>
      </c>
      <c r="C189">
        <f>0.8*((Sheet3!D189-0.813)/ (1-0.813))+0.1</f>
        <v>0.9</v>
      </c>
      <c r="D189">
        <f>0.8*((Sheet3!E189-0.0023)/ (0.184-0.0023))+0.1</f>
        <v>0.13126031920748488</v>
      </c>
      <c r="E189">
        <f>0.8*((Sheet3!F189-2.21)/ (127.35))+0.1</f>
        <v>0.15019238319591677</v>
      </c>
      <c r="F189">
        <f>0.8*((Sheet3!G189-0.22)/ (0.85-0.22))+0.1</f>
        <v>0.32857142857142863</v>
      </c>
      <c r="G189">
        <f>0.8*((Sheet3!H189-11.9)/(68.9-11.9))+0.1</f>
        <v>0.43824561403508777</v>
      </c>
      <c r="H189">
        <f>0.8*((Sheet3!I189-559)/ (2507-559))+0.1</f>
        <v>0.27577002053388089</v>
      </c>
      <c r="I189">
        <f>0.8*((Sheet3!J189-0.406)/ (469.699-0.406))+0.1</f>
        <v>0.11499106102157927</v>
      </c>
    </row>
    <row r="190" spans="1:9" x14ac:dyDescent="0.25">
      <c r="A190">
        <f>0.8*((Sheet3!B190-1.63)/(1745.88-1.63))+0.1</f>
        <v>0.17594324208112372</v>
      </c>
      <c r="B190">
        <f>0.8*((Sheet3!C190-0.196)/ (0.951-0.196))+0.1</f>
        <v>0.44543046357615901</v>
      </c>
      <c r="C190">
        <f>0.8*((Sheet3!D190-0.813)/ (1-0.813))+0.1</f>
        <v>0.83582887700534758</v>
      </c>
      <c r="D190">
        <f>0.8*((Sheet3!E190-0.0023)/ (0.184-0.0023))+0.1</f>
        <v>0.24397358282883877</v>
      </c>
      <c r="E190">
        <f>0.8*((Sheet3!F190-2.21)/ (127.35))+0.1</f>
        <v>0.32263054574008643</v>
      </c>
      <c r="F190">
        <f>0.8*((Sheet3!G190-0.22)/ (0.85-0.22))+0.1</f>
        <v>0.40476190476190477</v>
      </c>
      <c r="G190">
        <f>0.8*((Sheet3!H190-11.9)/(68.9-11.9))+0.1</f>
        <v>0.55473684210526308</v>
      </c>
      <c r="H190">
        <f>0.8*((Sheet3!I190-559)/ (2507-559))+0.1</f>
        <v>0.45975359342915811</v>
      </c>
      <c r="I190">
        <f>0.8*((Sheet3!J190-0.406)/ (469.699-0.406))+0.1</f>
        <v>0.18316424579100904</v>
      </c>
    </row>
    <row r="191" spans="1:9" x14ac:dyDescent="0.25">
      <c r="A191">
        <f>0.8*((Sheet3!B191-1.63)/(1745.88-1.63))+0.1</f>
        <v>0.21380020065930916</v>
      </c>
      <c r="B191">
        <f>0.8*((Sheet3!C191-0.196)/ (0.951-0.196))+0.1</f>
        <v>0.44649006622516563</v>
      </c>
      <c r="C191">
        <f>0.8*((Sheet3!D191-0.813)/ (1-0.813))+0.1</f>
        <v>0.87860962566844925</v>
      </c>
      <c r="D191">
        <f>0.8*((Sheet3!E191-0.0023)/ (0.184-0.0023))+0.1</f>
        <v>0.247936158503027</v>
      </c>
      <c r="E191">
        <f>0.8*((Sheet3!F191-2.21)/ (127.35))+0.1</f>
        <v>0.32935217903415781</v>
      </c>
      <c r="F191">
        <f>0.8*((Sheet3!G191-0.22)/ (0.85-0.22))+0.1</f>
        <v>0.41746031746031742</v>
      </c>
      <c r="G191">
        <f>0.8*((Sheet3!H191-11.9)/(68.9-11.9))+0.1</f>
        <v>0.8185964912280701</v>
      </c>
      <c r="H191">
        <f>0.8*((Sheet3!I191-559)/ (2507-559))+0.1</f>
        <v>0.59774127310061598</v>
      </c>
      <c r="I191">
        <f>0.8*((Sheet3!J191-0.406)/ (469.699-0.406))+0.1</f>
        <v>0.49909907030362699</v>
      </c>
    </row>
    <row r="192" spans="1:9" x14ac:dyDescent="0.25">
      <c r="A192">
        <f>0.8*((Sheet3!B192-1.63)/(1745.88-1.63))+0.1</f>
        <v>0.11414476135875018</v>
      </c>
      <c r="B192">
        <f>0.8*((Sheet3!C192-0.196)/ (0.951-0.196))+0.1</f>
        <v>0.33205298013245033</v>
      </c>
      <c r="C192">
        <f>0.8*((Sheet3!D192-0.813)/ (1-0.813))+0.1</f>
        <v>0.9</v>
      </c>
      <c r="D192">
        <f>0.8*((Sheet3!E192-0.0023)/ (0.184-0.0023))+0.1</f>
        <v>0.17000550357732527</v>
      </c>
      <c r="E192">
        <f>0.8*((Sheet3!F192-2.21)/ (127.35))+0.1</f>
        <v>0.15352179034157834</v>
      </c>
      <c r="F192">
        <f>0.8*((Sheet3!G192-0.22)/ (0.85-0.22))+0.1</f>
        <v>0.72222222222222221</v>
      </c>
      <c r="G192">
        <f>0.8*((Sheet3!H192-11.9)/(68.9-11.9))+0.1</f>
        <v>0.60385964912280687</v>
      </c>
      <c r="H192">
        <f>0.8*((Sheet3!I192-559)/ (2507-559))+0.1</f>
        <v>0.59158110882956882</v>
      </c>
      <c r="I192">
        <f>0.8*((Sheet3!J192-0.406)/ (469.699-0.406))+0.1</f>
        <v>0.13834960248714556</v>
      </c>
    </row>
    <row r="193" spans="1:9" x14ac:dyDescent="0.25">
      <c r="A193">
        <f>0.8*((Sheet3!B193-1.63)/(1745.88-1.63))+0.1</f>
        <v>0.14312684534900388</v>
      </c>
      <c r="B193">
        <f>0.8*((Sheet3!C193-0.196)/ (0.951-0.196))+0.1</f>
        <v>0.63192052980132452</v>
      </c>
      <c r="C193">
        <f>0.8*((Sheet3!D193-0.813)/ (1-0.813))+0.1</f>
        <v>0.72887700534759359</v>
      </c>
      <c r="D193">
        <f>0.8*((Sheet3!E193-0.0023)/ (0.184-0.0023))+0.1</f>
        <v>0.53192074848651627</v>
      </c>
      <c r="E193">
        <f>0.8*((Sheet3!F193-2.21)/ (127.35))+0.1</f>
        <v>0.25390655673341189</v>
      </c>
      <c r="F193">
        <f>0.8*((Sheet3!G193-0.22)/ (0.85-0.22))+0.1</f>
        <v>0.25238095238095243</v>
      </c>
      <c r="G193">
        <f>0.8*((Sheet3!H193-11.9)/(68.9-11.9))+0.1</f>
        <v>0.3498245614035087</v>
      </c>
      <c r="H193">
        <f>0.8*((Sheet3!I193-559)/ (2507-559))+0.1</f>
        <v>0.17392197125256675</v>
      </c>
      <c r="I193">
        <f>0.8*((Sheet3!J193-0.406)/ (469.699-0.406))+0.1</f>
        <v>0.10822343397408443</v>
      </c>
    </row>
    <row r="194" spans="1:9" x14ac:dyDescent="0.25">
      <c r="A194">
        <f>0.8*((Sheet3!B194-1.63)/(1745.88-1.63))+0.1</f>
        <v>0.13253662032392147</v>
      </c>
      <c r="B194">
        <f>0.8*((Sheet3!C194-0.196)/ (0.951-0.196))+0.1</f>
        <v>0.28754966887417222</v>
      </c>
      <c r="C194">
        <f>0.8*((Sheet3!D194-0.813)/ (1-0.813))+0.1</f>
        <v>0.88716577540106945</v>
      </c>
      <c r="D194">
        <f>0.8*((Sheet3!E194-0.0023)/ (0.184-0.0023))+0.1</f>
        <v>0.20038525041276833</v>
      </c>
      <c r="E194">
        <f>0.8*((Sheet3!F194-2.21)/ (127.35))+0.1</f>
        <v>0.20170396544954849</v>
      </c>
      <c r="F194">
        <f>0.8*((Sheet3!G194-0.22)/ (0.85-0.22))+0.1</f>
        <v>0.48095238095238102</v>
      </c>
      <c r="G194">
        <f>0.8*((Sheet3!H194-11.9)/(68.9-11.9))+0.1</f>
        <v>0.48175438596491227</v>
      </c>
      <c r="H194">
        <f>0.8*((Sheet3!I194-559)/ (2507-559))+0.1</f>
        <v>0.34681724845995898</v>
      </c>
      <c r="I194">
        <f>0.8*((Sheet3!J194-0.406)/ (469.699-0.406))+0.1</f>
        <v>0.17429729401461347</v>
      </c>
    </row>
    <row r="195" spans="1:9" x14ac:dyDescent="0.25">
      <c r="A195">
        <f>0.8*((Sheet3!B195-1.63)/(1745.88-1.63))+0.1</f>
        <v>0.87869112799197369</v>
      </c>
      <c r="B195">
        <f>0.8*((Sheet3!C195-0.196)/ (0.951-0.196))+0.1</f>
        <v>0.33947019867549671</v>
      </c>
      <c r="C195">
        <f>0.8*((Sheet3!D195-0.813)/ (1-0.813))+0.1</f>
        <v>0.72459893048128332</v>
      </c>
      <c r="D195">
        <f>0.8*((Sheet3!E195-0.0023)/ (0.184-0.0023))+0.1</f>
        <v>0.37297743533296646</v>
      </c>
      <c r="E195">
        <f>0.8*((Sheet3!F195-2.21)/ (127.35))+0.1</f>
        <v>0.84157832744405192</v>
      </c>
      <c r="F195">
        <f>0.8*((Sheet3!G195-0.22)/ (0.85-0.22))+0.1</f>
        <v>0.56984126984126993</v>
      </c>
      <c r="G195">
        <f>0.8*((Sheet3!H195-11.9)/(68.9-11.9))+0.1</f>
        <v>0.44105263157894747</v>
      </c>
      <c r="H195">
        <f>0.8*((Sheet3!I195-559)/ (2507-559))+0.1</f>
        <v>0.33819301848049288</v>
      </c>
      <c r="I195">
        <f>0.8*((Sheet3!J195-0.406)/ (469.699-0.406))+0.1</f>
        <v>0.74128976993051243</v>
      </c>
    </row>
    <row r="196" spans="1:9" x14ac:dyDescent="0.25">
      <c r="A196">
        <f>0.8*((Sheet3!B196-1.63)/(1745.88-1.63))+0.1</f>
        <v>0.23637953275046586</v>
      </c>
      <c r="B196">
        <f>0.8*((Sheet3!C196-0.196)/ (0.951-0.196))+0.1</f>
        <v>0.48675496688741737</v>
      </c>
      <c r="C196">
        <f>0.8*((Sheet3!D196-0.813)/ (1-0.813))+0.1</f>
        <v>0.86577540106951867</v>
      </c>
      <c r="D196">
        <f>0.8*((Sheet3!E196-0.0023)/ (0.184-0.0023))+0.1</f>
        <v>0.81194276279581734</v>
      </c>
      <c r="E196">
        <f>0.8*((Sheet3!F196-2.21)/ (127.35))+0.1</f>
        <v>0.379795838241068</v>
      </c>
      <c r="F196">
        <f>0.8*((Sheet3!G196-0.22)/ (0.85-0.22))+0.1</f>
        <v>0.59523809523809523</v>
      </c>
      <c r="G196">
        <f>0.8*((Sheet3!H196-11.9)/(68.9-11.9))+0.1</f>
        <v>0.44245614035087721</v>
      </c>
      <c r="H196">
        <f>0.8*((Sheet3!I196-559)/ (2507-559))+0.1</f>
        <v>0.32874743326488709</v>
      </c>
      <c r="I196">
        <f>0.8*((Sheet3!J196-0.406)/ (469.699-0.406))+0.1</f>
        <v>0.20451807634036734</v>
      </c>
    </row>
    <row r="197" spans="1:9" x14ac:dyDescent="0.25">
      <c r="A197">
        <f>0.8*((Sheet3!B197-1.63)/(1745.88-1.63))+0.1</f>
        <v>0.23878744446036981</v>
      </c>
      <c r="B197">
        <f>0.8*((Sheet3!C197-0.196)/ (0.951-0.196))+0.1</f>
        <v>0.37337748344370869</v>
      </c>
      <c r="C197">
        <f>0.8*((Sheet3!D197-0.813)/ (1-0.813))+0.1</f>
        <v>0.86577540106951867</v>
      </c>
      <c r="D197">
        <f>0.8*((Sheet3!E197-0.0023)/ (0.184-0.0023))+0.1</f>
        <v>0.58343423225096325</v>
      </c>
      <c r="E197">
        <f>0.8*((Sheet3!F197-2.21)/ (127.35))+0.1</f>
        <v>0.38130349430702792</v>
      </c>
      <c r="F197">
        <f>0.8*((Sheet3!G197-0.22)/ (0.85-0.22))+0.1</f>
        <v>0.5190476190476192</v>
      </c>
      <c r="G197">
        <f>0.8*((Sheet3!H197-11.9)/(68.9-11.9))+0.1</f>
        <v>0.44245614035087721</v>
      </c>
      <c r="H197">
        <f>0.8*((Sheet3!I197-559)/ (2507-559))+0.1</f>
        <v>0.37351129363449698</v>
      </c>
      <c r="I197">
        <f>0.8*((Sheet3!J197-0.406)/ (469.699-0.406))+0.1</f>
        <v>0.29087010460415985</v>
      </c>
    </row>
    <row r="198" spans="1:9" x14ac:dyDescent="0.25">
      <c r="A198">
        <f>0.8*((Sheet3!B198-1.63)/(1745.88-1.63))+0.1</f>
        <v>0.33324179446753621</v>
      </c>
      <c r="B198">
        <f>0.8*((Sheet3!C198-0.196)/ (0.951-0.196))+0.1</f>
        <v>0.23245033112582783</v>
      </c>
      <c r="C198">
        <f>0.8*((Sheet3!D198-0.813)/ (1-0.813))+0.1</f>
        <v>0.52352941176470613</v>
      </c>
      <c r="D198">
        <f>0.8*((Sheet3!E198-0.0023)/ (0.184-0.0023))+0.1</f>
        <v>0.24177215189873422</v>
      </c>
      <c r="E198">
        <f>0.8*((Sheet3!F198-2.21)/ (127.35))+0.1</f>
        <v>0.4316843345111897</v>
      </c>
      <c r="F198">
        <f>0.8*((Sheet3!G198-0.22)/ (0.85-0.22))+0.1</f>
        <v>0.58253968253968258</v>
      </c>
      <c r="G198">
        <f>0.8*((Sheet3!H198-11.9)/(68.9-11.9))+0.1</f>
        <v>0.54210526315789476</v>
      </c>
      <c r="H198">
        <f>0.8*((Sheet3!I198-559)/ (2507-559))+0.1</f>
        <v>0.40841889117043129</v>
      </c>
      <c r="I198">
        <f>0.8*((Sheet3!J198-0.406)/ (469.699-0.406))+0.1</f>
        <v>0.5423854606823455</v>
      </c>
    </row>
    <row r="199" spans="1:9" x14ac:dyDescent="0.25">
      <c r="A199">
        <f>0.8*((Sheet3!B199-1.63)/(1745.88-1.63))+0.1</f>
        <v>0.1786446896947112</v>
      </c>
      <c r="B199">
        <f>0.8*((Sheet3!C199-0.196)/ (0.951-0.196))+0.1</f>
        <v>0.43059602649006623</v>
      </c>
      <c r="C199">
        <f>0.8*((Sheet3!D199-0.813)/ (1-0.813))+0.1</f>
        <v>0.86149732620320851</v>
      </c>
      <c r="D199">
        <f>0.8*((Sheet3!E199-0.0023)/ (0.184-0.0023))+0.1</f>
        <v>0.4227297743533297</v>
      </c>
      <c r="E199">
        <f>0.8*((Sheet3!F199-2.21)/ (127.35))+0.1</f>
        <v>0.27727522575579111</v>
      </c>
      <c r="F199">
        <f>0.8*((Sheet3!G199-0.22)/ (0.85-0.22))+0.1</f>
        <v>0.35396825396825393</v>
      </c>
      <c r="G199">
        <f>0.8*((Sheet3!H199-11.9)/(68.9-11.9))+0.1</f>
        <v>0.38210526315789473</v>
      </c>
      <c r="H199">
        <f>0.8*((Sheet3!I199-559)/ (2507-559))+0.1</f>
        <v>0.18131416837782341</v>
      </c>
      <c r="I199">
        <f>0.8*((Sheet3!J199-0.406)/ (469.699-0.406))+0.1</f>
        <v>0.1379242818452438</v>
      </c>
    </row>
    <row r="200" spans="1:9" x14ac:dyDescent="0.25">
      <c r="A200">
        <f>0.8*((Sheet3!B200-1.63)/(1745.88-1.63))+0.1</f>
        <v>0.20807166403898525</v>
      </c>
      <c r="B200">
        <f>0.8*((Sheet3!C200-0.196)/ (0.951-0.196))+0.1</f>
        <v>0.32463576158940399</v>
      </c>
      <c r="C200">
        <f>0.8*((Sheet3!D200-0.813)/ (1-0.813))+0.1</f>
        <v>0.24117647058823538</v>
      </c>
      <c r="D200">
        <f>0.8*((Sheet3!E200-0.0023)/ (0.184-0.0023))+0.1</f>
        <v>0.36593285635663186</v>
      </c>
      <c r="E200">
        <f>0.8*((Sheet3!F200-2.21)/ (127.35))+0.1</f>
        <v>0.27865724381625445</v>
      </c>
      <c r="F200">
        <f>0.8*((Sheet3!G200-0.22)/ (0.85-0.22))+0.1</f>
        <v>0.63333333333333341</v>
      </c>
      <c r="G200">
        <f>0.8*((Sheet3!H200-11.9)/(68.9-11.9))+0.1</f>
        <v>0.86491228070175441</v>
      </c>
      <c r="H200">
        <f>0.8*((Sheet3!I200-559)/ (2507-559))+0.1</f>
        <v>0.78952772073921973</v>
      </c>
      <c r="I200">
        <f>0.8*((Sheet3!J200-0.406)/ (469.699-0.406))+0.1</f>
        <v>0.27764509592088527</v>
      </c>
    </row>
    <row r="201" spans="1:9" x14ac:dyDescent="0.25">
      <c r="A201">
        <f>0.8*((Sheet3!B201-1.63)/(1745.88-1.63))+0.1</f>
        <v>0.13263293679231763</v>
      </c>
      <c r="B201">
        <f>0.8*((Sheet3!C201-0.196)/ (0.951-0.196))+0.1</f>
        <v>0.36701986754966898</v>
      </c>
      <c r="C201">
        <f>0.8*((Sheet3!D201-0.813)/ (1-0.813))+0.1</f>
        <v>0.86577540106951867</v>
      </c>
      <c r="D201">
        <f>0.8*((Sheet3!E201-0.0023)/ (0.184-0.0023))+0.1</f>
        <v>0.35184369840396257</v>
      </c>
      <c r="E201">
        <f>0.8*((Sheet3!F201-2.21)/ (127.35))+0.1</f>
        <v>0.2010757754220652</v>
      </c>
      <c r="F201">
        <f>0.8*((Sheet3!G201-0.22)/ (0.85-0.22))+0.1</f>
        <v>0.2142857142857143</v>
      </c>
      <c r="G201">
        <f>0.8*((Sheet3!H201-11.9)/(68.9-11.9))+0.1</f>
        <v>0.32736842105263159</v>
      </c>
      <c r="H201">
        <f>0.8*((Sheet3!I201-559)/ (2507-559))+0.1</f>
        <v>0.1131416837782341</v>
      </c>
      <c r="I201">
        <f>0.8*((Sheet3!J201-0.406)/ (469.699-0.406))+0.1</f>
        <v>0.11422906371925429</v>
      </c>
    </row>
    <row r="202" spans="1:9" x14ac:dyDescent="0.25">
      <c r="A202">
        <f>0.8*((Sheet3!B202-1.63)/(1745.88-1.63))+0.1</f>
        <v>0.11883216282069659</v>
      </c>
      <c r="B202">
        <f>0.8*((Sheet3!C202-0.196)/ (0.951-0.196))+0.1</f>
        <v>0.54397350993377491</v>
      </c>
      <c r="C202">
        <f>0.8*((Sheet3!D202-0.813)/ (1-0.813))+0.1</f>
        <v>0.51069518716577567</v>
      </c>
      <c r="D202">
        <f>0.8*((Sheet3!E202-0.0023)/ (0.184-0.0023))+0.1</f>
        <v>0.16252063841496972</v>
      </c>
      <c r="E202">
        <f>0.8*((Sheet3!F202-2.21)/ (127.35))+0.1</f>
        <v>0.1614369846878681</v>
      </c>
      <c r="F202">
        <f>0.8*((Sheet3!G202-0.22)/ (0.85-0.22))+0.1</f>
        <v>0.35396825396825393</v>
      </c>
      <c r="G202">
        <f>0.8*((Sheet3!H202-11.9)/(68.9-11.9))+0.1</f>
        <v>0.48035087719298242</v>
      </c>
      <c r="H202">
        <f>0.8*((Sheet3!I202-559)/ (2507-559))+0.1</f>
        <v>0.34188911704312119</v>
      </c>
      <c r="I202">
        <f>0.8*((Sheet3!J202-0.406)/ (469.699-0.406))+0.1</f>
        <v>0.11451715665905948</v>
      </c>
    </row>
    <row r="203" spans="1:9" x14ac:dyDescent="0.25">
      <c r="A203">
        <f>0.8*((Sheet3!B203-1.63)/(1745.88-1.63))+0.1</f>
        <v>0.2579406621757202</v>
      </c>
      <c r="B203">
        <f>0.8*((Sheet3!C203-0.196)/ (0.951-0.196))+0.1</f>
        <v>0.31086092715231795</v>
      </c>
      <c r="C203">
        <f>0.8*((Sheet3!D203-0.813)/ (1-0.813))+0.1</f>
        <v>0.87433155080213909</v>
      </c>
      <c r="D203">
        <f>0.8*((Sheet3!E203-0.0023)/ (0.184-0.0023))+0.1</f>
        <v>0.247936158503027</v>
      </c>
      <c r="E203">
        <f>0.8*((Sheet3!F203-2.21)/ (127.35))+0.1</f>
        <v>0.39524931291715748</v>
      </c>
      <c r="F203">
        <f>0.8*((Sheet3!G203-0.22)/ (0.85-0.22))+0.1</f>
        <v>0.39206349206349211</v>
      </c>
      <c r="G203">
        <f>0.8*((Sheet3!H203-11.9)/(68.9-11.9))+0.1</f>
        <v>0.41438596491228064</v>
      </c>
      <c r="H203">
        <f>0.8*((Sheet3!I203-559)/ (2507-559))+0.1</f>
        <v>0.24209445585215605</v>
      </c>
      <c r="I203">
        <f>0.8*((Sheet3!J203-0.406)/ (469.699-0.406))+0.1</f>
        <v>0.32034762930621175</v>
      </c>
    </row>
    <row r="204" spans="1:9" x14ac:dyDescent="0.25">
      <c r="A204">
        <f>0.8*((Sheet3!B204-1.63)/(1745.88-1.63))+0.1</f>
        <v>0.12233166117242368</v>
      </c>
      <c r="B204">
        <f>0.8*((Sheet3!C204-0.196)/ (0.951-0.196))+0.1</f>
        <v>0.35854304635761591</v>
      </c>
      <c r="C204">
        <f>0.8*((Sheet3!D204-0.813)/ (1-0.813))+0.1</f>
        <v>0.9</v>
      </c>
      <c r="D204">
        <f>0.8*((Sheet3!E204-0.0023)/ (0.184-0.0023))+0.1</f>
        <v>0.37605943863511293</v>
      </c>
      <c r="E204">
        <f>0.8*((Sheet3!F204-2.21)/ (127.35))+0.1</f>
        <v>0.21640361209265802</v>
      </c>
      <c r="F204">
        <f>0.8*((Sheet3!G204-0.22)/ (0.85-0.22))+0.1</f>
        <v>0.17619047619047623</v>
      </c>
      <c r="G204">
        <f>0.8*((Sheet3!H204-11.9)/(68.9-11.9))+0.1</f>
        <v>0.29228070175438597</v>
      </c>
      <c r="H204">
        <f>0.8*((Sheet3!I204-559)/ (2507-559))+0.1</f>
        <v>0.11232032854209446</v>
      </c>
      <c r="I204">
        <f>0.8*((Sheet3!J204-0.406)/ (469.699-0.406))+0.1</f>
        <v>0.1077256639242435</v>
      </c>
    </row>
    <row r="205" spans="1:9" x14ac:dyDescent="0.25">
      <c r="A205">
        <f>0.8*((Sheet3!B205-1.63)/(1745.88-1.63))+0.1</f>
        <v>0.20357689551383118</v>
      </c>
      <c r="B205">
        <f>0.8*((Sheet3!C205-0.196)/ (0.951-0.196))+0.1</f>
        <v>0.32357615894039737</v>
      </c>
      <c r="C205">
        <f>0.8*((Sheet3!D205-0.813)/ (1-0.813))+0.1</f>
        <v>0.8828877005347594</v>
      </c>
      <c r="D205">
        <f>0.8*((Sheet3!E205-0.0023)/ (0.184-0.0023))+0.1</f>
        <v>0.31177765547605946</v>
      </c>
      <c r="E205">
        <f>0.8*((Sheet3!F205-2.21)/ (127.35))+0.1</f>
        <v>0.33689045936395767</v>
      </c>
      <c r="F205">
        <f>0.8*((Sheet3!G205-0.22)/ (0.85-0.22))+0.1</f>
        <v>0.607936507936508</v>
      </c>
      <c r="G205">
        <f>0.8*((Sheet3!H205-11.9)/(68.9-11.9))+0.1</f>
        <v>0.74701754385964914</v>
      </c>
      <c r="H205">
        <f>0.8*((Sheet3!I205-559)/ (2507-559))+0.1</f>
        <v>0.64661190965092408</v>
      </c>
      <c r="I205">
        <f>0.8*((Sheet3!J205-0.406)/ (469.699-0.406))+0.1</f>
        <v>0.5252916621385787</v>
      </c>
    </row>
    <row r="206" spans="1:9" x14ac:dyDescent="0.25">
      <c r="A206">
        <f>0.8*((Sheet3!B206-1.63)/(1745.88-1.63))+0.1</f>
        <v>0.154689408055038</v>
      </c>
      <c r="B206">
        <f>0.8*((Sheet3!C206-0.196)/ (0.951-0.196))+0.1</f>
        <v>0.19854304635761588</v>
      </c>
      <c r="C206">
        <f>0.8*((Sheet3!D206-0.813)/ (1-0.813))+0.1</f>
        <v>0.45080213903743338</v>
      </c>
      <c r="D206">
        <f>0.8*((Sheet3!E206-0.0023)/ (0.184-0.0023))+0.1</f>
        <v>0.41392405063291149</v>
      </c>
      <c r="E206">
        <f>0.8*((Sheet3!F206-2.21)/ (127.35))+0.1</f>
        <v>0.27633294071456616</v>
      </c>
      <c r="F206">
        <f>0.8*((Sheet3!G206-0.22)/ (0.85-0.22))+0.1</f>
        <v>0.58253968253968258</v>
      </c>
      <c r="G206">
        <f>0.8*((Sheet3!H206-11.9)/(68.9-11.9))+0.1</f>
        <v>0.39333333333333331</v>
      </c>
      <c r="H206">
        <f>0.8*((Sheet3!I206-559)/ (2507-559))+0.1</f>
        <v>0.31806981519507188</v>
      </c>
      <c r="I206">
        <f>0.8*((Sheet3!J206-0.406)/ (469.699-0.406))+0.1</f>
        <v>0.18457829117417052</v>
      </c>
    </row>
    <row r="207" spans="1:9" x14ac:dyDescent="0.25">
      <c r="A207">
        <f>0.8*((Sheet3!B207-1.63)/(1745.88-1.63))+0.1</f>
        <v>0.32645377669485454</v>
      </c>
      <c r="B207">
        <f>0.8*((Sheet3!C207-0.196)/ (0.951-0.196))+0.1</f>
        <v>0.32145695364238414</v>
      </c>
      <c r="C207">
        <f>0.8*((Sheet3!D207-0.813)/ (1-0.813))+0.1</f>
        <v>0.87433155080213909</v>
      </c>
      <c r="D207">
        <f>0.8*((Sheet3!E207-0.0023)/ (0.184-0.0023))+0.1</f>
        <v>0.24397358282883877</v>
      </c>
      <c r="E207">
        <f>0.8*((Sheet3!F207-2.21)/ (127.35))+0.1</f>
        <v>0.46937573616018846</v>
      </c>
      <c r="F207">
        <f>0.8*((Sheet3!G207-0.22)/ (0.85-0.22))+0.1</f>
        <v>0.59523809523809523</v>
      </c>
      <c r="G207">
        <f>0.8*((Sheet3!H207-11.9)/(68.9-11.9))+0.1</f>
        <v>0.55894736842105264</v>
      </c>
      <c r="H207">
        <f>0.8*((Sheet3!I207-559)/ (2507-559))+0.1</f>
        <v>0.45482546201232033</v>
      </c>
      <c r="I207">
        <f>0.8*((Sheet3!J207-0.406)/ (469.699-0.406))+0.1</f>
        <v>0.70373455389277062</v>
      </c>
    </row>
    <row r="208" spans="1:9" x14ac:dyDescent="0.25">
      <c r="A208">
        <f>0.8*((Sheet3!B208-1.63)/(1745.88-1.63))+0.1</f>
        <v>0.17858047871578042</v>
      </c>
      <c r="B208">
        <f>0.8*((Sheet3!C208-0.196)/ (0.951-0.196))+0.1</f>
        <v>0.26847682119205296</v>
      </c>
      <c r="C208">
        <f>0.8*((Sheet3!D208-0.813)/ (1-0.813))+0.1</f>
        <v>0.64331550802139026</v>
      </c>
      <c r="D208">
        <f>0.8*((Sheet3!E208-0.0023)/ (0.184-0.0023))+0.1</f>
        <v>0.19246009906439188</v>
      </c>
      <c r="E208">
        <f>0.8*((Sheet3!F208-2.21)/ (127.35))+0.1</f>
        <v>0.21012171181782491</v>
      </c>
      <c r="F208">
        <f>0.8*((Sheet3!G208-0.22)/ (0.85-0.22))+0.1</f>
        <v>0.5444444444444444</v>
      </c>
      <c r="G208">
        <f>0.8*((Sheet3!H208-11.9)/(68.9-11.9))+0.1</f>
        <v>0.55473684210526308</v>
      </c>
      <c r="H208">
        <f>0.8*((Sheet3!I208-559)/ (2507-559))+0.1</f>
        <v>0.42772073921971254</v>
      </c>
      <c r="I208">
        <f>0.8*((Sheet3!J208-0.406)/ (469.699-0.406))+0.1</f>
        <v>0.24073169640288689</v>
      </c>
    </row>
    <row r="209" spans="1:9" x14ac:dyDescent="0.25">
      <c r="A209">
        <f>0.8*((Sheet3!B209-1.63)/(1745.88-1.63))+0.1</f>
        <v>0.18997334097749752</v>
      </c>
      <c r="B209">
        <f>0.8*((Sheet3!C209-0.196)/ (0.951-0.196))+0.1</f>
        <v>0.48569536423841075</v>
      </c>
      <c r="C209">
        <f>0.8*((Sheet3!D209-0.813)/ (1-0.813))+0.1</f>
        <v>0.8828877005347594</v>
      </c>
      <c r="D209">
        <f>0.8*((Sheet3!E209-0.0023)/ (0.184-0.0023))+0.1</f>
        <v>0.28536048431480465</v>
      </c>
      <c r="E209">
        <f>0.8*((Sheet3!F209-2.21)/ (127.35))+0.1</f>
        <v>0.27784059678052608</v>
      </c>
      <c r="F209">
        <f>0.8*((Sheet3!G209-0.22)/ (0.85-0.22))+0.1</f>
        <v>0.37936507936507935</v>
      </c>
      <c r="G209">
        <f>0.8*((Sheet3!H209-11.9)/(68.9-11.9))+0.1</f>
        <v>0.52947368421052632</v>
      </c>
      <c r="H209">
        <f>0.8*((Sheet3!I209-559)/ (2507-559))+0.1</f>
        <v>0.3944558521560575</v>
      </c>
      <c r="I209">
        <f>0.8*((Sheet3!J209-0.406)/ (469.699-0.406))+0.1</f>
        <v>0.19483883203030944</v>
      </c>
    </row>
    <row r="210" spans="1:9" x14ac:dyDescent="0.25">
      <c r="A210">
        <f>0.8*((Sheet3!B210-1.63)/(1745.88-1.63))+0.1</f>
        <v>0.1448146767951842</v>
      </c>
      <c r="B210">
        <f>0.8*((Sheet3!C210-0.196)/ (0.951-0.196))+0.1</f>
        <v>0.48463576158940413</v>
      </c>
      <c r="C210">
        <f>0.8*((Sheet3!D210-0.813)/ (1-0.813))+0.1</f>
        <v>0.81443850267379669</v>
      </c>
      <c r="D210">
        <f>0.8*((Sheet3!E210-0.0023)/ (0.184-0.0023))+0.1</f>
        <v>0.41128233351678589</v>
      </c>
      <c r="E210">
        <f>0.8*((Sheet3!F210-2.21)/ (127.35))+0.1</f>
        <v>0.19850019630938359</v>
      </c>
      <c r="F210">
        <f>0.8*((Sheet3!G210-0.22)/ (0.85-0.22))+0.1</f>
        <v>0.25238095238095243</v>
      </c>
      <c r="G210">
        <f>0.8*((Sheet3!H210-11.9)/(68.9-11.9))+0.1</f>
        <v>0.39192982456140357</v>
      </c>
      <c r="H210">
        <f>0.8*((Sheet3!I210-559)/ (2507-559))+0.1</f>
        <v>0.16776180698151952</v>
      </c>
      <c r="I210">
        <f>0.8*((Sheet3!J210-0.406)/ (469.699-0.406))+0.1</f>
        <v>0.12487997903228901</v>
      </c>
    </row>
    <row r="211" spans="1:9" x14ac:dyDescent="0.25">
      <c r="A211">
        <f>0.8*((Sheet3!B211-1.63)/(1745.88-1.63))+0.1</f>
        <v>0.16009230328221299</v>
      </c>
      <c r="B211">
        <f>0.8*((Sheet3!C211-0.196)/ (0.951-0.196))+0.1</f>
        <v>0.28225165562913912</v>
      </c>
      <c r="C211">
        <f>0.8*((Sheet3!D211-0.813)/ (1-0.813))+0.1</f>
        <v>0.84010695187165774</v>
      </c>
      <c r="D211">
        <f>0.8*((Sheet3!E211-0.0023)/ (0.184-0.0023))+0.1</f>
        <v>0.36593285635663186</v>
      </c>
      <c r="E211">
        <f>0.8*((Sheet3!F211-2.21)/ (127.35))+0.1</f>
        <v>0.22777385159010602</v>
      </c>
      <c r="F211">
        <f>0.8*((Sheet3!G211-0.22)/ (0.85-0.22))+0.1</f>
        <v>0.20158730158730159</v>
      </c>
      <c r="G211">
        <f>0.8*((Sheet3!H211-11.9)/(68.9-11.9))+0.1</f>
        <v>0.37649122807017543</v>
      </c>
      <c r="H211">
        <f>0.8*((Sheet3!I211-559)/ (2507-559))+0.1</f>
        <v>0.14188911704312115</v>
      </c>
      <c r="I211">
        <f>0.8*((Sheet3!J211-0.406)/ (469.699-0.406))+0.1</f>
        <v>0.12279002669973769</v>
      </c>
    </row>
    <row r="212" spans="1:9" x14ac:dyDescent="0.25">
      <c r="A212">
        <f>0.8*((Sheet3!B212-1.63)/(1745.88-1.63))+0.1</f>
        <v>0.15128163967321201</v>
      </c>
      <c r="B212">
        <f>0.8*((Sheet3!C212-0.196)/ (0.951-0.196))+0.1</f>
        <v>0.51960264900662256</v>
      </c>
      <c r="C212">
        <f>0.8*((Sheet3!D212-0.813)/ (1-0.813))+0.1</f>
        <v>0.42085561497326218</v>
      </c>
      <c r="D212">
        <f>0.8*((Sheet3!E212-0.0023)/ (0.184-0.0023))+0.1</f>
        <v>0.27391304347826084</v>
      </c>
      <c r="E212">
        <f>0.8*((Sheet3!F212-2.21)/ (127.35))+0.1</f>
        <v>0.23487239890066747</v>
      </c>
      <c r="F212">
        <f>0.8*((Sheet3!G212-0.22)/ (0.85-0.22))+0.1</f>
        <v>0.44285714285714295</v>
      </c>
      <c r="G212">
        <f>0.8*((Sheet3!H212-11.9)/(68.9-11.9))+0.1</f>
        <v>0.45508771929824565</v>
      </c>
      <c r="H212">
        <f>0.8*((Sheet3!I212-559)/ (2507-559))+0.1</f>
        <v>0.22320328542094459</v>
      </c>
      <c r="I212">
        <f>0.8*((Sheet3!J212-0.406)/ (469.699-0.406))+0.1</f>
        <v>0.1318905229781821</v>
      </c>
    </row>
    <row r="213" spans="1:9" x14ac:dyDescent="0.25">
      <c r="A213">
        <f>0.8*((Sheet3!B213-1.63)/(1745.88-1.63))+0.1</f>
        <v>0.17552587071807368</v>
      </c>
      <c r="B213">
        <f>0.8*((Sheet3!C213-0.196)/ (0.951-0.196))+0.1</f>
        <v>0.41682119205298018</v>
      </c>
      <c r="C213">
        <f>0.8*((Sheet3!D213-0.813)/ (1-0.813))+0.1</f>
        <v>0.42085561497326218</v>
      </c>
      <c r="D213">
        <f>0.8*((Sheet3!E213-0.0023)/ (0.184-0.0023))+0.1</f>
        <v>0.80357732526141989</v>
      </c>
      <c r="E213">
        <f>0.8*((Sheet3!F213-2.21)/ (127.35))+0.1</f>
        <v>0.38155477031802121</v>
      </c>
      <c r="F213">
        <f>0.8*((Sheet3!G213-0.22)/ (0.85-0.22))+0.1</f>
        <v>0.58253968253968258</v>
      </c>
      <c r="G213">
        <f>0.8*((Sheet3!H213-11.9)/(68.9-11.9))+0.1</f>
        <v>0.43122807017543863</v>
      </c>
      <c r="H213">
        <f>0.8*((Sheet3!I213-559)/ (2507-559))+0.1</f>
        <v>0.41745379876796718</v>
      </c>
      <c r="I213">
        <f>0.8*((Sheet3!J213-0.406)/ (469.699-0.406))+0.1</f>
        <v>0.14117256894946228</v>
      </c>
    </row>
    <row r="214" spans="1:9" x14ac:dyDescent="0.25">
      <c r="A214">
        <f>0.8*((Sheet3!B214-1.63)/(1745.88-1.63))+0.1</f>
        <v>0.10291242654436004</v>
      </c>
      <c r="B214">
        <f>0.8*((Sheet3!C214-0.196)/ (0.951-0.196))+0.1</f>
        <v>0.71245033112582801</v>
      </c>
      <c r="C214">
        <f>0.8*((Sheet3!D214-0.813)/ (1-0.813))+0.1</f>
        <v>0.85721925133689847</v>
      </c>
      <c r="D214">
        <f>0.8*((Sheet3!E214-0.0023)/ (0.184-0.0023))+0.1</f>
        <v>0.64155200880572372</v>
      </c>
      <c r="E214">
        <f>0.8*((Sheet3!F214-2.21)/ (127.35))+0.1</f>
        <v>0.1251904201020809</v>
      </c>
      <c r="F214">
        <f>0.8*((Sheet3!G214-0.22)/ (0.85-0.22))+0.1</f>
        <v>0.32857142857142863</v>
      </c>
      <c r="G214">
        <f>0.8*((Sheet3!H214-11.9)/(68.9-11.9))+0.1</f>
        <v>0.37087719298245603</v>
      </c>
      <c r="H214">
        <f>0.8*((Sheet3!I214-559)/ (2507-559))+0.1</f>
        <v>0.16694045174537989</v>
      </c>
      <c r="I214">
        <f>0.8*((Sheet3!J214-0.406)/ (469.699-0.406))+0.1</f>
        <v>0.10153933683221357</v>
      </c>
    </row>
    <row r="215" spans="1:9" x14ac:dyDescent="0.25">
      <c r="A215">
        <f>0.8*((Sheet3!B215-1.63)/(1745.88-1.63))+0.1</f>
        <v>0.12649620180593379</v>
      </c>
      <c r="B215">
        <f>0.8*((Sheet3!C215-0.196)/ (0.951-0.196))+0.1</f>
        <v>0.82476821192052985</v>
      </c>
      <c r="C215">
        <f>0.8*((Sheet3!D215-0.813)/ (1-0.813))+0.1</f>
        <v>0.84438502673796789</v>
      </c>
      <c r="D215">
        <f>0.8*((Sheet3!E215-0.0023)/ (0.184-0.0023))+0.1</f>
        <v>0.55525591634562477</v>
      </c>
      <c r="E215">
        <f>0.8*((Sheet3!F215-2.21)/ (127.35))+0.1</f>
        <v>0.2361915979583824</v>
      </c>
      <c r="F215">
        <f>0.8*((Sheet3!G215-0.22)/ (0.85-0.22))+0.1</f>
        <v>0.20158730158730159</v>
      </c>
      <c r="G215">
        <f>0.8*((Sheet3!H215-11.9)/(68.9-11.9))+0.1</f>
        <v>0.37649122807017543</v>
      </c>
      <c r="H215">
        <f>0.8*((Sheet3!I215-559)/ (2507-559))+0.1</f>
        <v>0.15708418891170434</v>
      </c>
      <c r="I215">
        <f>0.8*((Sheet3!J215-0.406)/ (469.699-0.406))+0.1</f>
        <v>0.10223655584038117</v>
      </c>
    </row>
    <row r="216" spans="1:9" x14ac:dyDescent="0.25">
      <c r="A216">
        <f>0.8*((Sheet3!B216-1.63)/(1745.88-1.63))+0.1</f>
        <v>0.14621814533467109</v>
      </c>
      <c r="B216">
        <f>0.8*((Sheet3!C216-0.196)/ (0.951-0.196))+0.1</f>
        <v>0.40940397350993385</v>
      </c>
      <c r="C216">
        <f>0.8*((Sheet3!D216-0.813)/ (1-0.813))+0.1</f>
        <v>0.82299465240641712</v>
      </c>
      <c r="D216">
        <f>0.8*((Sheet3!E216-0.0023)/ (0.184-0.0023))+0.1</f>
        <v>0.40643918547055591</v>
      </c>
      <c r="E216">
        <f>0.8*((Sheet3!F216-2.21)/ (127.35))+0.1</f>
        <v>0.28135846093443267</v>
      </c>
      <c r="F216">
        <f>0.8*((Sheet3!G216-0.22)/ (0.85-0.22))+0.1</f>
        <v>0.607936507936508</v>
      </c>
      <c r="G216">
        <f>0.8*((Sheet3!H216-11.9)/(68.9-11.9))+0.1</f>
        <v>0.49298245614035086</v>
      </c>
      <c r="H216">
        <f>0.8*((Sheet3!I216-559)/ (2507-559))+0.1</f>
        <v>0.32464065708418893</v>
      </c>
      <c r="I216">
        <f>0.8*((Sheet3!J216-0.406)/ (469.699-0.406))+0.1</f>
        <v>0.16020971972733453</v>
      </c>
    </row>
    <row r="217" spans="1:9" x14ac:dyDescent="0.25">
      <c r="A217">
        <f>0.8*((Sheet3!B217-1.63)/(1745.88-1.63))+0.1</f>
        <v>0.51809144331374524</v>
      </c>
      <c r="B217">
        <f>0.8*((Sheet3!C217-0.196)/ (0.951-0.196))+0.1</f>
        <v>0.52490066225165566</v>
      </c>
      <c r="C217">
        <f>0.8*((Sheet3!D217-0.813)/ (1-0.813))+0.1</f>
        <v>0.81443850267379669</v>
      </c>
      <c r="D217">
        <f>0.8*((Sheet3!E217-0.0023)/ (0.184-0.0023))+0.1</f>
        <v>0.28580077050082553</v>
      </c>
      <c r="E217">
        <f>0.8*((Sheet3!F217-2.21)/ (127.35))+0.1</f>
        <v>0.67912838633686701</v>
      </c>
      <c r="F217">
        <f>0.8*((Sheet3!G217-0.22)/ (0.85-0.22))+0.1</f>
        <v>0.53174603174603186</v>
      </c>
      <c r="G217">
        <f>0.8*((Sheet3!H217-11.9)/(68.9-11.9))+0.1</f>
        <v>0.63754385964912275</v>
      </c>
      <c r="H217">
        <f>0.8*((Sheet3!I217-559)/ (2507-559))+0.1</f>
        <v>0.43182751540041064</v>
      </c>
      <c r="I217">
        <f>0.8*((Sheet3!J217-0.406)/ (469.699-0.406))+0.1</f>
        <v>0.78220322911272921</v>
      </c>
    </row>
    <row r="218" spans="1:9" x14ac:dyDescent="0.25">
      <c r="A218">
        <f>0.8*((Sheet3!B218-1.63)/(1745.88-1.63))+0.1</f>
        <v>0.166660169127132</v>
      </c>
      <c r="B218">
        <f>0.8*((Sheet3!C218-0.196)/ (0.951-0.196))+0.1</f>
        <v>0.31509933774834442</v>
      </c>
      <c r="C218">
        <f>0.8*((Sheet3!D218-0.813)/ (1-0.813))+0.1</f>
        <v>0.51497326203208582</v>
      </c>
      <c r="D218">
        <f>0.8*((Sheet3!E218-0.0023)/ (0.184-0.0023))+0.1</f>
        <v>0.31970280682443591</v>
      </c>
      <c r="E218">
        <f>0.8*((Sheet3!F218-2.21)/ (127.35))+0.1</f>
        <v>0.24831566548881037</v>
      </c>
      <c r="F218">
        <f>0.8*((Sheet3!G218-0.22)/ (0.85-0.22))+0.1</f>
        <v>0.62063492063492065</v>
      </c>
      <c r="G218">
        <f>0.8*((Sheet3!H218-11.9)/(68.9-11.9))+0.1</f>
        <v>0.7835087719298246</v>
      </c>
      <c r="H218">
        <f>0.8*((Sheet3!I218-559)/ (2507-559))+0.1</f>
        <v>0.70205338809034912</v>
      </c>
      <c r="I218">
        <f>0.8*((Sheet3!J218-0.406)/ (469.699-0.406))+0.1</f>
        <v>0.28224350246008356</v>
      </c>
    </row>
    <row r="219" spans="1:9" x14ac:dyDescent="0.25">
      <c r="A219">
        <f>0.8*((Sheet3!B219-1.63)/(1745.88-1.63))+0.1</f>
        <v>0.10645320338254265</v>
      </c>
      <c r="B219">
        <f>0.8*((Sheet3!C219-0.196)/ (0.951-0.196))+0.1</f>
        <v>0.51324503311258274</v>
      </c>
      <c r="C219">
        <f>0.8*((Sheet3!D219-0.813)/ (1-0.813))+0.1</f>
        <v>0.9</v>
      </c>
      <c r="D219">
        <f>0.8*((Sheet3!E219-0.0023)/ (0.184-0.0023))+0.1</f>
        <v>0.25498073747936156</v>
      </c>
      <c r="E219">
        <f>0.8*((Sheet3!F219-2.21)/ (127.35))+0.1</f>
        <v>0.14277974087161366</v>
      </c>
      <c r="F219">
        <f>0.8*((Sheet3!G219-0.22)/ (0.85-0.22))+0.1</f>
        <v>0.26507936507936503</v>
      </c>
      <c r="G219">
        <f>0.8*((Sheet3!H219-11.9)/(68.9-11.9))+0.1</f>
        <v>0.44666666666666666</v>
      </c>
      <c r="H219">
        <f>0.8*((Sheet3!I219-559)/ (2507-559))+0.1</f>
        <v>0.25400410677618068</v>
      </c>
      <c r="I219">
        <f>0.8*((Sheet3!J219-0.406)/ (469.699-0.406))+0.1</f>
        <v>0.10381680527943098</v>
      </c>
    </row>
    <row r="220" spans="1:9" x14ac:dyDescent="0.25">
      <c r="A220">
        <f>0.8*((Sheet3!B220-1.63)/(1745.88-1.63))+0.1</f>
        <v>0.10515522430844203</v>
      </c>
      <c r="B220">
        <f>0.8*((Sheet3!C220-0.196)/ (0.951-0.196))+0.1</f>
        <v>0.15827814569536425</v>
      </c>
      <c r="C220">
        <f>0.8*((Sheet3!D220-0.813)/ (1-0.813))+0.1</f>
        <v>0.76737967914438499</v>
      </c>
      <c r="D220">
        <f>0.8*((Sheet3!E220-0.0023)/ (0.184-0.0023))+0.1</f>
        <v>0.23164556962025318</v>
      </c>
      <c r="E220">
        <f>0.8*((Sheet3!F220-2.21)/ (127.35))+0.1</f>
        <v>0.13536709854731058</v>
      </c>
      <c r="F220">
        <f>0.8*((Sheet3!G220-0.22)/ (0.85-0.22))+0.1</f>
        <v>0.72222222222222221</v>
      </c>
      <c r="G220">
        <f>0.8*((Sheet3!H220-11.9)/(68.9-11.9))+0.1</f>
        <v>0.80175438596491222</v>
      </c>
      <c r="H220">
        <f>0.8*((Sheet3!I220-559)/ (2507-559))+0.1</f>
        <v>0.69178644763860375</v>
      </c>
      <c r="I220">
        <f>0.8*((Sheet3!J220-0.406)/ (469.699-0.406))+0.1</f>
        <v>0.12718898428060935</v>
      </c>
    </row>
    <row r="221" spans="1:9" x14ac:dyDescent="0.25">
      <c r="A221">
        <f>0.8*((Sheet3!B221-1.63)/(1745.88-1.63))+0.1</f>
        <v>0.41939458219865278</v>
      </c>
      <c r="B221">
        <f>0.8*((Sheet3!C221-0.196)/ (0.951-0.196))+0.1</f>
        <v>0.44013245033112591</v>
      </c>
      <c r="C221">
        <f>0.8*((Sheet3!D221-0.813)/ (1-0.813))+0.1</f>
        <v>0.78877005347593576</v>
      </c>
      <c r="D221">
        <f>0.8*((Sheet3!E221-0.0023)/ (0.184-0.0023))+0.1</f>
        <v>0.31221794166208039</v>
      </c>
      <c r="E221">
        <f>0.8*((Sheet3!F221-2.21)/ (127.35))+0.1</f>
        <v>0.39870435806831572</v>
      </c>
      <c r="F221">
        <f>0.8*((Sheet3!G221-0.22)/ (0.85-0.22))+0.1</f>
        <v>0.53174603174603186</v>
      </c>
      <c r="G221">
        <f>0.8*((Sheet3!H221-11.9)/(68.9-11.9))+0.1</f>
        <v>0.4621052631578948</v>
      </c>
      <c r="H221">
        <f>0.8*((Sheet3!I221-559)/ (2507-559))+0.1</f>
        <v>0.33860369609856267</v>
      </c>
      <c r="I221">
        <f>0.8*((Sheet3!J221-0.406)/ (469.699-0.406))+0.1</f>
        <v>0.40048434560072288</v>
      </c>
    </row>
    <row r="222" spans="1:9" x14ac:dyDescent="0.25">
      <c r="A222">
        <f>0.8*((Sheet3!B222-1.63)/(1745.88-1.63))+0.1</f>
        <v>0.18180020065930916</v>
      </c>
      <c r="B222">
        <f>0.8*((Sheet3!C222-0.196)/ (0.951-0.196))+0.1</f>
        <v>0.39456953642384107</v>
      </c>
      <c r="C222">
        <f>0.8*((Sheet3!D222-0.813)/ (1-0.813))+0.1</f>
        <v>0.87433155080213909</v>
      </c>
      <c r="D222">
        <f>0.8*((Sheet3!E222-0.0023)/ (0.184-0.0023))+0.1</f>
        <v>0.26642817831590537</v>
      </c>
      <c r="E222">
        <f>0.8*((Sheet3!F222-2.21)/ (127.35))+0.1</f>
        <v>0.25981154299175502</v>
      </c>
      <c r="F222">
        <f>0.8*((Sheet3!G222-0.22)/ (0.85-0.22))+0.1</f>
        <v>0.35396825396825393</v>
      </c>
      <c r="G222">
        <f>0.8*((Sheet3!H222-11.9)/(68.9-11.9))+0.1</f>
        <v>0.44245614035087721</v>
      </c>
      <c r="H222">
        <f>0.8*((Sheet3!I222-559)/ (2507-559))+0.1</f>
        <v>0.240041067761807</v>
      </c>
      <c r="I222">
        <f>0.8*((Sheet3!J222-0.406)/ (469.699-0.406))+0.1</f>
        <v>0.18336455050469536</v>
      </c>
    </row>
    <row r="223" spans="1:9" x14ac:dyDescent="0.25">
      <c r="A223">
        <f>0.8*((Sheet3!B223-1.63)/(1745.88-1.63))+0.1</f>
        <v>0.19214734126415367</v>
      </c>
      <c r="B223">
        <f>0.8*((Sheet3!C223-0.196)/ (0.951-0.196))+0.1</f>
        <v>0.52066225165562918</v>
      </c>
      <c r="C223">
        <f>0.8*((Sheet3!D223-0.813)/ (1-0.813))+0.1</f>
        <v>0.8828877005347594</v>
      </c>
      <c r="D223">
        <f>0.8*((Sheet3!E223-0.0023)/ (0.184-0.0023))+0.1</f>
        <v>0.3742982938910292</v>
      </c>
      <c r="E223">
        <f>0.8*((Sheet3!F223-2.21)/ (127.35))+0.1</f>
        <v>0.28525323910482925</v>
      </c>
      <c r="F223">
        <f>0.8*((Sheet3!G223-0.22)/ (0.85-0.22))+0.1</f>
        <v>0.44285714285714295</v>
      </c>
      <c r="G223">
        <f>0.8*((Sheet3!H223-11.9)/(68.9-11.9))+0.1</f>
        <v>0.43964912280701751</v>
      </c>
      <c r="H223">
        <f>0.8*((Sheet3!I223-559)/ (2507-559))+0.1</f>
        <v>0.27166324435318279</v>
      </c>
      <c r="I223">
        <f>0.8*((Sheet3!J223-0.406)/ (469.699-0.406))+0.1</f>
        <v>0.14587837449098964</v>
      </c>
    </row>
    <row r="224" spans="1:9" x14ac:dyDescent="0.25">
      <c r="A224">
        <f>0.8*((Sheet3!B224-1.63)/(1745.88-1.63))+0.1</f>
        <v>0.18963852658735847</v>
      </c>
      <c r="B224">
        <f>0.8*((Sheet3!C224-0.196)/ (0.951-0.196))+0.1</f>
        <v>0.29072847682119207</v>
      </c>
      <c r="C224">
        <f>0.8*((Sheet3!D224-0.813)/ (1-0.813))+0.1</f>
        <v>0.74171122994652394</v>
      </c>
      <c r="D224">
        <f>0.8*((Sheet3!E224-0.0023)/ (0.184-0.0023))+0.1</f>
        <v>0.4042377545404513</v>
      </c>
      <c r="E224">
        <f>0.8*((Sheet3!F224-2.21)/ (127.35))+0.1</f>
        <v>0.32275618374558307</v>
      </c>
      <c r="F224">
        <f>0.8*((Sheet3!G224-0.22)/ (0.85-0.22))+0.1</f>
        <v>0.63333333333333341</v>
      </c>
      <c r="G224">
        <f>0.8*((Sheet3!H224-11.9)/(68.9-11.9))+0.1</f>
        <v>0.55333333333333334</v>
      </c>
      <c r="H224">
        <f>0.8*((Sheet3!I224-559)/ (2507-559))+0.1</f>
        <v>0.42114989733059549</v>
      </c>
      <c r="I224">
        <f>0.8*((Sheet3!J224-0.406)/ (469.699-0.406))+0.1</f>
        <v>0.24296228582143775</v>
      </c>
    </row>
    <row r="225" spans="1:9" x14ac:dyDescent="0.25">
      <c r="A225">
        <f>0.8*((Sheet3!B225-1.63)/(1745.88-1.63))+0.1</f>
        <v>0.15956944245377669</v>
      </c>
      <c r="B225">
        <f>0.8*((Sheet3!C225-0.196)/ (0.951-0.196))+0.1</f>
        <v>0.36596026490066225</v>
      </c>
      <c r="C225">
        <f>0.8*((Sheet3!D225-0.813)/ (1-0.813))+0.1</f>
        <v>0.46363636363636385</v>
      </c>
      <c r="D225">
        <f>0.8*((Sheet3!E225-0.0023)/ (0.184-0.0023))+0.1</f>
        <v>0.22680242157402311</v>
      </c>
      <c r="E225">
        <f>0.8*((Sheet3!F225-2.21)/ (127.35))+0.1</f>
        <v>0.27036513545347468</v>
      </c>
      <c r="F225">
        <f>0.8*((Sheet3!G225-0.22)/ (0.85-0.22))+0.1</f>
        <v>0.73492063492063486</v>
      </c>
      <c r="G225">
        <f>0.8*((Sheet3!H225-11.9)/(68.9-11.9))+0.1</f>
        <v>0.46631578947368424</v>
      </c>
      <c r="H225">
        <f>0.8*((Sheet3!I225-559)/ (2507-559))+0.1</f>
        <v>0.4605749486652978</v>
      </c>
      <c r="I225">
        <f>0.8*((Sheet3!J225-0.406)/ (469.699-0.406))+0.1</f>
        <v>0.18565395179557337</v>
      </c>
    </row>
    <row r="226" spans="1:9" x14ac:dyDescent="0.25">
      <c r="A226">
        <f>0.8*((Sheet3!B226-1.63)/(1745.88-1.63))+0.1</f>
        <v>0.21099326358033541</v>
      </c>
      <c r="B226">
        <f>0.8*((Sheet3!C226-0.196)/ (0.951-0.196))+0.1</f>
        <v>0.31615894039735104</v>
      </c>
      <c r="C226">
        <f>0.8*((Sheet3!D226-0.813)/ (1-0.813))+0.1</f>
        <v>0.65187165775401057</v>
      </c>
      <c r="D226">
        <f>0.8*((Sheet3!E226-0.0023)/ (0.184-0.0023))+0.1</f>
        <v>0.33070996147495874</v>
      </c>
      <c r="E226">
        <f>0.8*((Sheet3!F226-2.21)/ (127.35))+0.1</f>
        <v>0.43256380054966626</v>
      </c>
      <c r="F226">
        <f>0.8*((Sheet3!G226-0.22)/ (0.85-0.22))+0.1</f>
        <v>0.58253968253968258</v>
      </c>
      <c r="G226">
        <f>0.8*((Sheet3!H226-11.9)/(68.9-11.9))+0.1</f>
        <v>0.48175438596491227</v>
      </c>
      <c r="H226">
        <f>0.8*((Sheet3!I226-559)/ (2507-559))+0.1</f>
        <v>0.43223819301848054</v>
      </c>
      <c r="I226">
        <f>0.8*((Sheet3!J226-0.406)/ (469.699-0.406))+0.1</f>
        <v>0.25430019199093101</v>
      </c>
    </row>
    <row r="227" spans="1:9" x14ac:dyDescent="0.25">
      <c r="A227">
        <f>0.8*((Sheet3!B227-1.63)/(1745.88-1.63))+0.1</f>
        <v>0.14786011179590083</v>
      </c>
      <c r="B227">
        <f>0.8*((Sheet3!C227-0.196)/ (0.951-0.196))+0.1</f>
        <v>0.34794701986754972</v>
      </c>
      <c r="C227">
        <f>0.8*((Sheet3!D227-0.813)/ (1-0.813))+0.1</f>
        <v>0.21122994652406424</v>
      </c>
      <c r="D227">
        <f>0.8*((Sheet3!E227-0.0023)/ (0.184-0.0023))+0.1</f>
        <v>0.29548706659328561</v>
      </c>
      <c r="E227">
        <f>0.8*((Sheet3!F227-2.21)/ (127.35))+0.1</f>
        <v>0.24391833529642717</v>
      </c>
      <c r="F227">
        <f>0.8*((Sheet3!G227-0.22)/ (0.85-0.22))+0.1</f>
        <v>0.70952380952380956</v>
      </c>
      <c r="G227">
        <f>0.8*((Sheet3!H227-11.9)/(68.9-11.9))+0.1</f>
        <v>0.43122807017543863</v>
      </c>
      <c r="H227">
        <f>0.8*((Sheet3!I227-559)/ (2507-559))+0.1</f>
        <v>0.40102669404517455</v>
      </c>
      <c r="I227">
        <f>0.8*((Sheet3!J227-0.406)/ (469.699-0.406))+0.1</f>
        <v>0.18607160132369333</v>
      </c>
    </row>
    <row r="228" spans="1:9" x14ac:dyDescent="0.25">
      <c r="A228">
        <f>0.8*((Sheet3!B228-1.63)/(1745.88-1.63))+0.1</f>
        <v>0.11797907410061631</v>
      </c>
      <c r="B228">
        <f>0.8*((Sheet3!C228-0.196)/ (0.951-0.196))+0.1</f>
        <v>0.6033112582781458</v>
      </c>
      <c r="C228">
        <f>0.8*((Sheet3!D228-0.813)/ (1-0.813))+0.1</f>
        <v>0.81016042780748654</v>
      </c>
      <c r="D228">
        <f>0.8*((Sheet3!E228-0.0023)/ (0.184-0.0023))+0.1</f>
        <v>0.23824986241056686</v>
      </c>
      <c r="E228">
        <f>0.8*((Sheet3!F228-2.21)/ (127.35))+0.1</f>
        <v>0.17192775814683942</v>
      </c>
      <c r="F228">
        <f>0.8*((Sheet3!G228-0.22)/ (0.85-0.22))+0.1</f>
        <v>0.37936507936507935</v>
      </c>
      <c r="G228">
        <f>0.8*((Sheet3!H228-11.9)/(68.9-11.9))+0.1</f>
        <v>0.51684210526315788</v>
      </c>
      <c r="H228">
        <f>0.8*((Sheet3!I228-559)/ (2507-559))+0.1</f>
        <v>0.36570841889117045</v>
      </c>
      <c r="I228">
        <f>0.8*((Sheet3!J228-0.406)/ (469.699-0.406))+0.1</f>
        <v>0.10873484155953744</v>
      </c>
    </row>
    <row r="229" spans="1:9" x14ac:dyDescent="0.25">
      <c r="A229">
        <f>0.8*((Sheet3!B229-1.63)/(1745.88-1.63))+0.1</f>
        <v>0.22860541780134727</v>
      </c>
      <c r="B229">
        <f>0.8*((Sheet3!C229-0.196)/ (0.951-0.196))+0.1</f>
        <v>0.26</v>
      </c>
      <c r="C229">
        <f>0.8*((Sheet3!D229-0.813)/ (1-0.813))+0.1</f>
        <v>0.78449197860962561</v>
      </c>
      <c r="D229">
        <f>0.8*((Sheet3!E229-0.0023)/ (0.184-0.0023))+0.1</f>
        <v>0.35008255365987895</v>
      </c>
      <c r="E229">
        <f>0.8*((Sheet3!F229-2.21)/ (127.35))+0.1</f>
        <v>0.33148802512760112</v>
      </c>
      <c r="F229">
        <f>0.8*((Sheet3!G229-0.22)/ (0.85-0.22))+0.1</f>
        <v>0.39206349206349211</v>
      </c>
      <c r="G229">
        <f>0.8*((Sheet3!H229-11.9)/(68.9-11.9))+0.1</f>
        <v>0.41017543859649119</v>
      </c>
      <c r="H229">
        <f>0.8*((Sheet3!I229-559)/ (2507-559))+0.1</f>
        <v>0.19650924024640659</v>
      </c>
      <c r="I229">
        <f>0.8*((Sheet3!J229-0.406)/ (469.699-0.406))+0.1</f>
        <v>0.27124057678252178</v>
      </c>
    </row>
    <row r="230" spans="1:9" x14ac:dyDescent="0.25">
      <c r="A230">
        <f>0.8*((Sheet3!B230-1.63)/(1745.88-1.63))+0.1</f>
        <v>0.1577073240647843</v>
      </c>
      <c r="B230">
        <f>0.8*((Sheet3!C230-0.196)/ (0.951-0.196))+0.1</f>
        <v>0.45284768211920545</v>
      </c>
      <c r="C230">
        <f>0.8*((Sheet3!D230-0.813)/ (1-0.813))+0.1</f>
        <v>0.69465240641711223</v>
      </c>
      <c r="D230">
        <f>0.8*((Sheet3!E230-0.0023)/ (0.184-0.0023))+0.1</f>
        <v>0.49933957072096868</v>
      </c>
      <c r="E230">
        <f>0.8*((Sheet3!F230-2.21)/ (127.35))+0.1</f>
        <v>0.2711189634864547</v>
      </c>
      <c r="F230">
        <f>0.8*((Sheet3!G230-0.22)/ (0.85-0.22))+0.1</f>
        <v>0.68412698412698414</v>
      </c>
      <c r="G230">
        <f>0.8*((Sheet3!H230-11.9)/(68.9-11.9))+0.1</f>
        <v>0.5463157894736842</v>
      </c>
      <c r="H230">
        <f>0.8*((Sheet3!I230-559)/ (2507-559))+0.1</f>
        <v>0.40184804928131423</v>
      </c>
      <c r="I230">
        <f>0.8*((Sheet3!J230-0.406)/ (469.699-0.406))+0.1</f>
        <v>0.16227239698866169</v>
      </c>
    </row>
    <row r="231" spans="1:9" x14ac:dyDescent="0.25">
      <c r="A231">
        <f>0.8*((Sheet3!B231-1.63)/(1745.88-1.63))+0.1</f>
        <v>0.19245922316181741</v>
      </c>
      <c r="B231">
        <f>0.8*((Sheet3!C231-0.196)/ (0.951-0.196))+0.1</f>
        <v>0.29708609271523179</v>
      </c>
      <c r="C231">
        <f>0.8*((Sheet3!D231-0.813)/ (1-0.813))+0.1</f>
        <v>0.89144385026737971</v>
      </c>
      <c r="D231">
        <f>0.8*((Sheet3!E231-0.0023)/ (0.184-0.0023))+0.1</f>
        <v>0.5244358833241608</v>
      </c>
      <c r="E231">
        <f>0.8*((Sheet3!F231-2.21)/ (127.35))+0.1</f>
        <v>0.35611307420494698</v>
      </c>
      <c r="F231">
        <f>0.8*((Sheet3!G231-0.22)/ (0.85-0.22))+0.1</f>
        <v>0.59523809523809523</v>
      </c>
      <c r="G231">
        <f>0.8*((Sheet3!H231-11.9)/(68.9-11.9))+0.1</f>
        <v>0.56456140350877193</v>
      </c>
      <c r="H231">
        <f>0.8*((Sheet3!I231-559)/ (2507-559))+0.1</f>
        <v>0.46427104722792611</v>
      </c>
      <c r="I231">
        <f>0.8*((Sheet3!J231-0.406)/ (469.699-0.406))+0.1</f>
        <v>0.30187984904952769</v>
      </c>
    </row>
    <row r="232" spans="1:9" x14ac:dyDescent="0.25">
      <c r="A232">
        <f>0.8*((Sheet3!B232-1.63)/(1745.88-1.63))+0.1</f>
        <v>0.1537675218575319</v>
      </c>
      <c r="B232">
        <f>0.8*((Sheet3!C232-0.196)/ (0.951-0.196))+0.1</f>
        <v>0.52490066225165566</v>
      </c>
      <c r="C232">
        <f>0.8*((Sheet3!D232-0.813)/ (1-0.813))+0.1</f>
        <v>0.88716577540106945</v>
      </c>
      <c r="D232">
        <f>0.8*((Sheet3!E232-0.0023)/ (0.184-0.0023))+0.1</f>
        <v>0.24661529994496423</v>
      </c>
      <c r="E232">
        <f>0.8*((Sheet3!F232-2.21)/ (127.35))+0.1</f>
        <v>0.32005496662740485</v>
      </c>
      <c r="F232">
        <f>0.8*((Sheet3!G232-0.22)/ (0.85-0.22))+0.1</f>
        <v>0.18888888888888888</v>
      </c>
      <c r="G232">
        <f>0.8*((Sheet3!H232-11.9)/(68.9-11.9))+0.1</f>
        <v>0.40035087719298246</v>
      </c>
      <c r="H232">
        <f>0.8*((Sheet3!I232-559)/ (2507-559))+0.1</f>
        <v>0.17022587268993838</v>
      </c>
      <c r="I232">
        <f>0.8*((Sheet3!J232-0.406)/ (469.699-0.406))+0.1</f>
        <v>0.16232012836330395</v>
      </c>
    </row>
    <row r="233" spans="1:9" x14ac:dyDescent="0.25">
      <c r="A233">
        <f>0.8*((Sheet3!B233-1.63)/(1745.88-1.63))+0.1</f>
        <v>0.12885366203239215</v>
      </c>
      <c r="B233">
        <f>0.8*((Sheet3!C233-0.196)/ (0.951-0.196))+0.1</f>
        <v>0.3193377483443709</v>
      </c>
      <c r="C233">
        <f>0.8*((Sheet3!D233-0.813)/ (1-0.813))+0.1</f>
        <v>0.86577540106951867</v>
      </c>
      <c r="D233">
        <f>0.8*((Sheet3!E233-0.0023)/ (0.184-0.0023))+0.1</f>
        <v>0.38662630709961476</v>
      </c>
      <c r="E233">
        <f>0.8*((Sheet3!F233-2.21)/ (127.35))+0.1</f>
        <v>0.18323517864153907</v>
      </c>
      <c r="F233">
        <f>0.8*((Sheet3!G233-0.22)/ (0.85-0.22))+0.1</f>
        <v>0.18888888888888888</v>
      </c>
      <c r="G233">
        <f>0.8*((Sheet3!H233-11.9)/(68.9-11.9))+0.1</f>
        <v>0.33017543859649123</v>
      </c>
      <c r="H233">
        <f>0.8*((Sheet3!I233-559)/ (2507-559))+0.1</f>
        <v>0.10616016427104723</v>
      </c>
      <c r="I233">
        <f>0.8*((Sheet3!J233-0.406)/ (469.699-0.406))+0.1</f>
        <v>0.11440464699025982</v>
      </c>
    </row>
    <row r="234" spans="1:9" x14ac:dyDescent="0.25">
      <c r="A234">
        <f>0.8*((Sheet3!B234-1.63)/(1745.88-1.63))+0.1</f>
        <v>0.10954450336820984</v>
      </c>
      <c r="B234">
        <f>0.8*((Sheet3!C234-0.196)/ (0.951-0.196))+0.1</f>
        <v>0.23033112582781459</v>
      </c>
      <c r="C234">
        <f>0.8*((Sheet3!D234-0.813)/ (1-0.813))+0.1</f>
        <v>0.82727272727272727</v>
      </c>
      <c r="D234">
        <f>0.8*((Sheet3!E234-0.0023)/ (0.184-0.0023))+0.1</f>
        <v>0.17000550357732527</v>
      </c>
      <c r="E234">
        <f>0.8*((Sheet3!F234-2.21)/ (127.35))+0.1</f>
        <v>0.13687475461327053</v>
      </c>
      <c r="F234">
        <f>0.8*((Sheet3!G234-0.22)/ (0.85-0.22))+0.1</f>
        <v>0.70952380952380956</v>
      </c>
      <c r="G234">
        <f>0.8*((Sheet3!H234-11.9)/(68.9-11.9))+0.1</f>
        <v>0.52245614035087717</v>
      </c>
      <c r="H234">
        <f>0.8*((Sheet3!I234-559)/ (2507-559))+0.1</f>
        <v>0.41129363449691991</v>
      </c>
      <c r="I234">
        <f>0.8*((Sheet3!J234-0.406)/ (469.699-0.406))+0.1</f>
        <v>0.12535814512468757</v>
      </c>
    </row>
    <row r="235" spans="1:9" x14ac:dyDescent="0.25">
      <c r="A235">
        <f>0.8*((Sheet3!B235-1.63)/(1745.88-1.63))+0.1</f>
        <v>0.19861430414218145</v>
      </c>
      <c r="B235">
        <f>0.8*((Sheet3!C235-0.196)/ (0.951-0.196))+0.1</f>
        <v>0.50370860927152317</v>
      </c>
      <c r="C235">
        <f>0.8*((Sheet3!D235-0.813)/ (1-0.813))+0.1</f>
        <v>0.81016042780748654</v>
      </c>
      <c r="D235">
        <f>0.8*((Sheet3!E235-0.0023)/ (0.184-0.0023))+0.1</f>
        <v>0.41612548156301599</v>
      </c>
      <c r="E235">
        <f>0.8*((Sheet3!F235-2.21)/ (127.35))+0.1</f>
        <v>0.33425206124852769</v>
      </c>
      <c r="F235">
        <f>0.8*((Sheet3!G235-0.22)/ (0.85-0.22))+0.1</f>
        <v>0.35396825396825393</v>
      </c>
      <c r="G235">
        <f>0.8*((Sheet3!H235-11.9)/(68.9-11.9))+0.1</f>
        <v>0.45929824561403509</v>
      </c>
      <c r="H235">
        <f>0.8*((Sheet3!I235-559)/ (2507-559))+0.1</f>
        <v>0.21252566735112938</v>
      </c>
      <c r="I235">
        <f>0.8*((Sheet3!J235-0.406)/ (469.699-0.406))+0.1</f>
        <v>0.17680575163064441</v>
      </c>
    </row>
    <row r="236" spans="1:9" x14ac:dyDescent="0.25">
      <c r="A236">
        <f>0.8*((Sheet3!B236-1.63)/(1745.88-1.63))+0.1</f>
        <v>0.31429955568295831</v>
      </c>
      <c r="B236">
        <f>0.8*((Sheet3!C236-0.196)/ (0.951-0.196))+0.1</f>
        <v>0.30132450331125837</v>
      </c>
      <c r="C236">
        <f>0.8*((Sheet3!D236-0.813)/ (1-0.813))+0.1</f>
        <v>0.85721925133689847</v>
      </c>
      <c r="D236">
        <f>0.8*((Sheet3!E236-0.0023)/ (0.184-0.0023))+0.1</f>
        <v>0.26951018161805174</v>
      </c>
      <c r="E236">
        <f>0.8*((Sheet3!F236-2.21)/ (127.35))+0.1</f>
        <v>0.45530427954456232</v>
      </c>
      <c r="F236">
        <f>0.8*((Sheet3!G236-0.22)/ (0.85-0.22))+0.1</f>
        <v>0.68412698412698414</v>
      </c>
      <c r="G236">
        <f>0.8*((Sheet3!H236-11.9)/(68.9-11.9))+0.1</f>
        <v>0.58280701754385955</v>
      </c>
      <c r="H236">
        <f>0.8*((Sheet3!I236-559)/ (2507-559))+0.1</f>
        <v>0.48028747433264896</v>
      </c>
      <c r="I236">
        <f>0.8*((Sheet3!J236-0.406)/ (469.699-0.406))+0.1</f>
        <v>0.67250285855531611</v>
      </c>
    </row>
    <row r="237" spans="1:9" x14ac:dyDescent="0.25">
      <c r="A237">
        <f>0.8*((Sheet3!B237-1.63)/(1745.88-1.63))+0.1</f>
        <v>0.15365744589365057</v>
      </c>
      <c r="B237">
        <f>0.8*((Sheet3!C237-0.196)/ (0.951-0.196))+0.1</f>
        <v>0.17417218543046359</v>
      </c>
      <c r="C237">
        <f>0.8*((Sheet3!D237-0.813)/ (1-0.813))+0.1</f>
        <v>0.89572192513368987</v>
      </c>
      <c r="D237">
        <f>0.8*((Sheet3!E237-0.0023)/ (0.184-0.0023))+0.1</f>
        <v>0.20038525041276833</v>
      </c>
      <c r="E237">
        <f>0.8*((Sheet3!F237-2.21)/ (127.35))+0.1</f>
        <v>0.18932862190812721</v>
      </c>
      <c r="F237">
        <f>0.8*((Sheet3!G237-0.22)/ (0.85-0.22))+0.1</f>
        <v>0.63333333333333341</v>
      </c>
      <c r="G237">
        <f>0.8*((Sheet3!H237-11.9)/(68.9-11.9))+0.1</f>
        <v>0.56456140350877193</v>
      </c>
      <c r="H237">
        <f>0.8*((Sheet3!I237-559)/ (2507-559))+0.1</f>
        <v>0.49548254620123211</v>
      </c>
      <c r="I237">
        <f>0.8*((Sheet3!J237-0.406)/ (469.699-0.406))+0.1</f>
        <v>0.32437327639662211</v>
      </c>
    </row>
    <row r="238" spans="1:9" x14ac:dyDescent="0.25">
      <c r="A238">
        <f>0.8*((Sheet3!B238-1.63)/(1745.88-1.63))+0.1</f>
        <v>0.11068195499498353</v>
      </c>
      <c r="B238">
        <f>0.8*((Sheet3!C238-0.196)/ (0.951-0.196))+0.1</f>
        <v>0.41894039735099342</v>
      </c>
      <c r="C238">
        <f>0.8*((Sheet3!D238-0.813)/ (1-0.813))+0.1</f>
        <v>0.82727272727272727</v>
      </c>
      <c r="D238">
        <f>0.8*((Sheet3!E238-0.0023)/ (0.184-0.0023))+0.1</f>
        <v>0.51739130434782621</v>
      </c>
      <c r="E238">
        <f>0.8*((Sheet3!F238-2.21)/ (127.35))+0.1</f>
        <v>0.15898704358068316</v>
      </c>
      <c r="F238">
        <f>0.8*((Sheet3!G238-0.22)/ (0.85-0.22))+0.1</f>
        <v>0.25238095238095243</v>
      </c>
      <c r="G238">
        <f>0.8*((Sheet3!H238-11.9)/(68.9-11.9))+0.1</f>
        <v>0.44526315789473681</v>
      </c>
      <c r="H238">
        <f>0.8*((Sheet3!I238-559)/ (2507-559))+0.1</f>
        <v>0.21909650924024643</v>
      </c>
      <c r="I238">
        <f>0.8*((Sheet3!J238-0.406)/ (469.699-0.406))+0.1</f>
        <v>0.11062278789583481</v>
      </c>
    </row>
    <row r="239" spans="1:9" x14ac:dyDescent="0.25">
      <c r="A239">
        <f>0.8*((Sheet3!B239-1.63)/(1745.88-1.63))+0.1</f>
        <v>0.18417600687974775</v>
      </c>
      <c r="B239">
        <f>0.8*((Sheet3!C239-0.196)/ (0.951-0.196))+0.1</f>
        <v>0.37337748344370869</v>
      </c>
      <c r="C239">
        <f>0.8*((Sheet3!D239-0.813)/ (1-0.813))+0.1</f>
        <v>0.87005347593582882</v>
      </c>
      <c r="D239">
        <f>0.8*((Sheet3!E239-0.0023)/ (0.184-0.0023))+0.1</f>
        <v>0.27347275729223997</v>
      </c>
      <c r="E239">
        <f>0.8*((Sheet3!F239-2.21)/ (127.35))+0.1</f>
        <v>0.23725952100510406</v>
      </c>
      <c r="F239">
        <f>0.8*((Sheet3!G239-0.22)/ (0.85-0.22))+0.1</f>
        <v>0.2142857142857143</v>
      </c>
      <c r="G239">
        <f>0.8*((Sheet3!H239-11.9)/(68.9-11.9))+0.1</f>
        <v>0.42000000000000004</v>
      </c>
      <c r="H239">
        <f>0.8*((Sheet3!I239-559)/ (2507-559))+0.1</f>
        <v>0.14845995893223821</v>
      </c>
      <c r="I239">
        <f>0.8*((Sheet3!J239-0.406)/ (469.699-0.406))+0.1</f>
        <v>0.13887890933808944</v>
      </c>
    </row>
    <row r="240" spans="1:9" x14ac:dyDescent="0.25">
      <c r="A240">
        <f>0.8*((Sheet3!B240-1.63)/(1745.88-1.63))+0.1</f>
        <v>0.11052601404615164</v>
      </c>
      <c r="B240">
        <f>0.8*((Sheet3!C240-0.196)/ (0.951-0.196))+0.1</f>
        <v>0.16887417218543049</v>
      </c>
      <c r="C240">
        <f>0.8*((Sheet3!D240-0.813)/ (1-0.813))+0.1</f>
        <v>0.9</v>
      </c>
      <c r="D240">
        <f>0.8*((Sheet3!E240-0.0023)/ (0.184-0.0023))+0.1</f>
        <v>0.18321408915795268</v>
      </c>
      <c r="E240">
        <f>0.8*((Sheet3!F240-2.21)/ (127.35))+0.1</f>
        <v>0.14541813898704359</v>
      </c>
      <c r="F240">
        <f>0.8*((Sheet3!G240-0.22)/ (0.85-0.22))+0.1</f>
        <v>0.56984126984126993</v>
      </c>
      <c r="G240">
        <f>0.8*((Sheet3!H240-11.9)/(68.9-11.9))+0.1</f>
        <v>0.62491228070175431</v>
      </c>
      <c r="H240">
        <f>0.8*((Sheet3!I240-559)/ (2507-559))+0.1</f>
        <v>0.51806981519507189</v>
      </c>
      <c r="I240">
        <f>0.8*((Sheet3!J240-0.406)/ (469.699-0.406))+0.1</f>
        <v>0.15278067220265379</v>
      </c>
    </row>
    <row r="241" spans="1:9" x14ac:dyDescent="0.25">
      <c r="A241">
        <f>0.8*((Sheet3!B241-1.63)/(1745.88-1.63))+0.1</f>
        <v>0.7283823993120252</v>
      </c>
      <c r="B241">
        <f>0.8*((Sheet3!C241-0.196)/ (0.951-0.196))+0.1</f>
        <v>0.43165562913907296</v>
      </c>
      <c r="C241">
        <f>0.8*((Sheet3!D241-0.813)/ (1-0.813))+0.1</f>
        <v>0.7074866310160427</v>
      </c>
      <c r="D241">
        <f>0.8*((Sheet3!E241-0.0023)/ (0.184-0.0023))+0.1</f>
        <v>0.36064942212438089</v>
      </c>
      <c r="E241">
        <f>0.8*((Sheet3!F241-2.21)/ (127.35))+0.1</f>
        <v>0.75080486847271311</v>
      </c>
      <c r="F241">
        <f>0.8*((Sheet3!G241-0.22)/ (0.85-0.22))+0.1</f>
        <v>0.64603174603174607</v>
      </c>
      <c r="G241">
        <f>0.8*((Sheet3!H241-11.9)/(68.9-11.9))+0.1</f>
        <v>0.53368421052631576</v>
      </c>
      <c r="H241">
        <f>0.8*((Sheet3!I241-559)/ (2507-559))+0.1</f>
        <v>0.39322381930184813</v>
      </c>
      <c r="I241">
        <f>0.8*((Sheet3!J241-0.406)/ (469.699-0.406))+0.1</f>
        <v>0.81722527291052705</v>
      </c>
    </row>
    <row r="242" spans="1:9" x14ac:dyDescent="0.25">
      <c r="A242">
        <f>0.8*((Sheet3!B242-1.63)/(1745.88-1.63))+0.1</f>
        <v>0.20440246524294112</v>
      </c>
      <c r="B242">
        <f>0.8*((Sheet3!C242-0.196)/ (0.951-0.196))+0.1</f>
        <v>0.3521854304635762</v>
      </c>
      <c r="C242">
        <f>0.8*((Sheet3!D242-0.813)/ (1-0.813))+0.1</f>
        <v>0.8828877005347594</v>
      </c>
      <c r="D242">
        <f>0.8*((Sheet3!E242-0.0023)/ (0.184-0.0023))+0.1</f>
        <v>0.43153549807374803</v>
      </c>
      <c r="E242">
        <f>0.8*((Sheet3!F242-2.21)/ (127.35))+0.1</f>
        <v>0.30987828818217511</v>
      </c>
      <c r="F242">
        <f>0.8*((Sheet3!G242-0.22)/ (0.85-0.22))+0.1</f>
        <v>0.607936507936508</v>
      </c>
      <c r="G242">
        <f>0.8*((Sheet3!H242-11.9)/(68.9-11.9))+0.1</f>
        <v>0.52105263157894732</v>
      </c>
      <c r="H242">
        <f>0.8*((Sheet3!I242-559)/ (2507-559))+0.1</f>
        <v>0.44414784394250517</v>
      </c>
      <c r="I242">
        <f>0.8*((Sheet3!J242-0.406)/ (469.699-0.406))+0.1</f>
        <v>0.30899182387122759</v>
      </c>
    </row>
    <row r="243" spans="1:9" x14ac:dyDescent="0.25">
      <c r="A243">
        <f>0.8*((Sheet3!B243-1.63)/(1745.88-1.63))+0.1</f>
        <v>0.13515551096459799</v>
      </c>
      <c r="B243">
        <f>0.8*((Sheet3!C243-0.196)/ (0.951-0.196))+0.1</f>
        <v>0.33735099337748348</v>
      </c>
      <c r="C243">
        <f>0.8*((Sheet3!D243-0.813)/ (1-0.813))+0.1</f>
        <v>0.82299465240641712</v>
      </c>
      <c r="D243">
        <f>0.8*((Sheet3!E243-0.0023)/ (0.184-0.0023))+0.1</f>
        <v>0.28844248761695102</v>
      </c>
      <c r="E243">
        <f>0.8*((Sheet3!F243-2.21)/ (127.35))+0.1</f>
        <v>0.25026305457400866</v>
      </c>
      <c r="F243">
        <f>0.8*((Sheet3!G243-0.22)/ (0.85-0.22))+0.1</f>
        <v>0.27777777777777779</v>
      </c>
      <c r="G243">
        <f>0.8*((Sheet3!H243-11.9)/(68.9-11.9))+0.1</f>
        <v>0.49438596491228071</v>
      </c>
      <c r="H243">
        <f>0.8*((Sheet3!I243-559)/ (2507-559))+0.1</f>
        <v>0.24496919917864479</v>
      </c>
      <c r="I243">
        <f>0.8*((Sheet3!J243-0.406)/ (469.699-0.406))+0.1</f>
        <v>0.13660314558282355</v>
      </c>
    </row>
    <row r="244" spans="1:9" x14ac:dyDescent="0.25">
      <c r="A244">
        <f>0.8*((Sheet3!B244-1.63)/(1745.88-1.63))+0.1</f>
        <v>0.19226200372653005</v>
      </c>
      <c r="B244">
        <f>0.8*((Sheet3!C244-0.196)/ (0.951-0.196))+0.1</f>
        <v>0.47403973509933783</v>
      </c>
      <c r="C244">
        <f>0.8*((Sheet3!D244-0.813)/ (1-0.813))+0.1</f>
        <v>0.8828877005347594</v>
      </c>
      <c r="D244">
        <f>0.8*((Sheet3!E244-0.0023)/ (0.184-0.0023))+0.1</f>
        <v>0.31089708310401765</v>
      </c>
      <c r="E244">
        <f>0.8*((Sheet3!F244-2.21)/ (127.35))+0.1</f>
        <v>0.3436749116607774</v>
      </c>
      <c r="F244">
        <f>0.8*((Sheet3!G244-0.22)/ (0.85-0.22))+0.1</f>
        <v>0.32857142857142863</v>
      </c>
      <c r="G244">
        <f>0.8*((Sheet3!H244-11.9)/(68.9-11.9))+0.1</f>
        <v>0.47192982456140353</v>
      </c>
      <c r="H244">
        <f>0.8*((Sheet3!I244-559)/ (2507-559))+0.1</f>
        <v>0.26919917864476384</v>
      </c>
      <c r="I244">
        <f>0.8*((Sheet3!J244-0.406)/ (469.699-0.406))+0.1</f>
        <v>0.21547498044931418</v>
      </c>
    </row>
    <row r="245" spans="1:9" x14ac:dyDescent="0.25">
      <c r="A245">
        <f>0.8*((Sheet3!B245-1.63)/(1745.88-1.63))+0.1</f>
        <v>0.12621183889924037</v>
      </c>
      <c r="B245">
        <f>0.8*((Sheet3!C245-0.196)/ (0.951-0.196))+0.1</f>
        <v>0.83006622516556305</v>
      </c>
      <c r="C245">
        <f>0.8*((Sheet3!D245-0.813)/ (1-0.813))+0.1</f>
        <v>0.38235294117647078</v>
      </c>
      <c r="D245">
        <f>0.8*((Sheet3!E245-0.0023)/ (0.184-0.0023))+0.1</f>
        <v>0.217116125481563</v>
      </c>
      <c r="E245">
        <f>0.8*((Sheet3!F245-2.21)/ (127.35))+0.1</f>
        <v>0.21879073419709463</v>
      </c>
      <c r="F245">
        <f>0.8*((Sheet3!G245-0.22)/ (0.85-0.22))+0.1</f>
        <v>0.27777777777777779</v>
      </c>
      <c r="G245">
        <f>0.8*((Sheet3!H245-11.9)/(68.9-11.9))+0.1</f>
        <v>0.42561403508771933</v>
      </c>
      <c r="H245">
        <f>0.8*((Sheet3!I245-559)/ (2507-559))+0.1</f>
        <v>0.20308008213552364</v>
      </c>
      <c r="I245">
        <f>0.8*((Sheet3!J245-0.406)/ (469.699-0.406))+0.1</f>
        <v>0.10271386958680398</v>
      </c>
    </row>
    <row r="246" spans="1:9" x14ac:dyDescent="0.25">
      <c r="A246">
        <f>0.8*((Sheet3!B246-1.63)/(1745.88-1.63))+0.1</f>
        <v>0.15864296975777556</v>
      </c>
      <c r="B246">
        <f>0.8*((Sheet3!C246-0.196)/ (0.951-0.196))+0.1</f>
        <v>0.41894039735099342</v>
      </c>
      <c r="C246">
        <f>0.8*((Sheet3!D246-0.813)/ (1-0.813))+0.1</f>
        <v>0.45935828877005369</v>
      </c>
      <c r="D246">
        <f>0.8*((Sheet3!E246-0.0023)/ (0.184-0.0023))+0.1</f>
        <v>0.37517886626307095</v>
      </c>
      <c r="E246">
        <f>0.8*((Sheet3!F246-2.21)/ (127.35))+0.1</f>
        <v>0.32778170396544959</v>
      </c>
      <c r="F246">
        <f>0.8*((Sheet3!G246-0.22)/ (0.85-0.22))+0.1</f>
        <v>0.69682539682539679</v>
      </c>
      <c r="G246">
        <f>0.8*((Sheet3!H246-11.9)/(68.9-11.9))+0.1</f>
        <v>0.65719298245614033</v>
      </c>
      <c r="H246">
        <f>0.8*((Sheet3!I246-559)/ (2507-559))+0.1</f>
        <v>0.59034907597535935</v>
      </c>
      <c r="I246">
        <f>0.8*((Sheet3!J246-0.406)/ (469.699-0.406))+0.1</f>
        <v>0.21887157916269795</v>
      </c>
    </row>
    <row r="247" spans="1:9" x14ac:dyDescent="0.25">
      <c r="A247">
        <f>0.8*((Sheet3!B247-1.63)/(1745.88-1.63))+0.1</f>
        <v>0.33723663465672926</v>
      </c>
      <c r="B247">
        <f>0.8*((Sheet3!C247-0.196)/ (0.951-0.196))+0.1</f>
        <v>0.36066225165562915</v>
      </c>
      <c r="C247">
        <f>0.8*((Sheet3!D247-0.813)/ (1-0.813))+0.1</f>
        <v>0.86577540106951867</v>
      </c>
      <c r="D247">
        <f>0.8*((Sheet3!E247-0.0023)/ (0.184-0.0023))+0.1</f>
        <v>0.63010456796918002</v>
      </c>
      <c r="E247">
        <f>0.8*((Sheet3!F247-2.21)/ (127.35))+0.1</f>
        <v>0.37502159403219482</v>
      </c>
      <c r="F247">
        <f>0.8*((Sheet3!G247-0.22)/ (0.85-0.22))+0.1</f>
        <v>0.27777777777777779</v>
      </c>
      <c r="G247">
        <f>0.8*((Sheet3!H247-11.9)/(68.9-11.9))+0.1</f>
        <v>0.41859649122807019</v>
      </c>
      <c r="H247">
        <f>0.8*((Sheet3!I247-559)/ (2507-559))+0.1</f>
        <v>0.21909650924024643</v>
      </c>
      <c r="I247">
        <f>0.8*((Sheet3!J247-0.406)/ (469.699-0.406))+0.1</f>
        <v>0.30477100659928869</v>
      </c>
    </row>
    <row r="248" spans="1:9" x14ac:dyDescent="0.25">
      <c r="A248">
        <f>0.8*((Sheet3!B248-1.63)/(1745.88-1.63))+0.1</f>
        <v>0.24569929769241797</v>
      </c>
      <c r="B248">
        <f>0.8*((Sheet3!C248-0.196)/ (0.951-0.196))+0.1</f>
        <v>0.22503311258278147</v>
      </c>
      <c r="C248">
        <f>0.8*((Sheet3!D248-0.813)/ (1-0.813))+0.1</f>
        <v>0.9</v>
      </c>
      <c r="D248">
        <f>0.8*((Sheet3!E248-0.0023)/ (0.184-0.0023))+0.1</f>
        <v>0.23648871766648324</v>
      </c>
      <c r="E248">
        <f>0.8*((Sheet3!F248-2.21)/ (127.35))+0.1</f>
        <v>0.37483313702394983</v>
      </c>
      <c r="F248">
        <f>0.8*((Sheet3!G248-0.22)/ (0.85-0.22))+0.1</f>
        <v>0.607936507936508</v>
      </c>
      <c r="G248">
        <f>0.8*((Sheet3!H248-11.9)/(68.9-11.9))+0.1</f>
        <v>0.48456140350877186</v>
      </c>
      <c r="H248">
        <f>0.8*((Sheet3!I248-559)/ (2507-559))+0.1</f>
        <v>0.40061601642710476</v>
      </c>
      <c r="I248">
        <f>0.8*((Sheet3!J248-0.406)/ (469.699-0.406))+0.1</f>
        <v>0.61308074060341833</v>
      </c>
    </row>
    <row r="249" spans="1:9" x14ac:dyDescent="0.25">
      <c r="A249">
        <f>0.8*((Sheet3!B249-1.63)/(1745.88-1.63))+0.1</f>
        <v>0.12791801633940089</v>
      </c>
      <c r="B249">
        <f>0.8*((Sheet3!C249-0.196)/ (0.951-0.196))+0.1</f>
        <v>0.45178807947019872</v>
      </c>
      <c r="C249">
        <f>0.8*((Sheet3!D249-0.813)/ (1-0.813))+0.1</f>
        <v>0.89572192513368987</v>
      </c>
      <c r="D249">
        <f>0.8*((Sheet3!E249-0.0023)/ (0.184-0.0023))+0.1</f>
        <v>0.20787011557512383</v>
      </c>
      <c r="E249">
        <f>0.8*((Sheet3!F249-2.21)/ (127.35))+0.1</f>
        <v>0.22149195131527288</v>
      </c>
      <c r="F249">
        <f>0.8*((Sheet3!G249-0.22)/ (0.85-0.22))+0.1</f>
        <v>0.49365079365079378</v>
      </c>
      <c r="G249">
        <f>0.8*((Sheet3!H249-11.9)/(68.9-11.9))+0.1</f>
        <v>0.53789473684210531</v>
      </c>
      <c r="H249">
        <f>0.8*((Sheet3!I249-559)/ (2507-559))+0.1</f>
        <v>0.35133470225872687</v>
      </c>
      <c r="I249">
        <f>0.8*((Sheet3!J249-0.406)/ (469.699-0.406))+0.1</f>
        <v>0.13929314948230637</v>
      </c>
    </row>
    <row r="250" spans="1:9" x14ac:dyDescent="0.25">
      <c r="A250">
        <f>0.8*((Sheet3!B250-1.63)/(1745.88-1.63))+0.1</f>
        <v>0.15935846352300417</v>
      </c>
      <c r="B250">
        <f>0.8*((Sheet3!C250-0.196)/ (0.951-0.196))+0.1</f>
        <v>0.46026490066225179</v>
      </c>
      <c r="C250">
        <f>0.8*((Sheet3!D250-0.813)/ (1-0.813))+0.1</f>
        <v>0.89572192513368987</v>
      </c>
      <c r="D250">
        <f>0.8*((Sheet3!E250-0.0023)/ (0.184-0.0023))+0.1</f>
        <v>0.21975784259768849</v>
      </c>
      <c r="E250">
        <f>0.8*((Sheet3!F250-2.21)/ (127.35))+0.1</f>
        <v>0.25378091872791519</v>
      </c>
      <c r="F250">
        <f>0.8*((Sheet3!G250-0.22)/ (0.85-0.22))+0.1</f>
        <v>0.48095238095238102</v>
      </c>
      <c r="G250">
        <f>0.8*((Sheet3!H250-11.9)/(68.9-11.9))+0.1</f>
        <v>0.66140350877192977</v>
      </c>
      <c r="H250">
        <f>0.8*((Sheet3!I250-559)/ (2507-559))+0.1</f>
        <v>0.52874743326488705</v>
      </c>
      <c r="I250">
        <f>0.8*((Sheet3!J250-0.406)/ (469.699-0.406))+0.1</f>
        <v>0.23297108629363747</v>
      </c>
    </row>
    <row r="251" spans="1:9" x14ac:dyDescent="0.25">
      <c r="A251">
        <f>0.8*((Sheet3!B251-1.63)/(1745.88-1.63))+0.1</f>
        <v>0.12514777124838755</v>
      </c>
      <c r="B251">
        <f>0.8*((Sheet3!C251-0.196)/ (0.951-0.196))+0.1</f>
        <v>0.47933774834437093</v>
      </c>
      <c r="C251">
        <f>0.8*((Sheet3!D251-0.813)/ (1-0.813))+0.1</f>
        <v>0.87005347593582882</v>
      </c>
      <c r="D251">
        <f>0.8*((Sheet3!E251-0.0023)/ (0.184-0.0023))+0.1</f>
        <v>0.50198128783709417</v>
      </c>
      <c r="E251">
        <f>0.8*((Sheet3!F251-2.21)/ (127.35))+0.1</f>
        <v>0.18625049077345898</v>
      </c>
      <c r="F251">
        <f>0.8*((Sheet3!G251-0.22)/ (0.85-0.22))+0.1</f>
        <v>0.15079365079365081</v>
      </c>
      <c r="G251">
        <f>0.8*((Sheet3!H251-11.9)/(68.9-11.9))+0.1</f>
        <v>0.29087719298245612</v>
      </c>
      <c r="H251">
        <f>0.8*((Sheet3!I251-559)/ (2507-559))+0.1</f>
        <v>0.10287474332648872</v>
      </c>
      <c r="I251">
        <f>0.8*((Sheet3!J251-0.406)/ (469.699-0.406))+0.1</f>
        <v>0.10583686524197038</v>
      </c>
    </row>
    <row r="252" spans="1:9" x14ac:dyDescent="0.25">
      <c r="A252">
        <f>0.8*((Sheet3!B252-1.63)/(1745.88-1.63))+0.1</f>
        <v>0.11549777841479146</v>
      </c>
      <c r="B252">
        <f>0.8*((Sheet3!C252-0.196)/ (0.951-0.196))+0.1</f>
        <v>0.26847682119205296</v>
      </c>
      <c r="C252">
        <f>0.8*((Sheet3!D252-0.813)/ (1-0.813))+0.1</f>
        <v>0.87005347593582882</v>
      </c>
      <c r="D252">
        <f>0.8*((Sheet3!E252-0.0023)/ (0.184-0.0023))+0.1</f>
        <v>0.42317006053935058</v>
      </c>
      <c r="E252">
        <f>0.8*((Sheet3!F252-2.21)/ (127.35))+0.1</f>
        <v>0.18480565371024738</v>
      </c>
      <c r="F252">
        <f>0.8*((Sheet3!G252-0.22)/ (0.85-0.22))+0.1</f>
        <v>0.25238095238095243</v>
      </c>
      <c r="G252">
        <f>0.8*((Sheet3!H252-11.9)/(68.9-11.9))+0.1</f>
        <v>0.4536842105263158</v>
      </c>
      <c r="H252">
        <f>0.8*((Sheet3!I252-559)/ (2507-559))+0.1</f>
        <v>0.23429158110882958</v>
      </c>
      <c r="I252">
        <f>0.8*((Sheet3!J252-0.406)/ (469.699-0.406))+0.1</f>
        <v>0.12230418949355734</v>
      </c>
    </row>
    <row r="253" spans="1:9" x14ac:dyDescent="0.25">
      <c r="A253">
        <f>0.8*((Sheet3!B253-1.63)/(1745.88-1.63))+0.1</f>
        <v>0.16733897090440017</v>
      </c>
      <c r="B253">
        <f>0.8*((Sheet3!C253-0.196)/ (0.951-0.196))+0.1</f>
        <v>0.37443708609271531</v>
      </c>
      <c r="C253">
        <f>0.8*((Sheet3!D253-0.813)/ (1-0.813))+0.1</f>
        <v>0.9</v>
      </c>
      <c r="D253">
        <f>0.8*((Sheet3!E253-0.0023)/ (0.184-0.0023))+0.1</f>
        <v>0.23384700055035776</v>
      </c>
      <c r="E253">
        <f>0.8*((Sheet3!F253-2.21)/ (127.35))+0.1</f>
        <v>0.30051825677267374</v>
      </c>
      <c r="F253">
        <f>0.8*((Sheet3!G253-0.22)/ (0.85-0.22))+0.1</f>
        <v>0.37936507936507935</v>
      </c>
      <c r="G253">
        <f>0.8*((Sheet3!H253-11.9)/(68.9-11.9))+0.1</f>
        <v>0.44245614035087721</v>
      </c>
      <c r="H253">
        <f>0.8*((Sheet3!I253-559)/ (2507-559))+0.1</f>
        <v>0.32135523613963041</v>
      </c>
      <c r="I253">
        <f>0.8*((Sheet3!J253-0.406)/ (469.699-0.406))+0.1</f>
        <v>0.19936137977766555</v>
      </c>
    </row>
    <row r="254" spans="1:9" x14ac:dyDescent="0.25">
      <c r="A254">
        <f>0.8*((Sheet3!B254-1.63)/(1745.88-1.63))+0.1</f>
        <v>0.17874559266160242</v>
      </c>
      <c r="B254">
        <f>0.8*((Sheet3!C254-0.196)/ (0.951-0.196))+0.1</f>
        <v>0.38609271523178812</v>
      </c>
      <c r="C254">
        <f>0.8*((Sheet3!D254-0.813)/ (1-0.813))+0.1</f>
        <v>0.8828877005347594</v>
      </c>
      <c r="D254">
        <f>0.8*((Sheet3!E254-0.0023)/ (0.184-0.0023))+0.1</f>
        <v>0.2259218492019813</v>
      </c>
      <c r="E254">
        <f>0.8*((Sheet3!F254-2.21)/ (127.35))+0.1</f>
        <v>0.40888103651354546</v>
      </c>
      <c r="F254">
        <f>0.8*((Sheet3!G254-0.22)/ (0.85-0.22))+0.1</f>
        <v>0.59523809523809523</v>
      </c>
      <c r="G254">
        <f>0.8*((Sheet3!H254-11.9)/(68.9-11.9))+0.1</f>
        <v>0.56175438596491223</v>
      </c>
      <c r="H254">
        <f>0.8*((Sheet3!I254-559)/ (2507-559))+0.1</f>
        <v>0.4429158110882957</v>
      </c>
      <c r="I254">
        <f>0.8*((Sheet3!J254-0.406)/ (469.699-0.406))+0.1</f>
        <v>0.30310552256266343</v>
      </c>
    </row>
    <row r="255" spans="1:9" x14ac:dyDescent="0.25">
      <c r="A255">
        <f>0.8*((Sheet3!B255-1.63)/(1745.88-1.63))+0.1</f>
        <v>0.10478371793034257</v>
      </c>
      <c r="B255">
        <f>0.8*((Sheet3!C255-0.196)/ (0.951-0.196))+0.1</f>
        <v>0.17947019867549674</v>
      </c>
      <c r="C255">
        <f>0.8*((Sheet3!D255-0.813)/ (1-0.813))+0.1</f>
        <v>0.84866310160427805</v>
      </c>
      <c r="D255">
        <f>0.8*((Sheet3!E255-0.0023)/ (0.184-0.0023))+0.1</f>
        <v>0.26510731975784263</v>
      </c>
      <c r="E255">
        <f>0.8*((Sheet3!F255-2.21)/ (127.35))+0.1</f>
        <v>0.13894778170396546</v>
      </c>
      <c r="F255">
        <f>0.8*((Sheet3!G255-0.22)/ (0.85-0.22))+0.1</f>
        <v>0.59523809523809523</v>
      </c>
      <c r="G255">
        <f>0.8*((Sheet3!H255-11.9)/(68.9-11.9))+0.1</f>
        <v>0.74</v>
      </c>
      <c r="H255">
        <f>0.8*((Sheet3!I255-559)/ (2507-559))+0.1</f>
        <v>0.8215605749486653</v>
      </c>
      <c r="I255">
        <f>0.8*((Sheet3!J255-0.406)/ (469.699-0.406))+0.1</f>
        <v>0.12711142079681564</v>
      </c>
    </row>
    <row r="256" spans="1:9" x14ac:dyDescent="0.25">
      <c r="A256">
        <f>0.8*((Sheet3!B256-1.63)/(1745.88-1.63))+0.1</f>
        <v>0.27260828436290674</v>
      </c>
      <c r="B256">
        <f>0.8*((Sheet3!C256-0.196)/ (0.951-0.196))+0.1</f>
        <v>0.25470198675496691</v>
      </c>
      <c r="C256">
        <f>0.8*((Sheet3!D256-0.813)/ (1-0.813))+0.1</f>
        <v>0.89572192513368987</v>
      </c>
      <c r="D256">
        <f>0.8*((Sheet3!E256-0.0023)/ (0.184-0.0023))+0.1</f>
        <v>0.2131535498073748</v>
      </c>
      <c r="E256">
        <f>0.8*((Sheet3!F256-2.21)/ (127.35))+0.1</f>
        <v>0.39229681978798592</v>
      </c>
      <c r="F256">
        <f>0.8*((Sheet3!G256-0.22)/ (0.85-0.22))+0.1</f>
        <v>0.607936507936508</v>
      </c>
      <c r="G256">
        <f>0.8*((Sheet3!H256-11.9)/(68.9-11.9))+0.1</f>
        <v>0.53508771929824561</v>
      </c>
      <c r="H256">
        <f>0.8*((Sheet3!I256-559)/ (2507-559))+0.1</f>
        <v>0.37392197125256676</v>
      </c>
      <c r="I256">
        <f>0.8*((Sheet3!J256-0.406)/ (469.699-0.406))+0.1</f>
        <v>0.49364235136684331</v>
      </c>
    </row>
    <row r="257" spans="1:9" x14ac:dyDescent="0.25">
      <c r="A257">
        <f>0.8*((Sheet3!B257-1.63)/(1745.88-1.63))+0.1</f>
        <v>0.21072266016912714</v>
      </c>
      <c r="B257">
        <f>0.8*((Sheet3!C257-0.196)/ (0.951-0.196))+0.1</f>
        <v>0.41470198675496694</v>
      </c>
      <c r="C257">
        <f>0.8*((Sheet3!D257-0.813)/ (1-0.813))+0.1</f>
        <v>0.88716577540106945</v>
      </c>
      <c r="D257">
        <f>0.8*((Sheet3!E257-0.0023)/ (0.184-0.0023))+0.1</f>
        <v>0.23780957622454593</v>
      </c>
      <c r="E257">
        <f>0.8*((Sheet3!F257-2.21)/ (127.35))+0.1</f>
        <v>0.34775814683941891</v>
      </c>
      <c r="F257">
        <f>0.8*((Sheet3!G257-0.22)/ (0.85-0.22))+0.1</f>
        <v>0.5444444444444444</v>
      </c>
      <c r="G257">
        <f>0.8*((Sheet3!H257-11.9)/(68.9-11.9))+0.1</f>
        <v>0.64456140350877189</v>
      </c>
      <c r="H257">
        <f>0.8*((Sheet3!I257-559)/ (2507-559))+0.1</f>
        <v>0.50205338809034916</v>
      </c>
      <c r="I257">
        <f>0.8*((Sheet3!J257-0.406)/ (469.699-0.406))+0.1</f>
        <v>0.30881794529217355</v>
      </c>
    </row>
    <row r="258" spans="1:9" x14ac:dyDescent="0.25">
      <c r="A258">
        <f>0.8*((Sheet3!B258-1.63)/(1745.88-1.63))+0.1</f>
        <v>0.29610491615307444</v>
      </c>
      <c r="B258">
        <f>0.8*((Sheet3!C258-0.196)/ (0.951-0.196))+0.1</f>
        <v>0.44649006622516563</v>
      </c>
      <c r="C258">
        <f>0.8*((Sheet3!D258-0.813)/ (1-0.813))+0.1</f>
        <v>0.8828877005347594</v>
      </c>
      <c r="D258">
        <f>0.8*((Sheet3!E258-0.0023)/ (0.184-0.0023))+0.1</f>
        <v>0.49053384700055036</v>
      </c>
      <c r="E258">
        <f>0.8*((Sheet3!F258-2.21)/ (127.35))+0.1</f>
        <v>0.379795838241068</v>
      </c>
      <c r="F258">
        <f>0.8*((Sheet3!G258-0.22)/ (0.85-0.22))+0.1</f>
        <v>0.53174603174603186</v>
      </c>
      <c r="G258">
        <f>0.8*((Sheet3!H258-11.9)/(68.9-11.9))+0.1</f>
        <v>0.39333333333333331</v>
      </c>
      <c r="H258">
        <f>0.8*((Sheet3!I258-559)/ (2507-559))+0.1</f>
        <v>0.3127310061601643</v>
      </c>
      <c r="I258">
        <f>0.8*((Sheet3!J258-0.406)/ (469.699-0.406))+0.1</f>
        <v>0.32317486090779113</v>
      </c>
    </row>
    <row r="259" spans="1:9" x14ac:dyDescent="0.25">
      <c r="A259">
        <f>0.8*((Sheet3!B259-1.63)/(1745.88-1.63))+0.1</f>
        <v>0.10616425397735417</v>
      </c>
      <c r="B259">
        <f>0.8*((Sheet3!C259-0.196)/ (0.951-0.196))+0.1</f>
        <v>0.44860927152317887</v>
      </c>
      <c r="C259">
        <f>0.8*((Sheet3!D259-0.813)/ (1-0.813))+0.1</f>
        <v>0.9</v>
      </c>
      <c r="D259">
        <f>0.8*((Sheet3!E259-0.0023)/ (0.184-0.0023))+0.1</f>
        <v>0.17528893780957625</v>
      </c>
      <c r="E259">
        <f>0.8*((Sheet3!F259-2.21)/ (127.35))+0.1</f>
        <v>0.14560659599528858</v>
      </c>
      <c r="F259">
        <f>0.8*((Sheet3!G259-0.22)/ (0.85-0.22))+0.1</f>
        <v>0.30317460317460321</v>
      </c>
      <c r="G259">
        <f>0.8*((Sheet3!H259-11.9)/(68.9-11.9))+0.1</f>
        <v>0.46350877192982454</v>
      </c>
      <c r="H259">
        <f>0.8*((Sheet3!I259-559)/ (2507-559))+0.1</f>
        <v>0.21129363449691993</v>
      </c>
      <c r="I259">
        <f>0.8*((Sheet3!J259-0.406)/ (469.699-0.406))+0.1</f>
        <v>0.10821405765694353</v>
      </c>
    </row>
    <row r="260" spans="1:9" x14ac:dyDescent="0.25">
      <c r="A260">
        <f>0.8*((Sheet3!B260-1.63)/(1745.88-1.63))+0.1</f>
        <v>0.12054292675935216</v>
      </c>
      <c r="B260">
        <f>0.8*((Sheet3!C260-0.196)/ (0.951-0.196))+0.1</f>
        <v>0.79615894039735113</v>
      </c>
      <c r="C260">
        <f>0.8*((Sheet3!D260-0.813)/ (1-0.813))+0.1</f>
        <v>0.5363636363636366</v>
      </c>
      <c r="D260">
        <f>0.8*((Sheet3!E260-0.0023)/ (0.184-0.0023))+0.1</f>
        <v>0.81590533847000557</v>
      </c>
      <c r="E260">
        <f>0.8*((Sheet3!F260-2.21)/ (127.35))+0.1</f>
        <v>0.19975657636435024</v>
      </c>
      <c r="F260">
        <f>0.8*((Sheet3!G260-0.22)/ (0.85-0.22))+0.1</f>
        <v>0.2142857142857143</v>
      </c>
      <c r="G260">
        <f>0.8*((Sheet3!H260-11.9)/(68.9-11.9))+0.1</f>
        <v>0.32877192982456133</v>
      </c>
      <c r="H260">
        <f>0.8*((Sheet3!I260-559)/ (2507-559))+0.1</f>
        <v>0.13531827515400413</v>
      </c>
      <c r="I260">
        <f>0.8*((Sheet3!J260-0.406)/ (469.699-0.406))+0.1</f>
        <v>0.10065119232547684</v>
      </c>
    </row>
    <row r="261" spans="1:9" x14ac:dyDescent="0.25">
      <c r="A261">
        <f>0.8*((Sheet3!B261-1.63)/(1745.88-1.63))+0.1</f>
        <v>0.25218002006593093</v>
      </c>
      <c r="B261">
        <f>0.8*((Sheet3!C261-0.196)/ (0.951-0.196))+0.1</f>
        <v>0.27271523178807949</v>
      </c>
      <c r="C261">
        <f>0.8*((Sheet3!D261-0.813)/ (1-0.813))+0.1</f>
        <v>0.87433155080213909</v>
      </c>
      <c r="D261">
        <f>0.8*((Sheet3!E261-0.0023)/ (0.184-0.0023))+0.1</f>
        <v>0.3857457347275729</v>
      </c>
      <c r="E261">
        <f>0.8*((Sheet3!F261-2.21)/ (127.35))+0.1</f>
        <v>0.49092265410286617</v>
      </c>
      <c r="F261">
        <f>0.8*((Sheet3!G261-0.22)/ (0.85-0.22))+0.1</f>
        <v>0.607936507936508</v>
      </c>
      <c r="G261">
        <f>0.8*((Sheet3!H261-11.9)/(68.9-11.9))+0.1</f>
        <v>0.42561403508771933</v>
      </c>
      <c r="H261">
        <f>0.8*((Sheet3!I261-559)/ (2507-559))+0.1</f>
        <v>0.31108829568788499</v>
      </c>
      <c r="I261">
        <f>0.8*((Sheet3!J261-0.406)/ (469.699-0.406))+0.1</f>
        <v>0.32907906148184607</v>
      </c>
    </row>
    <row r="262" spans="1:9" x14ac:dyDescent="0.25">
      <c r="A262">
        <f>0.8*((Sheet3!B262-1.63)/(1745.88-1.63))+0.1</f>
        <v>0.13822846495628494</v>
      </c>
      <c r="B262">
        <f>0.8*((Sheet3!C262-0.196)/ (0.951-0.196))+0.1</f>
        <v>0.3193377483443709</v>
      </c>
      <c r="C262">
        <f>0.8*((Sheet3!D262-0.813)/ (1-0.813))+0.1</f>
        <v>0.86577540106951867</v>
      </c>
      <c r="D262">
        <f>0.8*((Sheet3!E262-0.0023)/ (0.184-0.0023))+0.1</f>
        <v>0.39543203082003309</v>
      </c>
      <c r="E262">
        <f>0.8*((Sheet3!F262-2.21)/ (127.35))+0.1</f>
        <v>0.20716921868865334</v>
      </c>
      <c r="F262">
        <f>0.8*((Sheet3!G262-0.22)/ (0.85-0.22))+0.1</f>
        <v>0.49365079365079378</v>
      </c>
      <c r="G262">
        <f>0.8*((Sheet3!H262-11.9)/(68.9-11.9))+0.1</f>
        <v>0.50701754385964903</v>
      </c>
      <c r="H262">
        <f>0.8*((Sheet3!I262-559)/ (2507-559))+0.1</f>
        <v>0.28767967145790552</v>
      </c>
      <c r="I262">
        <f>0.8*((Sheet3!J262-0.406)/ (469.699-0.406))+0.1</f>
        <v>0.14754556321956647</v>
      </c>
    </row>
    <row r="263" spans="1:9" x14ac:dyDescent="0.25">
      <c r="A263">
        <f>0.8*((Sheet3!B263-1.63)/(1745.88-1.63))+0.1</f>
        <v>0.12865644259710479</v>
      </c>
      <c r="B263">
        <f>0.8*((Sheet3!C263-0.196)/ (0.951-0.196))+0.1</f>
        <v>0.78556291390728494</v>
      </c>
      <c r="C263">
        <f>0.8*((Sheet3!D263-0.813)/ (1-0.813))+0.1</f>
        <v>0.68181818181818166</v>
      </c>
      <c r="D263">
        <f>0.8*((Sheet3!E263-0.0023)/ (0.184-0.0023))+0.1</f>
        <v>0.31926252063841498</v>
      </c>
      <c r="E263">
        <f>0.8*((Sheet3!F263-2.21)/ (127.35))+0.1</f>
        <v>0.20132705143305851</v>
      </c>
      <c r="F263">
        <f>0.8*((Sheet3!G263-0.22)/ (0.85-0.22))+0.1</f>
        <v>0.18888888888888888</v>
      </c>
      <c r="G263">
        <f>0.8*((Sheet3!H263-11.9)/(68.9-11.9))+0.1</f>
        <v>0.40035087719298246</v>
      </c>
      <c r="H263">
        <f>0.8*((Sheet3!I263-559)/ (2507-559))+0.1</f>
        <v>0.15585215605749486</v>
      </c>
      <c r="I263">
        <f>0.8*((Sheet3!J263-0.406)/ (469.699-0.406))+0.1</f>
        <v>0.10353894049133484</v>
      </c>
    </row>
    <row r="264" spans="1:9" x14ac:dyDescent="0.25">
      <c r="A264">
        <f>0.8*((Sheet3!B264-1.63)/(1745.88-1.63))+0.1</f>
        <v>0.15720739572882328</v>
      </c>
      <c r="B264">
        <f>0.8*((Sheet3!C264-0.196)/ (0.951-0.196))+0.1</f>
        <v>0.38291390728476826</v>
      </c>
      <c r="C264">
        <f>0.8*((Sheet3!D264-0.813)/ (1-0.813))+0.1</f>
        <v>0.86577540106951867</v>
      </c>
      <c r="D264">
        <f>0.8*((Sheet3!E264-0.0023)/ (0.184-0.0023))+0.1</f>
        <v>0.76042927903137036</v>
      </c>
      <c r="E264">
        <f>0.8*((Sheet3!F264-2.21)/ (127.35))+0.1</f>
        <v>0.26389477817039653</v>
      </c>
      <c r="F264">
        <f>0.8*((Sheet3!G264-0.22)/ (0.85-0.22))+0.1</f>
        <v>0.58253968253968258</v>
      </c>
      <c r="G264">
        <f>0.8*((Sheet3!H264-11.9)/(68.9-11.9))+0.1</f>
        <v>0.39333333333333331</v>
      </c>
      <c r="H264">
        <f>0.8*((Sheet3!I264-559)/ (2507-559))+0.1</f>
        <v>0.33490759753593435</v>
      </c>
      <c r="I264">
        <f>0.8*((Sheet3!J264-0.406)/ (469.699-0.406))+0.1</f>
        <v>0.15785809718022642</v>
      </c>
    </row>
    <row r="265" spans="1:9" x14ac:dyDescent="0.25">
      <c r="A265">
        <f>0.8*((Sheet3!B265-1.63)/(1745.88-1.63))+0.1</f>
        <v>0.2015771821699871</v>
      </c>
      <c r="B265">
        <f>0.8*((Sheet3!C265-0.196)/ (0.951-0.196))+0.1</f>
        <v>0.36172185430463577</v>
      </c>
      <c r="C265">
        <f>0.8*((Sheet3!D265-0.813)/ (1-0.813))+0.1</f>
        <v>0.88716577540106945</v>
      </c>
      <c r="D265">
        <f>0.8*((Sheet3!E265-0.0023)/ (0.184-0.0023))+0.1</f>
        <v>0.29768849752339022</v>
      </c>
      <c r="E265">
        <f>0.8*((Sheet3!F265-2.21)/ (127.35))+0.1</f>
        <v>0.27344326658814289</v>
      </c>
      <c r="F265">
        <f>0.8*((Sheet3!G265-0.22)/ (0.85-0.22))+0.1</f>
        <v>0.65873015873015883</v>
      </c>
      <c r="G265">
        <f>0.8*((Sheet3!H265-11.9)/(68.9-11.9))+0.1</f>
        <v>0.56596491228070167</v>
      </c>
      <c r="H265">
        <f>0.8*((Sheet3!I265-559)/ (2507-559))+0.1</f>
        <v>0.39199178644763866</v>
      </c>
      <c r="I265">
        <f>0.8*((Sheet3!J265-0.406)/ (469.699-0.406))+0.1</f>
        <v>0.40274476712842511</v>
      </c>
    </row>
    <row r="266" spans="1:9" x14ac:dyDescent="0.25">
      <c r="A266">
        <f>0.8*((Sheet3!B266-1.63)/(1745.88-1.63))+0.1</f>
        <v>0.22922459509817975</v>
      </c>
      <c r="B266">
        <f>0.8*((Sheet3!C266-0.196)/ (0.951-0.196))+0.1</f>
        <v>0.1826490066225166</v>
      </c>
      <c r="C266">
        <f>0.8*((Sheet3!D266-0.813)/ (1-0.813))+0.1</f>
        <v>0.9</v>
      </c>
      <c r="D266">
        <f>0.8*((Sheet3!E266-0.0023)/ (0.184-0.0023))+0.1</f>
        <v>0.1999449642267474</v>
      </c>
      <c r="E266">
        <f>0.8*((Sheet3!F266-2.21)/ (127.35))+0.1</f>
        <v>0.31452689438555159</v>
      </c>
      <c r="F266">
        <f>0.8*((Sheet3!G266-0.22)/ (0.85-0.22))+0.1</f>
        <v>0.607936507936508</v>
      </c>
      <c r="G266">
        <f>0.8*((Sheet3!H266-11.9)/(68.9-11.9))+0.1</f>
        <v>0.48035087719298242</v>
      </c>
      <c r="H266">
        <f>0.8*((Sheet3!I266-559)/ (2507-559))+0.1</f>
        <v>0.37556468172484603</v>
      </c>
      <c r="I266">
        <f>0.8*((Sheet3!J266-0.406)/ (469.699-0.406))+0.1</f>
        <v>0.46956613458969132</v>
      </c>
    </row>
    <row r="267" spans="1:9" x14ac:dyDescent="0.25">
      <c r="A267">
        <f>0.8*((Sheet3!B267-1.63)/(1745.88-1.63))+0.1</f>
        <v>0.14843342410778274</v>
      </c>
      <c r="B267">
        <f>0.8*((Sheet3!C267-0.196)/ (0.951-0.196))+0.1</f>
        <v>0.82688741721854309</v>
      </c>
      <c r="C267">
        <f>0.8*((Sheet3!D267-0.813)/ (1-0.813))+0.1</f>
        <v>0.85721925133689847</v>
      </c>
      <c r="D267">
        <f>0.8*((Sheet3!E267-0.0023)/ (0.184-0.0023))+0.1</f>
        <v>0.24705558613098513</v>
      </c>
      <c r="E267">
        <f>0.8*((Sheet3!F267-2.21)/ (127.35))+0.1</f>
        <v>0.2401491951315273</v>
      </c>
      <c r="F267">
        <f>0.8*((Sheet3!G267-0.22)/ (0.85-0.22))+0.1</f>
        <v>0.30317460317460321</v>
      </c>
      <c r="G267">
        <f>0.8*((Sheet3!H267-11.9)/(68.9-11.9))+0.1</f>
        <v>0.45789473684210524</v>
      </c>
      <c r="H267">
        <f>0.8*((Sheet3!I267-559)/ (2507-559))+0.1</f>
        <v>0.26837782340862426</v>
      </c>
      <c r="I267">
        <f>0.8*((Sheet3!J267-0.406)/ (469.699-0.406))+0.1</f>
        <v>0.1080401795892971</v>
      </c>
    </row>
    <row r="268" spans="1:9" x14ac:dyDescent="0.25">
      <c r="A268">
        <f>0.8*((Sheet3!B268-1.63)/(1745.88-1.63))+0.1</f>
        <v>0.12363881324351442</v>
      </c>
      <c r="B268">
        <f>0.8*((Sheet3!C268-0.196)/ (0.951-0.196))+0.1</f>
        <v>0.35748344370860929</v>
      </c>
      <c r="C268">
        <f>0.8*((Sheet3!D268-0.813)/ (1-0.813))+0.1</f>
        <v>0.9</v>
      </c>
      <c r="D268">
        <f>0.8*((Sheet3!E268-0.0023)/ (0.184-0.0023))+0.1</f>
        <v>0.19554210236653827</v>
      </c>
      <c r="E268">
        <f>0.8*((Sheet3!F268-2.21)/ (127.35))+0.1</f>
        <v>0.18097369454259915</v>
      </c>
      <c r="F268">
        <f>0.8*((Sheet3!G268-0.22)/ (0.85-0.22))+0.1</f>
        <v>0.56984126984126993</v>
      </c>
      <c r="G268">
        <f>0.8*((Sheet3!H268-11.9)/(68.9-11.9))+0.1</f>
        <v>0.52526315789473688</v>
      </c>
      <c r="H268">
        <f>0.8*((Sheet3!I268-559)/ (2507-559))+0.1</f>
        <v>0.39117043121149897</v>
      </c>
      <c r="I268">
        <f>0.8*((Sheet3!J268-0.406)/ (469.699-0.406))+0.1</f>
        <v>0.13886868118638038</v>
      </c>
    </row>
    <row r="269" spans="1:9" x14ac:dyDescent="0.25">
      <c r="A269">
        <f>0.8*((Sheet3!B269-1.63)/(1745.88-1.63))+0.1</f>
        <v>0.24863924322774833</v>
      </c>
      <c r="B269">
        <f>0.8*((Sheet3!C269-0.196)/ (0.951-0.196))+0.1</f>
        <v>0.44543046357615901</v>
      </c>
      <c r="C269">
        <f>0.8*((Sheet3!D269-0.813)/ (1-0.813))+0.1</f>
        <v>0.83155080213903743</v>
      </c>
      <c r="D269">
        <f>0.8*((Sheet3!E269-0.0023)/ (0.184-0.0023))+0.1</f>
        <v>0.42052834342322509</v>
      </c>
      <c r="E269">
        <f>0.8*((Sheet3!F269-2.21)/ (127.35))+0.1</f>
        <v>0.34511974872398898</v>
      </c>
      <c r="F269">
        <f>0.8*((Sheet3!G269-0.22)/ (0.85-0.22))+0.1</f>
        <v>0.32857142857142863</v>
      </c>
      <c r="G269">
        <f>0.8*((Sheet3!H269-11.9)/(68.9-11.9))+0.1</f>
        <v>0.41017543859649119</v>
      </c>
      <c r="H269">
        <f>0.8*((Sheet3!I269-559)/ (2507-559))+0.1</f>
        <v>0.20390143737166325</v>
      </c>
      <c r="I269">
        <f>0.8*((Sheet3!J269-0.406)/ (469.699-0.406))+0.1</f>
        <v>0.17768366457628818</v>
      </c>
    </row>
    <row r="270" spans="1:9" x14ac:dyDescent="0.25">
      <c r="A270">
        <f>0.8*((Sheet3!B270-1.63)/(1745.88-1.63))+0.1</f>
        <v>0.18889551383115954</v>
      </c>
      <c r="B270">
        <f>0.8*((Sheet3!C270-0.196)/ (0.951-0.196))+0.1</f>
        <v>0.48781456953642399</v>
      </c>
      <c r="C270">
        <f>0.8*((Sheet3!D270-0.813)/ (1-0.813))+0.1</f>
        <v>0.8828877005347594</v>
      </c>
      <c r="D270">
        <f>0.8*((Sheet3!E270-0.0023)/ (0.184-0.0023))+0.1</f>
        <v>0.29152449091909738</v>
      </c>
      <c r="E270">
        <f>0.8*((Sheet3!F270-2.21)/ (127.35))+0.1</f>
        <v>0.25290145268943853</v>
      </c>
      <c r="F270">
        <f>0.8*((Sheet3!G270-0.22)/ (0.85-0.22))+0.1</f>
        <v>0.49365079365079378</v>
      </c>
      <c r="G270">
        <f>0.8*((Sheet3!H270-11.9)/(68.9-11.9))+0.1</f>
        <v>0.40315789473684205</v>
      </c>
      <c r="H270">
        <f>0.8*((Sheet3!I270-559)/ (2507-559))+0.1</f>
        <v>0.22772073921971253</v>
      </c>
      <c r="I270">
        <f>0.8*((Sheet3!J270-0.406)/ (469.699-0.406))+0.1</f>
        <v>0.13637471686132119</v>
      </c>
    </row>
    <row r="271" spans="1:9" x14ac:dyDescent="0.25">
      <c r="A271">
        <f>0.8*((Sheet3!B271-1.63)/(1745.88-1.63))+0.1</f>
        <v>0.12290038698581053</v>
      </c>
      <c r="B271">
        <f>0.8*((Sheet3!C271-0.196)/ (0.951-0.196))+0.1</f>
        <v>0.32039735099337752</v>
      </c>
      <c r="C271">
        <f>0.8*((Sheet3!D271-0.813)/ (1-0.813))+0.1</f>
        <v>0.76310160427807483</v>
      </c>
      <c r="D271">
        <f>0.8*((Sheet3!E271-0.0023)/ (0.184-0.0023))+0.1</f>
        <v>0.33555310952118883</v>
      </c>
      <c r="E271">
        <f>0.8*((Sheet3!F271-2.21)/ (127.35))+0.1</f>
        <v>0.16960345504515117</v>
      </c>
      <c r="F271">
        <f>0.8*((Sheet3!G271-0.22)/ (0.85-0.22))+0.1</f>
        <v>0.53174603174603186</v>
      </c>
      <c r="G271">
        <f>0.8*((Sheet3!H271-11.9)/(68.9-11.9))+0.1</f>
        <v>0.83684210526315794</v>
      </c>
      <c r="H271">
        <f>0.8*((Sheet3!I271-559)/ (2507-559))+0.1</f>
        <v>0.71478439425051332</v>
      </c>
      <c r="I271">
        <f>0.8*((Sheet3!J271-0.406)/ (469.699-0.406))+0.1</f>
        <v>0.1681450556475379</v>
      </c>
    </row>
    <row r="272" spans="1:9" x14ac:dyDescent="0.25">
      <c r="A272">
        <f>0.8*((Sheet3!B272-1.63)/(1745.88-1.63))+0.1</f>
        <v>0.25135903683531602</v>
      </c>
      <c r="B272">
        <f>0.8*((Sheet3!C272-0.196)/ (0.951-0.196))+0.1</f>
        <v>0.27271523178807949</v>
      </c>
      <c r="C272">
        <f>0.8*((Sheet3!D272-0.813)/ (1-0.813))+0.1</f>
        <v>0.5363636363636366</v>
      </c>
      <c r="D272">
        <f>0.8*((Sheet3!E272-0.0023)/ (0.184-0.0023))+0.1</f>
        <v>0.30473307649972481</v>
      </c>
      <c r="E272">
        <f>0.8*((Sheet3!F272-2.21)/ (127.35))+0.1</f>
        <v>0.28173537495092271</v>
      </c>
      <c r="F272">
        <f>0.8*((Sheet3!G272-0.22)/ (0.85-0.22))+0.1</f>
        <v>0.8492063492063493</v>
      </c>
      <c r="G272">
        <f>0.8*((Sheet3!H272-11.9)/(68.9-11.9))+0.1</f>
        <v>0.57017543859649122</v>
      </c>
      <c r="H272">
        <f>0.8*((Sheet3!I272-559)/ (2507-559))+0.1</f>
        <v>0.64907597535934292</v>
      </c>
      <c r="I272">
        <f>0.8*((Sheet3!J272-0.406)/ (469.699-0.406))+0.1</f>
        <v>0.68240970992535588</v>
      </c>
    </row>
    <row r="273" spans="1:9" x14ac:dyDescent="0.25">
      <c r="A273">
        <f>0.8*((Sheet3!B273-1.63)/(1745.88-1.63))+0.1</f>
        <v>0.16178472122688836</v>
      </c>
      <c r="B273">
        <f>0.8*((Sheet3!C273-0.196)/ (0.951-0.196))+0.1</f>
        <v>0.36066225165562915</v>
      </c>
      <c r="C273">
        <f>0.8*((Sheet3!D273-0.813)/ (1-0.813))+0.1</f>
        <v>0.58770053475935857</v>
      </c>
      <c r="D273">
        <f>0.8*((Sheet3!E273-0.0023)/ (0.184-0.0023))+0.1</f>
        <v>0.32190423775454047</v>
      </c>
      <c r="E273">
        <f>0.8*((Sheet3!F273-2.21)/ (127.35))+0.1</f>
        <v>0.23116607773851591</v>
      </c>
      <c r="F273">
        <f>0.8*((Sheet3!G273-0.22)/ (0.85-0.22))+0.1</f>
        <v>0.37936507936507935</v>
      </c>
      <c r="G273">
        <f>0.8*((Sheet3!H273-11.9)/(68.9-11.9))+0.1</f>
        <v>0.42421052631578948</v>
      </c>
      <c r="H273">
        <f>0.8*((Sheet3!I273-559)/ (2507-559))+0.1</f>
        <v>0.27125256673511294</v>
      </c>
      <c r="I273">
        <f>0.8*((Sheet3!J273-0.406)/ (469.699-0.406))+0.1</f>
        <v>0.1470350079800892</v>
      </c>
    </row>
    <row r="274" spans="1:9" x14ac:dyDescent="0.25">
      <c r="A274">
        <f>0.8*((Sheet3!B274-1.63)/(1745.88-1.63))+0.1</f>
        <v>0.58065586928479285</v>
      </c>
      <c r="B274">
        <f>0.8*((Sheet3!C274-0.196)/ (0.951-0.196))+0.1</f>
        <v>0.22185430463576161</v>
      </c>
      <c r="C274">
        <f>0.8*((Sheet3!D274-0.813)/ (1-0.813))+0.1</f>
        <v>0.8529411764705882</v>
      </c>
      <c r="D274">
        <f>0.8*((Sheet3!E274-0.0023)/ (0.184-0.0023))+0.1</f>
        <v>0.3051733626857458</v>
      </c>
      <c r="E274">
        <f>0.8*((Sheet3!F274-2.21)/ (127.35))+0.1</f>
        <v>0.52019630938358863</v>
      </c>
      <c r="F274">
        <f>0.8*((Sheet3!G274-0.22)/ (0.85-0.22))+0.1</f>
        <v>0.4555555555555556</v>
      </c>
      <c r="G274">
        <f>0.8*((Sheet3!H274-11.9)/(68.9-11.9))+0.1</f>
        <v>0.41859649122807019</v>
      </c>
      <c r="H274">
        <f>0.8*((Sheet3!I274-559)/ (2507-559))+0.1</f>
        <v>0.28644763860369615</v>
      </c>
      <c r="I274">
        <f>0.8*((Sheet3!J274-0.406)/ (469.699-0.406))+0.1</f>
        <v>0.85046335658106986</v>
      </c>
    </row>
    <row r="275" spans="1:9" x14ac:dyDescent="0.25">
      <c r="A275">
        <f>0.8*((Sheet3!B275-1.63)/(1745.88-1.63))+0.1</f>
        <v>0.462801203955855</v>
      </c>
      <c r="B275">
        <f>0.8*((Sheet3!C275-0.196)/ (0.951-0.196))+0.1</f>
        <v>0.49947019867549669</v>
      </c>
      <c r="C275">
        <f>0.8*((Sheet3!D275-0.813)/ (1-0.813))+0.1</f>
        <v>0.88716577540106945</v>
      </c>
      <c r="D275">
        <f>0.8*((Sheet3!E275-0.0023)/ (0.184-0.0023))+0.1</f>
        <v>0.31265822784810127</v>
      </c>
      <c r="E275">
        <f>0.8*((Sheet3!F275-2.21)/ (127.35))+0.1</f>
        <v>0.73013741656851205</v>
      </c>
      <c r="F275">
        <f>0.8*((Sheet3!G275-0.22)/ (0.85-0.22))+0.1</f>
        <v>0.5190476190476192</v>
      </c>
      <c r="G275">
        <f>0.8*((Sheet3!H275-11.9)/(68.9-11.9))+0.1</f>
        <v>0.42280701754385963</v>
      </c>
      <c r="H275">
        <f>0.8*((Sheet3!I275-559)/ (2507-559))+0.1</f>
        <v>0.24661190965092405</v>
      </c>
      <c r="I275">
        <f>0.8*((Sheet3!J275-0.406)/ (469.699-0.406))+0.1</f>
        <v>0.29146163271133385</v>
      </c>
    </row>
    <row r="276" spans="1:9" x14ac:dyDescent="0.25">
      <c r="A276">
        <f>0.8*((Sheet3!B276-1.63)/(1745.88-1.63))+0.1</f>
        <v>0.10427003009889638</v>
      </c>
      <c r="B276">
        <f>0.8*((Sheet3!C276-0.196)/ (0.951-0.196))+0.1</f>
        <v>0.25046357615894044</v>
      </c>
      <c r="C276">
        <f>0.8*((Sheet3!D276-0.813)/ (1-0.813))+0.1</f>
        <v>0.9</v>
      </c>
      <c r="D276">
        <f>0.8*((Sheet3!E276-0.0023)/ (0.184-0.0023))+0.1</f>
        <v>0.55041276829939467</v>
      </c>
      <c r="E276">
        <f>0.8*((Sheet3!F276-2.21)/ (127.35))+0.1</f>
        <v>0.15345897133883002</v>
      </c>
      <c r="F276">
        <f>0.8*((Sheet3!G276-0.22)/ (0.85-0.22))+0.1</f>
        <v>0.1</v>
      </c>
      <c r="G276">
        <f>0.8*((Sheet3!H276-11.9)/(68.9-11.9))+0.1</f>
        <v>0.37508771929824558</v>
      </c>
      <c r="H276">
        <f>0.8*((Sheet3!I276-559)/ (2507-559))+0.1</f>
        <v>0.1131416837782341</v>
      </c>
      <c r="I276">
        <f>0.8*((Sheet3!J276-0.406)/ (469.699-0.406))+0.1</f>
        <v>0.10381765762540673</v>
      </c>
    </row>
    <row r="277" spans="1:9" x14ac:dyDescent="0.25">
      <c r="A277">
        <f>0.8*((Sheet3!B277-1.63)/(1745.88-1.63))+0.1</f>
        <v>0.17821814533467106</v>
      </c>
      <c r="B277">
        <f>0.8*((Sheet3!C277-0.196)/ (0.951-0.196))+0.1</f>
        <v>0.34052980132450333</v>
      </c>
      <c r="C277">
        <f>0.8*((Sheet3!D277-0.813)/ (1-0.813))+0.1</f>
        <v>0.88716577540106945</v>
      </c>
      <c r="D277">
        <f>0.8*((Sheet3!E277-0.0023)/ (0.184-0.0023))+0.1</f>
        <v>0.2703907539900936</v>
      </c>
      <c r="E277">
        <f>0.8*((Sheet3!F277-2.21)/ (127.35))+0.1</f>
        <v>0.32300745975657641</v>
      </c>
      <c r="F277">
        <f>0.8*((Sheet3!G277-0.22)/ (0.85-0.22))+0.1</f>
        <v>0.56984126984126993</v>
      </c>
      <c r="G277">
        <f>0.8*((Sheet3!H277-11.9)/(68.9-11.9))+0.1</f>
        <v>0.67263157894736847</v>
      </c>
      <c r="H277">
        <f>0.8*((Sheet3!I277-559)/ (2507-559))+0.1</f>
        <v>0.54229979466119094</v>
      </c>
      <c r="I277">
        <f>0.8*((Sheet3!J277-0.406)/ (469.699-0.406))+0.1</f>
        <v>0.2949980076412817</v>
      </c>
    </row>
    <row r="278" spans="1:9" x14ac:dyDescent="0.25">
      <c r="A278">
        <f>0.8*((Sheet3!B278-1.63)/(1745.88-1.63))+0.1</f>
        <v>0.25600057331231185</v>
      </c>
      <c r="B278">
        <f>0.8*((Sheet3!C278-0.196)/ (0.951-0.196))+0.1</f>
        <v>0.27695364238410597</v>
      </c>
      <c r="C278">
        <f>0.8*((Sheet3!D278-0.813)/ (1-0.813))+0.1</f>
        <v>0.79732620320855607</v>
      </c>
      <c r="D278">
        <f>0.8*((Sheet3!E278-0.0023)/ (0.184-0.0023))+0.1</f>
        <v>0.29284534947716023</v>
      </c>
      <c r="E278">
        <f>0.8*((Sheet3!F278-2.21)/ (127.35))+0.1</f>
        <v>0.28933647428347076</v>
      </c>
      <c r="F278">
        <f>0.8*((Sheet3!G278-0.22)/ (0.85-0.22))+0.1</f>
        <v>0.70952380952380956</v>
      </c>
      <c r="G278">
        <f>0.8*((Sheet3!H278-11.9)/(68.9-11.9))+0.1</f>
        <v>0.82982456140350869</v>
      </c>
      <c r="H278">
        <f>0.8*((Sheet3!I278-559)/ (2507-559))+0.1</f>
        <v>0.70821355236139627</v>
      </c>
      <c r="I278">
        <f>0.8*((Sheet3!J278-0.406)/ (469.699-0.406))+0.1</f>
        <v>0.74537843948237026</v>
      </c>
    </row>
    <row r="279" spans="1:9" x14ac:dyDescent="0.25">
      <c r="A279">
        <f>0.8*((Sheet3!B279-1.63)/(1745.88-1.63))+0.1</f>
        <v>0.10450852802063924</v>
      </c>
      <c r="B279">
        <f>0.8*((Sheet3!C279-0.196)/ (0.951-0.196))+0.1</f>
        <v>0.13284768211920531</v>
      </c>
      <c r="C279">
        <f>0.8*((Sheet3!D279-0.813)/ (1-0.813))+0.1</f>
        <v>0.9</v>
      </c>
      <c r="D279">
        <f>0.8*((Sheet3!E279-0.0023)/ (0.184-0.0023))+0.1</f>
        <v>0.27127132636213541</v>
      </c>
      <c r="E279">
        <f>0.8*((Sheet3!F279-2.21)/ (127.35))+0.1</f>
        <v>0.1239968590498626</v>
      </c>
      <c r="F279">
        <f>0.8*((Sheet3!G279-0.22)/ (0.85-0.22))+0.1</f>
        <v>0.63333333333333341</v>
      </c>
      <c r="G279">
        <f>0.8*((Sheet3!H279-11.9)/(68.9-11.9))+0.1</f>
        <v>0.67824561403508765</v>
      </c>
      <c r="H279">
        <f>0.8*((Sheet3!I279-559)/ (2507-559))+0.1</f>
        <v>0.65236139630390144</v>
      </c>
      <c r="I279">
        <f>0.8*((Sheet3!J279-0.406)/ (469.699-0.406))+0.1</f>
        <v>0.12503169661597341</v>
      </c>
    </row>
    <row r="280" spans="1:9" x14ac:dyDescent="0.25">
      <c r="A280">
        <f>0.8*((Sheet3!B280-1.63)/(1745.88-1.63))+0.1</f>
        <v>0.13988419091299986</v>
      </c>
      <c r="B280">
        <f>0.8*((Sheet3!C280-0.196)/ (0.951-0.196))+0.1</f>
        <v>0.31615894039735104</v>
      </c>
      <c r="C280">
        <f>0.8*((Sheet3!D280-0.813)/ (1-0.813))+0.1</f>
        <v>0.78877005347593576</v>
      </c>
      <c r="D280">
        <f>0.8*((Sheet3!E280-0.0023)/ (0.184-0.0023))+0.1</f>
        <v>0.43153549807374803</v>
      </c>
      <c r="E280">
        <f>0.8*((Sheet3!F280-2.21)/ (127.35))+0.1</f>
        <v>0.23732234000785238</v>
      </c>
      <c r="F280">
        <f>0.8*((Sheet3!G280-0.22)/ (0.85-0.22))+0.1</f>
        <v>0.56984126984126993</v>
      </c>
      <c r="G280">
        <f>0.8*((Sheet3!H280-11.9)/(68.9-11.9))+0.1</f>
        <v>0.37368421052631573</v>
      </c>
      <c r="H280">
        <f>0.8*((Sheet3!I280-559)/ (2507-559))+0.1</f>
        <v>0.28234086242299794</v>
      </c>
      <c r="I280">
        <f>0.8*((Sheet3!J280-0.406)/ (469.699-0.406))+0.1</f>
        <v>0.15000372901364395</v>
      </c>
    </row>
    <row r="281" spans="1:9" x14ac:dyDescent="0.25">
      <c r="A281">
        <f>0.8*((Sheet3!B281-1.63)/(1745.88-1.63))+0.1</f>
        <v>0.59956141608141023</v>
      </c>
      <c r="B281">
        <f>0.8*((Sheet3!C281-0.196)/ (0.951-0.196))+0.1</f>
        <v>0.39880794701986755</v>
      </c>
      <c r="C281">
        <f>0.8*((Sheet3!D281-0.813)/ (1-0.813))+0.1</f>
        <v>0.83155080213903743</v>
      </c>
      <c r="D281">
        <f>0.8*((Sheet3!E281-0.0023)/ (0.184-0.0023))+0.1</f>
        <v>0.35712713263621354</v>
      </c>
      <c r="E281">
        <f>0.8*((Sheet3!F281-2.21)/ (127.35))+0.1</f>
        <v>0.6509226541028662</v>
      </c>
      <c r="F281">
        <f>0.8*((Sheet3!G281-0.22)/ (0.85-0.22))+0.1</f>
        <v>0.56984126984126993</v>
      </c>
      <c r="G281">
        <f>0.8*((Sheet3!H281-11.9)/(68.9-11.9))+0.1</f>
        <v>0.63192982456140334</v>
      </c>
      <c r="H281">
        <f>0.8*((Sheet3!I281-559)/ (2507-559))+0.1</f>
        <v>0.50082135523613969</v>
      </c>
      <c r="I281">
        <f>0.8*((Sheet3!J281-0.406)/ (469.699-0.406))+0.1</f>
        <v>0.74505032037554364</v>
      </c>
    </row>
    <row r="282" spans="1:9" x14ac:dyDescent="0.25">
      <c r="A282">
        <f>0.8*((Sheet3!B282-1.63)/(1745.88-1.63))+0.1</f>
        <v>0.32960470116095741</v>
      </c>
      <c r="B282">
        <f>0.8*((Sheet3!C282-0.196)/ (0.951-0.196))+0.1</f>
        <v>0.44119205298013253</v>
      </c>
      <c r="C282">
        <f>0.8*((Sheet3!D282-0.813)/ (1-0.813))+0.1</f>
        <v>0.81871657754010696</v>
      </c>
      <c r="D282">
        <f>0.8*((Sheet3!E282-0.0023)/ (0.184-0.0023))+0.1</f>
        <v>0.29680792515134841</v>
      </c>
      <c r="E282">
        <f>0.8*((Sheet3!F282-2.21)/ (127.35))+0.1</f>
        <v>0.44550451511582256</v>
      </c>
      <c r="F282">
        <f>0.8*((Sheet3!G282-0.22)/ (0.85-0.22))+0.1</f>
        <v>0.26507936507936503</v>
      </c>
      <c r="G282">
        <f>0.8*((Sheet3!H282-11.9)/(68.9-11.9))+0.1</f>
        <v>0.46491228070175439</v>
      </c>
      <c r="H282">
        <f>0.8*((Sheet3!I282-559)/ (2507-559))+0.1</f>
        <v>0.20472279260780291</v>
      </c>
      <c r="I282">
        <f>0.8*((Sheet3!J282-0.406)/ (469.699-0.406))+0.1</f>
        <v>0.29996718467993344</v>
      </c>
    </row>
    <row r="283" spans="1:9" x14ac:dyDescent="0.25">
      <c r="A283">
        <f>0.8*((Sheet3!B283-1.63)/(1745.88-1.63))+0.1</f>
        <v>0.17902995556829585</v>
      </c>
      <c r="B283">
        <f>0.8*((Sheet3!C283-0.196)/ (0.951-0.196))+0.1</f>
        <v>0.30662251655629147</v>
      </c>
      <c r="C283">
        <f>0.8*((Sheet3!D283-0.813)/ (1-0.813))+0.1</f>
        <v>0.67754010695187161</v>
      </c>
      <c r="D283">
        <f>0.8*((Sheet3!E283-0.0023)/ (0.184-0.0023))+0.1</f>
        <v>0.35668684645019266</v>
      </c>
      <c r="E283">
        <f>0.8*((Sheet3!F283-2.21)/ (127.35))+0.1</f>
        <v>0.39009815469179432</v>
      </c>
      <c r="F283">
        <f>0.8*((Sheet3!G283-0.22)/ (0.85-0.22))+0.1</f>
        <v>0.55714285714285716</v>
      </c>
      <c r="G283">
        <f>0.8*((Sheet3!H283-11.9)/(68.9-11.9))+0.1</f>
        <v>0.39192982456140357</v>
      </c>
      <c r="H283">
        <f>0.8*((Sheet3!I283-559)/ (2507-559))+0.1</f>
        <v>0.25071868583162216</v>
      </c>
      <c r="I283">
        <f>0.8*((Sheet3!J283-0.406)/ (469.699-0.406))+0.1</f>
        <v>0.18738080474245303</v>
      </c>
    </row>
    <row r="284" spans="1:9" x14ac:dyDescent="0.25">
      <c r="A284">
        <f>0.8*((Sheet3!B284-1.63)/(1745.88-1.63))+0.1</f>
        <v>0.12492303282212985</v>
      </c>
      <c r="B284">
        <f>0.8*((Sheet3!C284-0.196)/ (0.951-0.196))+0.1</f>
        <v>0.30874172185430471</v>
      </c>
      <c r="C284">
        <f>0.8*((Sheet3!D284-0.813)/ (1-0.813))+0.1</f>
        <v>0.9</v>
      </c>
      <c r="D284">
        <f>0.8*((Sheet3!E284-0.0023)/ (0.184-0.0023))+0.1</f>
        <v>0.12729774353329665</v>
      </c>
      <c r="E284">
        <f>0.8*((Sheet3!F284-2.21)/ (127.35))+0.1</f>
        <v>0.17104829210836278</v>
      </c>
      <c r="F284">
        <f>0.8*((Sheet3!G284-0.22)/ (0.85-0.22))+0.1</f>
        <v>0.73492063492063486</v>
      </c>
      <c r="G284">
        <f>0.8*((Sheet3!H284-11.9)/(68.9-11.9))+0.1</f>
        <v>0.61508771929824557</v>
      </c>
      <c r="H284">
        <f>0.8*((Sheet3!I284-559)/ (2507-559))+0.1</f>
        <v>0.55626283367556473</v>
      </c>
      <c r="I284">
        <f>0.8*((Sheet3!J284-0.406)/ (469.699-0.406))+0.1</f>
        <v>0.23171643301732606</v>
      </c>
    </row>
    <row r="285" spans="1:9" x14ac:dyDescent="0.25">
      <c r="A285">
        <f>0.8*((Sheet3!B285-1.63)/(1745.88-1.63))+0.1</f>
        <v>0.38431245520997559</v>
      </c>
      <c r="B285">
        <f>0.8*((Sheet3!C285-0.196)/ (0.951-0.196))+0.1</f>
        <v>0.43589403973509944</v>
      </c>
      <c r="C285">
        <f>0.8*((Sheet3!D285-0.813)/ (1-0.813))+0.1</f>
        <v>0.7074866310160427</v>
      </c>
      <c r="D285">
        <f>0.8*((Sheet3!E285-0.0023)/ (0.184-0.0023))+0.1</f>
        <v>0.78332416070445798</v>
      </c>
      <c r="E285">
        <f>0.8*((Sheet3!F285-2.21)/ (127.35))+0.1</f>
        <v>0.49192775814683942</v>
      </c>
      <c r="F285">
        <f>0.8*((Sheet3!G285-0.22)/ (0.85-0.22))+0.1</f>
        <v>0.25238095238095243</v>
      </c>
      <c r="G285">
        <f>0.8*((Sheet3!H285-11.9)/(68.9-11.9))+0.1</f>
        <v>0.35122807017543856</v>
      </c>
      <c r="H285">
        <f>0.8*((Sheet3!I285-559)/ (2507-559))+0.1</f>
        <v>0.17104722792607802</v>
      </c>
      <c r="I285">
        <f>0.8*((Sheet3!J285-0.406)/ (469.699-0.406))+0.1</f>
        <v>0.17849083110125233</v>
      </c>
    </row>
    <row r="286" spans="1:9" x14ac:dyDescent="0.25">
      <c r="A286">
        <f>0.8*((Sheet3!B286-1.63)/(1745.88-1.63))+0.1</f>
        <v>0.83044116382399313</v>
      </c>
      <c r="B286">
        <f>0.8*((Sheet3!C286-0.196)/ (0.951-0.196))+0.1</f>
        <v>0.53655629139072858</v>
      </c>
      <c r="C286">
        <f>0.8*((Sheet3!D286-0.813)/ (1-0.813))+0.1</f>
        <v>0.87433155080213909</v>
      </c>
      <c r="D286">
        <f>0.8*((Sheet3!E286-0.0023)/ (0.184-0.0023))+0.1</f>
        <v>0.71067694001100712</v>
      </c>
      <c r="E286">
        <f>0.8*((Sheet3!F286-2.21)/ (127.35))+0.1</f>
        <v>0.70871613663133104</v>
      </c>
      <c r="F286">
        <f>0.8*((Sheet3!G286-0.22)/ (0.85-0.22))+0.1</f>
        <v>0.25238095238095243</v>
      </c>
      <c r="G286">
        <f>0.8*((Sheet3!H286-11.9)/(68.9-11.9))+0.1</f>
        <v>0.38491228070175443</v>
      </c>
      <c r="H286">
        <f>0.8*((Sheet3!I286-559)/ (2507-559))+0.1</f>
        <v>0.18459958932238194</v>
      </c>
      <c r="I286">
        <f>0.8*((Sheet3!J286-0.406)/ (469.699-0.406))+0.1</f>
        <v>0.23638302723458479</v>
      </c>
    </row>
    <row r="287" spans="1:9" x14ac:dyDescent="0.25">
      <c r="A287">
        <f>0.8*((Sheet3!B287-1.63)/(1745.88-1.63))+0.1</f>
        <v>0.18374946251970761</v>
      </c>
      <c r="B287">
        <f>0.8*((Sheet3!C287-0.196)/ (0.951-0.196))+0.1</f>
        <v>0.40304635761589414</v>
      </c>
      <c r="C287">
        <f>0.8*((Sheet3!D287-0.813)/ (1-0.813))+0.1</f>
        <v>0.54919786096256717</v>
      </c>
      <c r="D287">
        <f>0.8*((Sheet3!E287-0.0023)/ (0.184-0.0023))+0.1</f>
        <v>0.22372041827187672</v>
      </c>
      <c r="E287">
        <f>0.8*((Sheet3!F287-2.21)/ (127.35))+0.1</f>
        <v>0.26552807224185315</v>
      </c>
      <c r="F287">
        <f>0.8*((Sheet3!G287-0.22)/ (0.85-0.22))+0.1</f>
        <v>0.48095238095238102</v>
      </c>
      <c r="G287">
        <f>0.8*((Sheet3!H287-11.9)/(68.9-11.9))+0.1</f>
        <v>0.46070175438596495</v>
      </c>
      <c r="H287">
        <f>0.8*((Sheet3!I287-559)/ (2507-559))+0.1</f>
        <v>0.34353182751540046</v>
      </c>
      <c r="I287">
        <f>0.8*((Sheet3!J287-0.406)/ (469.699-0.406))+0.1</f>
        <v>0.18158826149122193</v>
      </c>
    </row>
    <row r="288" spans="1:9" x14ac:dyDescent="0.25">
      <c r="A288">
        <f>0.8*((Sheet3!B288-1.63)/(1745.88-1.63))+0.1</f>
        <v>0.13566919879604417</v>
      </c>
      <c r="B288">
        <f>0.8*((Sheet3!C288-0.196)/ (0.951-0.196))+0.1</f>
        <v>0.40198675496688752</v>
      </c>
      <c r="C288">
        <f>0.8*((Sheet3!D288-0.813)/ (1-0.813))+0.1</f>
        <v>0.68609625668449181</v>
      </c>
      <c r="D288">
        <f>0.8*((Sheet3!E288-0.0023)/ (0.184-0.0023))+0.1</f>
        <v>0.21359383599339571</v>
      </c>
      <c r="E288">
        <f>0.8*((Sheet3!F288-2.21)/ (127.35))+0.1</f>
        <v>0.21407930899096977</v>
      </c>
      <c r="F288">
        <f>0.8*((Sheet3!G288-0.22)/ (0.85-0.22))+0.1</f>
        <v>0.43015873015873018</v>
      </c>
      <c r="G288">
        <f>0.8*((Sheet3!H288-11.9)/(68.9-11.9))+0.1</f>
        <v>0.69087719298245609</v>
      </c>
      <c r="H288">
        <f>0.8*((Sheet3!I288-559)/ (2507-559))+0.1</f>
        <v>0.53490759753593431</v>
      </c>
      <c r="I288">
        <f>0.8*((Sheet3!J288-0.406)/ (469.699-0.406))+0.1</f>
        <v>0.17657305265580353</v>
      </c>
    </row>
    <row r="289" spans="1:9" x14ac:dyDescent="0.25">
      <c r="A289">
        <f>0.8*((Sheet3!B289-1.63)/(1745.88-1.63))+0.1</f>
        <v>0.13852658735846352</v>
      </c>
      <c r="B289">
        <f>0.8*((Sheet3!C289-0.196)/ (0.951-0.196))+0.1</f>
        <v>0.31827814569536428</v>
      </c>
      <c r="C289">
        <f>0.8*((Sheet3!D289-0.813)/ (1-0.813))+0.1</f>
        <v>0.82299465240641712</v>
      </c>
      <c r="D289">
        <f>0.8*((Sheet3!E289-0.0023)/ (0.184-0.0023))+0.1</f>
        <v>0.33643368189323059</v>
      </c>
      <c r="E289">
        <f>0.8*((Sheet3!F289-2.21)/ (127.35))+0.1</f>
        <v>0.2291558696505693</v>
      </c>
      <c r="F289">
        <f>0.8*((Sheet3!G289-0.22)/ (0.85-0.22))+0.1</f>
        <v>0.15079365079365081</v>
      </c>
      <c r="G289">
        <f>0.8*((Sheet3!H289-11.9)/(68.9-11.9))+0.1</f>
        <v>0.32456140350877188</v>
      </c>
      <c r="H289">
        <f>0.8*((Sheet3!I289-559)/ (2507-559))+0.1</f>
        <v>0.11601642710472279</v>
      </c>
      <c r="I289">
        <f>0.8*((Sheet3!J289-0.406)/ (469.699-0.406))+0.1</f>
        <v>0.1131747125995913</v>
      </c>
    </row>
    <row r="290" spans="1:9" x14ac:dyDescent="0.25">
      <c r="A290">
        <f>0.8*((Sheet3!B290-1.63)/(1745.88-1.63))+0.1</f>
        <v>0.15589565715923751</v>
      </c>
      <c r="B290">
        <f>0.8*((Sheet3!C290-0.196)/ (0.951-0.196))+0.1</f>
        <v>0.69867549668874174</v>
      </c>
      <c r="C290">
        <f>0.8*((Sheet3!D290-0.813)/ (1-0.813))+0.1</f>
        <v>0.78449197860962561</v>
      </c>
      <c r="D290">
        <f>0.8*((Sheet3!E290-0.0023)/ (0.184-0.0023))+0.1</f>
        <v>0.49713813979086408</v>
      </c>
      <c r="E290">
        <f>0.8*((Sheet3!F290-2.21)/ (127.35))+0.1</f>
        <v>0.25082842559874363</v>
      </c>
      <c r="F290">
        <f>0.8*((Sheet3!G290-0.22)/ (0.85-0.22))+0.1</f>
        <v>0.16349206349206352</v>
      </c>
      <c r="G290">
        <f>0.8*((Sheet3!H290-11.9)/(68.9-11.9))+0.1</f>
        <v>0.39192982456140357</v>
      </c>
      <c r="H290">
        <f>0.8*((Sheet3!I290-559)/ (2507-559))+0.1</f>
        <v>0.13572895277207392</v>
      </c>
      <c r="I290">
        <f>0.8*((Sheet3!J290-0.406)/ (469.699-0.406))+0.1</f>
        <v>0.1104770367339807</v>
      </c>
    </row>
    <row r="291" spans="1:9" x14ac:dyDescent="0.25">
      <c r="A291">
        <f>0.8*((Sheet3!B291-1.63)/(1745.88-1.63))+0.1</f>
        <v>0.12592747599254694</v>
      </c>
      <c r="B291">
        <f>0.8*((Sheet3!C291-0.196)/ (0.951-0.196))+0.1</f>
        <v>0.44649006622516563</v>
      </c>
      <c r="C291">
        <f>0.8*((Sheet3!D291-0.813)/ (1-0.813))+0.1</f>
        <v>0.8828877005347594</v>
      </c>
      <c r="D291">
        <f>0.8*((Sheet3!E291-0.0023)/ (0.184-0.0023))+0.1</f>
        <v>0.43725921849201987</v>
      </c>
      <c r="E291">
        <f>0.8*((Sheet3!F291-2.21)/ (127.35))+0.1</f>
        <v>0.17180212014134277</v>
      </c>
      <c r="F291">
        <f>0.8*((Sheet3!G291-0.22)/ (0.85-0.22))+0.1</f>
        <v>0.1380952380952381</v>
      </c>
      <c r="G291">
        <f>0.8*((Sheet3!H291-11.9)/(68.9-11.9))+0.1</f>
        <v>0.31614035087719294</v>
      </c>
      <c r="H291">
        <f>0.8*((Sheet3!I291-559)/ (2507-559))+0.1</f>
        <v>0.10041067761806982</v>
      </c>
      <c r="I291">
        <f>0.8*((Sheet3!J291-0.406)/ (469.699-0.406))+0.1</f>
        <v>0.10719720941927538</v>
      </c>
    </row>
    <row r="292" spans="1:9" x14ac:dyDescent="0.25">
      <c r="A292">
        <f>0.8*((Sheet3!B292-1.63)/(1745.88-1.63))+0.1</f>
        <v>0.18294682528307296</v>
      </c>
      <c r="B292">
        <f>0.8*((Sheet3!C292-0.196)/ (0.951-0.196))+0.1</f>
        <v>0.41576158940397356</v>
      </c>
      <c r="C292">
        <f>0.8*((Sheet3!D292-0.813)/ (1-0.813))+0.1</f>
        <v>0.5663101604278078</v>
      </c>
      <c r="D292">
        <f>0.8*((Sheet3!E292-0.0023)/ (0.184-0.0023))+0.1</f>
        <v>0.28580077050082553</v>
      </c>
      <c r="E292">
        <f>0.8*((Sheet3!F292-2.21)/ (127.35))+0.1</f>
        <v>0.27350608559089129</v>
      </c>
      <c r="F292">
        <f>0.8*((Sheet3!G292-0.22)/ (0.85-0.22))+0.1</f>
        <v>0.26507936507936503</v>
      </c>
      <c r="G292">
        <f>0.8*((Sheet3!H292-11.9)/(68.9-11.9))+0.1</f>
        <v>0.43684210526315781</v>
      </c>
      <c r="H292">
        <f>0.8*((Sheet3!I292-559)/ (2507-559))+0.1</f>
        <v>0.21334702258726901</v>
      </c>
      <c r="I292">
        <f>0.8*((Sheet3!J292-0.406)/ (469.699-0.406))+0.1</f>
        <v>0.15427057296827357</v>
      </c>
    </row>
    <row r="293" spans="1:9" x14ac:dyDescent="0.25">
      <c r="A293">
        <f>0.8*((Sheet3!B293-1.63)/(1745.88-1.63))+0.1</f>
        <v>0.14178758778844777</v>
      </c>
      <c r="B293">
        <f>0.8*((Sheet3!C293-0.196)/ (0.951-0.196))+0.1</f>
        <v>0.3193377483443709</v>
      </c>
      <c r="C293">
        <f>0.8*((Sheet3!D293-0.813)/ (1-0.813))+0.1</f>
        <v>0.84010695187165774</v>
      </c>
      <c r="D293">
        <f>0.8*((Sheet3!E293-0.0023)/ (0.184-0.0023))+0.1</f>
        <v>0.56097963676389662</v>
      </c>
      <c r="E293">
        <f>0.8*((Sheet3!F293-2.21)/ (127.35))+0.1</f>
        <v>0.2841853160581076</v>
      </c>
      <c r="F293">
        <f>0.8*((Sheet3!G293-0.22)/ (0.85-0.22))+0.1</f>
        <v>0.2142857142857143</v>
      </c>
      <c r="G293">
        <f>0.8*((Sheet3!H293-11.9)/(68.9-11.9))+0.1</f>
        <v>0.35263157894736841</v>
      </c>
      <c r="H293">
        <f>0.8*((Sheet3!I293-559)/ (2507-559))+0.1</f>
        <v>0.11601642710472279</v>
      </c>
      <c r="I293">
        <f>0.8*((Sheet3!J293-0.406)/ (469.699-0.406))+0.1</f>
        <v>0.11737762975369333</v>
      </c>
    </row>
    <row r="294" spans="1:9" x14ac:dyDescent="0.25">
      <c r="A294">
        <f>0.8*((Sheet3!B294-1.63)/(1745.88-1.63))+0.1</f>
        <v>0.73220753905690117</v>
      </c>
      <c r="B294">
        <f>0.8*((Sheet3!C294-0.196)/ (0.951-0.196))+0.1</f>
        <v>0.42847682119205299</v>
      </c>
      <c r="C294">
        <f>0.8*((Sheet3!D294-0.813)/ (1-0.813))+0.1</f>
        <v>0.79732620320855607</v>
      </c>
      <c r="D294">
        <f>0.8*((Sheet3!E294-0.0023)/ (0.184-0.0023))+0.1</f>
        <v>0.29592735277930654</v>
      </c>
      <c r="E294">
        <f>0.8*((Sheet3!F294-2.21)/ (127.35))+0.1</f>
        <v>0.76148409893992941</v>
      </c>
      <c r="F294">
        <f>0.8*((Sheet3!G294-0.22)/ (0.85-0.22))+0.1</f>
        <v>0.607936507936508</v>
      </c>
      <c r="G294">
        <f>0.8*((Sheet3!H294-11.9)/(68.9-11.9))+0.1</f>
        <v>0.46631578947368424</v>
      </c>
      <c r="H294">
        <f>0.8*((Sheet3!I294-559)/ (2507-559))+0.1</f>
        <v>0.32546201232032856</v>
      </c>
      <c r="I294">
        <f>0.8*((Sheet3!J294-0.406)/ (469.699-0.406))+0.1</f>
        <v>0.84393268171483493</v>
      </c>
    </row>
    <row r="295" spans="1:9" x14ac:dyDescent="0.25">
      <c r="A295">
        <f>0.8*((Sheet3!B295-1.63)/(1745.88-1.63))+0.1</f>
        <v>0.13806335101046296</v>
      </c>
      <c r="B295">
        <f>0.8*((Sheet3!C295-0.196)/ (0.951-0.196))+0.1</f>
        <v>0.8162913907284769</v>
      </c>
      <c r="C295">
        <f>0.8*((Sheet3!D295-0.813)/ (1-0.813))+0.1</f>
        <v>0.9</v>
      </c>
      <c r="D295">
        <f>0.8*((Sheet3!E295-0.0023)/ (0.184-0.0023))+0.1</f>
        <v>0.61249312052834337</v>
      </c>
      <c r="E295">
        <f>0.8*((Sheet3!F295-2.21)/ (127.35))+0.1</f>
        <v>0.23763643502159404</v>
      </c>
      <c r="F295">
        <f>0.8*((Sheet3!G295-0.22)/ (0.85-0.22))+0.1</f>
        <v>0.25238095238095243</v>
      </c>
      <c r="G295">
        <f>0.8*((Sheet3!H295-11.9)/(68.9-11.9))+0.1</f>
        <v>0.37228070175438599</v>
      </c>
      <c r="H295">
        <f>0.8*((Sheet3!I295-559)/ (2507-559))+0.1</f>
        <v>0.17597535934291583</v>
      </c>
      <c r="I295">
        <f>0.8*((Sheet3!J295-0.406)/ (469.699-0.406))+0.1</f>
        <v>0.10884394184443408</v>
      </c>
    </row>
    <row r="296" spans="1:9" x14ac:dyDescent="0.25">
      <c r="A296">
        <f>0.8*((Sheet3!B296-1.63)/(1745.88-1.63))+0.1</f>
        <v>0.4587054607997707</v>
      </c>
      <c r="B296">
        <f>0.8*((Sheet3!C296-0.196)/ (0.951-0.196))+0.1</f>
        <v>0.43271523178807958</v>
      </c>
      <c r="C296">
        <f>0.8*((Sheet3!D296-0.813)/ (1-0.813))+0.1</f>
        <v>0.54064171122994675</v>
      </c>
      <c r="D296">
        <f>0.8*((Sheet3!E296-0.0023)/ (0.184-0.0023))+0.1</f>
        <v>0.35844799119427628</v>
      </c>
      <c r="E296">
        <f>0.8*((Sheet3!F296-2.21)/ (127.35))+0.1</f>
        <v>0.53495877502944644</v>
      </c>
      <c r="F296">
        <f>0.8*((Sheet3!G296-0.22)/ (0.85-0.22))+0.1</f>
        <v>0.56984126984126993</v>
      </c>
      <c r="G296">
        <f>0.8*((Sheet3!H296-11.9)/(68.9-11.9))+0.1</f>
        <v>0.54771929824561394</v>
      </c>
      <c r="H296">
        <f>0.8*((Sheet3!I296-559)/ (2507-559))+0.1</f>
        <v>0.4470225872689938</v>
      </c>
      <c r="I296">
        <f>0.8*((Sheet3!J296-0.406)/ (469.699-0.406))+0.1</f>
        <v>0.52589341839746173</v>
      </c>
    </row>
    <row r="297" spans="1:9" x14ac:dyDescent="0.25">
      <c r="A297">
        <f>0.8*((Sheet3!B297-1.63)/(1745.88-1.63))+0.1</f>
        <v>0.12850508814676795</v>
      </c>
      <c r="B297">
        <f>0.8*((Sheet3!C297-0.196)/ (0.951-0.196))+0.1</f>
        <v>0.32039735099337752</v>
      </c>
      <c r="C297">
        <f>0.8*((Sheet3!D297-0.813)/ (1-0.813))+0.1</f>
        <v>0.88716577540106945</v>
      </c>
      <c r="D297">
        <f>0.8*((Sheet3!E297-0.0023)/ (0.184-0.0023))+0.1</f>
        <v>0.39411117226197023</v>
      </c>
      <c r="E297">
        <f>0.8*((Sheet3!F297-2.21)/ (127.35))+0.1</f>
        <v>0.20302316450726346</v>
      </c>
      <c r="F297">
        <f>0.8*((Sheet3!G297-0.22)/ (0.85-0.22))+0.1</f>
        <v>0.20158730158730159</v>
      </c>
      <c r="G297">
        <f>0.8*((Sheet3!H297-11.9)/(68.9-11.9))+0.1</f>
        <v>0.32877192982456133</v>
      </c>
      <c r="H297">
        <f>0.8*((Sheet3!I297-559)/ (2507-559))+0.1</f>
        <v>0.11190965092402465</v>
      </c>
      <c r="I297">
        <f>0.8*((Sheet3!J297-0.406)/ (469.699-0.406))+0.1</f>
        <v>0.11380118603942527</v>
      </c>
    </row>
    <row r="298" spans="1:9" x14ac:dyDescent="0.25">
      <c r="A298">
        <f>0.8*((Sheet3!B298-1.63)/(1745.88-1.63))+0.1</f>
        <v>0.20584721226888347</v>
      </c>
      <c r="B298">
        <f>0.8*((Sheet3!C298-0.196)/ (0.951-0.196))+0.1</f>
        <v>0.36172185430463577</v>
      </c>
      <c r="C298">
        <f>0.8*((Sheet3!D298-0.813)/ (1-0.813))+0.1</f>
        <v>0.36524064171123016</v>
      </c>
      <c r="D298">
        <f>0.8*((Sheet3!E298-0.0023)/ (0.184-0.0023))+0.1</f>
        <v>0.20742982938910293</v>
      </c>
      <c r="E298">
        <f>0.8*((Sheet3!F298-2.21)/ (127.35))+0.1</f>
        <v>0.34782096584216726</v>
      </c>
      <c r="F298">
        <f>0.8*((Sheet3!G298-0.22)/ (0.85-0.22))+0.1</f>
        <v>0.70952380952380956</v>
      </c>
      <c r="G298">
        <f>0.8*((Sheet3!H298-11.9)/(68.9-11.9))+0.1</f>
        <v>0.5112280701754387</v>
      </c>
      <c r="H298">
        <f>0.8*((Sheet3!I298-559)/ (2507-559))+0.1</f>
        <v>0.42361396303901444</v>
      </c>
      <c r="I298">
        <f>0.8*((Sheet3!J298-0.406)/ (469.699-0.406))+0.1</f>
        <v>0.23682369010405013</v>
      </c>
    </row>
    <row r="299" spans="1:9" x14ac:dyDescent="0.25">
      <c r="A299">
        <f>0.8*((Sheet3!B299-1.63)/(1745.88-1.63))+0.1</f>
        <v>0.51078056471262723</v>
      </c>
      <c r="B299">
        <f>0.8*((Sheet3!C299-0.196)/ (0.951-0.196))+0.1</f>
        <v>0.42953642384105961</v>
      </c>
      <c r="C299">
        <f>0.8*((Sheet3!D299-0.813)/ (1-0.813))+0.1</f>
        <v>0.87860962566844925</v>
      </c>
      <c r="D299">
        <f>0.8*((Sheet3!E299-0.0023)/ (0.184-0.0023))+0.1</f>
        <v>0.30341221794166212</v>
      </c>
      <c r="E299">
        <f>0.8*((Sheet3!F299-2.21)/ (127.35))+0.1</f>
        <v>0.77103258735767577</v>
      </c>
      <c r="F299">
        <f>0.8*((Sheet3!G299-0.22)/ (0.85-0.22))+0.1</f>
        <v>0.48095238095238102</v>
      </c>
      <c r="G299">
        <f>0.8*((Sheet3!H299-11.9)/(68.9-11.9))+0.1</f>
        <v>0.56175438596491223</v>
      </c>
      <c r="H299">
        <f>0.8*((Sheet3!I299-559)/ (2507-559))+0.1</f>
        <v>0.43675564681724854</v>
      </c>
      <c r="I299">
        <f>0.8*((Sheet3!J299-0.406)/ (469.699-0.406))+0.1</f>
        <v>0.4666792387698091</v>
      </c>
    </row>
    <row r="300" spans="1:9" x14ac:dyDescent="0.25">
      <c r="A300">
        <f>0.8*((Sheet3!B300-1.63)/(1745.88-1.63))+0.1</f>
        <v>0.33317299699011038</v>
      </c>
      <c r="B300">
        <f>0.8*((Sheet3!C300-0.196)/ (0.951-0.196))+0.1</f>
        <v>0.34264900662251657</v>
      </c>
      <c r="C300">
        <f>0.8*((Sheet3!D300-0.813)/ (1-0.813))+0.1</f>
        <v>0.88716577540106945</v>
      </c>
      <c r="D300">
        <f>0.8*((Sheet3!E300-0.0023)/ (0.184-0.0023))+0.1</f>
        <v>0.3166208035222895</v>
      </c>
      <c r="E300">
        <f>0.8*((Sheet3!F300-2.21)/ (127.35))+0.1</f>
        <v>0.42804083235178647</v>
      </c>
      <c r="F300">
        <f>0.8*((Sheet3!G300-0.22)/ (0.85-0.22))+0.1</f>
        <v>0.72222222222222221</v>
      </c>
      <c r="G300">
        <f>0.8*((Sheet3!H300-11.9)/(68.9-11.9))+0.1</f>
        <v>0.69789473684210512</v>
      </c>
      <c r="H300">
        <f>0.8*((Sheet3!I300-559)/ (2507-559))+0.1</f>
        <v>0.54887063655030799</v>
      </c>
      <c r="I300">
        <f>0.8*((Sheet3!J300-0.406)/ (469.699-0.406))+0.1</f>
        <v>0.85277154357725349</v>
      </c>
    </row>
    <row r="301" spans="1:9" x14ac:dyDescent="0.25">
      <c r="A301">
        <f>0.8*((Sheet3!B301-1.63)/(1745.88-1.63))+0.1</f>
        <v>0.36484735559696146</v>
      </c>
      <c r="B301">
        <f>0.8*((Sheet3!C301-0.196)/ (0.951-0.196))+0.1</f>
        <v>0.24198675496688746</v>
      </c>
      <c r="C301">
        <f>0.8*((Sheet3!D301-0.813)/ (1-0.813))+0.1</f>
        <v>0.86577540106951867</v>
      </c>
      <c r="D301">
        <f>0.8*((Sheet3!E301-0.0023)/ (0.184-0.0023))+0.1</f>
        <v>0.34611997798569072</v>
      </c>
      <c r="E301">
        <f>0.8*((Sheet3!F301-2.21)/ (127.35))+0.1</f>
        <v>0.5229603455045152</v>
      </c>
      <c r="F301">
        <f>0.8*((Sheet3!G301-0.22)/ (0.85-0.22))+0.1</f>
        <v>0.607936507936508</v>
      </c>
      <c r="G301">
        <f>0.8*((Sheet3!H301-11.9)/(68.9-11.9))+0.1</f>
        <v>0.44105263157894747</v>
      </c>
      <c r="H301">
        <f>0.8*((Sheet3!I301-559)/ (2507-559))+0.1</f>
        <v>0.3681724845995894</v>
      </c>
      <c r="I301">
        <f>0.8*((Sheet3!J301-0.406)/ (469.699-0.406))+0.1</f>
        <v>0.52368243293635319</v>
      </c>
    </row>
    <row r="302" spans="1:9" x14ac:dyDescent="0.25">
      <c r="A302">
        <f>0.8*((Sheet3!B302-1.63)/(1745.88-1.63))+0.1</f>
        <v>0.45652228751612445</v>
      </c>
      <c r="B302">
        <f>0.8*((Sheet3!C302-0.196)/ (0.951-0.196))+0.1</f>
        <v>0.35748344370860929</v>
      </c>
      <c r="C302">
        <f>0.8*((Sheet3!D302-0.813)/ (1-0.813))+0.1</f>
        <v>0.76737967914438499</v>
      </c>
      <c r="D302">
        <f>0.8*((Sheet3!E302-0.0023)/ (0.184-0.0023))+0.1</f>
        <v>0.31838194826637323</v>
      </c>
      <c r="E302">
        <f>0.8*((Sheet3!F302-2.21)/ (127.35))+0.1</f>
        <v>0.50455437769925415</v>
      </c>
      <c r="F302">
        <f>0.8*((Sheet3!G302-0.22)/ (0.85-0.22))+0.1</f>
        <v>0.46825396825396826</v>
      </c>
      <c r="G302">
        <f>0.8*((Sheet3!H302-11.9)/(68.9-11.9))+0.1</f>
        <v>0.52666666666666662</v>
      </c>
      <c r="H302">
        <f>0.8*((Sheet3!I302-559)/ (2507-559))+0.1</f>
        <v>0.42032854209445591</v>
      </c>
      <c r="I302">
        <f>0.8*((Sheet3!J302-0.406)/ (469.699-0.406))+0.1</f>
        <v>0.54622694990123444</v>
      </c>
    </row>
    <row r="303" spans="1:9" x14ac:dyDescent="0.25">
      <c r="A303">
        <f>0.8*((Sheet3!B303-1.63)/(1745.88-1.63))+0.1</f>
        <v>0.22677999140031535</v>
      </c>
      <c r="B303">
        <f>0.8*((Sheet3!C303-0.196)/ (0.951-0.196))+0.1</f>
        <v>0.26635761589403972</v>
      </c>
      <c r="C303">
        <f>0.8*((Sheet3!D303-0.813)/ (1-0.813))+0.1</f>
        <v>0.86577540106951867</v>
      </c>
      <c r="D303">
        <f>0.8*((Sheet3!E303-0.0023)/ (0.184-0.0023))+0.1</f>
        <v>0.9</v>
      </c>
      <c r="E303">
        <f>0.8*((Sheet3!F303-2.21)/ (127.35))+0.1</f>
        <v>0.31835885355319987</v>
      </c>
      <c r="F303">
        <f>0.8*((Sheet3!G303-0.22)/ (0.85-0.22))+0.1</f>
        <v>0.25238095238095243</v>
      </c>
      <c r="G303">
        <f>0.8*((Sheet3!H303-11.9)/(68.9-11.9))+0.1</f>
        <v>0.38912280701754387</v>
      </c>
      <c r="H303">
        <f>0.8*((Sheet3!I303-559)/ (2507-559))+0.1</f>
        <v>0.15420944558521563</v>
      </c>
      <c r="I303">
        <f>0.8*((Sheet3!J303-0.406)/ (469.699-0.406))+0.1</f>
        <v>0.17107287430240808</v>
      </c>
    </row>
    <row r="304" spans="1:9" x14ac:dyDescent="0.25">
      <c r="A304">
        <f>0.8*((Sheet3!B304-1.63)/(1745.88-1.63))+0.1</f>
        <v>0.30325985380536047</v>
      </c>
      <c r="B304">
        <f>0.8*((Sheet3!C304-0.196)/ (0.951-0.196))+0.1</f>
        <v>0.42741721854304637</v>
      </c>
      <c r="C304">
        <f>0.8*((Sheet3!D304-0.813)/ (1-0.813))+0.1</f>
        <v>0.89144385026737971</v>
      </c>
      <c r="D304">
        <f>0.8*((Sheet3!E304-0.0023)/ (0.184-0.0023))+0.1</f>
        <v>0.24045129334067145</v>
      </c>
      <c r="E304">
        <f>0.8*((Sheet3!F304-2.21)/ (127.35))+0.1</f>
        <v>0.42659599528857484</v>
      </c>
      <c r="F304">
        <f>0.8*((Sheet3!G304-0.22)/ (0.85-0.22))+0.1</f>
        <v>0.49365079365079378</v>
      </c>
      <c r="G304">
        <f>0.8*((Sheet3!H304-11.9)/(68.9-11.9))+0.1</f>
        <v>0.44105263157894747</v>
      </c>
      <c r="H304">
        <f>0.8*((Sheet3!I304-559)/ (2507-559))+0.1</f>
        <v>0.27618069815195073</v>
      </c>
      <c r="I304">
        <f>0.8*((Sheet3!J304-0.406)/ (469.699-0.406))+0.1</f>
        <v>0.31964273918426228</v>
      </c>
    </row>
    <row r="305" spans="1:9" x14ac:dyDescent="0.25">
      <c r="A305">
        <f>0.8*((Sheet3!B305-1.63)/(1745.88-1.63))+0.1</f>
        <v>0.12262978357460227</v>
      </c>
      <c r="B305">
        <f>0.8*((Sheet3!C305-0.196)/ (0.951-0.196))+0.1</f>
        <v>0.37443708609271531</v>
      </c>
      <c r="C305">
        <f>0.8*((Sheet3!D305-0.813)/ (1-0.813))+0.1</f>
        <v>0.88716577540106945</v>
      </c>
      <c r="D305">
        <f>0.8*((Sheet3!E305-0.0023)/ (0.184-0.0023))+0.1</f>
        <v>0.20522839845899837</v>
      </c>
      <c r="E305">
        <f>0.8*((Sheet3!F305-2.21)/ (127.35))+0.1</f>
        <v>0.18725559481743229</v>
      </c>
      <c r="F305">
        <f>0.8*((Sheet3!G305-0.22)/ (0.85-0.22))+0.1</f>
        <v>0.26507936507936503</v>
      </c>
      <c r="G305">
        <f>0.8*((Sheet3!H305-11.9)/(68.9-11.9))+0.1</f>
        <v>0.4129824561403509</v>
      </c>
      <c r="H305">
        <f>0.8*((Sheet3!I305-559)/ (2507-559))+0.1</f>
        <v>0.22032854209445585</v>
      </c>
      <c r="I305">
        <f>0.8*((Sheet3!J305-0.406)/ (469.699-0.406))+0.1</f>
        <v>0.1225027878106002</v>
      </c>
    </row>
    <row r="306" spans="1:9" x14ac:dyDescent="0.25">
      <c r="A306">
        <f>0.8*((Sheet3!B306-1.63)/(1745.88-1.63))+0.1</f>
        <v>0.68149003869858105</v>
      </c>
      <c r="B306">
        <f>0.8*((Sheet3!C306-0.196)/ (0.951-0.196))+0.1</f>
        <v>0.5111258278145695</v>
      </c>
      <c r="C306">
        <f>0.8*((Sheet3!D306-0.813)/ (1-0.813))+0.1</f>
        <v>0.8828877005347594</v>
      </c>
      <c r="D306">
        <f>0.8*((Sheet3!E306-0.0023)/ (0.184-0.0023))+0.1</f>
        <v>0.3487616951018162</v>
      </c>
      <c r="E306">
        <f>0.8*((Sheet3!F306-2.21)/ (127.35))+0.1</f>
        <v>0.88611700039261876</v>
      </c>
      <c r="F306">
        <f>0.8*((Sheet3!G306-0.22)/ (0.85-0.22))+0.1</f>
        <v>0.48095238095238102</v>
      </c>
      <c r="G306">
        <f>0.8*((Sheet3!H306-11.9)/(68.9-11.9))+0.1</f>
        <v>0.41578947368421049</v>
      </c>
      <c r="H306">
        <f>0.8*((Sheet3!I306-559)/ (2507-559))+0.1</f>
        <v>0.23347022587268995</v>
      </c>
      <c r="I306">
        <f>0.8*((Sheet3!J306-0.406)/ (469.699-0.406))+0.1</f>
        <v>0.33156535469312348</v>
      </c>
    </row>
    <row r="307" spans="1:9" x14ac:dyDescent="0.25">
      <c r="A307">
        <f>0.8*((Sheet3!B307-1.63)/(1745.88-1.63))+0.1</f>
        <v>0.11695169843772396</v>
      </c>
      <c r="B307">
        <f>0.8*((Sheet3!C307-0.196)/ (0.951-0.196))+0.1</f>
        <v>0.3384105960264901</v>
      </c>
      <c r="C307">
        <f>0.8*((Sheet3!D307-0.813)/ (1-0.813))+0.1</f>
        <v>0.9</v>
      </c>
      <c r="D307">
        <f>0.8*((Sheet3!E307-0.0023)/ (0.184-0.0023))+0.1</f>
        <v>0.14270776004402863</v>
      </c>
      <c r="E307">
        <f>0.8*((Sheet3!F307-2.21)/ (127.35))+0.1</f>
        <v>0.16137416568511975</v>
      </c>
      <c r="F307">
        <f>0.8*((Sheet3!G307-0.22)/ (0.85-0.22))+0.1</f>
        <v>0.73492063492063486</v>
      </c>
      <c r="G307">
        <f>0.8*((Sheet3!H307-11.9)/(68.9-11.9))+0.1</f>
        <v>0.6333333333333333</v>
      </c>
      <c r="H307">
        <f>0.8*((Sheet3!I307-559)/ (2507-559))+0.1</f>
        <v>0.58501026694045177</v>
      </c>
      <c r="I307">
        <f>0.8*((Sheet3!J307-0.406)/ (469.699-0.406))+0.1</f>
        <v>0.20220992002863883</v>
      </c>
    </row>
    <row r="308" spans="1:9" x14ac:dyDescent="0.25">
      <c r="A308">
        <f>0.8*((Sheet3!B308-1.63)/(1745.88-1.63))+0.1</f>
        <v>0.11608485022215853</v>
      </c>
      <c r="B308">
        <f>0.8*((Sheet3!C308-0.196)/ (0.951-0.196))+0.1</f>
        <v>0.51536423841059598</v>
      </c>
      <c r="C308">
        <f>0.8*((Sheet3!D308-0.813)/ (1-0.813))+0.1</f>
        <v>0.82299465240641712</v>
      </c>
      <c r="D308">
        <f>0.8*((Sheet3!E308-0.0023)/ (0.184-0.0023))+0.1</f>
        <v>0.11100715465052284</v>
      </c>
      <c r="E308">
        <f>0.8*((Sheet3!F308-2.21)/ (127.35))+0.1</f>
        <v>0.16231645072634474</v>
      </c>
      <c r="F308">
        <f>0.8*((Sheet3!G308-0.22)/ (0.85-0.22))+0.1</f>
        <v>0.30317460317460321</v>
      </c>
      <c r="G308">
        <f>0.8*((Sheet3!H308-11.9)/(68.9-11.9))+0.1</f>
        <v>0.5491228070175439</v>
      </c>
      <c r="H308">
        <f>0.8*((Sheet3!I308-559)/ (2507-559))+0.1</f>
        <v>0.34312114989733061</v>
      </c>
      <c r="I308">
        <f>0.8*((Sheet3!J308-0.406)/ (469.699-0.406))+0.1</f>
        <v>0.10974060981092837</v>
      </c>
    </row>
    <row r="309" spans="1:9" x14ac:dyDescent="0.25">
      <c r="A309">
        <f>0.8*((Sheet3!B309-1.63)/(1745.88-1.63))+0.1</f>
        <v>0.22016626057044575</v>
      </c>
      <c r="B309">
        <f>0.8*((Sheet3!C309-0.196)/ (0.951-0.196))+0.1</f>
        <v>0.50370860927152317</v>
      </c>
      <c r="C309">
        <f>0.8*((Sheet3!D309-0.813)/ (1-0.813))+0.1</f>
        <v>0.87005347593582882</v>
      </c>
      <c r="D309">
        <f>0.8*((Sheet3!E309-0.0023)/ (0.184-0.0023))+0.1</f>
        <v>0.26642817831590537</v>
      </c>
      <c r="E309">
        <f>0.8*((Sheet3!F309-2.21)/ (127.35))+0.1</f>
        <v>0.27815469179426777</v>
      </c>
      <c r="F309">
        <f>0.8*((Sheet3!G309-0.22)/ (0.85-0.22))+0.1</f>
        <v>0.40476190476190477</v>
      </c>
      <c r="G309">
        <f>0.8*((Sheet3!H309-11.9)/(68.9-11.9))+0.1</f>
        <v>0.40877192982456145</v>
      </c>
      <c r="H309">
        <f>0.8*((Sheet3!I309-559)/ (2507-559))+0.1</f>
        <v>0.24373716632443532</v>
      </c>
      <c r="I309">
        <f>0.8*((Sheet3!J309-0.406)/ (469.699-0.406))+0.1</f>
        <v>0.2231239332357397</v>
      </c>
    </row>
    <row r="310" spans="1:9" x14ac:dyDescent="0.25">
      <c r="A310">
        <f>0.8*((Sheet3!B310-1.63)/(1745.88-1.63))+0.1</f>
        <v>0.16244976350867135</v>
      </c>
      <c r="B310">
        <f>0.8*((Sheet3!C310-0.196)/ (0.951-0.196))+0.1</f>
        <v>0.4507284768211921</v>
      </c>
      <c r="C310">
        <f>0.8*((Sheet3!D310-0.813)/ (1-0.813))+0.1</f>
        <v>0.88716577540106945</v>
      </c>
      <c r="D310">
        <f>0.8*((Sheet3!E310-0.0023)/ (0.184-0.0023))+0.1</f>
        <v>0.44870665932856357</v>
      </c>
      <c r="E310">
        <f>0.8*((Sheet3!F310-2.21)/ (127.35))+0.1</f>
        <v>0.23512367491166078</v>
      </c>
      <c r="F310">
        <f>0.8*((Sheet3!G310-0.22)/ (0.85-0.22))+0.1</f>
        <v>0.29047619047619044</v>
      </c>
      <c r="G310">
        <f>0.8*((Sheet3!H310-11.9)/(68.9-11.9))+0.1</f>
        <v>0.41017543859649119</v>
      </c>
      <c r="H310">
        <f>0.8*((Sheet3!I310-559)/ (2507-559))+0.1</f>
        <v>0.22607802874743327</v>
      </c>
      <c r="I310">
        <f>0.8*((Sheet3!J310-0.406)/ (469.699-0.406))+0.1</f>
        <v>0.16101859605832605</v>
      </c>
    </row>
    <row r="311" spans="1:9" x14ac:dyDescent="0.25">
      <c r="A311">
        <f>0.8*((Sheet3!B311-1.63)/(1745.88-1.63))+0.1</f>
        <v>0.14885079547083274</v>
      </c>
      <c r="B311">
        <f>0.8*((Sheet3!C311-0.196)/ (0.951-0.196))+0.1</f>
        <v>0.82794701986754982</v>
      </c>
      <c r="C311">
        <f>0.8*((Sheet3!D311-0.813)/ (1-0.813))+0.1</f>
        <v>0.73315508021390363</v>
      </c>
      <c r="D311">
        <f>0.8*((Sheet3!E311-0.0023)/ (0.184-0.0023))+0.1</f>
        <v>0.2725921849201981</v>
      </c>
      <c r="E311">
        <f>0.8*((Sheet3!F311-2.21)/ (127.35))+0.1</f>
        <v>0.23807616804083237</v>
      </c>
      <c r="F311">
        <f>0.8*((Sheet3!G311-0.22)/ (0.85-0.22))+0.1</f>
        <v>0.18888888888888888</v>
      </c>
      <c r="G311">
        <f>0.8*((Sheet3!H311-11.9)/(68.9-11.9))+0.1</f>
        <v>0.38350877192982458</v>
      </c>
      <c r="H311">
        <f>0.8*((Sheet3!I311-559)/ (2507-559))+0.1</f>
        <v>0.15420944558521563</v>
      </c>
      <c r="I311">
        <f>0.8*((Sheet3!J311-0.406)/ (469.699-0.406))+0.1</f>
        <v>0.10269511797533737</v>
      </c>
    </row>
    <row r="312" spans="1:9" x14ac:dyDescent="0.25">
      <c r="A312">
        <f>0.8*((Sheet3!B312-1.63)/(1745.88-1.63))+0.1</f>
        <v>0.12330399885337538</v>
      </c>
      <c r="B312">
        <f>0.8*((Sheet3!C312-0.196)/ (0.951-0.196))+0.1</f>
        <v>0.4009271523178809</v>
      </c>
      <c r="C312">
        <f>0.8*((Sheet3!D312-0.813)/ (1-0.813))+0.1</f>
        <v>0.69037433155080197</v>
      </c>
      <c r="D312">
        <f>0.8*((Sheet3!E312-0.0023)/ (0.184-0.0023))+0.1</f>
        <v>0.35888827738029727</v>
      </c>
      <c r="E312">
        <f>0.8*((Sheet3!F312-2.21)/ (127.35))+0.1</f>
        <v>0.20578720062819003</v>
      </c>
      <c r="F312">
        <f>0.8*((Sheet3!G312-0.22)/ (0.85-0.22))+0.1</f>
        <v>0.26507936507936503</v>
      </c>
      <c r="G312">
        <f>0.8*((Sheet3!H312-11.9)/(68.9-11.9))+0.1</f>
        <v>0.47333333333333327</v>
      </c>
      <c r="H312">
        <f>0.8*((Sheet3!I312-559)/ (2507-559))+0.1</f>
        <v>0.22238193018480493</v>
      </c>
      <c r="I312">
        <f>0.8*((Sheet3!J312-0.406)/ (469.699-0.406))+0.1</f>
        <v>0.1272750712241606</v>
      </c>
    </row>
    <row r="313" spans="1:9" x14ac:dyDescent="0.25">
      <c r="A313">
        <f>0.8*((Sheet3!B313-1.63)/(1745.88-1.63))+0.1</f>
        <v>0.14664010319621615</v>
      </c>
      <c r="B313">
        <f>0.8*((Sheet3!C313-0.196)/ (0.951-0.196))+0.1</f>
        <v>0.52384105960264904</v>
      </c>
      <c r="C313">
        <f>0.8*((Sheet3!D313-0.813)/ (1-0.813))+0.1</f>
        <v>0.82299465240641712</v>
      </c>
      <c r="D313">
        <f>0.8*((Sheet3!E313-0.0023)/ (0.184-0.0023))+0.1</f>
        <v>0.74942212438084754</v>
      </c>
      <c r="E313">
        <f>0.8*((Sheet3!F313-2.21)/ (127.35))+0.1</f>
        <v>0.22387907341970947</v>
      </c>
      <c r="F313">
        <f>0.8*((Sheet3!G313-0.22)/ (0.85-0.22))+0.1</f>
        <v>0.17619047619047623</v>
      </c>
      <c r="G313">
        <f>0.8*((Sheet3!H313-11.9)/(68.9-11.9))+0.1</f>
        <v>0.31614035087719294</v>
      </c>
      <c r="H313">
        <f>0.8*((Sheet3!I313-559)/ (2507-559))+0.1</f>
        <v>0.11478439425051336</v>
      </c>
      <c r="I313">
        <f>0.8*((Sheet3!J313-0.406)/ (469.699-0.406))+0.1</f>
        <v>0.10554536291826216</v>
      </c>
    </row>
    <row r="314" spans="1:9" x14ac:dyDescent="0.25">
      <c r="A314">
        <f>0.8*((Sheet3!B314-1.63)/(1745.88-1.63))+0.1</f>
        <v>0.16350465816253407</v>
      </c>
      <c r="B314">
        <f>0.8*((Sheet3!C314-0.196)/ (0.951-0.196))+0.1</f>
        <v>0.50264900662251655</v>
      </c>
      <c r="C314">
        <f>0.8*((Sheet3!D314-0.813)/ (1-0.813))+0.1</f>
        <v>0.87005347593582882</v>
      </c>
      <c r="D314">
        <f>0.8*((Sheet3!E314-0.0023)/ (0.184-0.0023))+0.1</f>
        <v>0.31794166208035224</v>
      </c>
      <c r="E314">
        <f>0.8*((Sheet3!F314-2.21)/ (127.35))+0.1</f>
        <v>0.22946996466431097</v>
      </c>
      <c r="F314">
        <f>0.8*((Sheet3!G314-0.22)/ (0.85-0.22))+0.1</f>
        <v>0.18888888888888888</v>
      </c>
      <c r="G314">
        <f>0.8*((Sheet3!H314-11.9)/(68.9-11.9))+0.1</f>
        <v>0.34140350877192982</v>
      </c>
      <c r="H314">
        <f>0.8*((Sheet3!I314-559)/ (2507-559))+0.1</f>
        <v>0.11642710472279261</v>
      </c>
      <c r="I314">
        <f>0.8*((Sheet3!J314-0.406)/ (469.699-0.406))+0.1</f>
        <v>0.11316533594151203</v>
      </c>
    </row>
    <row r="315" spans="1:9" x14ac:dyDescent="0.25">
      <c r="A315">
        <f>0.8*((Sheet3!B315-1.63)/(1745.88-1.63))+0.1</f>
        <v>0.26723290812670203</v>
      </c>
      <c r="B315">
        <f>0.8*((Sheet3!C315-0.196)/ (0.951-0.196))+0.1</f>
        <v>0.25364238410596029</v>
      </c>
      <c r="C315">
        <f>0.8*((Sheet3!D315-0.813)/ (1-0.813))+0.1</f>
        <v>0.60909090909090935</v>
      </c>
      <c r="D315">
        <f>0.8*((Sheet3!E315-0.0023)/ (0.184-0.0023))+0.1</f>
        <v>0.39675288937809583</v>
      </c>
      <c r="E315">
        <f>0.8*((Sheet3!F315-2.21)/ (127.35))+0.1</f>
        <v>0.37508441303494311</v>
      </c>
      <c r="F315">
        <f>0.8*((Sheet3!G315-0.22)/ (0.85-0.22))+0.1</f>
        <v>0.69682539682539679</v>
      </c>
      <c r="G315">
        <f>0.8*((Sheet3!H315-11.9)/(68.9-11.9))+0.1</f>
        <v>0.63754385964912275</v>
      </c>
      <c r="H315">
        <f>0.8*((Sheet3!I315-559)/ (2507-559))+0.1</f>
        <v>0.59199178644763861</v>
      </c>
      <c r="I315">
        <f>0.8*((Sheet3!J315-0.406)/ (469.699-0.406))+0.1</f>
        <v>0.4859422578218725</v>
      </c>
    </row>
    <row r="316" spans="1:9" x14ac:dyDescent="0.25">
      <c r="A316">
        <f>0.8*((Sheet3!B316-1.63)/(1745.88-1.63))+0.1</f>
        <v>0.28931231188189765</v>
      </c>
      <c r="B316">
        <f>0.8*((Sheet3!C316-0.196)/ (0.951-0.196))+0.1</f>
        <v>0.20172185430463574</v>
      </c>
      <c r="C316">
        <f>0.8*((Sheet3!D316-0.813)/ (1-0.813))+0.1</f>
        <v>0.30534759358288782</v>
      </c>
      <c r="D316">
        <f>0.8*((Sheet3!E316-0.0023)/ (0.184-0.0023))+0.1</f>
        <v>0.56670335718216847</v>
      </c>
      <c r="E316">
        <f>0.8*((Sheet3!F316-2.21)/ (127.35))+0.1</f>
        <v>0.45285433843737732</v>
      </c>
      <c r="F316">
        <f>0.8*((Sheet3!G316-0.22)/ (0.85-0.22))+0.1</f>
        <v>0.55714285714285716</v>
      </c>
      <c r="G316">
        <f>0.8*((Sheet3!H316-11.9)/(68.9-11.9))+0.1</f>
        <v>0.40736842105263149</v>
      </c>
      <c r="H316">
        <f>0.8*((Sheet3!I316-559)/ (2507-559))+0.1</f>
        <v>0.30492813141683778</v>
      </c>
      <c r="I316">
        <f>0.8*((Sheet3!J316-0.406)/ (469.699-0.406))+0.1</f>
        <v>0.26652794735911256</v>
      </c>
    </row>
    <row r="317" spans="1:9" x14ac:dyDescent="0.25">
      <c r="A317">
        <f>0.8*((Sheet3!B317-1.63)/(1745.88-1.63))+0.1</f>
        <v>0.48129396588791751</v>
      </c>
      <c r="B317">
        <f>0.8*((Sheet3!C317-0.196)/ (0.951-0.196))+0.1</f>
        <v>0.39245033112582783</v>
      </c>
      <c r="C317">
        <f>0.8*((Sheet3!D317-0.813)/ (1-0.813))+0.1</f>
        <v>0.88716577540106945</v>
      </c>
      <c r="D317">
        <f>0.8*((Sheet3!E317-0.0023)/ (0.184-0.0023))+0.1</f>
        <v>0.25454045129334069</v>
      </c>
      <c r="E317">
        <f>0.8*((Sheet3!F317-2.21)/ (127.35))+0.1</f>
        <v>0.48193953670985479</v>
      </c>
      <c r="F317">
        <f>0.8*((Sheet3!G317-0.22)/ (0.85-0.22))+0.1</f>
        <v>0.43015873015873018</v>
      </c>
      <c r="G317">
        <f>0.8*((Sheet3!H317-11.9)/(68.9-11.9))+0.1</f>
        <v>0.47052631578947368</v>
      </c>
      <c r="H317">
        <f>0.8*((Sheet3!I317-559)/ (2507-559))+0.1</f>
        <v>0.34394250513347024</v>
      </c>
      <c r="I317">
        <f>0.8*((Sheet3!J317-0.406)/ (469.699-0.406))+0.1</f>
        <v>0.4898826532677879</v>
      </c>
    </row>
    <row r="318" spans="1:9" x14ac:dyDescent="0.25">
      <c r="A318">
        <f>0.8*((Sheet3!B318-1.63)/(1745.88-1.63))+0.1</f>
        <v>0.10005045148344562</v>
      </c>
      <c r="B318">
        <f>0.8*((Sheet3!C318-0.196)/ (0.951-0.196))+0.1</f>
        <v>0.53125827814569548</v>
      </c>
      <c r="C318">
        <f>0.8*((Sheet3!D318-0.813)/ (1-0.813))+0.1</f>
        <v>0.9</v>
      </c>
      <c r="D318">
        <f>0.8*((Sheet3!E318-0.0023)/ (0.184-0.0023))+0.1</f>
        <v>0.16560264171711614</v>
      </c>
      <c r="E318">
        <f>0.8*((Sheet3!F318-2.21)/ (127.35))+0.1</f>
        <v>0.10332940714566156</v>
      </c>
      <c r="F318">
        <f>0.8*((Sheet3!G318-0.22)/ (0.85-0.22))+0.1</f>
        <v>0.50634920634920644</v>
      </c>
      <c r="G318">
        <f>0.8*((Sheet3!H318-11.9)/(68.9-11.9))+0.1</f>
        <v>0.51684210526315788</v>
      </c>
      <c r="H318">
        <f>0.8*((Sheet3!I318-559)/ (2507-559))+0.1</f>
        <v>0.36611909650924024</v>
      </c>
      <c r="I318">
        <f>0.8*((Sheet3!J318-0.406)/ (469.699-0.406))+0.1</f>
        <v>0.10139529036231097</v>
      </c>
    </row>
    <row r="319" spans="1:9" x14ac:dyDescent="0.25">
      <c r="A319">
        <f>0.8*((Sheet3!B319-1.63)/(1745.88-1.63))+0.1</f>
        <v>0.13870087430127565</v>
      </c>
      <c r="B319">
        <f>0.8*((Sheet3!C319-0.196)/ (0.951-0.196))+0.1</f>
        <v>0.25046357615894044</v>
      </c>
      <c r="C319">
        <f>0.8*((Sheet3!D319-0.813)/ (1-0.813))+0.1</f>
        <v>0.83582887700534758</v>
      </c>
      <c r="D319">
        <f>0.8*((Sheet3!E319-0.0023)/ (0.184-0.0023))+0.1</f>
        <v>0.29460649422124385</v>
      </c>
      <c r="E319">
        <f>0.8*((Sheet3!F319-2.21)/ (127.35))+0.1</f>
        <v>0.22500981546917942</v>
      </c>
      <c r="F319">
        <f>0.8*((Sheet3!G319-0.22)/ (0.85-0.22))+0.1</f>
        <v>0.72222222222222221</v>
      </c>
      <c r="G319">
        <f>0.8*((Sheet3!H319-11.9)/(68.9-11.9))+0.1</f>
        <v>0.80596491228070177</v>
      </c>
      <c r="H319">
        <f>0.8*((Sheet3!I319-559)/ (2507-559))+0.1</f>
        <v>0.79897330595482552</v>
      </c>
      <c r="I319">
        <f>0.8*((Sheet3!J319-0.406)/ (469.699-0.406))+0.1</f>
        <v>0.30040188112756849</v>
      </c>
    </row>
    <row r="320" spans="1:9" x14ac:dyDescent="0.25">
      <c r="A320">
        <f>0.8*((Sheet3!B320-1.63)/(1745.88-1.63))+0.1</f>
        <v>0.20422817830012902</v>
      </c>
      <c r="B320">
        <f>0.8*((Sheet3!C320-0.196)/ (0.951-0.196))+0.1</f>
        <v>0.51218543046357623</v>
      </c>
      <c r="C320">
        <f>0.8*((Sheet3!D320-0.813)/ (1-0.813))+0.1</f>
        <v>0.87005347593582882</v>
      </c>
      <c r="D320">
        <f>0.8*((Sheet3!E320-0.0023)/ (0.184-0.0023))+0.1</f>
        <v>0.37605943863511293</v>
      </c>
      <c r="E320">
        <f>0.8*((Sheet3!F320-2.21)/ (127.35))+0.1</f>
        <v>0.27815469179426777</v>
      </c>
      <c r="F320">
        <f>0.8*((Sheet3!G320-0.22)/ (0.85-0.22))+0.1</f>
        <v>0.32857142857142863</v>
      </c>
      <c r="G320">
        <f>0.8*((Sheet3!H320-11.9)/(68.9-11.9))+0.1</f>
        <v>0.43824561403508777</v>
      </c>
      <c r="H320">
        <f>0.8*((Sheet3!I320-559)/ (2507-559))+0.1</f>
        <v>0.26919917864476384</v>
      </c>
      <c r="I320">
        <f>0.8*((Sheet3!J320-0.406)/ (469.699-0.406))+0.1</f>
        <v>0.221178027373091</v>
      </c>
    </row>
    <row r="321" spans="1:9" x14ac:dyDescent="0.25">
      <c r="A321">
        <f>0.8*((Sheet3!B321-1.63)/(1745.88-1.63))+0.1</f>
        <v>0.1400859968467823</v>
      </c>
      <c r="B321">
        <f>0.8*((Sheet3!C321-0.196)/ (0.951-0.196))+0.1</f>
        <v>0.47086092715231798</v>
      </c>
      <c r="C321">
        <f>0.8*((Sheet3!D321-0.813)/ (1-0.813))+0.1</f>
        <v>0.82727272727272727</v>
      </c>
      <c r="D321">
        <f>0.8*((Sheet3!E321-0.0023)/ (0.184-0.0023))+0.1</f>
        <v>0.37870115575123842</v>
      </c>
      <c r="E321">
        <f>0.8*((Sheet3!F321-2.21)/ (127.35))+0.1</f>
        <v>0.26056537102473498</v>
      </c>
      <c r="F321">
        <f>0.8*((Sheet3!G321-0.22)/ (0.85-0.22))+0.1</f>
        <v>0.39206349206349211</v>
      </c>
      <c r="G321">
        <f>0.8*((Sheet3!H321-11.9)/(68.9-11.9))+0.1</f>
        <v>0.52807017543859647</v>
      </c>
      <c r="H321">
        <f>0.8*((Sheet3!I321-559)/ (2507-559))+0.1</f>
        <v>0.3677618069815195</v>
      </c>
      <c r="I321">
        <f>0.8*((Sheet3!J321-0.406)/ (469.699-0.406))+0.1</f>
        <v>0.11814985520772738</v>
      </c>
    </row>
    <row r="322" spans="1:9" x14ac:dyDescent="0.25">
      <c r="A322">
        <f>0.8*((Sheet3!B322-1.63)/(1745.88-1.63))+0.1</f>
        <v>0.17390225025082412</v>
      </c>
      <c r="B322">
        <f>0.8*((Sheet3!C322-0.196)/ (0.951-0.196))+0.1</f>
        <v>0.44331125827814577</v>
      </c>
      <c r="C322">
        <f>0.8*((Sheet3!D322-0.813)/ (1-0.813))+0.1</f>
        <v>0.84438502673796789</v>
      </c>
      <c r="D322">
        <f>0.8*((Sheet3!E322-0.0023)/ (0.184-0.0023))+0.1</f>
        <v>0.28888277380297189</v>
      </c>
      <c r="E322">
        <f>0.8*((Sheet3!F322-2.21)/ (127.35))+0.1</f>
        <v>0.2271456615626227</v>
      </c>
      <c r="F322">
        <f>0.8*((Sheet3!G322-0.22)/ (0.85-0.22))+0.1</f>
        <v>0.3666666666666667</v>
      </c>
      <c r="G322">
        <f>0.8*((Sheet3!H322-11.9)/(68.9-11.9))+0.1</f>
        <v>0.39192982456140357</v>
      </c>
      <c r="H322">
        <f>0.8*((Sheet3!I322-559)/ (2507-559))+0.1</f>
        <v>0.16776180698151952</v>
      </c>
      <c r="I322">
        <f>0.8*((Sheet3!J322-0.406)/ (469.699-0.406))+0.1</f>
        <v>0.1510998459384649</v>
      </c>
    </row>
    <row r="323" spans="1:9" x14ac:dyDescent="0.25">
      <c r="A323">
        <f>0.8*((Sheet3!B323-1.63)/(1745.88-1.63))+0.1</f>
        <v>0.14277368496488463</v>
      </c>
      <c r="B323">
        <f>0.8*((Sheet3!C323-0.196)/ (0.951-0.196))+0.1</f>
        <v>0.89258278145695369</v>
      </c>
      <c r="C323">
        <f>0.8*((Sheet3!D323-0.813)/ (1-0.813))+0.1</f>
        <v>0.83582887700534758</v>
      </c>
      <c r="D323">
        <f>0.8*((Sheet3!E323-0.0023)/ (0.184-0.0023))+0.1</f>
        <v>0.32014309301045685</v>
      </c>
      <c r="E323">
        <f>0.8*((Sheet3!F323-2.21)/ (127.35))+0.1</f>
        <v>0.2147074990184531</v>
      </c>
      <c r="F323">
        <f>0.8*((Sheet3!G323-0.22)/ (0.85-0.22))+0.1</f>
        <v>0.26507936507936503</v>
      </c>
      <c r="G323">
        <f>0.8*((Sheet3!H323-11.9)/(68.9-11.9))+0.1</f>
        <v>0.42280701754385963</v>
      </c>
      <c r="H323">
        <f>0.8*((Sheet3!I323-559)/ (2507-559))+0.1</f>
        <v>0.22854209445585216</v>
      </c>
      <c r="I323">
        <f>0.8*((Sheet3!J323-0.406)/ (469.699-0.406))+0.1</f>
        <v>0.10513964623380277</v>
      </c>
    </row>
    <row r="324" spans="1:9" x14ac:dyDescent="0.25">
      <c r="A324">
        <f>0.8*((Sheet3!B324-1.63)/(1745.88-1.63))+0.1</f>
        <v>0.61504543500071651</v>
      </c>
      <c r="B324">
        <f>0.8*((Sheet3!C324-0.196)/ (0.951-0.196))+0.1</f>
        <v>0.54079470198675506</v>
      </c>
      <c r="C324">
        <f>0.8*((Sheet3!D324-0.813)/ (1-0.813))+0.1</f>
        <v>0.87433155080213909</v>
      </c>
      <c r="D324">
        <f>0.8*((Sheet3!E324-0.0023)/ (0.184-0.0023))+0.1</f>
        <v>0.3694551458447991</v>
      </c>
      <c r="E324">
        <f>0.8*((Sheet3!F324-2.21)/ (127.35))+0.1</f>
        <v>0.60550451511582259</v>
      </c>
      <c r="F324">
        <f>0.8*((Sheet3!G324-0.22)/ (0.85-0.22))+0.1</f>
        <v>0.27777777777777779</v>
      </c>
      <c r="G324">
        <f>0.8*((Sheet3!H324-11.9)/(68.9-11.9))+0.1</f>
        <v>0.40175438596491231</v>
      </c>
      <c r="H324">
        <f>0.8*((Sheet3!I324-559)/ (2507-559))+0.1</f>
        <v>0.2158110882956879</v>
      </c>
      <c r="I324">
        <f>0.8*((Sheet3!J324-0.406)/ (469.699-0.406))+0.1</f>
        <v>0.33590038632581348</v>
      </c>
    </row>
    <row r="325" spans="1:9" x14ac:dyDescent="0.25">
      <c r="A325">
        <f>0.8*((Sheet3!B325-1.63)/(1745.88-1.63))+0.1</f>
        <v>0.12680349720510248</v>
      </c>
      <c r="B325">
        <f>0.8*((Sheet3!C325-0.196)/ (0.951-0.196))+0.1</f>
        <v>0.32993377483443709</v>
      </c>
      <c r="C325">
        <f>0.8*((Sheet3!D325-0.813)/ (1-0.813))+0.1</f>
        <v>0.9</v>
      </c>
      <c r="D325">
        <f>0.8*((Sheet3!E325-0.0023)/ (0.184-0.0023))+0.1</f>
        <v>0.12377545404512934</v>
      </c>
      <c r="E325">
        <f>0.8*((Sheet3!F325-2.21)/ (127.35))+0.1</f>
        <v>0.18656458578720064</v>
      </c>
      <c r="F325">
        <f>0.8*((Sheet3!G325-0.22)/ (0.85-0.22))+0.1</f>
        <v>0.40476190476190477</v>
      </c>
      <c r="G325">
        <f>0.8*((Sheet3!H325-11.9)/(68.9-11.9))+0.1</f>
        <v>0.43824561403508777</v>
      </c>
      <c r="H325">
        <f>0.8*((Sheet3!I325-559)/ (2507-559))+0.1</f>
        <v>0.28932238193018478</v>
      </c>
      <c r="I325">
        <f>0.8*((Sheet3!J325-0.406)/ (469.699-0.406))+0.1</f>
        <v>0.14146918875840894</v>
      </c>
    </row>
    <row r="326" spans="1:9" x14ac:dyDescent="0.25">
      <c r="A326">
        <f>0.8*((Sheet3!B326-1.63)/(1745.88-1.63))+0.1</f>
        <v>0.11155797620753906</v>
      </c>
      <c r="B326">
        <f>0.8*((Sheet3!C326-0.196)/ (0.951-0.196))+0.1</f>
        <v>0.67218543046357626</v>
      </c>
      <c r="C326">
        <f>0.8*((Sheet3!D326-0.813)/ (1-0.813))+0.1</f>
        <v>0.32673796791443865</v>
      </c>
      <c r="D326">
        <f>0.8*((Sheet3!E326-0.0023)/ (0.184-0.0023))+0.1</f>
        <v>0.2034672537149147</v>
      </c>
      <c r="E326">
        <f>0.8*((Sheet3!F326-2.21)/ (127.35))+0.1</f>
        <v>0.15641146446800158</v>
      </c>
      <c r="F326">
        <f>0.8*((Sheet3!G326-0.22)/ (0.85-0.22))+0.1</f>
        <v>0.37936507936507935</v>
      </c>
      <c r="G326">
        <f>0.8*((Sheet3!H326-11.9)/(68.9-11.9))+0.1</f>
        <v>0.5463157894736842</v>
      </c>
      <c r="H326">
        <f>0.8*((Sheet3!I326-559)/ (2507-559))+0.1</f>
        <v>0.40184804928131423</v>
      </c>
      <c r="I326">
        <f>0.8*((Sheet3!J326-0.406)/ (469.699-0.406))+0.1</f>
        <v>0.10605506615270205</v>
      </c>
    </row>
    <row r="327" spans="1:9" x14ac:dyDescent="0.25">
      <c r="A327">
        <f>0.8*((Sheet3!B327-1.63)/(1745.88-1.63))+0.1</f>
        <v>0.44738139601547944</v>
      </c>
      <c r="B327">
        <f>0.8*((Sheet3!C327-0.196)/ (0.951-0.196))+0.1</f>
        <v>0.30132450331125837</v>
      </c>
      <c r="C327">
        <f>0.8*((Sheet3!D327-0.813)/ (1-0.813))+0.1</f>
        <v>0.58770053475935857</v>
      </c>
      <c r="D327">
        <f>0.8*((Sheet3!E327-0.0023)/ (0.184-0.0023))+0.1</f>
        <v>0.32410566868464508</v>
      </c>
      <c r="E327">
        <f>0.8*((Sheet3!F327-2.21)/ (127.35))+0.1</f>
        <v>0.76104436592069102</v>
      </c>
      <c r="F327">
        <f>0.8*((Sheet3!G327-0.22)/ (0.85-0.22))+0.1</f>
        <v>0.3666666666666667</v>
      </c>
      <c r="G327">
        <f>0.8*((Sheet3!H327-11.9)/(68.9-11.9))+0.1</f>
        <v>0.50421052631578955</v>
      </c>
      <c r="H327">
        <f>0.8*((Sheet3!I327-559)/ (2507-559))+0.1</f>
        <v>0.34804928131416835</v>
      </c>
      <c r="I327">
        <f>0.8*((Sheet3!J327-0.406)/ (469.699-0.406))+0.1</f>
        <v>0.49697161474814244</v>
      </c>
    </row>
    <row r="328" spans="1:9" x14ac:dyDescent="0.25">
      <c r="A328">
        <f>0.8*((Sheet3!B328-1.63)/(1745.88-1.63))+0.1</f>
        <v>0.9</v>
      </c>
      <c r="B328">
        <f>0.8*((Sheet3!C328-0.196)/ (0.951-0.196))+0.1</f>
        <v>0.40516556291390737</v>
      </c>
      <c r="C328">
        <f>0.8*((Sheet3!D328-0.813)/ (1-0.813))+0.1</f>
        <v>0.63475935828876984</v>
      </c>
      <c r="D328">
        <f>0.8*((Sheet3!E328-0.0023)/ (0.184-0.0023))+0.1</f>
        <v>0.35932856356631804</v>
      </c>
      <c r="E328">
        <f>0.8*((Sheet3!F328-2.21)/ (127.35))+0.1</f>
        <v>0.7290694935217904</v>
      </c>
      <c r="F328">
        <f>0.8*((Sheet3!G328-0.22)/ (0.85-0.22))+0.1</f>
        <v>0.69682539682539679</v>
      </c>
      <c r="G328">
        <f>0.8*((Sheet3!H328-11.9)/(68.9-11.9))+0.1</f>
        <v>0.43263157894736848</v>
      </c>
      <c r="H328">
        <f>0.8*((Sheet3!I328-559)/ (2507-559))+0.1</f>
        <v>0.36078028747433266</v>
      </c>
      <c r="I328">
        <f>0.8*((Sheet3!J328-0.406)/ (469.699-0.406))+0.1</f>
        <v>0.4810139933900569</v>
      </c>
    </row>
    <row r="329" spans="1:9" x14ac:dyDescent="0.25">
      <c r="A329">
        <f>0.8*((Sheet3!B329-1.63)/(1745.88-1.63))+0.1</f>
        <v>0.14436978644116383</v>
      </c>
      <c r="B329">
        <f>0.8*((Sheet3!C329-0.196)/ (0.951-0.196))+0.1</f>
        <v>0.35536423841059606</v>
      </c>
      <c r="C329">
        <f>0.8*((Sheet3!D329-0.813)/ (1-0.813))+0.1</f>
        <v>0.84010695187165774</v>
      </c>
      <c r="D329">
        <f>0.8*((Sheet3!E329-0.0023)/ (0.184-0.0023))+0.1</f>
        <v>0.41656576774903697</v>
      </c>
      <c r="E329">
        <f>0.8*((Sheet3!F329-2.21)/ (127.35))+0.1</f>
        <v>0.21910482921083629</v>
      </c>
      <c r="F329">
        <f>0.8*((Sheet3!G329-0.22)/ (0.85-0.22))+0.1</f>
        <v>0.59523809523809523</v>
      </c>
      <c r="G329">
        <f>0.8*((Sheet3!H329-11.9)/(68.9-11.9))+0.1</f>
        <v>0.48175438596491227</v>
      </c>
      <c r="H329">
        <f>0.8*((Sheet3!I329-559)/ (2507-559))+0.1</f>
        <v>0.40266940451745381</v>
      </c>
      <c r="I329">
        <f>0.8*((Sheet3!J329-0.406)/ (469.699-0.406))+0.1</f>
        <v>0.16320997756199218</v>
      </c>
    </row>
    <row r="330" spans="1:9" x14ac:dyDescent="0.25">
      <c r="A330">
        <f>0.8*((Sheet3!B330-1.63)/(1745.88-1.63))+0.1</f>
        <v>0.1396961444747026</v>
      </c>
      <c r="B330">
        <f>0.8*((Sheet3!C330-0.196)/ (0.951-0.196))+0.1</f>
        <v>0.20807947019867551</v>
      </c>
      <c r="C330">
        <f>0.8*((Sheet3!D330-0.813)/ (1-0.813))+0.1</f>
        <v>0.88716577540106945</v>
      </c>
      <c r="D330">
        <f>0.8*((Sheet3!E330-0.0023)/ (0.184-0.0023))+0.1</f>
        <v>0.20787011557512383</v>
      </c>
      <c r="E330">
        <f>0.8*((Sheet3!F330-2.21)/ (127.35))+0.1</f>
        <v>0.23022379269729096</v>
      </c>
      <c r="F330">
        <f>0.8*((Sheet3!G330-0.22)/ (0.85-0.22))+0.1</f>
        <v>0.56984126984126993</v>
      </c>
      <c r="G330">
        <f>0.8*((Sheet3!H330-11.9)/(68.9-11.9))+0.1</f>
        <v>0.49719298245614041</v>
      </c>
      <c r="H330">
        <f>0.8*((Sheet3!I330-559)/ (2507-559))+0.1</f>
        <v>0.30164271047227925</v>
      </c>
      <c r="I330">
        <f>0.8*((Sheet3!J330-0.406)/ (469.699-0.406))+0.1</f>
        <v>0.23570882156776257</v>
      </c>
    </row>
    <row r="331" spans="1:9" x14ac:dyDescent="0.25">
      <c r="A331">
        <f>0.8*((Sheet3!B331-1.63)/(1745.88-1.63))+0.1</f>
        <v>0.10123376809516985</v>
      </c>
      <c r="B331">
        <f>0.8*((Sheet3!C331-0.196)/ (0.951-0.196))+0.1</f>
        <v>0.23139072847682121</v>
      </c>
      <c r="C331">
        <f>0.8*((Sheet3!D331-0.813)/ (1-0.813))+0.1</f>
        <v>0.9</v>
      </c>
      <c r="D331">
        <f>0.8*((Sheet3!E331-0.0023)/ (0.184-0.0023))+0.1</f>
        <v>0.31706108970831037</v>
      </c>
      <c r="E331">
        <f>0.8*((Sheet3!F331-2.21)/ (127.35))+0.1</f>
        <v>0.10961130742049471</v>
      </c>
      <c r="F331">
        <f>0.8*((Sheet3!G331-0.22)/ (0.85-0.22))+0.1</f>
        <v>0.16349206349206352</v>
      </c>
      <c r="G331">
        <f>0.8*((Sheet3!H331-11.9)/(68.9-11.9))+0.1</f>
        <v>0.39754385964912287</v>
      </c>
      <c r="H331">
        <f>0.8*((Sheet3!I331-559)/ (2507-559))+0.1</f>
        <v>0.13367556468172487</v>
      </c>
      <c r="I331">
        <f>0.8*((Sheet3!J331-0.406)/ (469.699-0.406))+0.1</f>
        <v>0.10255703792726506</v>
      </c>
    </row>
    <row r="332" spans="1:9" x14ac:dyDescent="0.25">
      <c r="A332">
        <f>0.8*((Sheet3!B332-1.63)/(1745.88-1.63))+0.1</f>
        <v>0.26707238067937511</v>
      </c>
      <c r="B332">
        <f>0.8*((Sheet3!C332-0.196)/ (0.951-0.196))+0.1</f>
        <v>0.53867549668874182</v>
      </c>
      <c r="C332">
        <f>0.8*((Sheet3!D332-0.813)/ (1-0.813))+0.1</f>
        <v>0.86577540106951867</v>
      </c>
      <c r="D332">
        <f>0.8*((Sheet3!E332-0.0023)/ (0.184-0.0023))+0.1</f>
        <v>0.48701155751238312</v>
      </c>
      <c r="E332">
        <f>0.8*((Sheet3!F332-2.21)/ (127.35))+0.1</f>
        <v>0.42892029839026302</v>
      </c>
      <c r="F332">
        <f>0.8*((Sheet3!G332-0.22)/ (0.85-0.22))+0.1</f>
        <v>0.29047619047619044</v>
      </c>
      <c r="G332">
        <f>0.8*((Sheet3!H332-11.9)/(68.9-11.9))+0.1</f>
        <v>0.42421052631578948</v>
      </c>
      <c r="H332">
        <f>0.8*((Sheet3!I332-559)/ (2507-559))+0.1</f>
        <v>0.23059548254620124</v>
      </c>
      <c r="I332">
        <f>0.8*((Sheet3!J332-0.406)/ (469.699-0.406))+0.1</f>
        <v>0.17493825818838127</v>
      </c>
    </row>
    <row r="333" spans="1:9" x14ac:dyDescent="0.25">
      <c r="A333">
        <f>0.8*((Sheet3!B333-1.63)/(1745.88-1.63))+0.1</f>
        <v>0.12562476709187331</v>
      </c>
      <c r="B333">
        <f>0.8*((Sheet3!C333-0.196)/ (0.951-0.196))+0.1</f>
        <v>0.33629139072847686</v>
      </c>
      <c r="C333">
        <f>0.8*((Sheet3!D333-0.813)/ (1-0.813))+0.1</f>
        <v>0.89572192513368987</v>
      </c>
      <c r="D333">
        <f>0.8*((Sheet3!E333-0.0023)/ (0.184-0.0023))+0.1</f>
        <v>0.28051733626857456</v>
      </c>
      <c r="E333">
        <f>0.8*((Sheet3!F333-2.21)/ (127.35))+0.1</f>
        <v>0.20585001963093835</v>
      </c>
      <c r="F333">
        <f>0.8*((Sheet3!G333-0.22)/ (0.85-0.22))+0.1</f>
        <v>0.4555555555555556</v>
      </c>
      <c r="G333">
        <f>0.8*((Sheet3!H333-11.9)/(68.9-11.9))+0.1</f>
        <v>0.49719298245614041</v>
      </c>
      <c r="H333">
        <f>0.8*((Sheet3!I333-559)/ (2507-559))+0.1</f>
        <v>0.34845995893223819</v>
      </c>
      <c r="I333">
        <f>0.8*((Sheet3!J333-0.406)/ (469.699-0.406))+0.1</f>
        <v>0.15204254058764993</v>
      </c>
    </row>
    <row r="334" spans="1:9" x14ac:dyDescent="0.25">
      <c r="A334">
        <f>0.8*((Sheet3!B334-1.63)/(1745.88-1.63))+0.1</f>
        <v>0.10995270173426974</v>
      </c>
      <c r="B334">
        <f>0.8*((Sheet3!C334-0.196)/ (0.951-0.196))+0.1</f>
        <v>0.60119205298013256</v>
      </c>
      <c r="C334">
        <f>0.8*((Sheet3!D334-0.813)/ (1-0.813))+0.1</f>
        <v>0.6133689839572195</v>
      </c>
      <c r="D334">
        <f>0.8*((Sheet3!E334-0.0023)/ (0.184-0.0023))+0.1</f>
        <v>0.34479911942762798</v>
      </c>
      <c r="E334">
        <f>0.8*((Sheet3!F334-2.21)/ (127.35))+0.1</f>
        <v>0.16005496662740479</v>
      </c>
      <c r="F334">
        <f>0.8*((Sheet3!G334-0.22)/ (0.85-0.22))+0.1</f>
        <v>0.26507936507936503</v>
      </c>
      <c r="G334">
        <f>0.8*((Sheet3!H334-11.9)/(68.9-11.9))+0.1</f>
        <v>0.4129824561403509</v>
      </c>
      <c r="H334">
        <f>0.8*((Sheet3!I334-559)/ (2507-559))+0.1</f>
        <v>0.24250513347022587</v>
      </c>
      <c r="I334">
        <f>0.8*((Sheet3!J334-0.406)/ (469.699-0.406))+0.1</f>
        <v>0.10503736471671217</v>
      </c>
    </row>
    <row r="335" spans="1:9" x14ac:dyDescent="0.25">
      <c r="A335">
        <f>0.8*((Sheet3!B335-1.63)/(1745.88-1.63))+0.1</f>
        <v>0.13507295399168698</v>
      </c>
      <c r="B335">
        <f>0.8*((Sheet3!C335-0.196)/ (0.951-0.196))+0.1</f>
        <v>0.42741721854304637</v>
      </c>
      <c r="C335">
        <f>0.8*((Sheet3!D335-0.813)/ (1-0.813))+0.1</f>
        <v>0.9</v>
      </c>
      <c r="D335">
        <f>0.8*((Sheet3!E335-0.0023)/ (0.184-0.0023))+0.1</f>
        <v>0.30605393505778755</v>
      </c>
      <c r="E335">
        <f>0.8*((Sheet3!F335-2.21)/ (127.35))+0.1</f>
        <v>0.24341578327444052</v>
      </c>
      <c r="F335">
        <f>0.8*((Sheet3!G335-0.22)/ (0.85-0.22))+0.1</f>
        <v>0.2142857142857143</v>
      </c>
      <c r="G335">
        <f>0.8*((Sheet3!H335-11.9)/(68.9-11.9))+0.1</f>
        <v>0.37508771929824558</v>
      </c>
      <c r="H335">
        <f>0.8*((Sheet3!I335-559)/ (2507-559))+0.1</f>
        <v>0.12464065708418892</v>
      </c>
      <c r="I335">
        <f>0.8*((Sheet3!J335-0.406)/ (469.699-0.406))+0.1</f>
        <v>0.110528177492526</v>
      </c>
    </row>
    <row r="336" spans="1:9" x14ac:dyDescent="0.25">
      <c r="A336">
        <f>0.8*((Sheet3!B336-1.63)/(1745.88-1.63))+0.1</f>
        <v>0.50520796904113519</v>
      </c>
      <c r="B336">
        <f>0.8*((Sheet3!C336-0.196)/ (0.951-0.196))+0.1</f>
        <v>0.51536423841059598</v>
      </c>
      <c r="C336">
        <f>0.8*((Sheet3!D336-0.813)/ (1-0.813))+0.1</f>
        <v>0.85721925133689847</v>
      </c>
      <c r="D336">
        <f>0.8*((Sheet3!E336-0.0023)/ (0.184-0.0023))+0.1</f>
        <v>0.55833791964777102</v>
      </c>
      <c r="E336">
        <f>0.8*((Sheet3!F336-2.21)/ (127.35))+0.1</f>
        <v>0.65255594817432283</v>
      </c>
      <c r="F336">
        <f>0.8*((Sheet3!G336-0.22)/ (0.85-0.22))+0.1</f>
        <v>0.26507936507936503</v>
      </c>
      <c r="G336">
        <f>0.8*((Sheet3!H336-11.9)/(68.9-11.9))+0.1</f>
        <v>0.41438596491228064</v>
      </c>
      <c r="H336">
        <f>0.8*((Sheet3!I336-559)/ (2507-559))+0.1</f>
        <v>0.20431211498973306</v>
      </c>
      <c r="I336">
        <f>0.8*((Sheet3!J336-0.406)/ (469.699-0.406))+0.1</f>
        <v>0.17626706556458333</v>
      </c>
    </row>
    <row r="337" spans="1:9" x14ac:dyDescent="0.25">
      <c r="A337">
        <f>0.8*((Sheet3!B337-1.63)/(1745.88-1.63))+0.1</f>
        <v>0.16130313888490755</v>
      </c>
      <c r="B337">
        <f>0.8*((Sheet3!C337-0.196)/ (0.951-0.196))+0.1</f>
        <v>0.47403973509933783</v>
      </c>
      <c r="C337">
        <f>0.8*((Sheet3!D337-0.813)/ (1-0.813))+0.1</f>
        <v>0.8828877005347594</v>
      </c>
      <c r="D337">
        <f>0.8*((Sheet3!E337-0.0023)/ (0.184-0.0023))+0.1</f>
        <v>0.23913043478260873</v>
      </c>
      <c r="E337">
        <f>0.8*((Sheet3!F337-2.21)/ (127.35))+0.1</f>
        <v>0.30736552807224188</v>
      </c>
      <c r="F337">
        <f>0.8*((Sheet3!G337-0.22)/ (0.85-0.22))+0.1</f>
        <v>0.43015873015873018</v>
      </c>
      <c r="G337">
        <f>0.8*((Sheet3!H337-11.9)/(68.9-11.9))+0.1</f>
        <v>0.57157894736842108</v>
      </c>
      <c r="H337">
        <f>0.8*((Sheet3!I337-559)/ (2507-559))+0.1</f>
        <v>0.45482546201232033</v>
      </c>
      <c r="I337">
        <f>0.8*((Sheet3!J337-0.406)/ (469.699-0.406))+0.1</f>
        <v>0.18238946670843165</v>
      </c>
    </row>
    <row r="338" spans="1:9" x14ac:dyDescent="0.25">
      <c r="A338">
        <f>0.8*((Sheet3!B338-1.63)/(1745.88-1.63))+0.1</f>
        <v>0.1119019635946682</v>
      </c>
      <c r="B338">
        <f>0.8*((Sheet3!C338-0.196)/ (0.951-0.196))+0.1</f>
        <v>0.30238410596026499</v>
      </c>
      <c r="C338">
        <f>0.8*((Sheet3!D338-0.813)/ (1-0.813))+0.1</f>
        <v>0.89572192513368987</v>
      </c>
      <c r="D338">
        <f>0.8*((Sheet3!E338-0.0023)/ (0.184-0.0023))+0.1</f>
        <v>0.28668134287286734</v>
      </c>
      <c r="E338">
        <f>0.8*((Sheet3!F338-2.21)/ (127.35))+0.1</f>
        <v>0.14428739693757361</v>
      </c>
      <c r="F338">
        <f>0.8*((Sheet3!G338-0.22)/ (0.85-0.22))+0.1</f>
        <v>0.16349206349206352</v>
      </c>
      <c r="G338">
        <f>0.8*((Sheet3!H338-11.9)/(68.9-11.9))+0.1</f>
        <v>0.34140350877192982</v>
      </c>
      <c r="H338">
        <f>0.8*((Sheet3!I338-559)/ (2507-559))+0.1</f>
        <v>0.11190965092402465</v>
      </c>
      <c r="I338">
        <f>0.8*((Sheet3!J338-0.406)/ (469.699-0.406))+0.1</f>
        <v>0.11082990796794327</v>
      </c>
    </row>
    <row r="339" spans="1:9" x14ac:dyDescent="0.25">
      <c r="A339">
        <f>0.8*((Sheet3!B339-1.63)/(1745.88-1.63))+0.1</f>
        <v>0.14526874014619465</v>
      </c>
      <c r="B339">
        <f>0.8*((Sheet3!C339-0.196)/ (0.951-0.196))+0.1</f>
        <v>0.32039735099337752</v>
      </c>
      <c r="C339">
        <f>0.8*((Sheet3!D339-0.813)/ (1-0.813))+0.1</f>
        <v>0.89572192513368987</v>
      </c>
      <c r="D339">
        <f>0.8*((Sheet3!E339-0.0023)/ (0.184-0.0023))+0.1</f>
        <v>0.49845899834892682</v>
      </c>
      <c r="E339">
        <f>0.8*((Sheet3!F339-2.21)/ (127.35))+0.1</f>
        <v>0.2569846878680801</v>
      </c>
      <c r="F339">
        <f>0.8*((Sheet3!G339-0.22)/ (0.85-0.22))+0.1</f>
        <v>0.59523809523809523</v>
      </c>
      <c r="G339">
        <f>0.8*((Sheet3!H339-11.9)/(68.9-11.9))+0.1</f>
        <v>0.42982456140350878</v>
      </c>
      <c r="H339">
        <f>0.8*((Sheet3!I339-559)/ (2507-559))+0.1</f>
        <v>0.39199178644763866</v>
      </c>
      <c r="I339">
        <f>0.8*((Sheet3!J339-0.406)/ (469.699-0.406))+0.1</f>
        <v>0.2079223495769168</v>
      </c>
    </row>
    <row r="340" spans="1:9" x14ac:dyDescent="0.25">
      <c r="A340">
        <f>0.8*((Sheet3!B340-1.63)/(1745.88-1.63))+0.1</f>
        <v>0.28344159380822703</v>
      </c>
      <c r="B340">
        <f>0.8*((Sheet3!C340-0.196)/ (0.951-0.196))+0.1</f>
        <v>0.32781456953642385</v>
      </c>
      <c r="C340">
        <f>0.8*((Sheet3!D340-0.813)/ (1-0.813))+0.1</f>
        <v>0.66470588235294104</v>
      </c>
      <c r="D340">
        <f>0.8*((Sheet3!E340-0.0023)/ (0.184-0.0023))+0.1</f>
        <v>0.32718767198679144</v>
      </c>
      <c r="E340">
        <f>0.8*((Sheet3!F340-2.21)/ (127.35))+0.1</f>
        <v>0.34449155869650572</v>
      </c>
      <c r="F340">
        <f>0.8*((Sheet3!G340-0.22)/ (0.85-0.22))+0.1</f>
        <v>0.77301587301587305</v>
      </c>
      <c r="G340">
        <f>0.8*((Sheet3!H340-11.9)/(68.9-11.9))+0.1</f>
        <v>0.48736842105263156</v>
      </c>
      <c r="H340">
        <f>0.8*((Sheet3!I340-559)/ (2507-559))+0.1</f>
        <v>0.45811088295687885</v>
      </c>
      <c r="I340">
        <f>0.8*((Sheet3!J340-0.406)/ (469.699-0.406))+0.1</f>
        <v>0.27205455866590811</v>
      </c>
    </row>
    <row r="341" spans="1:9" x14ac:dyDescent="0.25">
      <c r="A341">
        <f>0.8*((Sheet3!B341-1.63)/(1745.88-1.63))+0.1</f>
        <v>0.37817113372509681</v>
      </c>
      <c r="B341">
        <f>0.8*((Sheet3!C341-0.196)/ (0.951-0.196))+0.1</f>
        <v>0.44966887417218548</v>
      </c>
      <c r="C341">
        <f>0.8*((Sheet3!D341-0.813)/ (1-0.813))+0.1</f>
        <v>0.83582887700534758</v>
      </c>
      <c r="D341">
        <f>0.8*((Sheet3!E341-0.0023)/ (0.184-0.0023))+0.1</f>
        <v>0.22768299394606495</v>
      </c>
      <c r="E341">
        <f>0.8*((Sheet3!F341-2.21)/ (127.35))+0.1</f>
        <v>0.5704515115822536</v>
      </c>
      <c r="F341">
        <f>0.8*((Sheet3!G341-0.22)/ (0.85-0.22))+0.1</f>
        <v>0.40476190476190477</v>
      </c>
      <c r="G341">
        <f>0.8*((Sheet3!H341-11.9)/(68.9-11.9))+0.1</f>
        <v>0.52526315789473688</v>
      </c>
      <c r="H341">
        <f>0.8*((Sheet3!I341-559)/ (2507-559))+0.1</f>
        <v>0.38336755646817255</v>
      </c>
      <c r="I341">
        <f>0.8*((Sheet3!J341-0.406)/ (469.699-0.406))+0.1</f>
        <v>0.38818840255448084</v>
      </c>
    </row>
    <row r="342" spans="1:9" x14ac:dyDescent="0.25">
      <c r="A342">
        <f>0.8*((Sheet3!B342-1.63)/(1745.88-1.63))+0.1</f>
        <v>0.40390139028235639</v>
      </c>
      <c r="B342">
        <f>0.8*((Sheet3!C342-0.196)/ (0.951-0.196))+0.1</f>
        <v>0.34264900662251657</v>
      </c>
      <c r="C342">
        <f>0.8*((Sheet3!D342-0.813)/ (1-0.813))+0.1</f>
        <v>0.8828877005347594</v>
      </c>
      <c r="D342">
        <f>0.8*((Sheet3!E342-0.0023)/ (0.184-0.0023))+0.1</f>
        <v>0.30825536598789216</v>
      </c>
      <c r="E342">
        <f>0.8*((Sheet3!F342-2.21)/ (127.35))+0.1</f>
        <v>0.55719670200235583</v>
      </c>
      <c r="F342">
        <f>0.8*((Sheet3!G342-0.22)/ (0.85-0.22))+0.1</f>
        <v>0.44285714285714295</v>
      </c>
      <c r="G342">
        <f>0.8*((Sheet3!H342-11.9)/(68.9-11.9))+0.1</f>
        <v>0.491578947368421</v>
      </c>
      <c r="H342">
        <f>0.8*((Sheet3!I342-559)/ (2507-559))+0.1</f>
        <v>0.35708418891170435</v>
      </c>
      <c r="I342">
        <f>0.8*((Sheet3!J342-0.406)/ (469.699-0.406))+0.1</f>
        <v>0.49146375505281348</v>
      </c>
    </row>
    <row r="343" spans="1:9" x14ac:dyDescent="0.25">
      <c r="A343">
        <f>0.8*((Sheet3!B343-1.63)/(1745.88-1.63))+0.1</f>
        <v>0.56200257990540348</v>
      </c>
      <c r="B343">
        <f>0.8*((Sheet3!C343-0.196)/ (0.951-0.196))+0.1</f>
        <v>0.37125827814569545</v>
      </c>
      <c r="C343">
        <f>0.8*((Sheet3!D343-0.813)/ (1-0.813))+0.1</f>
        <v>0.58770053475935857</v>
      </c>
      <c r="D343">
        <f>0.8*((Sheet3!E343-0.0023)/ (0.184-0.0023))+0.1</f>
        <v>0.33863511282333514</v>
      </c>
      <c r="E343">
        <f>0.8*((Sheet3!F343-2.21)/ (127.35))+0.1</f>
        <v>0.53144091087553991</v>
      </c>
      <c r="F343">
        <f>0.8*((Sheet3!G343-0.22)/ (0.85-0.22))+0.1</f>
        <v>0.72222222222222221</v>
      </c>
      <c r="G343">
        <f>0.8*((Sheet3!H343-11.9)/(68.9-11.9))+0.1</f>
        <v>0.44526315789473681</v>
      </c>
      <c r="H343">
        <f>0.8*((Sheet3!I343-559)/ (2507-559))+0.1</f>
        <v>0.41088295687885013</v>
      </c>
      <c r="I343">
        <f>0.8*((Sheet3!J343-0.406)/ (469.699-0.406))+0.1</f>
        <v>0.34734057401239737</v>
      </c>
    </row>
    <row r="344" spans="1:9" x14ac:dyDescent="0.25">
      <c r="A344">
        <f>0.8*((Sheet3!B344-1.63)/(1745.88-1.63))+0.1</f>
        <v>0.12933524437437294</v>
      </c>
      <c r="B344">
        <f>0.8*((Sheet3!C344-0.196)/ (0.951-0.196))+0.1</f>
        <v>0.43589403973509944</v>
      </c>
      <c r="C344">
        <f>0.8*((Sheet3!D344-0.813)/ (1-0.813))+0.1</f>
        <v>0.87005347593582882</v>
      </c>
      <c r="D344">
        <f>0.8*((Sheet3!E344-0.0023)/ (0.184-0.0023))+0.1</f>
        <v>0.36152999449642265</v>
      </c>
      <c r="E344">
        <f>0.8*((Sheet3!F344-2.21)/ (127.35))+0.1</f>
        <v>0.21602669807616803</v>
      </c>
      <c r="F344">
        <f>0.8*((Sheet3!G344-0.22)/ (0.85-0.22))+0.1</f>
        <v>0.72222222222222221</v>
      </c>
      <c r="G344">
        <f>0.8*((Sheet3!H344-11.9)/(68.9-11.9))+0.1</f>
        <v>0.6417543859649123</v>
      </c>
      <c r="H344">
        <f>0.8*((Sheet3!I344-559)/ (2507-559))+0.1</f>
        <v>0.52710472279260789</v>
      </c>
      <c r="I344">
        <f>0.8*((Sheet3!J344-0.406)/ (469.699-0.406))+0.1</f>
        <v>0.19093167807744843</v>
      </c>
    </row>
    <row r="345" spans="1:9" x14ac:dyDescent="0.25">
      <c r="A345">
        <f>0.8*((Sheet3!B345-1.63)/(1745.88-1.63))+0.1</f>
        <v>0.10850336820983231</v>
      </c>
      <c r="B345">
        <f>0.8*((Sheet3!C345-0.196)/ (0.951-0.196))+0.1</f>
        <v>0.75165562913907291</v>
      </c>
      <c r="C345">
        <f>0.8*((Sheet3!D345-0.813)/ (1-0.813))+0.1</f>
        <v>0.9</v>
      </c>
      <c r="D345">
        <f>0.8*((Sheet3!E345-0.0023)/ (0.184-0.0023))+0.1</f>
        <v>0.15547605943863513</v>
      </c>
      <c r="E345">
        <f>0.8*((Sheet3!F345-2.21)/ (127.35))+0.1</f>
        <v>0.14937573616018845</v>
      </c>
      <c r="F345">
        <f>0.8*((Sheet3!G345-0.22)/ (0.85-0.22))+0.1</f>
        <v>0.30317460317460321</v>
      </c>
      <c r="G345">
        <f>0.8*((Sheet3!H345-11.9)/(68.9-11.9))+0.1</f>
        <v>0.48456140350877186</v>
      </c>
      <c r="H345">
        <f>0.8*((Sheet3!I345-559)/ (2507-559))+0.1</f>
        <v>0.28603696098562625</v>
      </c>
      <c r="I345">
        <f>0.8*((Sheet3!J345-0.406)/ (469.699-0.406))+0.1</f>
        <v>0.1</v>
      </c>
    </row>
    <row r="346" spans="1:9" x14ac:dyDescent="0.25">
      <c r="A346">
        <f>0.8*((Sheet3!B346-1.63)/(1745.88-1.63))+0.1</f>
        <v>0.11970359753475707</v>
      </c>
      <c r="B346">
        <f>0.8*((Sheet3!C346-0.196)/ (0.951-0.196))+0.1</f>
        <v>0.29072847682119207</v>
      </c>
      <c r="C346">
        <f>0.8*((Sheet3!D346-0.813)/ (1-0.813))+0.1</f>
        <v>0.6390374331550801</v>
      </c>
      <c r="D346">
        <f>0.8*((Sheet3!E346-0.0023)/ (0.184-0.0023))+0.1</f>
        <v>0.48348926802421577</v>
      </c>
      <c r="E346">
        <f>0.8*((Sheet3!F346-2.21)/ (127.35))+0.1</f>
        <v>0.21106399685904986</v>
      </c>
      <c r="F346">
        <f>0.8*((Sheet3!G346-0.22)/ (0.85-0.22))+0.1</f>
        <v>0.48095238095238102</v>
      </c>
      <c r="G346">
        <f>0.8*((Sheet3!H346-11.9)/(68.9-11.9))+0.1</f>
        <v>0.42982456140350878</v>
      </c>
      <c r="H346">
        <f>0.8*((Sheet3!I346-559)/ (2507-559))+0.1</f>
        <v>0.27577002053388089</v>
      </c>
      <c r="I346">
        <f>0.8*((Sheet3!J346-0.406)/ (469.699-0.406))+0.1</f>
        <v>0.12659148975160509</v>
      </c>
    </row>
    <row r="347" spans="1:9" x14ac:dyDescent="0.25">
      <c r="A347">
        <f>0.8*((Sheet3!B347-1.63)/(1745.88-1.63))+0.1</f>
        <v>0.19657331231188191</v>
      </c>
      <c r="B347">
        <f>0.8*((Sheet3!C347-0.196)/ (0.951-0.196))+0.1</f>
        <v>0.43695364238410606</v>
      </c>
      <c r="C347">
        <f>0.8*((Sheet3!D347-0.813)/ (1-0.813))+0.1</f>
        <v>0.79732620320855607</v>
      </c>
      <c r="D347">
        <f>0.8*((Sheet3!E347-0.0023)/ (0.184-0.0023))+0.1</f>
        <v>0.41524490919097412</v>
      </c>
      <c r="E347">
        <f>0.8*((Sheet3!F347-2.21)/ (127.35))+0.1</f>
        <v>0.2970632116215155</v>
      </c>
      <c r="F347">
        <f>0.8*((Sheet3!G347-0.22)/ (0.85-0.22))+0.1</f>
        <v>0.72222222222222221</v>
      </c>
      <c r="G347">
        <f>0.8*((Sheet3!H347-11.9)/(68.9-11.9))+0.1</f>
        <v>0.69228070175438594</v>
      </c>
      <c r="H347">
        <f>0.8*((Sheet3!I347-559)/ (2507-559))+0.1</f>
        <v>0.5792607802874743</v>
      </c>
      <c r="I347">
        <f>0.8*((Sheet3!J347-0.406)/ (469.699-0.406))+0.1</f>
        <v>0.35252795162084249</v>
      </c>
    </row>
    <row r="348" spans="1:9" x14ac:dyDescent="0.25">
      <c r="A348">
        <f>0.8*((Sheet3!B348-1.63)/(1745.88-1.63))+0.1</f>
        <v>0.21988189766375232</v>
      </c>
      <c r="B348">
        <f>0.8*((Sheet3!C348-0.196)/ (0.951-0.196))+0.1</f>
        <v>0.29072847682119207</v>
      </c>
      <c r="C348">
        <f>0.8*((Sheet3!D348-0.813)/ (1-0.813))+0.1</f>
        <v>0.84010695187165774</v>
      </c>
      <c r="D348">
        <f>0.8*((Sheet3!E348-0.0023)/ (0.184-0.0023))+0.1</f>
        <v>0.33995597138139799</v>
      </c>
      <c r="E348">
        <f>0.8*((Sheet3!F348-2.21)/ (127.35))+0.1</f>
        <v>0.35605025520219868</v>
      </c>
      <c r="F348">
        <f>0.8*((Sheet3!G348-0.22)/ (0.85-0.22))+0.1</f>
        <v>0.56984126984126993</v>
      </c>
      <c r="G348">
        <f>0.8*((Sheet3!H348-11.9)/(68.9-11.9))+0.1</f>
        <v>0.46350877192982454</v>
      </c>
      <c r="H348">
        <f>0.8*((Sheet3!I348-559)/ (2507-559))+0.1</f>
        <v>0.38952772073921971</v>
      </c>
      <c r="I348">
        <f>0.8*((Sheet3!J348-0.406)/ (469.699-0.406))+0.1</f>
        <v>0.37767215790561548</v>
      </c>
    </row>
    <row r="349" spans="1:9" x14ac:dyDescent="0.25">
      <c r="A349">
        <f>0.8*((Sheet3!B349-1.63)/(1745.88-1.63))+0.1</f>
        <v>0.17052200085996846</v>
      </c>
      <c r="B349">
        <f>0.8*((Sheet3!C349-0.196)/ (0.951-0.196))+0.1</f>
        <v>0.44119205298013253</v>
      </c>
      <c r="C349">
        <f>0.8*((Sheet3!D349-0.813)/ (1-0.813))+0.1</f>
        <v>0.88716577540106945</v>
      </c>
      <c r="D349">
        <f>0.8*((Sheet3!E349-0.0023)/ (0.184-0.0023))+0.1</f>
        <v>0.39807374793615857</v>
      </c>
      <c r="E349">
        <f>0.8*((Sheet3!F349-2.21)/ (127.35))+0.1</f>
        <v>0.32068315665488811</v>
      </c>
      <c r="F349">
        <f>0.8*((Sheet3!G349-0.22)/ (0.85-0.22))+0.1</f>
        <v>0.34126984126984128</v>
      </c>
      <c r="G349">
        <f>0.8*((Sheet3!H349-11.9)/(68.9-11.9))+0.1</f>
        <v>0.39754385964912287</v>
      </c>
      <c r="H349">
        <f>0.8*((Sheet3!I349-559)/ (2507-559))+0.1</f>
        <v>0.18829568788501028</v>
      </c>
      <c r="I349">
        <f>0.8*((Sheet3!J349-0.406)/ (469.699-0.406))+0.1</f>
        <v>0.16800357132963842</v>
      </c>
    </row>
    <row r="350" spans="1:9" x14ac:dyDescent="0.25">
      <c r="A350">
        <f>0.8*((Sheet3!B350-1.63)/(1745.88-1.63))+0.1</f>
        <v>0.41447785581195362</v>
      </c>
      <c r="B350">
        <f>0.8*((Sheet3!C350-0.196)/ (0.951-0.196))+0.1</f>
        <v>0.49099337748344374</v>
      </c>
      <c r="C350">
        <f>0.8*((Sheet3!D350-0.813)/ (1-0.813))+0.1</f>
        <v>0.67326203208556135</v>
      </c>
      <c r="D350">
        <f>0.8*((Sheet3!E350-0.0023)/ (0.184-0.0023))+0.1</f>
        <v>0.22328013208585581</v>
      </c>
      <c r="E350">
        <f>0.8*((Sheet3!F350-2.21)/ (127.35))+0.1</f>
        <v>0.45310561444837072</v>
      </c>
      <c r="F350">
        <f>0.8*((Sheet3!G350-0.22)/ (0.85-0.22))+0.1</f>
        <v>0.34126984126984128</v>
      </c>
      <c r="G350">
        <f>0.8*((Sheet3!H350-11.9)/(68.9-11.9))+0.1</f>
        <v>0.45929824561403509</v>
      </c>
      <c r="H350">
        <f>0.8*((Sheet3!I350-559)/ (2507-559))+0.1</f>
        <v>0.32792607802874746</v>
      </c>
      <c r="I350">
        <f>0.8*((Sheet3!J350-0.406)/ (469.699-0.406))+0.1</f>
        <v>0.29956999145523155</v>
      </c>
    </row>
    <row r="351" spans="1:9" x14ac:dyDescent="0.25">
      <c r="A351">
        <f>0.8*((Sheet3!B351-1.63)/(1745.88-1.63))+0.1</f>
        <v>0.12688146767951841</v>
      </c>
      <c r="B351">
        <f>0.8*((Sheet3!C351-0.196)/ (0.951-0.196))+0.1</f>
        <v>0.4941721854304636</v>
      </c>
      <c r="C351">
        <f>0.8*((Sheet3!D351-0.813)/ (1-0.813))+0.1</f>
        <v>0.81016042780748654</v>
      </c>
      <c r="D351">
        <f>0.8*((Sheet3!E351-0.0023)/ (0.184-0.0023))+0.1</f>
        <v>0.35668684645019266</v>
      </c>
      <c r="E351">
        <f>0.8*((Sheet3!F351-2.21)/ (127.35))+0.1</f>
        <v>0.19535924617196704</v>
      </c>
      <c r="F351">
        <f>0.8*((Sheet3!G351-0.22)/ (0.85-0.22))+0.1</f>
        <v>0.18888888888888888</v>
      </c>
      <c r="G351">
        <f>0.8*((Sheet3!H351-11.9)/(68.9-11.9))+0.1</f>
        <v>0.41017543859649119</v>
      </c>
      <c r="H351">
        <f>0.8*((Sheet3!I351-559)/ (2507-559))+0.1</f>
        <v>0.15215605749486655</v>
      </c>
      <c r="I351">
        <f>0.8*((Sheet3!J351-0.406)/ (469.699-0.406))+0.1</f>
        <v>0.1117717495892758</v>
      </c>
    </row>
    <row r="352" spans="1:9" x14ac:dyDescent="0.25">
      <c r="A352">
        <f>0.8*((Sheet3!B352-1.63)/(1745.88-1.63))+0.1</f>
        <v>0.11856155940948833</v>
      </c>
      <c r="B352">
        <f>0.8*((Sheet3!C352-0.196)/ (0.951-0.196))+0.1</f>
        <v>0.56198675496688755</v>
      </c>
      <c r="C352">
        <f>0.8*((Sheet3!D352-0.813)/ (1-0.813))+0.1</f>
        <v>0.88716577540106945</v>
      </c>
      <c r="D352">
        <f>0.8*((Sheet3!E352-0.0023)/ (0.184-0.0023))+0.1</f>
        <v>0.14138690148596589</v>
      </c>
      <c r="E352">
        <f>0.8*((Sheet3!F352-2.21)/ (127.35))+0.1</f>
        <v>0.17858657243816256</v>
      </c>
      <c r="F352">
        <f>0.8*((Sheet3!G352-0.22)/ (0.85-0.22))+0.1</f>
        <v>0.22698412698412701</v>
      </c>
      <c r="G352">
        <f>0.8*((Sheet3!H352-11.9)/(68.9-11.9))+0.1</f>
        <v>0.39754385964912287</v>
      </c>
      <c r="H352">
        <f>0.8*((Sheet3!I352-559)/ (2507-559))+0.1</f>
        <v>0.16406570841889118</v>
      </c>
      <c r="I352">
        <f>0.8*((Sheet3!J352-0.406)/ (469.699-0.406))+0.1</f>
        <v>0.11553656244606249</v>
      </c>
    </row>
    <row r="353" spans="1:9" x14ac:dyDescent="0.25">
      <c r="A353">
        <f>0.8*((Sheet3!B353-1.63)/(1745.88-1.63))+0.1</f>
        <v>0.17594324208112372</v>
      </c>
      <c r="B353">
        <f>0.8*((Sheet3!C353-0.196)/ (0.951-0.196))+0.1</f>
        <v>0.2388079470198676</v>
      </c>
      <c r="C353">
        <f>0.8*((Sheet3!D353-0.813)/ (1-0.813))+0.1</f>
        <v>0.86149732620320851</v>
      </c>
      <c r="D353">
        <f>0.8*((Sheet3!E353-0.0023)/ (0.184-0.0023))+0.1</f>
        <v>0.29020363236103469</v>
      </c>
      <c r="E353">
        <f>0.8*((Sheet3!F353-2.21)/ (127.35))+0.1</f>
        <v>0.32928936003140952</v>
      </c>
      <c r="F353">
        <f>0.8*((Sheet3!G353-0.22)/ (0.85-0.22))+0.1</f>
        <v>0.67142857142857149</v>
      </c>
      <c r="G353">
        <f>0.8*((Sheet3!H353-11.9)/(68.9-11.9))+0.1</f>
        <v>0.48175438596491227</v>
      </c>
      <c r="H353">
        <f>0.8*((Sheet3!I353-559)/ (2507-559))+0.1</f>
        <v>0.40102669404517455</v>
      </c>
      <c r="I353">
        <f>0.8*((Sheet3!J353-0.406)/ (469.699-0.406))+0.1</f>
        <v>0.27110163586501401</v>
      </c>
    </row>
    <row r="354" spans="1:9" x14ac:dyDescent="0.25">
      <c r="A354">
        <f>0.8*((Sheet3!B354-1.63)/(1745.88-1.63))+0.1</f>
        <v>0.11519506951411781</v>
      </c>
      <c r="B354">
        <f>0.8*((Sheet3!C354-0.196)/ (0.951-0.196))+0.1</f>
        <v>0.5111258278145695</v>
      </c>
      <c r="C354">
        <f>0.8*((Sheet3!D354-0.813)/ (1-0.813))+0.1</f>
        <v>0.54491978609625702</v>
      </c>
      <c r="D354">
        <f>0.8*((Sheet3!E354-0.0023)/ (0.184-0.0023))+0.1</f>
        <v>0.28403962575674191</v>
      </c>
      <c r="E354">
        <f>0.8*((Sheet3!F354-2.21)/ (127.35))+0.1</f>
        <v>0.18053396152336082</v>
      </c>
      <c r="F354">
        <f>0.8*((Sheet3!G354-0.22)/ (0.85-0.22))+0.1</f>
        <v>0.49365079365079378</v>
      </c>
      <c r="G354">
        <f>0.8*((Sheet3!H354-11.9)/(68.9-11.9))+0.1</f>
        <v>0.46912280701754383</v>
      </c>
      <c r="H354">
        <f>0.8*((Sheet3!I354-559)/ (2507-559))+0.1</f>
        <v>0.30369609856262836</v>
      </c>
      <c r="I354">
        <f>0.8*((Sheet3!J354-0.406)/ (469.699-0.406))+0.1</f>
        <v>0.11554167652191702</v>
      </c>
    </row>
    <row r="355" spans="1:9" x14ac:dyDescent="0.25">
      <c r="A355">
        <f>0.8*((Sheet3!B355-1.63)/(1745.88-1.63))+0.1</f>
        <v>0.20744790024365775</v>
      </c>
      <c r="B355">
        <f>0.8*((Sheet3!C355-0.196)/ (0.951-0.196))+0.1</f>
        <v>0.4613245033112584</v>
      </c>
      <c r="C355">
        <f>0.8*((Sheet3!D355-0.813)/ (1-0.813))+0.1</f>
        <v>0.77165775401069514</v>
      </c>
      <c r="D355">
        <f>0.8*((Sheet3!E355-0.0023)/ (0.184-0.0023))+0.1</f>
        <v>0.42493120528343431</v>
      </c>
      <c r="E355">
        <f>0.8*((Sheet3!F355-2.21)/ (127.35))+0.1</f>
        <v>0.37634079308990975</v>
      </c>
      <c r="F355">
        <f>0.8*((Sheet3!G355-0.22)/ (0.85-0.22))+0.1</f>
        <v>0.1380952380952381</v>
      </c>
      <c r="G355">
        <f>0.8*((Sheet3!H355-11.9)/(68.9-11.9))+0.1</f>
        <v>0.32315789473684209</v>
      </c>
      <c r="H355">
        <f>0.8*((Sheet3!I355-559)/ (2507-559))+0.1</f>
        <v>0.10287474332648872</v>
      </c>
      <c r="I355">
        <f>0.8*((Sheet3!J355-0.406)/ (469.699-0.406))+0.1</f>
        <v>0.11979147355703154</v>
      </c>
    </row>
    <row r="356" spans="1:9" x14ac:dyDescent="0.25">
      <c r="A356">
        <f>0.8*((Sheet3!B356-1.63)/(1745.88-1.63))+0.1</f>
        <v>0.1574917586355167</v>
      </c>
      <c r="B356">
        <f>0.8*((Sheet3!C356-0.196)/ (0.951-0.196))+0.1</f>
        <v>0.31827814569536428</v>
      </c>
      <c r="C356">
        <f>0.8*((Sheet3!D356-0.813)/ (1-0.813))+0.1</f>
        <v>0.8828877005347594</v>
      </c>
      <c r="D356">
        <f>0.8*((Sheet3!E356-0.0023)/ (0.184-0.0023))+0.1</f>
        <v>0.52487616951018168</v>
      </c>
      <c r="E356">
        <f>0.8*((Sheet3!F356-2.21)/ (127.35))+0.1</f>
        <v>0.19881429132312525</v>
      </c>
      <c r="F356">
        <f>0.8*((Sheet3!G356-0.22)/ (0.85-0.22))+0.1</f>
        <v>0.17619047619047623</v>
      </c>
      <c r="G356">
        <f>0.8*((Sheet3!H356-11.9)/(68.9-11.9))+0.1</f>
        <v>0.30771929824561406</v>
      </c>
      <c r="H356">
        <f>0.8*((Sheet3!I356-559)/ (2507-559))+0.1</f>
        <v>0.10739219712525667</v>
      </c>
      <c r="I356">
        <f>0.8*((Sheet3!J356-0.406)/ (469.699-0.406))+0.1</f>
        <v>0.12044607526641139</v>
      </c>
    </row>
    <row r="357" spans="1:9" x14ac:dyDescent="0.25">
      <c r="A357">
        <f>0.8*((Sheet3!B357-1.63)/(1745.88-1.63))+0.1</f>
        <v>0.16799942668768814</v>
      </c>
      <c r="B357">
        <f>0.8*((Sheet3!C357-0.196)/ (0.951-0.196))+0.1</f>
        <v>0.33099337748344371</v>
      </c>
      <c r="C357">
        <f>0.8*((Sheet3!D357-0.813)/ (1-0.813))+0.1</f>
        <v>0.81016042780748654</v>
      </c>
      <c r="D357">
        <f>0.8*((Sheet3!E357-0.0023)/ (0.184-0.0023))+0.1</f>
        <v>0.30473307649972481</v>
      </c>
      <c r="E357">
        <f>0.8*((Sheet3!F357-2.21)/ (127.35))+0.1</f>
        <v>0.31433843737730666</v>
      </c>
      <c r="F357">
        <f>0.8*((Sheet3!G357-0.22)/ (0.85-0.22))+0.1</f>
        <v>0.4555555555555556</v>
      </c>
      <c r="G357">
        <f>0.8*((Sheet3!H357-11.9)/(68.9-11.9))+0.1</f>
        <v>0.44666666666666666</v>
      </c>
      <c r="H357">
        <f>0.8*((Sheet3!I357-559)/ (2507-559))+0.1</f>
        <v>0.28891170431211499</v>
      </c>
      <c r="I357">
        <f>0.8*((Sheet3!J357-0.406)/ (469.699-0.406))+0.1</f>
        <v>0.18417257448971114</v>
      </c>
    </row>
    <row r="358" spans="1:9" x14ac:dyDescent="0.25">
      <c r="A358">
        <f>0.8*((Sheet3!B358-1.63)/(1745.88-1.63))+0.1</f>
        <v>0.12990855668625484</v>
      </c>
      <c r="B358">
        <f>0.8*((Sheet3!C358-0.196)/ (0.951-0.196))+0.1</f>
        <v>0.32569536423841061</v>
      </c>
      <c r="C358">
        <f>0.8*((Sheet3!D358-0.813)/ (1-0.813))+0.1</f>
        <v>0.9</v>
      </c>
      <c r="D358">
        <f>0.8*((Sheet3!E358-0.0023)/ (0.184-0.0023))+0.1</f>
        <v>0.22063841496973036</v>
      </c>
      <c r="E358">
        <f>0.8*((Sheet3!F358-2.21)/ (127.35))+0.1</f>
        <v>0.23305064782096585</v>
      </c>
      <c r="F358">
        <f>0.8*((Sheet3!G358-0.22)/ (0.85-0.22))+0.1</f>
        <v>0.68412698412698414</v>
      </c>
      <c r="G358">
        <f>0.8*((Sheet3!H358-11.9)/(68.9-11.9))+0.1</f>
        <v>0.64877192982456133</v>
      </c>
      <c r="H358">
        <f>0.8*((Sheet3!I358-559)/ (2507-559))+0.1</f>
        <v>0.48316221765913758</v>
      </c>
      <c r="I358">
        <f>0.8*((Sheet3!J358-0.406)/ (469.699-0.406))+0.1</f>
        <v>0.24187298766442286</v>
      </c>
    </row>
    <row r="359" spans="1:9" x14ac:dyDescent="0.25">
      <c r="A359">
        <f>0.8*((Sheet3!B359-1.63)/(1745.88-1.63))+0.1</f>
        <v>0.28931689838039276</v>
      </c>
      <c r="B359">
        <f>0.8*((Sheet3!C359-0.196)/ (0.951-0.196))+0.1</f>
        <v>0.71668874172185448</v>
      </c>
      <c r="C359">
        <f>0.8*((Sheet3!D359-0.813)/ (1-0.813))+0.1</f>
        <v>0.76310160427807483</v>
      </c>
      <c r="D359">
        <f>0.8*((Sheet3!E359-0.0023)/ (0.184-0.0023))+0.1</f>
        <v>0.40291689598238856</v>
      </c>
      <c r="E359">
        <f>0.8*((Sheet3!F359-2.21)/ (127.35))+0.1</f>
        <v>0.43099332548095803</v>
      </c>
      <c r="F359">
        <f>0.8*((Sheet3!G359-0.22)/ (0.85-0.22))+0.1</f>
        <v>0.29047619047619044</v>
      </c>
      <c r="G359">
        <f>0.8*((Sheet3!H359-11.9)/(68.9-11.9))+0.1</f>
        <v>0.47473684210526323</v>
      </c>
      <c r="H359">
        <f>0.8*((Sheet3!I359-559)/ (2507-559))+0.1</f>
        <v>0.26796714579055442</v>
      </c>
      <c r="I359">
        <f>0.8*((Sheet3!J359-0.406)/ (469.699-0.406))+0.1</f>
        <v>0.13664064880575674</v>
      </c>
    </row>
    <row r="360" spans="1:9" x14ac:dyDescent="0.25">
      <c r="A360">
        <f>0.8*((Sheet3!B360-1.63)/(1745.88-1.63))+0.1</f>
        <v>0.14754364339974202</v>
      </c>
      <c r="B360">
        <f>0.8*((Sheet3!C360-0.196)/ (0.951-0.196))+0.1</f>
        <v>0.41258278145695371</v>
      </c>
      <c r="C360">
        <f>0.8*((Sheet3!D360-0.813)/ (1-0.813))+0.1</f>
        <v>0.87433155080213909</v>
      </c>
      <c r="D360">
        <f>0.8*((Sheet3!E360-0.0023)/ (0.184-0.0023))+0.1</f>
        <v>0.24881673087506878</v>
      </c>
      <c r="E360">
        <f>0.8*((Sheet3!F360-2.21)/ (127.35))+0.1</f>
        <v>0.25679623085983516</v>
      </c>
      <c r="F360">
        <f>0.8*((Sheet3!G360-0.22)/ (0.85-0.22))+0.1</f>
        <v>0.32857142857142863</v>
      </c>
      <c r="G360">
        <f>0.8*((Sheet3!H360-11.9)/(68.9-11.9))+0.1</f>
        <v>0.50140350877192985</v>
      </c>
      <c r="H360">
        <f>0.8*((Sheet3!I360-559)/ (2507-559))+0.1</f>
        <v>0.29753593429158109</v>
      </c>
      <c r="I360">
        <f>0.8*((Sheet3!J360-0.406)/ (469.699-0.406))+0.1</f>
        <v>0.19796182768547582</v>
      </c>
    </row>
    <row r="361" spans="1:9" x14ac:dyDescent="0.25">
      <c r="A361">
        <f>0.8*((Sheet3!B361-1.63)/(1745.88-1.63))+0.1</f>
        <v>0.13482986957144905</v>
      </c>
      <c r="B361">
        <f>0.8*((Sheet3!C361-0.196)/ (0.951-0.196))+0.1</f>
        <v>0.80887417218543056</v>
      </c>
      <c r="C361">
        <f>0.8*((Sheet3!D361-0.813)/ (1-0.813))+0.1</f>
        <v>0.7759358288770053</v>
      </c>
      <c r="D361">
        <f>0.8*((Sheet3!E361-0.0023)/ (0.184-0.0023))+0.1</f>
        <v>0.45178866263070994</v>
      </c>
      <c r="E361">
        <f>0.8*((Sheet3!F361-2.21)/ (127.35))+0.1</f>
        <v>0.30208873184138207</v>
      </c>
      <c r="F361">
        <f>0.8*((Sheet3!G361-0.22)/ (0.85-0.22))+0.1</f>
        <v>0.23968253968253972</v>
      </c>
      <c r="G361">
        <f>0.8*((Sheet3!H361-11.9)/(68.9-11.9))+0.1</f>
        <v>0.37929824561403502</v>
      </c>
      <c r="H361">
        <f>0.8*((Sheet3!I361-559)/ (2507-559))+0.1</f>
        <v>0.17268993839835728</v>
      </c>
      <c r="I361">
        <f>0.8*((Sheet3!J361-0.406)/ (469.699-0.406))+0.1</f>
        <v>0.10523596132906309</v>
      </c>
    </row>
    <row r="362" spans="1:9" x14ac:dyDescent="0.25">
      <c r="A362">
        <f>0.8*((Sheet3!B362-1.63)/(1745.88-1.63))+0.1</f>
        <v>0.23158664182313315</v>
      </c>
      <c r="B362">
        <f>0.8*((Sheet3!C362-0.196)/ (0.951-0.196))+0.1</f>
        <v>0.42000000000000004</v>
      </c>
      <c r="C362">
        <f>0.8*((Sheet3!D362-0.813)/ (1-0.813))+0.1</f>
        <v>0.8828877005347594</v>
      </c>
      <c r="D362">
        <f>0.8*((Sheet3!E362-0.0023)/ (0.184-0.0023))+0.1</f>
        <v>0.25850302696752891</v>
      </c>
      <c r="E362">
        <f>0.8*((Sheet3!F362-2.21)/ (127.35))+0.1</f>
        <v>0.33575971731448762</v>
      </c>
      <c r="F362">
        <f>0.8*((Sheet3!G362-0.22)/ (0.85-0.22))+0.1</f>
        <v>0.31587301587301592</v>
      </c>
      <c r="G362">
        <f>0.8*((Sheet3!H362-11.9)/(68.9-11.9))+0.1</f>
        <v>0.49578947368421056</v>
      </c>
      <c r="H362">
        <f>0.8*((Sheet3!I362-559)/ (2507-559))+0.1</f>
        <v>0.27864476386036963</v>
      </c>
      <c r="I362">
        <f>0.8*((Sheet3!J362-0.406)/ (469.699-0.406))+0.1</f>
        <v>0.27807297360071426</v>
      </c>
    </row>
    <row r="363" spans="1:9" x14ac:dyDescent="0.25">
      <c r="A363">
        <f>0.8*((Sheet3!B363-1.63)/(1745.88-1.63))+0.1</f>
        <v>0.25307897377096178</v>
      </c>
      <c r="B363">
        <f>0.8*((Sheet3!C363-0.196)/ (0.951-0.196))+0.1</f>
        <v>0.42635761589403975</v>
      </c>
      <c r="C363">
        <f>0.8*((Sheet3!D363-0.813)/ (1-0.813))+0.1</f>
        <v>0.53208556149732644</v>
      </c>
      <c r="D363">
        <f>0.8*((Sheet3!E363-0.0023)/ (0.184-0.0023))+0.1</f>
        <v>0.42933406714364342</v>
      </c>
      <c r="E363">
        <f>0.8*((Sheet3!F363-2.21)/ (127.35))+0.1</f>
        <v>0.32552021986650959</v>
      </c>
      <c r="F363">
        <f>0.8*((Sheet3!G363-0.22)/ (0.85-0.22))+0.1</f>
        <v>0.607936507936508</v>
      </c>
      <c r="G363">
        <f>0.8*((Sheet3!H363-11.9)/(68.9-11.9))+0.1</f>
        <v>0.52526315789473688</v>
      </c>
      <c r="H363">
        <f>0.8*((Sheet3!I363-559)/ (2507-559))+0.1</f>
        <v>0.51026694045174537</v>
      </c>
      <c r="I363">
        <f>0.8*((Sheet3!J363-0.406)/ (469.699-0.406))+0.1</f>
        <v>0.4318455634326529</v>
      </c>
    </row>
    <row r="364" spans="1:9" x14ac:dyDescent="0.25">
      <c r="A364">
        <f>0.8*((Sheet3!B364-1.63)/(1745.88-1.63))+0.1</f>
        <v>0.31668912139888206</v>
      </c>
      <c r="B364">
        <f>0.8*((Sheet3!C364-0.196)/ (0.951-0.196))+0.1</f>
        <v>0.25046357615894044</v>
      </c>
      <c r="C364">
        <f>0.8*((Sheet3!D364-0.813)/ (1-0.813))+0.1</f>
        <v>0.13850267379679149</v>
      </c>
      <c r="D364">
        <f>0.8*((Sheet3!E364-0.0023)/ (0.184-0.0023))+0.1</f>
        <v>0.39719317556411671</v>
      </c>
      <c r="E364">
        <f>0.8*((Sheet3!F364-2.21)/ (127.35))+0.1</f>
        <v>0.44324303101688267</v>
      </c>
      <c r="F364">
        <f>0.8*((Sheet3!G364-0.22)/ (0.85-0.22))+0.1</f>
        <v>0.74761904761904763</v>
      </c>
      <c r="G364">
        <f>0.8*((Sheet3!H364-11.9)/(68.9-11.9))+0.1</f>
        <v>0.5</v>
      </c>
      <c r="H364">
        <f>0.8*((Sheet3!I364-559)/ (2507-559))+0.1</f>
        <v>0.4383983572895277</v>
      </c>
      <c r="I364">
        <f>0.8*((Sheet3!J364-0.406)/ (469.699-0.406))+0.1</f>
        <v>0.33903618421753579</v>
      </c>
    </row>
    <row r="365" spans="1:9" x14ac:dyDescent="0.25">
      <c r="A365">
        <f>0.8*((Sheet3!B365-1.63)/(1745.88-1.63))+0.1</f>
        <v>0.14586957144904689</v>
      </c>
      <c r="B365">
        <f>0.8*((Sheet3!C365-0.196)/ (0.951-0.196))+0.1</f>
        <v>0.39139072847682121</v>
      </c>
      <c r="C365">
        <f>0.8*((Sheet3!D365-0.813)/ (1-0.813))+0.1</f>
        <v>0.69037433155080197</v>
      </c>
      <c r="D365">
        <f>0.8*((Sheet3!E365-0.0023)/ (0.184-0.0023))+0.1</f>
        <v>0.36108970831040177</v>
      </c>
      <c r="E365">
        <f>0.8*((Sheet3!F365-2.21)/ (127.35))+0.1</f>
        <v>0.19736945425991365</v>
      </c>
      <c r="F365">
        <f>0.8*((Sheet3!G365-0.22)/ (0.85-0.22))+0.1</f>
        <v>0.49365079365079378</v>
      </c>
      <c r="G365">
        <f>0.8*((Sheet3!H365-11.9)/(68.9-11.9))+0.1</f>
        <v>0.66140350877192977</v>
      </c>
      <c r="H365">
        <f>0.8*((Sheet3!I365-559)/ (2507-559))+0.1</f>
        <v>0.38829568788501023</v>
      </c>
      <c r="I365">
        <f>0.8*((Sheet3!J365-0.406)/ (469.699-0.406))+0.1</f>
        <v>0.21010351315702558</v>
      </c>
    </row>
    <row r="366" spans="1:9" x14ac:dyDescent="0.25">
      <c r="A366">
        <f>0.8*((Sheet3!B366-1.63)/(1745.88-1.63))+0.1</f>
        <v>0.41914232478142466</v>
      </c>
      <c r="B366">
        <f>0.8*((Sheet3!C366-0.196)/ (0.951-0.196))+0.1</f>
        <v>0.37867549668874179</v>
      </c>
      <c r="C366">
        <f>0.8*((Sheet3!D366-0.813)/ (1-0.813))+0.1</f>
        <v>0.84010695187165774</v>
      </c>
      <c r="D366">
        <f>0.8*((Sheet3!E366-0.0023)/ (0.184-0.0023))+0.1</f>
        <v>0.25630159603742436</v>
      </c>
      <c r="E366">
        <f>0.8*((Sheet3!F366-2.21)/ (127.35))+0.1</f>
        <v>0.48099725166862983</v>
      </c>
      <c r="F366">
        <f>0.8*((Sheet3!G366-0.22)/ (0.85-0.22))+0.1</f>
        <v>0.68412698412698414</v>
      </c>
      <c r="G366">
        <f>0.8*((Sheet3!H366-11.9)/(68.9-11.9))+0.1</f>
        <v>0.48035087719298242</v>
      </c>
      <c r="H366">
        <f>0.8*((Sheet3!I366-559)/ (2507-559))+0.1</f>
        <v>0.37597535934291582</v>
      </c>
      <c r="I366">
        <f>0.8*((Sheet3!J366-0.406)/ (469.699-0.406))+0.1</f>
        <v>0.6116223766389014</v>
      </c>
    </row>
    <row r="367" spans="1:9" x14ac:dyDescent="0.25">
      <c r="A367">
        <f>0.8*((Sheet3!B367-1.63)/(1745.88-1.63))+0.1</f>
        <v>0.2770892933925756</v>
      </c>
      <c r="B367">
        <f>0.8*((Sheet3!C367-0.196)/ (0.951-0.196))+0.1</f>
        <v>0.4009271523178809</v>
      </c>
      <c r="C367">
        <f>0.8*((Sheet3!D367-0.813)/ (1-0.813))+0.1</f>
        <v>0.82727272727272727</v>
      </c>
      <c r="D367">
        <f>0.8*((Sheet3!E367-0.0023)/ (0.184-0.0023))+0.1</f>
        <v>0.57771051183269129</v>
      </c>
      <c r="E367">
        <f>0.8*((Sheet3!F367-2.21)/ (127.35))+0.1</f>
        <v>0.33808402041617591</v>
      </c>
      <c r="F367">
        <f>0.8*((Sheet3!G367-0.22)/ (0.85-0.22))+0.1</f>
        <v>0.2142857142857143</v>
      </c>
      <c r="G367">
        <f>0.8*((Sheet3!H367-11.9)/(68.9-11.9))+0.1</f>
        <v>0.35964912280701755</v>
      </c>
      <c r="H367">
        <f>0.8*((Sheet3!I367-559)/ (2507-559))+0.1</f>
        <v>0.13942505133470226</v>
      </c>
      <c r="I367">
        <f>0.8*((Sheet3!J367-0.406)/ (469.699-0.406))+0.1</f>
        <v>0.13647017961060576</v>
      </c>
    </row>
    <row r="368" spans="1:9" x14ac:dyDescent="0.25">
      <c r="A368">
        <f>0.8*((Sheet3!B368-1.63)/(1745.88-1.63))+0.1</f>
        <v>0.11317701017629354</v>
      </c>
      <c r="B368">
        <f>0.8*((Sheet3!C368-0.196)/ (0.951-0.196))+0.1</f>
        <v>0.49099337748344374</v>
      </c>
      <c r="C368">
        <f>0.8*((Sheet3!D368-0.813)/ (1-0.813))+0.1</f>
        <v>0.87005347593582882</v>
      </c>
      <c r="D368">
        <f>0.8*((Sheet3!E368-0.0023)/ (0.184-0.0023))+0.1</f>
        <v>0.36725371491469461</v>
      </c>
      <c r="E368">
        <f>0.8*((Sheet3!F368-2.21)/ (127.35))+0.1</f>
        <v>0.15848449155869651</v>
      </c>
      <c r="F368">
        <f>0.8*((Sheet3!G368-0.22)/ (0.85-0.22))+0.1</f>
        <v>0.26507936507936503</v>
      </c>
      <c r="G368">
        <f>0.8*((Sheet3!H368-11.9)/(68.9-11.9))+0.1</f>
        <v>0.40877192982456145</v>
      </c>
      <c r="H368">
        <f>0.8*((Sheet3!I368-559)/ (2507-559))+0.1</f>
        <v>0.23347022587268995</v>
      </c>
      <c r="I368">
        <f>0.8*((Sheet3!J368-0.406)/ (469.699-0.406))+0.1</f>
        <v>0.12232975987282999</v>
      </c>
    </row>
    <row r="369" spans="1:9" x14ac:dyDescent="0.25">
      <c r="A369">
        <f>0.8*((Sheet3!B369-1.63)/(1745.88-1.63))+0.1</f>
        <v>0.15504256843915726</v>
      </c>
      <c r="B369">
        <f>0.8*((Sheet3!C369-0.196)/ (0.951-0.196))+0.1</f>
        <v>0.36913907284768221</v>
      </c>
      <c r="C369">
        <f>0.8*((Sheet3!D369-0.813)/ (1-0.813))+0.1</f>
        <v>0.89572192513368987</v>
      </c>
      <c r="D369">
        <f>0.8*((Sheet3!E369-0.0023)/ (0.184-0.0023))+0.1</f>
        <v>0.29460649422124385</v>
      </c>
      <c r="E369">
        <f>0.8*((Sheet3!F369-2.21)/ (127.35))+0.1</f>
        <v>0.26948566941499807</v>
      </c>
      <c r="F369">
        <f>0.8*((Sheet3!G369-0.22)/ (0.85-0.22))+0.1</f>
        <v>0.44285714285714295</v>
      </c>
      <c r="G369">
        <f>0.8*((Sheet3!H369-11.9)/(68.9-11.9))+0.1</f>
        <v>0.48035087719298242</v>
      </c>
      <c r="H369">
        <f>0.8*((Sheet3!I369-559)/ (2507-559))+0.1</f>
        <v>0.36283367556468171</v>
      </c>
      <c r="I369">
        <f>0.8*((Sheet3!J369-0.406)/ (469.699-0.406))+0.1</f>
        <v>0.20752941126332591</v>
      </c>
    </row>
    <row r="370" spans="1:9" x14ac:dyDescent="0.25">
      <c r="A370">
        <f>0.8*((Sheet3!B370-1.63)/(1745.88-1.63))+0.1</f>
        <v>0.14308556686254839</v>
      </c>
      <c r="B370">
        <f>0.8*((Sheet3!C370-0.196)/ (0.951-0.196))+0.1</f>
        <v>0.21549668874172187</v>
      </c>
      <c r="C370">
        <f>0.8*((Sheet3!D370-0.813)/ (1-0.813))+0.1</f>
        <v>0.9</v>
      </c>
      <c r="D370">
        <f>0.8*((Sheet3!E370-0.0023)/ (0.184-0.0023))+0.1</f>
        <v>0.21843698403962575</v>
      </c>
      <c r="E370">
        <f>0.8*((Sheet3!F370-2.21)/ (127.35))+0.1</f>
        <v>0.20239497447978017</v>
      </c>
      <c r="F370">
        <f>0.8*((Sheet3!G370-0.22)/ (0.85-0.22))+0.1</f>
        <v>0.53174603174603186</v>
      </c>
      <c r="G370">
        <f>0.8*((Sheet3!H370-11.9)/(68.9-11.9))+0.1</f>
        <v>0.4129824561403509</v>
      </c>
      <c r="H370">
        <f>0.8*((Sheet3!I370-559)/ (2507-559))+0.1</f>
        <v>0.27823408624229984</v>
      </c>
      <c r="I370">
        <f>0.8*((Sheet3!J370-0.406)/ (469.699-0.406))+0.1</f>
        <v>0.2083655626655416</v>
      </c>
    </row>
    <row r="371" spans="1:9" x14ac:dyDescent="0.25">
      <c r="A371">
        <f>0.8*((Sheet3!B371-1.63)/(1745.88-1.63))+0.1</f>
        <v>0.36282012326214708</v>
      </c>
      <c r="B371">
        <f>0.8*((Sheet3!C371-0.196)/ (0.951-0.196))+0.1</f>
        <v>0.3680794701986756</v>
      </c>
      <c r="C371">
        <f>0.8*((Sheet3!D371-0.813)/ (1-0.813))+0.1</f>
        <v>0.77165775401069514</v>
      </c>
      <c r="D371">
        <f>0.8*((Sheet3!E371-0.0023)/ (0.184-0.0023))+0.1</f>
        <v>0.35316455696202531</v>
      </c>
      <c r="E371">
        <f>0.8*((Sheet3!F371-2.21)/ (127.35))+0.1</f>
        <v>0.47471535139379661</v>
      </c>
      <c r="F371">
        <f>0.8*((Sheet3!G371-0.22)/ (0.85-0.22))+0.1</f>
        <v>0.48095238095238102</v>
      </c>
      <c r="G371">
        <f>0.8*((Sheet3!H371-11.9)/(68.9-11.9))+0.1</f>
        <v>0.53228070175438602</v>
      </c>
      <c r="H371">
        <f>0.8*((Sheet3!I371-559)/ (2507-559))+0.1</f>
        <v>0.38624229979466118</v>
      </c>
      <c r="I371">
        <f>0.8*((Sheet3!J371-0.406)/ (469.699-0.406))+0.1</f>
        <v>0.42574617563015005</v>
      </c>
    </row>
    <row r="372" spans="1:9" x14ac:dyDescent="0.25">
      <c r="A372">
        <f>0.8*((Sheet3!B372-1.63)/(1745.88-1.63))+0.1</f>
        <v>0.336631216855382</v>
      </c>
      <c r="B372">
        <f>0.8*((Sheet3!C372-0.196)/ (0.951-0.196))+0.1</f>
        <v>0.40516556291390737</v>
      </c>
      <c r="C372">
        <f>0.8*((Sheet3!D372-0.813)/ (1-0.813))+0.1</f>
        <v>0.87005347593582882</v>
      </c>
      <c r="D372">
        <f>0.8*((Sheet3!E372-0.0023)/ (0.184-0.0023))+0.1</f>
        <v>0.36241056686846451</v>
      </c>
      <c r="E372">
        <f>0.8*((Sheet3!F372-2.21)/ (127.35))+0.1</f>
        <v>0.5642952493129173</v>
      </c>
      <c r="F372">
        <f>0.8*((Sheet3!G372-0.22)/ (0.85-0.22))+0.1</f>
        <v>0.50634920634920644</v>
      </c>
      <c r="G372">
        <f>0.8*((Sheet3!H372-11.9)/(68.9-11.9))+0.1</f>
        <v>0.54070175438596491</v>
      </c>
      <c r="H372">
        <f>0.8*((Sheet3!I372-559)/ (2507-559))+0.1</f>
        <v>0.44209445585215612</v>
      </c>
      <c r="I372">
        <f>0.8*((Sheet3!J372-0.406)/ (469.699-0.406))+0.1</f>
        <v>0.33087751149068922</v>
      </c>
    </row>
    <row r="373" spans="1:9" x14ac:dyDescent="0.25">
      <c r="A373">
        <f>0.8*((Sheet3!B373-1.63)/(1745.88-1.63))+0.1</f>
        <v>0.13334843055754625</v>
      </c>
      <c r="B373">
        <f>0.8*((Sheet3!C373-0.196)/ (0.951-0.196))+0.1</f>
        <v>0.88940397350993372</v>
      </c>
      <c r="C373">
        <f>0.8*((Sheet3!D373-0.813)/ (1-0.813))+0.1</f>
        <v>0.87860962566844925</v>
      </c>
      <c r="D373">
        <f>0.8*((Sheet3!E373-0.0023)/ (0.184-0.0023))+0.1</f>
        <v>0.26730875068794724</v>
      </c>
      <c r="E373">
        <f>0.8*((Sheet3!F373-2.21)/ (127.35))+0.1</f>
        <v>0.22224577934825285</v>
      </c>
      <c r="F373">
        <f>0.8*((Sheet3!G373-0.22)/ (0.85-0.22))+0.1</f>
        <v>0.25238095238095243</v>
      </c>
      <c r="G373">
        <f>0.8*((Sheet3!H373-11.9)/(68.9-11.9))+0.1</f>
        <v>0.45228070175438595</v>
      </c>
      <c r="H373">
        <f>0.8*((Sheet3!I373-559)/ (2507-559))+0.1</f>
        <v>0.23388090349075977</v>
      </c>
      <c r="I373">
        <f>0.8*((Sheet3!J373-0.406)/ (469.699-0.406))+0.1</f>
        <v>0.10154786029197112</v>
      </c>
    </row>
    <row r="374" spans="1:9" x14ac:dyDescent="0.25">
      <c r="A374">
        <f>0.8*((Sheet3!B374-1.63)/(1745.88-1.63))+0.1</f>
        <v>0.16688949405188477</v>
      </c>
      <c r="B374">
        <f>0.8*((Sheet3!C374-0.196)/ (0.951-0.196))+0.1</f>
        <v>0.74317880794701996</v>
      </c>
      <c r="C374">
        <f>0.8*((Sheet3!D374-0.813)/ (1-0.813))+0.1</f>
        <v>0.58342245989304842</v>
      </c>
      <c r="D374">
        <f>0.8*((Sheet3!E374-0.0023)/ (0.184-0.0023))+0.1</f>
        <v>0.67809576224545953</v>
      </c>
      <c r="E374">
        <f>0.8*((Sheet3!F374-2.21)/ (127.35))+0.1</f>
        <v>0.34782096584216726</v>
      </c>
      <c r="F374">
        <f>0.8*((Sheet3!G374-0.22)/ (0.85-0.22))+0.1</f>
        <v>0.15079365079365081</v>
      </c>
      <c r="G374">
        <f>0.8*((Sheet3!H374-11.9)/(68.9-11.9))+0.1</f>
        <v>0.34280701754385956</v>
      </c>
      <c r="H374">
        <f>0.8*((Sheet3!I374-559)/ (2507-559))+0.1</f>
        <v>0.1509240246406571</v>
      </c>
      <c r="I374">
        <f>0.8*((Sheet3!J374-0.406)/ (469.699-0.406))+0.1</f>
        <v>0.10557945675729236</v>
      </c>
    </row>
    <row r="375" spans="1:9" x14ac:dyDescent="0.25">
      <c r="A375">
        <f>0.8*((Sheet3!B375-1.63)/(1745.88-1.63))+0.1</f>
        <v>0.11620868568152501</v>
      </c>
      <c r="B375">
        <f>0.8*((Sheet3!C375-0.196)/ (0.951-0.196))+0.1</f>
        <v>0.21125827814569537</v>
      </c>
      <c r="C375">
        <f>0.8*((Sheet3!D375-0.813)/ (1-0.813))+0.1</f>
        <v>0.9</v>
      </c>
      <c r="D375">
        <f>0.8*((Sheet3!E375-0.0023)/ (0.184-0.0023))+0.1</f>
        <v>0.2334067143643368</v>
      </c>
      <c r="E375">
        <f>0.8*((Sheet3!F375-2.21)/ (127.35))+0.1</f>
        <v>0.18976835492736555</v>
      </c>
      <c r="F375">
        <f>0.8*((Sheet3!G375-0.22)/ (0.85-0.22))+0.1</f>
        <v>0.37936507936507935</v>
      </c>
      <c r="G375">
        <f>0.8*((Sheet3!H375-11.9)/(68.9-11.9))+0.1</f>
        <v>0.42982456140350878</v>
      </c>
      <c r="H375">
        <f>0.8*((Sheet3!I375-559)/ (2507-559))+0.1</f>
        <v>0.31601642710472277</v>
      </c>
      <c r="I375">
        <f>0.8*((Sheet3!J375-0.406)/ (469.699-0.406))+0.1</f>
        <v>0.14430323912779436</v>
      </c>
    </row>
    <row r="376" spans="1:9" x14ac:dyDescent="0.25">
      <c r="A376">
        <f>0.8*((Sheet3!B376-1.63)/(1745.88-1.63))+0.1</f>
        <v>0.39039415221441887</v>
      </c>
      <c r="B376">
        <f>0.8*((Sheet3!C376-0.196)/ (0.951-0.196))+0.1</f>
        <v>0.42635761589403975</v>
      </c>
      <c r="C376">
        <f>0.8*((Sheet3!D376-0.813)/ (1-0.813))+0.1</f>
        <v>0.86577540106951867</v>
      </c>
      <c r="D376">
        <f>0.8*((Sheet3!E376-0.0023)/ (0.184-0.0023))+0.1</f>
        <v>0.3857457347275729</v>
      </c>
      <c r="E376">
        <f>0.8*((Sheet3!F376-2.21)/ (127.35))+0.1</f>
        <v>0.57164507263447206</v>
      </c>
      <c r="F376">
        <f>0.8*((Sheet3!G376-0.22)/ (0.85-0.22))+0.1</f>
        <v>0.40476190476190477</v>
      </c>
      <c r="G376">
        <f>0.8*((Sheet3!H376-11.9)/(68.9-11.9))+0.1</f>
        <v>0.46491228070175439</v>
      </c>
      <c r="H376">
        <f>0.8*((Sheet3!I376-559)/ (2507-559))+0.1</f>
        <v>0.21006160164271048</v>
      </c>
      <c r="I376">
        <f>0.8*((Sheet3!J376-0.406)/ (469.699-0.406))+0.1</f>
        <v>0.2406183412068793</v>
      </c>
    </row>
    <row r="377" spans="1:9" x14ac:dyDescent="0.25">
      <c r="A377">
        <f>0.8*((Sheet3!B377-1.63)/(1745.88-1.63))+0.1</f>
        <v>0.26609087000143328</v>
      </c>
      <c r="B377">
        <f>0.8*((Sheet3!C377-0.196)/ (0.951-0.196))+0.1</f>
        <v>0.45602649006622531</v>
      </c>
      <c r="C377">
        <f>0.8*((Sheet3!D377-0.813)/ (1-0.813))+0.1</f>
        <v>0.64331550802139026</v>
      </c>
      <c r="D377">
        <f>0.8*((Sheet3!E377-0.0023)/ (0.184-0.0023))+0.1</f>
        <v>0.29812878370941109</v>
      </c>
      <c r="E377">
        <f>0.8*((Sheet3!F377-2.21)/ (127.35))+0.1</f>
        <v>0.4187436199450334</v>
      </c>
      <c r="F377">
        <f>0.8*((Sheet3!G377-0.22)/ (0.85-0.22))+0.1</f>
        <v>0.46825396825396826</v>
      </c>
      <c r="G377">
        <f>0.8*((Sheet3!H377-11.9)/(68.9-11.9))+0.1</f>
        <v>0.50140350877192985</v>
      </c>
      <c r="H377">
        <f>0.8*((Sheet3!I377-559)/ (2507-559))+0.1</f>
        <v>0.31642710472279267</v>
      </c>
      <c r="I377">
        <f>0.8*((Sheet3!J377-0.406)/ (469.699-0.406))+0.1</f>
        <v>0.24537783431672749</v>
      </c>
    </row>
    <row r="378" spans="1:9" x14ac:dyDescent="0.25">
      <c r="A378">
        <f>0.8*((Sheet3!B378-1.63)/(1745.88-1.63))+0.1</f>
        <v>0.12570273756628925</v>
      </c>
      <c r="B378">
        <f>0.8*((Sheet3!C378-0.196)/ (0.951-0.196))+0.1</f>
        <v>0.47827814569536431</v>
      </c>
      <c r="C378">
        <f>0.8*((Sheet3!D378-0.813)/ (1-0.813))+0.1</f>
        <v>0.63048128342246024</v>
      </c>
      <c r="D378">
        <f>0.8*((Sheet3!E378-0.0023)/ (0.184-0.0023))+0.1</f>
        <v>0.1387451843698404</v>
      </c>
      <c r="E378">
        <f>0.8*((Sheet3!F378-2.21)/ (127.35))+0.1</f>
        <v>0.21803690616411464</v>
      </c>
      <c r="F378">
        <f>0.8*((Sheet3!G378-0.22)/ (0.85-0.22))+0.1</f>
        <v>0.26507936507936503</v>
      </c>
      <c r="G378">
        <f>0.8*((Sheet3!H378-11.9)/(68.9-11.9))+0.1</f>
        <v>0.46350877192982454</v>
      </c>
      <c r="H378">
        <f>0.8*((Sheet3!I378-559)/ (2507-559))+0.1</f>
        <v>0.32258726899383983</v>
      </c>
      <c r="I378">
        <f>0.8*((Sheet3!J378-0.406)/ (469.699-0.406))+0.1</f>
        <v>0.12155923911074745</v>
      </c>
    </row>
    <row r="379" spans="1:9" x14ac:dyDescent="0.25">
      <c r="A379">
        <f>0.8*((Sheet3!B379-1.63)/(1745.88-1.63))+0.1</f>
        <v>0.17181997993406911</v>
      </c>
      <c r="B379">
        <f>0.8*((Sheet3!C379-0.196)/ (0.951-0.196))+0.1</f>
        <v>0.33629139072847686</v>
      </c>
      <c r="C379">
        <f>0.8*((Sheet3!D379-0.813)/ (1-0.813))+0.1</f>
        <v>0.86577540106951867</v>
      </c>
      <c r="D379">
        <f>0.8*((Sheet3!E379-0.0023)/ (0.184-0.0023))+0.1</f>
        <v>0.63758943313153549</v>
      </c>
      <c r="E379">
        <f>0.8*((Sheet3!F379-2.21)/ (127.35))+0.1</f>
        <v>0.25258735767569696</v>
      </c>
      <c r="F379">
        <f>0.8*((Sheet3!G379-0.22)/ (0.85-0.22))+0.1</f>
        <v>0.607936507936508</v>
      </c>
      <c r="G379">
        <f>0.8*((Sheet3!H379-11.9)/(68.9-11.9))+0.1</f>
        <v>0.40175438596491231</v>
      </c>
      <c r="H379">
        <f>0.8*((Sheet3!I379-559)/ (2507-559))+0.1</f>
        <v>0.39815195071868581</v>
      </c>
      <c r="I379">
        <f>0.8*((Sheet3!J379-0.406)/ (469.699-0.406))+0.1</f>
        <v>0.21197780491079132</v>
      </c>
    </row>
    <row r="380" spans="1:9" x14ac:dyDescent="0.25">
      <c r="A380">
        <f>0.8*((Sheet3!B380-1.63)/(1745.88-1.63))+0.1</f>
        <v>0.10814562132721801</v>
      </c>
      <c r="B380">
        <f>0.8*((Sheet3!C380-0.196)/ (0.951-0.196))+0.1</f>
        <v>0.35748344370860929</v>
      </c>
      <c r="C380">
        <f>0.8*((Sheet3!D380-0.813)/ (1-0.813))+0.1</f>
        <v>0.86149732620320851</v>
      </c>
      <c r="D380">
        <f>0.8*((Sheet3!E380-0.0023)/ (0.184-0.0023))+0.1</f>
        <v>0.40291689598238856</v>
      </c>
      <c r="E380">
        <f>0.8*((Sheet3!F380-2.21)/ (127.35))+0.1</f>
        <v>0.16470357283078133</v>
      </c>
      <c r="F380">
        <f>0.8*((Sheet3!G380-0.22)/ (0.85-0.22))+0.1</f>
        <v>0.53174603174603186</v>
      </c>
      <c r="G380">
        <f>0.8*((Sheet3!H380-11.9)/(68.9-11.9))+0.1</f>
        <v>0.59964912280701754</v>
      </c>
      <c r="H380">
        <f>0.8*((Sheet3!I380-559)/ (2507-559))+0.1</f>
        <v>0.47700205338809043</v>
      </c>
      <c r="I380">
        <f>0.8*((Sheet3!J380-0.406)/ (469.699-0.406))+0.1</f>
        <v>0.11767509849923183</v>
      </c>
    </row>
    <row r="381" spans="1:9" x14ac:dyDescent="0.25">
      <c r="A381">
        <f>0.8*((Sheet3!B381-1.63)/(1745.88-1.63))+0.1</f>
        <v>0.76867478859108496</v>
      </c>
      <c r="B381">
        <f>0.8*((Sheet3!C381-0.196)/ (0.951-0.196))+0.1</f>
        <v>0.83960264900662263</v>
      </c>
      <c r="C381">
        <f>0.8*((Sheet3!D381-0.813)/ (1-0.813))+0.1</f>
        <v>0.83582887700534758</v>
      </c>
      <c r="D381">
        <f>0.8*((Sheet3!E381-0.0023)/ (0.184-0.0023))+0.1</f>
        <v>0.39543203082003309</v>
      </c>
      <c r="E381">
        <f>0.8*((Sheet3!F381-2.21)/ (127.35))+0.1</f>
        <v>0.68446800157047516</v>
      </c>
      <c r="F381">
        <f>0.8*((Sheet3!G381-0.22)/ (0.85-0.22))+0.1</f>
        <v>0.25238095238095243</v>
      </c>
      <c r="G381">
        <f>0.8*((Sheet3!H381-11.9)/(68.9-11.9))+0.1</f>
        <v>0.40175438596491231</v>
      </c>
      <c r="H381">
        <f>0.8*((Sheet3!I381-559)/ (2507-559))+0.1</f>
        <v>0.20184804928131417</v>
      </c>
      <c r="I381">
        <f>0.8*((Sheet3!J381-0.406)/ (469.699-0.406))+0.1</f>
        <v>0.17850788313484328</v>
      </c>
    </row>
    <row r="382" spans="1:9" x14ac:dyDescent="0.25">
      <c r="A382">
        <f>0.8*((Sheet3!B382-1.63)/(1745.88-1.63))+0.1</f>
        <v>0.48804987817113377</v>
      </c>
      <c r="B382">
        <f>0.8*((Sheet3!C382-0.196)/ (0.951-0.196))+0.1</f>
        <v>0.26741721854304634</v>
      </c>
      <c r="C382">
        <f>0.8*((Sheet3!D382-0.813)/ (1-0.813))+0.1</f>
        <v>0.66470588235294104</v>
      </c>
      <c r="D382">
        <f>0.8*((Sheet3!E382-0.0023)/ (0.184-0.0023))+0.1</f>
        <v>0.32146395156851959</v>
      </c>
      <c r="E382">
        <f>0.8*((Sheet3!F382-2.21)/ (127.35))+0.1</f>
        <v>0.62384766391833524</v>
      </c>
      <c r="F382">
        <f>0.8*((Sheet3!G382-0.22)/ (0.85-0.22))+0.1</f>
        <v>0.50634920634920644</v>
      </c>
      <c r="G382">
        <f>0.8*((Sheet3!H382-11.9)/(68.9-11.9))+0.1</f>
        <v>0.48877192982456141</v>
      </c>
      <c r="H382">
        <f>0.8*((Sheet3!I382-559)/ (2507-559))+0.1</f>
        <v>0.33121149897330598</v>
      </c>
      <c r="I382">
        <f>0.8*((Sheet3!J382-0.406)/ (469.699-0.406))+0.1</f>
        <v>0.7397521377902504</v>
      </c>
    </row>
    <row r="383" spans="1:9" x14ac:dyDescent="0.25">
      <c r="A383">
        <f>0.8*((Sheet3!B383-1.63)/(1745.88-1.63))+0.1</f>
        <v>0.11197993406908414</v>
      </c>
      <c r="B383">
        <f>0.8*((Sheet3!C383-0.196)/ (0.951-0.196))+0.1</f>
        <v>0.56304635761589406</v>
      </c>
      <c r="C383">
        <f>0.8*((Sheet3!D383-0.813)/ (1-0.813))+0.1</f>
        <v>0.8828877005347594</v>
      </c>
      <c r="D383">
        <f>0.8*((Sheet3!E383-0.0023)/ (0.184-0.0023))+0.1</f>
        <v>0.19113924050632913</v>
      </c>
      <c r="E383">
        <f>0.8*((Sheet3!F383-2.21)/ (127.35))+0.1</f>
        <v>0.15276796230859835</v>
      </c>
      <c r="F383">
        <f>0.8*((Sheet3!G383-0.22)/ (0.85-0.22))+0.1</f>
        <v>0.26507936507936503</v>
      </c>
      <c r="G383">
        <f>0.8*((Sheet3!H383-11.9)/(68.9-11.9))+0.1</f>
        <v>0.44807017543859651</v>
      </c>
      <c r="H383">
        <f>0.8*((Sheet3!I383-559)/ (2507-559))+0.1</f>
        <v>0.28480492813141689</v>
      </c>
      <c r="I383">
        <f>0.8*((Sheet3!J383-0.406)/ (469.699-0.406))+0.1</f>
        <v>0.116811672025792</v>
      </c>
    </row>
    <row r="384" spans="1:9" x14ac:dyDescent="0.25">
      <c r="A384">
        <f>0.8*((Sheet3!B384-1.63)/(1745.88-1.63))+0.1</f>
        <v>0.18341006163107354</v>
      </c>
      <c r="B384">
        <f>0.8*((Sheet3!C384-0.196)/ (0.951-0.196))+0.1</f>
        <v>0.37973509933774841</v>
      </c>
      <c r="C384">
        <f>0.8*((Sheet3!D384-0.813)/ (1-0.813))+0.1</f>
        <v>0.80160427807486634</v>
      </c>
      <c r="D384">
        <f>0.8*((Sheet3!E384-0.0023)/ (0.184-0.0023))+0.1</f>
        <v>0.46851953769950472</v>
      </c>
      <c r="E384">
        <f>0.8*((Sheet3!F384-2.21)/ (127.35))+0.1</f>
        <v>0.26841774636827642</v>
      </c>
      <c r="F384">
        <f>0.8*((Sheet3!G384-0.22)/ (0.85-0.22))+0.1</f>
        <v>0.55714285714285716</v>
      </c>
      <c r="G384">
        <f>0.8*((Sheet3!H384-11.9)/(68.9-11.9))+0.1</f>
        <v>0.38210526315789473</v>
      </c>
      <c r="H384">
        <f>0.8*((Sheet3!I384-559)/ (2507-559))+0.1</f>
        <v>0.33983572895277209</v>
      </c>
      <c r="I384">
        <f>0.8*((Sheet3!J384-0.406)/ (469.699-0.406))+0.1</f>
        <v>0.1890769732342055</v>
      </c>
    </row>
    <row r="385" spans="1:9" x14ac:dyDescent="0.25">
      <c r="A385">
        <f>0.8*((Sheet3!B385-1.63)/(1745.88-1.63))+0.1</f>
        <v>0.19854092016626057</v>
      </c>
      <c r="B385">
        <f>0.8*((Sheet3!C385-0.196)/ (0.951-0.196))+0.1</f>
        <v>0.47827814569536431</v>
      </c>
      <c r="C385">
        <f>0.8*((Sheet3!D385-0.813)/ (1-0.813))+0.1</f>
        <v>0.89572192513368987</v>
      </c>
      <c r="D385">
        <f>0.8*((Sheet3!E385-0.0023)/ (0.184-0.0023))+0.1</f>
        <v>0.31221794166208039</v>
      </c>
      <c r="E385">
        <f>0.8*((Sheet3!F385-2.21)/ (127.35))+0.1</f>
        <v>0.3296662740478995</v>
      </c>
      <c r="F385">
        <f>0.8*((Sheet3!G385-0.22)/ (0.85-0.22))+0.1</f>
        <v>0.40476190476190477</v>
      </c>
      <c r="G385">
        <f>0.8*((Sheet3!H385-11.9)/(68.9-11.9))+0.1</f>
        <v>0.54070175438596491</v>
      </c>
      <c r="H385">
        <f>0.8*((Sheet3!I385-559)/ (2507-559))+0.1</f>
        <v>0.45359342915811085</v>
      </c>
      <c r="I385">
        <f>0.8*((Sheet3!J385-0.406)/ (469.699-0.406))+0.1</f>
        <v>0.20391887371002765</v>
      </c>
    </row>
    <row r="386" spans="1:9" x14ac:dyDescent="0.25">
      <c r="A386">
        <f>0.8*((Sheet3!B386-1.63)/(1745.88-1.63))+0.1</f>
        <v>0.14755281639673212</v>
      </c>
      <c r="B386">
        <f>0.8*((Sheet3!C386-0.196)/ (0.951-0.196))+0.1</f>
        <v>0.2652980132450331</v>
      </c>
      <c r="C386">
        <f>0.8*((Sheet3!D386-0.813)/ (1-0.813))+0.1</f>
        <v>0.63475935828876984</v>
      </c>
      <c r="D386">
        <f>0.8*((Sheet3!E386-0.0023)/ (0.184-0.0023))+0.1</f>
        <v>0.27171161254815634</v>
      </c>
      <c r="E386">
        <f>0.8*((Sheet3!F386-2.21)/ (127.35))+0.1</f>
        <v>0.17594817432273263</v>
      </c>
      <c r="F386">
        <f>0.8*((Sheet3!G386-0.22)/ (0.85-0.22))+0.1</f>
        <v>0.9</v>
      </c>
      <c r="G386">
        <f>0.8*((Sheet3!H386-11.9)/(68.9-11.9))+0.1</f>
        <v>0.75122807017543847</v>
      </c>
      <c r="H386">
        <f>0.8*((Sheet3!I386-559)/ (2507-559))+0.1</f>
        <v>0.8790554414784395</v>
      </c>
      <c r="I386">
        <f>0.8*((Sheet3!J386-0.406)/ (469.699-0.406))+0.1</f>
        <v>0.43773697881707163</v>
      </c>
    </row>
    <row r="387" spans="1:9" x14ac:dyDescent="0.25">
      <c r="A387">
        <f>0.8*((Sheet3!B387-1.63)/(1745.88-1.63))+0.1</f>
        <v>0.14644288376092879</v>
      </c>
      <c r="B387">
        <f>0.8*((Sheet3!C387-0.196)/ (0.951-0.196))+0.1</f>
        <v>0.3680794701986756</v>
      </c>
      <c r="C387">
        <f>0.8*((Sheet3!D387-0.813)/ (1-0.813))+0.1</f>
        <v>0.9</v>
      </c>
      <c r="D387">
        <f>0.8*((Sheet3!E387-0.0023)/ (0.184-0.0023))+0.1</f>
        <v>0.19598238855255917</v>
      </c>
      <c r="E387">
        <f>0.8*((Sheet3!F387-2.21)/ (127.35))+0.1</f>
        <v>0.22676874754613272</v>
      </c>
      <c r="F387">
        <f>0.8*((Sheet3!G387-0.22)/ (0.85-0.22))+0.1</f>
        <v>0.62063492063492065</v>
      </c>
      <c r="G387">
        <f>0.8*((Sheet3!H387-11.9)/(68.9-11.9))+0.1</f>
        <v>0.45228070175438595</v>
      </c>
      <c r="H387">
        <f>0.8*((Sheet3!I387-559)/ (2507-559))+0.1</f>
        <v>0.28151950718685836</v>
      </c>
      <c r="I387">
        <f>0.8*((Sheet3!J387-0.406)/ (469.699-0.406))+0.1</f>
        <v>0.15329548917200983</v>
      </c>
    </row>
    <row r="388" spans="1:9" x14ac:dyDescent="0.25">
      <c r="A388">
        <f>0.8*((Sheet3!B388-1.63)/(1745.88-1.63))+0.1</f>
        <v>0.24308040705174144</v>
      </c>
      <c r="B388">
        <f>0.8*((Sheet3!C388-0.196)/ (0.951-0.196))+0.1</f>
        <v>0.3384105960264901</v>
      </c>
      <c r="C388">
        <f>0.8*((Sheet3!D388-0.813)/ (1-0.813))+0.1</f>
        <v>0.84438502673796789</v>
      </c>
      <c r="D388">
        <f>0.8*((Sheet3!E388-0.0023)/ (0.184-0.0023))+0.1</f>
        <v>0.45134837644468917</v>
      </c>
      <c r="E388">
        <f>0.8*((Sheet3!F388-2.21)/ (127.35))+0.1</f>
        <v>0.37728307813113471</v>
      </c>
      <c r="F388">
        <f>0.8*((Sheet3!G388-0.22)/ (0.85-0.22))+0.1</f>
        <v>0.55714285714285716</v>
      </c>
      <c r="G388">
        <f>0.8*((Sheet3!H388-11.9)/(68.9-11.9))+0.1</f>
        <v>0.39333333333333331</v>
      </c>
      <c r="H388">
        <f>0.8*((Sheet3!I388-559)/ (2507-559))+0.1</f>
        <v>0.34517453798767966</v>
      </c>
      <c r="I388">
        <f>0.8*((Sheet3!J388-0.406)/ (469.699-0.406))+0.1</f>
        <v>0.28157014913923711</v>
      </c>
    </row>
    <row r="389" spans="1:9" x14ac:dyDescent="0.25">
      <c r="A389">
        <f>0.8*((Sheet3!B389-1.63)/(1745.88-1.63))+0.1</f>
        <v>0.54181740002866563</v>
      </c>
      <c r="B389">
        <f>0.8*((Sheet3!C389-0.196)/ (0.951-0.196))+0.1</f>
        <v>0.31086092715231795</v>
      </c>
      <c r="C389">
        <f>0.8*((Sheet3!D389-0.813)/ (1-0.813))+0.1</f>
        <v>0.79732620320855607</v>
      </c>
      <c r="D389">
        <f>0.8*((Sheet3!E389-0.0023)/ (0.184-0.0023))+0.1</f>
        <v>0.53192074848651627</v>
      </c>
      <c r="E389">
        <f>0.8*((Sheet3!F389-2.21)/ (127.35))+0.1</f>
        <v>0.56473498233215558</v>
      </c>
      <c r="F389">
        <f>0.8*((Sheet3!G389-0.22)/ (0.85-0.22))+0.1</f>
        <v>0.5444444444444444</v>
      </c>
      <c r="G389">
        <f>0.8*((Sheet3!H389-11.9)/(68.9-11.9))+0.1</f>
        <v>0.36947368421052629</v>
      </c>
      <c r="H389">
        <f>0.8*((Sheet3!I389-559)/ (2507-559))+0.1</f>
        <v>0.28439425051334699</v>
      </c>
      <c r="I389">
        <f>0.8*((Sheet3!J389-0.406)/ (469.699-0.406))+0.1</f>
        <v>0.30158578968789218</v>
      </c>
    </row>
    <row r="390" spans="1:9" x14ac:dyDescent="0.25">
      <c r="A390">
        <f>0.8*((Sheet3!B390-1.63)/(1745.88-1.63))+0.1</f>
        <v>0.14950666475562563</v>
      </c>
      <c r="B390">
        <f>0.8*((Sheet3!C390-0.196)/ (0.951-0.196))+0.1</f>
        <v>0.26741721854304634</v>
      </c>
      <c r="C390">
        <f>0.8*((Sheet3!D390-0.813)/ (1-0.813))+0.1</f>
        <v>0.4978609625668452</v>
      </c>
      <c r="D390">
        <f>0.8*((Sheet3!E390-0.0023)/ (0.184-0.0023))+0.1</f>
        <v>0.50858558062740788</v>
      </c>
      <c r="E390">
        <f>0.8*((Sheet3!F390-2.21)/ (127.35))+0.1</f>
        <v>0.22086376128778956</v>
      </c>
      <c r="F390">
        <f>0.8*((Sheet3!G390-0.22)/ (0.85-0.22))+0.1</f>
        <v>0.18888888888888888</v>
      </c>
      <c r="G390">
        <f>0.8*((Sheet3!H390-11.9)/(68.9-11.9))+0.1</f>
        <v>0.37508771929824558</v>
      </c>
      <c r="H390">
        <f>0.8*((Sheet3!I390-559)/ (2507-559))+0.1</f>
        <v>0.14476386036960986</v>
      </c>
      <c r="I390">
        <f>0.8*((Sheet3!J390-0.406)/ (469.699-0.406))+0.1</f>
        <v>0.12206468197906213</v>
      </c>
    </row>
    <row r="391" spans="1:9" x14ac:dyDescent="0.25">
      <c r="A391">
        <f>0.8*((Sheet3!B391-1.63)/(1745.88-1.63))+0.1</f>
        <v>0.19979303425541065</v>
      </c>
      <c r="B391">
        <f>0.8*((Sheet3!C391-0.196)/ (0.951-0.196))+0.1</f>
        <v>0.35642384105960268</v>
      </c>
      <c r="C391">
        <f>0.8*((Sheet3!D391-0.813)/ (1-0.813))+0.1</f>
        <v>0.87860962566844925</v>
      </c>
      <c r="D391">
        <f>0.8*((Sheet3!E391-0.0023)/ (0.184-0.0023))+0.1</f>
        <v>0.30253164556962031</v>
      </c>
      <c r="E391">
        <f>0.8*((Sheet3!F391-2.21)/ (127.35))+0.1</f>
        <v>0.3100667451904201</v>
      </c>
      <c r="F391">
        <f>0.8*((Sheet3!G391-0.22)/ (0.85-0.22))+0.1</f>
        <v>0.72222222222222221</v>
      </c>
      <c r="G391">
        <f>0.8*((Sheet3!H391-11.9)/(68.9-11.9))+0.1</f>
        <v>0.70631578947368412</v>
      </c>
      <c r="H391">
        <f>0.8*((Sheet3!I391-559)/ (2507-559))+0.1</f>
        <v>0.55626283367556473</v>
      </c>
      <c r="I391">
        <f>0.8*((Sheet3!J391-0.406)/ (469.699-0.406))+0.1</f>
        <v>0.55438219619725848</v>
      </c>
    </row>
    <row r="392" spans="1:9" x14ac:dyDescent="0.25">
      <c r="A392">
        <f>0.8*((Sheet3!B392-1.63)/(1745.88-1.63))+0.1</f>
        <v>0.16283502938225597</v>
      </c>
      <c r="B392">
        <f>0.8*((Sheet3!C392-0.196)/ (0.951-0.196))+0.1</f>
        <v>0.29390728476821193</v>
      </c>
      <c r="C392">
        <f>0.8*((Sheet3!D392-0.813)/ (1-0.813))+0.1</f>
        <v>0.19839572192513377</v>
      </c>
      <c r="D392">
        <f>0.8*((Sheet3!E392-0.0023)/ (0.184-0.0023))+0.1</f>
        <v>0.23384700055035776</v>
      </c>
      <c r="E392">
        <f>0.8*((Sheet3!F392-2.21)/ (127.35))+0.1</f>
        <v>0.27394581861012957</v>
      </c>
      <c r="F392">
        <f>0.8*((Sheet3!G392-0.22)/ (0.85-0.22))+0.1</f>
        <v>0.77301587301587305</v>
      </c>
      <c r="G392">
        <f>0.8*((Sheet3!H392-11.9)/(68.9-11.9))+0.1</f>
        <v>0.69228070175438594</v>
      </c>
      <c r="H392">
        <f>0.8*((Sheet3!I392-559)/ (2507-559))+0.1</f>
        <v>0.88480492813141687</v>
      </c>
      <c r="I392">
        <f>0.8*((Sheet3!J392-0.406)/ (469.699-0.406))+0.1</f>
        <v>0.23735043991706672</v>
      </c>
    </row>
    <row r="393" spans="1:9" x14ac:dyDescent="0.25">
      <c r="A393">
        <f>0.8*((Sheet3!B393-1.63)/(1745.88-1.63))+0.1</f>
        <v>0.27477311165257279</v>
      </c>
      <c r="B393">
        <f>0.8*((Sheet3!C393-0.196)/ (0.951-0.196))+0.1</f>
        <v>0.30556291390728485</v>
      </c>
      <c r="C393">
        <f>0.8*((Sheet3!D393-0.813)/ (1-0.813))+0.1</f>
        <v>0.72032085561497317</v>
      </c>
      <c r="D393">
        <f>0.8*((Sheet3!E393-0.0023)/ (0.184-0.0023))+0.1</f>
        <v>0.46367638965327462</v>
      </c>
      <c r="E393">
        <f>0.8*((Sheet3!F393-2.21)/ (127.35))+0.1</f>
        <v>0.3882764036120927</v>
      </c>
      <c r="F393">
        <f>0.8*((Sheet3!G393-0.22)/ (0.85-0.22))+0.1</f>
        <v>0.26507936507936503</v>
      </c>
      <c r="G393">
        <f>0.8*((Sheet3!H393-11.9)/(68.9-11.9))+0.1</f>
        <v>0.42421052631578948</v>
      </c>
      <c r="H393">
        <f>0.8*((Sheet3!I393-559)/ (2507-559))+0.1</f>
        <v>0.20102669404517456</v>
      </c>
      <c r="I393">
        <f>0.8*((Sheet3!J393-0.406)/ (469.699-0.406))+0.1</f>
        <v>0.22908268395224307</v>
      </c>
    </row>
    <row r="394" spans="1:9" x14ac:dyDescent="0.25">
      <c r="A394">
        <f>0.8*((Sheet3!B394-1.63)/(1745.88-1.63))+0.1</f>
        <v>0.12150150494481869</v>
      </c>
      <c r="B394">
        <f>0.8*((Sheet3!C394-0.196)/ (0.951-0.196))+0.1</f>
        <v>0.57258278145695374</v>
      </c>
      <c r="C394">
        <f>0.8*((Sheet3!D394-0.813)/ (1-0.813))+0.1</f>
        <v>0.80160427807486634</v>
      </c>
      <c r="D394">
        <f>0.8*((Sheet3!E394-0.0023)/ (0.184-0.0023))+0.1</f>
        <v>0.20610897083104018</v>
      </c>
      <c r="E394">
        <f>0.8*((Sheet3!F394-2.21)/ (127.35))+0.1</f>
        <v>0.18442873969375739</v>
      </c>
      <c r="F394">
        <f>0.8*((Sheet3!G394-0.22)/ (0.85-0.22))+0.1</f>
        <v>0.37936507936507935</v>
      </c>
      <c r="G394">
        <f>0.8*((Sheet3!H394-11.9)/(68.9-11.9))+0.1</f>
        <v>0.46771929824561409</v>
      </c>
      <c r="H394">
        <f>0.8*((Sheet3!I394-559)/ (2507-559))+0.1</f>
        <v>0.31232032854209446</v>
      </c>
      <c r="I394">
        <f>0.8*((Sheet3!J394-0.406)/ (469.699-0.406))+0.1</f>
        <v>0.10678467396700995</v>
      </c>
    </row>
    <row r="395" spans="1:9" x14ac:dyDescent="0.25">
      <c r="A395">
        <f>0.8*((Sheet3!B395-1.63)/(1745.88-1.63))+0.1</f>
        <v>0.2817583488605418</v>
      </c>
      <c r="B395">
        <f>0.8*((Sheet3!C395-0.196)/ (0.951-0.196))+0.1</f>
        <v>0.27589403973509935</v>
      </c>
      <c r="C395">
        <f>0.8*((Sheet3!D395-0.813)/ (1-0.813))+0.1</f>
        <v>0.1</v>
      </c>
      <c r="D395">
        <f>0.8*((Sheet3!E395-0.0023)/ (0.184-0.0023))+0.1</f>
        <v>0.2646670335718217</v>
      </c>
      <c r="E395">
        <f>0.8*((Sheet3!F395-2.21)/ (127.35))+0.1</f>
        <v>0.39405575186493913</v>
      </c>
      <c r="F395">
        <f>0.8*((Sheet3!G395-0.22)/ (0.85-0.22))+0.1</f>
        <v>0.76031746031746039</v>
      </c>
      <c r="G395">
        <f>0.8*((Sheet3!H395-11.9)/(68.9-11.9))+0.1</f>
        <v>0.71052631578947367</v>
      </c>
      <c r="H395">
        <f>0.8*((Sheet3!I395-559)/ (2507-559))+0.1</f>
        <v>0.73983572895277205</v>
      </c>
      <c r="I395">
        <f>0.8*((Sheet3!J395-0.406)/ (469.699-0.406))+0.1</f>
        <v>0.62612248637844581</v>
      </c>
    </row>
    <row r="396" spans="1:9" x14ac:dyDescent="0.25">
      <c r="A396">
        <f>0.8*((Sheet3!B396-1.63)/(1745.88-1.63))+0.1</f>
        <v>0.13667822846495631</v>
      </c>
      <c r="B396">
        <f>0.8*((Sheet3!C396-0.196)/ (0.951-0.196))+0.1</f>
        <v>0.54397350993377491</v>
      </c>
      <c r="C396">
        <f>0.8*((Sheet3!D396-0.813)/ (1-0.813))+0.1</f>
        <v>0.85721925133689847</v>
      </c>
      <c r="D396">
        <f>0.8*((Sheet3!E396-0.0023)/ (0.184-0.0023))+0.1</f>
        <v>0.23428728673637866</v>
      </c>
      <c r="E396">
        <f>0.8*((Sheet3!F396-2.21)/ (127.35))+0.1</f>
        <v>0.25623085983510008</v>
      </c>
      <c r="F396">
        <f>0.8*((Sheet3!G396-0.22)/ (0.85-0.22))+0.1</f>
        <v>0.34126984126984128</v>
      </c>
      <c r="G396">
        <f>0.8*((Sheet3!H396-11.9)/(68.9-11.9))+0.1</f>
        <v>0.44245614035087721</v>
      </c>
      <c r="H396">
        <f>0.8*((Sheet3!I396-559)/ (2507-559))+0.1</f>
        <v>0.26796714579055442</v>
      </c>
      <c r="I396">
        <f>0.8*((Sheet3!J396-0.406)/ (469.699-0.406))+0.1</f>
        <v>0.1137645351624678</v>
      </c>
    </row>
    <row r="397" spans="1:9" x14ac:dyDescent="0.25">
      <c r="A397">
        <f>0.8*((Sheet3!B397-1.63)/(1745.88-1.63))+0.1</f>
        <v>0.26210520280923033</v>
      </c>
      <c r="B397">
        <f>0.8*((Sheet3!C397-0.196)/ (0.951-0.196))+0.1</f>
        <v>0.51006622516556299</v>
      </c>
      <c r="C397">
        <f>0.8*((Sheet3!D397-0.813)/ (1-0.813))+0.1</f>
        <v>0.88716577540106945</v>
      </c>
      <c r="D397">
        <f>0.8*((Sheet3!E397-0.0023)/ (0.184-0.0023))+0.1</f>
        <v>0.40820033021463953</v>
      </c>
      <c r="E397">
        <f>0.8*((Sheet3!F397-2.21)/ (127.35))+0.1</f>
        <v>0.34084805653710248</v>
      </c>
      <c r="F397">
        <f>0.8*((Sheet3!G397-0.22)/ (0.85-0.22))+0.1</f>
        <v>0.34126984126984128</v>
      </c>
      <c r="G397">
        <f>0.8*((Sheet3!H397-11.9)/(68.9-11.9))+0.1</f>
        <v>0.491578947368421</v>
      </c>
      <c r="H397">
        <f>0.8*((Sheet3!I397-559)/ (2507-559))+0.1</f>
        <v>0.26303901437371668</v>
      </c>
      <c r="I397">
        <f>0.8*((Sheet3!J397-0.406)/ (469.699-0.406))+0.1</f>
        <v>0.35637629370137636</v>
      </c>
    </row>
    <row r="398" spans="1:9" x14ac:dyDescent="0.25">
      <c r="A398">
        <f>0.8*((Sheet3!B398-1.63)/(1745.88-1.63))+0.1</f>
        <v>0.10377010176293536</v>
      </c>
      <c r="B398">
        <f>0.8*((Sheet3!C398-0.196)/ (0.951-0.196))+0.1</f>
        <v>0.50476821192052979</v>
      </c>
      <c r="C398">
        <f>0.8*((Sheet3!D398-0.813)/ (1-0.813))+0.1</f>
        <v>0.9</v>
      </c>
      <c r="D398">
        <f>0.8*((Sheet3!E398-0.0023)/ (0.184-0.0023))+0.1</f>
        <v>0.11452944413869015</v>
      </c>
      <c r="E398">
        <f>0.8*((Sheet3!F398-2.21)/ (127.35))+0.1</f>
        <v>0.1153906556733412</v>
      </c>
      <c r="F398">
        <f>0.8*((Sheet3!G398-0.22)/ (0.85-0.22))+0.1</f>
        <v>0.35396825396825393</v>
      </c>
      <c r="G398">
        <f>0.8*((Sheet3!H398-11.9)/(68.9-11.9))+0.1</f>
        <v>0.55333333333333334</v>
      </c>
      <c r="H398">
        <f>0.8*((Sheet3!I398-559)/ (2507-559))+0.1</f>
        <v>0.39199178644763866</v>
      </c>
      <c r="I398">
        <f>0.8*((Sheet3!J398-0.406)/ (469.699-0.406))+0.1</f>
        <v>0.1065732921650227</v>
      </c>
    </row>
    <row r="399" spans="1:9" x14ac:dyDescent="0.25">
      <c r="A399">
        <f>0.8*((Sheet3!B399-1.63)/(1745.88-1.63))+0.1</f>
        <v>0.12349204529167265</v>
      </c>
      <c r="B399">
        <f>0.8*((Sheet3!C399-0.196)/ (0.951-0.196))+0.1</f>
        <v>0.30344370860927161</v>
      </c>
      <c r="C399">
        <f>0.8*((Sheet3!D399-0.813)/ (1-0.813))+0.1</f>
        <v>0.83155080213903743</v>
      </c>
      <c r="D399">
        <f>0.8*((Sheet3!E399-0.0023)/ (0.184-0.0023))+0.1</f>
        <v>0.4826086956521739</v>
      </c>
      <c r="E399">
        <f>0.8*((Sheet3!F399-2.21)/ (127.35))+0.1</f>
        <v>0.2206753042795446</v>
      </c>
      <c r="F399">
        <f>0.8*((Sheet3!G399-0.22)/ (0.85-0.22))+0.1</f>
        <v>0.2142857142857143</v>
      </c>
      <c r="G399">
        <f>0.8*((Sheet3!H399-11.9)/(68.9-11.9))+0.1</f>
        <v>0.36807017543859655</v>
      </c>
      <c r="H399">
        <f>0.8*((Sheet3!I399-559)/ (2507-559))+0.1</f>
        <v>0.11642710472279261</v>
      </c>
      <c r="I399">
        <f>0.8*((Sheet3!J399-0.406)/ (469.699-0.406))+0.1</f>
        <v>0.11820270065822419</v>
      </c>
    </row>
    <row r="400" spans="1:9" x14ac:dyDescent="0.25">
      <c r="A400">
        <f>0.8*((Sheet3!B400-1.63)/(1745.88-1.63))+0.1</f>
        <v>0.36444833022789169</v>
      </c>
      <c r="B400">
        <f>0.8*((Sheet3!C400-0.196)/ (0.951-0.196))+0.1</f>
        <v>0.30874172185430471</v>
      </c>
      <c r="C400">
        <f>0.8*((Sheet3!D400-0.813)/ (1-0.813))+0.1</f>
        <v>0.87005347593582882</v>
      </c>
      <c r="D400">
        <f>0.8*((Sheet3!E400-0.0023)/ (0.184-0.0023))+0.1</f>
        <v>0.26730875068794724</v>
      </c>
      <c r="E400">
        <f>0.8*((Sheet3!F400-2.21)/ (127.35))+0.1</f>
        <v>0.60299175500588942</v>
      </c>
      <c r="F400">
        <f>0.8*((Sheet3!G400-0.22)/ (0.85-0.22))+0.1</f>
        <v>0.37936507936507935</v>
      </c>
      <c r="G400">
        <f>0.8*((Sheet3!H400-11.9)/(68.9-11.9))+0.1</f>
        <v>0.41578947368421049</v>
      </c>
      <c r="H400">
        <f>0.8*((Sheet3!I400-559)/ (2507-559))+0.1</f>
        <v>0.21950718685831624</v>
      </c>
      <c r="I400">
        <f>0.8*((Sheet3!J400-0.406)/ (469.699-0.406))+0.1</f>
        <v>0.33740733401094836</v>
      </c>
    </row>
    <row r="401" spans="1:9" x14ac:dyDescent="0.25">
      <c r="A401">
        <f>0.8*((Sheet3!B401-1.63)/(1745.88-1.63))+0.1</f>
        <v>0.19071635373369644</v>
      </c>
      <c r="B401">
        <f>0.8*((Sheet3!C401-0.196)/ (0.951-0.196))+0.1</f>
        <v>0.69443708609271526</v>
      </c>
      <c r="C401">
        <f>0.8*((Sheet3!D401-0.813)/ (1-0.813))+0.1</f>
        <v>0.74171122994652394</v>
      </c>
      <c r="D401">
        <f>0.8*((Sheet3!E401-0.0023)/ (0.184-0.0023))+0.1</f>
        <v>0.44562465602641721</v>
      </c>
      <c r="E401">
        <f>0.8*((Sheet3!F401-2.21)/ (127.35))+0.1</f>
        <v>0.34870043188064392</v>
      </c>
      <c r="F401">
        <f>0.8*((Sheet3!G401-0.22)/ (0.85-0.22))+0.1</f>
        <v>0.18888888888888888</v>
      </c>
      <c r="G401">
        <f>0.8*((Sheet3!H401-11.9)/(68.9-11.9))+0.1</f>
        <v>0.39052631578947372</v>
      </c>
      <c r="H401">
        <f>0.8*((Sheet3!I401-559)/ (2507-559))+0.1</f>
        <v>0.14435318275154005</v>
      </c>
      <c r="I401">
        <f>0.8*((Sheet3!J401-0.406)/ (469.699-0.406))+0.1</f>
        <v>0.12761174788458385</v>
      </c>
    </row>
    <row r="402" spans="1:9" x14ac:dyDescent="0.25">
      <c r="A402">
        <f>0.8*((Sheet3!B402-1.63)/(1745.88-1.63))+0.1</f>
        <v>0.22409688978070805</v>
      </c>
      <c r="B402">
        <f>0.8*((Sheet3!C402-0.196)/ (0.951-0.196))+0.1</f>
        <v>0.42000000000000004</v>
      </c>
      <c r="C402">
        <f>0.8*((Sheet3!D402-0.813)/ (1-0.813))+0.1</f>
        <v>0.87433155080213909</v>
      </c>
      <c r="D402">
        <f>0.8*((Sheet3!E402-0.0023)/ (0.184-0.0023))+0.1</f>
        <v>0.31221794166208039</v>
      </c>
      <c r="E402">
        <f>0.8*((Sheet3!F402-2.21)/ (127.35))+0.1</f>
        <v>0.36346289752650185</v>
      </c>
      <c r="F402">
        <f>0.8*((Sheet3!G402-0.22)/ (0.85-0.22))+0.1</f>
        <v>0.68412698412698414</v>
      </c>
      <c r="G402">
        <f>0.8*((Sheet3!H402-11.9)/(68.9-11.9))+0.1</f>
        <v>0.39754385964912287</v>
      </c>
      <c r="H402">
        <f>0.8*((Sheet3!I402-559)/ (2507-559))+0.1</f>
        <v>0.28603696098562625</v>
      </c>
      <c r="I402">
        <f>0.8*((Sheet3!J402-0.406)/ (469.699-0.406))+0.1</f>
        <v>0.26031690223378573</v>
      </c>
    </row>
    <row r="403" spans="1:9" x14ac:dyDescent="0.25">
      <c r="A403">
        <f>0.8*((Sheet3!B403-1.63)/(1745.88-1.63))+0.1</f>
        <v>0.33357660885767526</v>
      </c>
      <c r="B403">
        <f>0.8*((Sheet3!C403-0.196)/ (0.951-0.196))+0.1</f>
        <v>0.30132450331125837</v>
      </c>
      <c r="C403">
        <f>0.8*((Sheet3!D403-0.813)/ (1-0.813))+0.1</f>
        <v>0.85721925133689847</v>
      </c>
      <c r="D403">
        <f>0.8*((Sheet3!E403-0.0023)/ (0.184-0.0023))+0.1</f>
        <v>0.28888277380297189</v>
      </c>
      <c r="E403">
        <f>0.8*((Sheet3!F403-2.21)/ (127.35))+0.1</f>
        <v>0.4665488810365136</v>
      </c>
      <c r="F403">
        <f>0.8*((Sheet3!G403-0.22)/ (0.85-0.22))+0.1</f>
        <v>0.62063492063492065</v>
      </c>
      <c r="G403">
        <f>0.8*((Sheet3!H403-11.9)/(68.9-11.9))+0.1</f>
        <v>0.56877192982456137</v>
      </c>
      <c r="H403">
        <f>0.8*((Sheet3!I403-559)/ (2507-559))+0.1</f>
        <v>0.41991786447638602</v>
      </c>
      <c r="I403">
        <f>0.8*((Sheet3!J403-0.406)/ (469.699-0.406))+0.1</f>
        <v>0.50538853125872329</v>
      </c>
    </row>
    <row r="404" spans="1:9" x14ac:dyDescent="0.25">
      <c r="A404">
        <f>0.8*((Sheet3!B404-1.63)/(1745.88-1.63))+0.1</f>
        <v>0.1529694711193923</v>
      </c>
      <c r="B404">
        <f>0.8*((Sheet3!C404-0.196)/ (0.951-0.196))+0.1</f>
        <v>0.2864900662251656</v>
      </c>
      <c r="C404">
        <f>0.8*((Sheet3!D404-0.813)/ (1-0.813))+0.1</f>
        <v>0.23262032085561507</v>
      </c>
      <c r="D404">
        <f>0.8*((Sheet3!E404-0.0023)/ (0.184-0.0023))+0.1</f>
        <v>0.2646670335718217</v>
      </c>
      <c r="E404">
        <f>0.8*((Sheet3!F404-2.21)/ (127.35))+0.1</f>
        <v>0.26087946603847667</v>
      </c>
      <c r="F404">
        <f>0.8*((Sheet3!G404-0.22)/ (0.85-0.22))+0.1</f>
        <v>0.56984126984126993</v>
      </c>
      <c r="G404">
        <f>0.8*((Sheet3!H404-11.9)/(68.9-11.9))+0.1</f>
        <v>0.55192982456140349</v>
      </c>
      <c r="H404">
        <f>0.8*((Sheet3!I404-559)/ (2507-559))+0.1</f>
        <v>0.49876796714579064</v>
      </c>
      <c r="I404">
        <f>0.8*((Sheet3!J404-0.406)/ (469.699-0.406))+0.1</f>
        <v>0.25363706682179366</v>
      </c>
    </row>
    <row r="405" spans="1:9" x14ac:dyDescent="0.25">
      <c r="A405">
        <f>0.8*((Sheet3!B405-1.63)/(1745.88-1.63))+0.1</f>
        <v>0.16915063780994699</v>
      </c>
      <c r="B405">
        <f>0.8*((Sheet3!C405-0.196)/ (0.951-0.196))+0.1</f>
        <v>0.61072847682119213</v>
      </c>
      <c r="C405">
        <f>0.8*((Sheet3!D405-0.813)/ (1-0.813))+0.1</f>
        <v>0.79732620320855607</v>
      </c>
      <c r="D405">
        <f>0.8*((Sheet3!E405-0.0023)/ (0.184-0.0023))+0.1</f>
        <v>0.19201981287837094</v>
      </c>
      <c r="E405">
        <f>0.8*((Sheet3!F405-2.21)/ (127.35))+0.1</f>
        <v>0.25396937573616019</v>
      </c>
      <c r="F405">
        <f>0.8*((Sheet3!G405-0.22)/ (0.85-0.22))+0.1</f>
        <v>0.48095238095238102</v>
      </c>
      <c r="G405">
        <f>0.8*((Sheet3!H405-11.9)/(68.9-11.9))+0.1</f>
        <v>0.45789473684210524</v>
      </c>
      <c r="H405">
        <f>0.8*((Sheet3!I405-559)/ (2507-559))+0.1</f>
        <v>0.34887063655030803</v>
      </c>
      <c r="I405">
        <f>0.8*((Sheet3!J405-0.406)/ (469.699-0.406))+0.1</f>
        <v>0.12748219129626909</v>
      </c>
    </row>
    <row r="406" spans="1:9" x14ac:dyDescent="0.25">
      <c r="A406">
        <f>0.8*((Sheet3!B406-1.63)/(1745.88-1.63))+0.1</f>
        <v>0.20787903110219294</v>
      </c>
      <c r="B406">
        <f>0.8*((Sheet3!C406-0.196)/ (0.951-0.196))+0.1</f>
        <v>0.35430463576158944</v>
      </c>
      <c r="C406">
        <f>0.8*((Sheet3!D406-0.813)/ (1-0.813))+0.1</f>
        <v>0.78877005347593576</v>
      </c>
      <c r="D406">
        <f>0.8*((Sheet3!E406-0.0023)/ (0.184-0.0023))+0.1</f>
        <v>0.2554210236653825</v>
      </c>
      <c r="E406">
        <f>0.8*((Sheet3!F406-2.21)/ (127.35))+0.1</f>
        <v>0.28588142913231251</v>
      </c>
      <c r="F406">
        <f>0.8*((Sheet3!G406-0.22)/ (0.85-0.22))+0.1</f>
        <v>0.8492063492063493</v>
      </c>
      <c r="G406">
        <f>0.8*((Sheet3!H406-11.9)/(68.9-11.9))+0.1</f>
        <v>0.5463157894736842</v>
      </c>
      <c r="H406">
        <f>0.8*((Sheet3!I406-559)/ (2507-559))+0.1</f>
        <v>0.60349075975359345</v>
      </c>
      <c r="I406">
        <f>0.8*((Sheet3!J406-0.406)/ (469.699-0.406))+0.1</f>
        <v>0.4243909455286996</v>
      </c>
    </row>
    <row r="407" spans="1:9" x14ac:dyDescent="0.25">
      <c r="A407">
        <f>0.8*((Sheet3!B407-1.63)/(1745.88-1.63))+0.1</f>
        <v>0.17069170130428551</v>
      </c>
      <c r="B407">
        <f>0.8*((Sheet3!C407-0.196)/ (0.951-0.196))+0.1</f>
        <v>0.2705960264900662</v>
      </c>
      <c r="C407">
        <f>0.8*((Sheet3!D407-0.813)/ (1-0.813))+0.1</f>
        <v>0.78449197860962561</v>
      </c>
      <c r="D407">
        <f>0.8*((Sheet3!E407-0.0023)/ (0.184-0.0023))+0.1</f>
        <v>0.38222344523940566</v>
      </c>
      <c r="E407">
        <f>0.8*((Sheet3!F407-2.21)/ (127.35))+0.1</f>
        <v>0.26722418531605807</v>
      </c>
      <c r="F407">
        <f>0.8*((Sheet3!G407-0.22)/ (0.85-0.22))+0.1</f>
        <v>0.62063492063492065</v>
      </c>
      <c r="G407">
        <f>0.8*((Sheet3!H407-11.9)/(68.9-11.9))+0.1</f>
        <v>0.56596491228070167</v>
      </c>
      <c r="H407">
        <f>0.8*((Sheet3!I407-559)/ (2507-559))+0.1</f>
        <v>0.4913757700205339</v>
      </c>
      <c r="I407">
        <f>0.8*((Sheet3!J407-0.406)/ (469.699-0.406))+0.1</f>
        <v>0.21996428670361587</v>
      </c>
    </row>
    <row r="408" spans="1:9" x14ac:dyDescent="0.25">
      <c r="A408">
        <f>0.8*((Sheet3!B408-1.63)/(1745.88-1.63))+0.1</f>
        <v>0.18923032822129857</v>
      </c>
      <c r="B408">
        <f>0.8*((Sheet3!C408-0.196)/ (0.951-0.196))+0.1</f>
        <v>0.53973509933774844</v>
      </c>
      <c r="C408">
        <f>0.8*((Sheet3!D408-0.813)/ (1-0.813))+0.1</f>
        <v>0.79304812834224592</v>
      </c>
      <c r="D408">
        <f>0.8*((Sheet3!E408-0.0023)/ (0.184-0.0023))+0.1</f>
        <v>0.69174463401210784</v>
      </c>
      <c r="E408">
        <f>0.8*((Sheet3!F408-2.21)/ (127.35))+0.1</f>
        <v>0.32062033765213976</v>
      </c>
      <c r="F408">
        <f>0.8*((Sheet3!G408-0.22)/ (0.85-0.22))+0.1</f>
        <v>0.17619047619047623</v>
      </c>
      <c r="G408">
        <f>0.8*((Sheet3!H408-11.9)/(68.9-11.9))+0.1</f>
        <v>0.32877192982456133</v>
      </c>
      <c r="H408">
        <f>0.8*((Sheet3!I408-559)/ (2507-559))+0.1</f>
        <v>0.11232032854209446</v>
      </c>
      <c r="I408">
        <f>0.8*((Sheet3!J408-0.406)/ (469.699-0.406))+0.1</f>
        <v>0.10795579733769735</v>
      </c>
    </row>
    <row r="409" spans="1:9" x14ac:dyDescent="0.25">
      <c r="A409">
        <f>0.8*((Sheet3!B409-1.63)/(1745.88-1.63))+0.1</f>
        <v>0.56385093879891079</v>
      </c>
      <c r="B409">
        <f>0.8*((Sheet3!C409-0.196)/ (0.951-0.196))+0.1</f>
        <v>0.22079470198675499</v>
      </c>
      <c r="C409">
        <f>0.8*((Sheet3!D409-0.813)/ (1-0.813))+0.1</f>
        <v>0.87005347593582882</v>
      </c>
      <c r="D409">
        <f>0.8*((Sheet3!E409-0.0023)/ (0.184-0.0023))+0.1</f>
        <v>0.29724821133736934</v>
      </c>
      <c r="E409">
        <f>0.8*((Sheet3!F409-2.21)/ (127.35))+0.1</f>
        <v>0.50229289360031426</v>
      </c>
      <c r="F409">
        <f>0.8*((Sheet3!G409-0.22)/ (0.85-0.22))+0.1</f>
        <v>0.4555555555555556</v>
      </c>
      <c r="G409">
        <f>0.8*((Sheet3!H409-11.9)/(68.9-11.9))+0.1</f>
        <v>0.42000000000000004</v>
      </c>
      <c r="H409">
        <f>0.8*((Sheet3!I409-559)/ (2507-559))+0.1</f>
        <v>0.29055441478439425</v>
      </c>
      <c r="I409">
        <f>0.8*((Sheet3!J409-0.406)/ (469.699-0.406))+0.1</f>
        <v>0.72595436113472822</v>
      </c>
    </row>
    <row r="410" spans="1:9" x14ac:dyDescent="0.25">
      <c r="A410">
        <f>0.8*((Sheet3!B410-1.63)/(1745.88-1.63))+0.1</f>
        <v>0.29051397448760213</v>
      </c>
      <c r="B410">
        <f>0.8*((Sheet3!C410-0.196)/ (0.951-0.196))+0.1</f>
        <v>0.3193377483443709</v>
      </c>
      <c r="C410">
        <f>0.8*((Sheet3!D410-0.813)/ (1-0.813))+0.1</f>
        <v>0.69893048128342239</v>
      </c>
      <c r="D410">
        <f>0.8*((Sheet3!E410-0.0023)/ (0.184-0.0023))+0.1</f>
        <v>0.47952669235002754</v>
      </c>
      <c r="E410">
        <f>0.8*((Sheet3!F410-2.21)/ (127.35))+0.1</f>
        <v>0.43306635257165293</v>
      </c>
      <c r="F410">
        <f>0.8*((Sheet3!G410-0.22)/ (0.85-0.22))+0.1</f>
        <v>0.17619047619047623</v>
      </c>
      <c r="G410">
        <f>0.8*((Sheet3!H410-11.9)/(68.9-11.9))+0.1</f>
        <v>0.36385964912280699</v>
      </c>
      <c r="H410">
        <f>0.8*((Sheet3!I410-559)/ (2507-559))+0.1</f>
        <v>0.13080082135523616</v>
      </c>
      <c r="I410">
        <f>0.8*((Sheet3!J410-0.406)/ (469.699-0.406))+0.1</f>
        <v>0.16508854809255624</v>
      </c>
    </row>
    <row r="411" spans="1:9" x14ac:dyDescent="0.25">
      <c r="A411">
        <f>0.8*((Sheet3!B411-1.63)/(1745.88-1.63))+0.1</f>
        <v>0.35596789451053468</v>
      </c>
      <c r="B411">
        <f>0.8*((Sheet3!C411-0.196)/ (0.951-0.196))+0.1</f>
        <v>0.62238410596026494</v>
      </c>
      <c r="C411">
        <f>0.8*((Sheet3!D411-0.813)/ (1-0.813))+0.1</f>
        <v>0.60053475935828904</v>
      </c>
      <c r="D411">
        <f>0.8*((Sheet3!E411-0.0023)/ (0.184-0.0023))+0.1</f>
        <v>0.66180517336268574</v>
      </c>
      <c r="E411">
        <f>0.8*((Sheet3!F411-2.21)/ (127.35))+0.1</f>
        <v>0.58351786415390661</v>
      </c>
      <c r="F411">
        <f>0.8*((Sheet3!G411-0.22)/ (0.85-0.22))+0.1</f>
        <v>0.20158730158730159</v>
      </c>
      <c r="G411">
        <f>0.8*((Sheet3!H411-11.9)/(68.9-11.9))+0.1</f>
        <v>0.35122807017543856</v>
      </c>
      <c r="H411">
        <f>0.8*((Sheet3!I411-559)/ (2507-559))+0.1</f>
        <v>0.14640657084188913</v>
      </c>
      <c r="I411">
        <f>0.8*((Sheet3!J411-0.406)/ (469.699-0.406))+0.1</f>
        <v>0.13094868237966473</v>
      </c>
    </row>
    <row r="412" spans="1:9" x14ac:dyDescent="0.25">
      <c r="A412">
        <f>0.8*((Sheet3!B412-1.63)/(1745.88-1.63))+0.1</f>
        <v>0.12220323921456214</v>
      </c>
      <c r="B412">
        <f>0.8*((Sheet3!C412-0.196)/ (0.951-0.196))+0.1</f>
        <v>0.87880794701986786</v>
      </c>
      <c r="C412">
        <f>0.8*((Sheet3!D412-0.813)/ (1-0.813))+0.1</f>
        <v>0.9</v>
      </c>
      <c r="D412">
        <f>0.8*((Sheet3!E412-0.0023)/ (0.184-0.0023))+0.1</f>
        <v>0.25145844799119432</v>
      </c>
      <c r="E412">
        <f>0.8*((Sheet3!F412-2.21)/ (127.35))+0.1</f>
        <v>0.16627404789948963</v>
      </c>
      <c r="F412">
        <f>0.8*((Sheet3!G412-0.22)/ (0.85-0.22))+0.1</f>
        <v>0.26507936507936503</v>
      </c>
      <c r="G412">
        <f>0.8*((Sheet3!H412-11.9)/(68.9-11.9))+0.1</f>
        <v>0.42561403508771933</v>
      </c>
      <c r="H412">
        <f>0.8*((Sheet3!I412-559)/ (2507-559))+0.1</f>
        <v>0.26796714579055442</v>
      </c>
      <c r="I412">
        <f>0.8*((Sheet3!J412-0.406)/ (469.699-0.406))+0.1</f>
        <v>0.10417905231912686</v>
      </c>
    </row>
    <row r="413" spans="1:9" x14ac:dyDescent="0.25">
      <c r="A413">
        <f>0.8*((Sheet3!B413-1.63)/(1745.88-1.63))+0.1</f>
        <v>0.18318532320481584</v>
      </c>
      <c r="B413">
        <f>0.8*((Sheet3!C413-0.196)/ (0.951-0.196))+0.1</f>
        <v>0.42000000000000004</v>
      </c>
      <c r="C413">
        <f>0.8*((Sheet3!D413-0.813)/ (1-0.813))+0.1</f>
        <v>0.87433155080213909</v>
      </c>
      <c r="D413">
        <f>0.8*((Sheet3!E413-0.0023)/ (0.184-0.0023))+0.1</f>
        <v>0.48084755090809028</v>
      </c>
      <c r="E413">
        <f>0.8*((Sheet3!F413-2.21)/ (127.35))+0.1</f>
        <v>0.28563015312131923</v>
      </c>
      <c r="F413">
        <f>0.8*((Sheet3!G413-0.22)/ (0.85-0.22))+0.1</f>
        <v>0.59523809523809523</v>
      </c>
      <c r="G413">
        <f>0.8*((Sheet3!H413-11.9)/(68.9-11.9))+0.1</f>
        <v>0.4508771929824561</v>
      </c>
      <c r="H413">
        <f>0.8*((Sheet3!I413-559)/ (2507-559))+0.1</f>
        <v>0.36406570841889119</v>
      </c>
      <c r="I413">
        <f>0.8*((Sheet3!J413-0.406)/ (469.699-0.406))+0.1</f>
        <v>0.24566166552665392</v>
      </c>
    </row>
    <row r="414" spans="1:9" x14ac:dyDescent="0.25">
      <c r="A414">
        <f>0.8*((Sheet3!B414-1.63)/(1745.88-1.63))+0.1</f>
        <v>0.18440533180450053</v>
      </c>
      <c r="B414">
        <f>0.8*((Sheet3!C414-0.196)/ (0.951-0.196))+0.1</f>
        <v>0.3193377483443709</v>
      </c>
      <c r="C414">
        <f>0.8*((Sheet3!D414-0.813)/ (1-0.813))+0.1</f>
        <v>0.45935828877005369</v>
      </c>
      <c r="D414">
        <f>0.8*((Sheet3!E414-0.0023)/ (0.184-0.0023))+0.1</f>
        <v>0.25762245459548705</v>
      </c>
      <c r="E414">
        <f>0.8*((Sheet3!F414-2.21)/ (127.35))+0.1</f>
        <v>0.2785944248135061</v>
      </c>
      <c r="F414">
        <f>0.8*((Sheet3!G414-0.22)/ (0.85-0.22))+0.1</f>
        <v>0.607936507936508</v>
      </c>
      <c r="G414">
        <f>0.8*((Sheet3!H414-11.9)/(68.9-11.9))+0.1</f>
        <v>0.51824561403508773</v>
      </c>
      <c r="H414">
        <f>0.8*((Sheet3!I414-559)/ (2507-559))+0.1</f>
        <v>0.40636550308008212</v>
      </c>
      <c r="I414">
        <f>0.8*((Sheet3!J414-0.406)/ (469.699-0.406))+0.1</f>
        <v>0.22279578003507405</v>
      </c>
    </row>
    <row r="415" spans="1:9" x14ac:dyDescent="0.25">
      <c r="A415">
        <f>0.8*((Sheet3!B415-1.63)/(1745.88-1.63))+0.1</f>
        <v>0.11917156370933066</v>
      </c>
      <c r="B415">
        <f>0.8*((Sheet3!C415-0.196)/ (0.951-0.196))+0.1</f>
        <v>0.29178807947019869</v>
      </c>
      <c r="C415">
        <f>0.8*((Sheet3!D415-0.813)/ (1-0.813))+0.1</f>
        <v>0.89572192513368987</v>
      </c>
      <c r="D415">
        <f>0.8*((Sheet3!E415-0.0023)/ (0.184-0.0023))+0.1</f>
        <v>0.23428728673637866</v>
      </c>
      <c r="E415">
        <f>0.8*((Sheet3!F415-2.21)/ (127.35))+0.1</f>
        <v>0.18599921476246567</v>
      </c>
      <c r="F415">
        <f>0.8*((Sheet3!G415-0.22)/ (0.85-0.22))+0.1</f>
        <v>0.607936507936508</v>
      </c>
      <c r="G415">
        <f>0.8*((Sheet3!H415-11.9)/(68.9-11.9))+0.1</f>
        <v>0.65999999999999992</v>
      </c>
      <c r="H415">
        <f>0.8*((Sheet3!I415-559)/ (2507-559))+0.1</f>
        <v>0.61211498973305956</v>
      </c>
      <c r="I415">
        <f>0.8*((Sheet3!J415-0.406)/ (469.699-0.406))+0.1</f>
        <v>0.19126238831604137</v>
      </c>
    </row>
    <row r="416" spans="1:9" x14ac:dyDescent="0.25">
      <c r="A416">
        <f>0.8*((Sheet3!B416-1.63)/(1745.88-1.63))+0.1</f>
        <v>0.24599283359610147</v>
      </c>
      <c r="B416">
        <f>0.8*((Sheet3!C416-0.196)/ (0.951-0.196))+0.1</f>
        <v>0.35960264900662253</v>
      </c>
      <c r="C416">
        <f>0.8*((Sheet3!D416-0.813)/ (1-0.813))+0.1</f>
        <v>0.89144385026737971</v>
      </c>
      <c r="D416">
        <f>0.8*((Sheet3!E416-0.0023)/ (0.184-0.0023))+0.1</f>
        <v>0.52619702806824431</v>
      </c>
      <c r="E416">
        <f>0.8*((Sheet3!F416-2.21)/ (127.35))+0.1</f>
        <v>0.31898704358068319</v>
      </c>
      <c r="F416">
        <f>0.8*((Sheet3!G416-0.22)/ (0.85-0.22))+0.1</f>
        <v>0.58253968253968258</v>
      </c>
      <c r="G416">
        <f>0.8*((Sheet3!H416-11.9)/(68.9-11.9))+0.1</f>
        <v>0.40456140350877201</v>
      </c>
      <c r="H416">
        <f>0.8*((Sheet3!I416-559)/ (2507-559))+0.1</f>
        <v>0.34804928131416835</v>
      </c>
      <c r="I416">
        <f>0.8*((Sheet3!J416-0.406)/ (469.699-0.406))+0.1</f>
        <v>0.28129398904309244</v>
      </c>
    </row>
    <row r="417" spans="1:9" x14ac:dyDescent="0.25">
      <c r="A417">
        <f>0.8*((Sheet3!B417-1.63)/(1745.88-1.63))+0.1</f>
        <v>0.35268854808657024</v>
      </c>
      <c r="B417">
        <f>0.8*((Sheet3!C417-0.196)/ (0.951-0.196))+0.1</f>
        <v>0.23562913907284772</v>
      </c>
      <c r="C417">
        <f>0.8*((Sheet3!D417-0.813)/ (1-0.813))+0.1</f>
        <v>0.2925133689839573</v>
      </c>
      <c r="D417">
        <f>0.8*((Sheet3!E417-0.0023)/ (0.184-0.0023))+0.1</f>
        <v>0.33423225096312603</v>
      </c>
      <c r="E417">
        <f>0.8*((Sheet3!F417-2.21)/ (127.35))+0.1</f>
        <v>0.44060463290145269</v>
      </c>
      <c r="F417">
        <f>0.8*((Sheet3!G417-0.22)/ (0.85-0.22))+0.1</f>
        <v>0.64603174603174607</v>
      </c>
      <c r="G417">
        <f>0.8*((Sheet3!H417-11.9)/(68.9-11.9))+0.1</f>
        <v>0.39614035087719301</v>
      </c>
      <c r="H417">
        <f>0.8*((Sheet3!I417-559)/ (2507-559))+0.1</f>
        <v>0.32915811088295688</v>
      </c>
      <c r="I417">
        <f>0.8*((Sheet3!J417-0.406)/ (469.699-0.406))+0.1</f>
        <v>0.38749800231411935</v>
      </c>
    </row>
    <row r="418" spans="1:9" x14ac:dyDescent="0.25">
      <c r="A418">
        <f>0.8*((Sheet3!B418-1.63)/(1745.88-1.63))+0.1</f>
        <v>0.15339601547943243</v>
      </c>
      <c r="B418">
        <f>0.8*((Sheet3!C418-0.196)/ (0.951-0.196))+0.1</f>
        <v>0.58741721854304652</v>
      </c>
      <c r="C418">
        <f>0.8*((Sheet3!D418-0.813)/ (1-0.813))+0.1</f>
        <v>0.65614973262032072</v>
      </c>
      <c r="D418">
        <f>0.8*((Sheet3!E418-0.0023)/ (0.184-0.0023))+0.1</f>
        <v>0.28932305998899288</v>
      </c>
      <c r="E418">
        <f>0.8*((Sheet3!F418-2.21)/ (127.35))+0.1</f>
        <v>0.26219866509619161</v>
      </c>
      <c r="F418">
        <f>0.8*((Sheet3!G418-0.22)/ (0.85-0.22))+0.1</f>
        <v>0.29047619047619044</v>
      </c>
      <c r="G418">
        <f>0.8*((Sheet3!H418-11.9)/(68.9-11.9))+0.1</f>
        <v>0.48736842105263156</v>
      </c>
      <c r="H418">
        <f>0.8*((Sheet3!I418-559)/ (2507-559))+0.1</f>
        <v>0.30410677618069815</v>
      </c>
      <c r="I418">
        <f>0.8*((Sheet3!J418-0.406)/ (469.699-0.406))+0.1</f>
        <v>0.13579682628975928</v>
      </c>
    </row>
    <row r="419" spans="1:9" x14ac:dyDescent="0.25">
      <c r="A419">
        <f>0.8*((Sheet3!B419-1.63)/(1745.88-1.63))+0.1</f>
        <v>0.1046461229754909</v>
      </c>
      <c r="B419">
        <f>0.8*((Sheet3!C419-0.196)/ (0.951-0.196))+0.1</f>
        <v>0.52490066225165566</v>
      </c>
      <c r="C419">
        <f>0.8*((Sheet3!D419-0.813)/ (1-0.813))+0.1</f>
        <v>0.57058823529411795</v>
      </c>
      <c r="D419">
        <f>0.8*((Sheet3!E419-0.0023)/ (0.184-0.0023))+0.1</f>
        <v>0.17044578976334618</v>
      </c>
      <c r="E419">
        <f>0.8*((Sheet3!F419-2.21)/ (127.35))+0.1</f>
        <v>0.13266588142913233</v>
      </c>
      <c r="F419">
        <f>0.8*((Sheet3!G419-0.22)/ (0.85-0.22))+0.1</f>
        <v>0.30317460317460321</v>
      </c>
      <c r="G419">
        <f>0.8*((Sheet3!H419-11.9)/(68.9-11.9))+0.1</f>
        <v>0.51403508771929818</v>
      </c>
      <c r="H419">
        <f>0.8*((Sheet3!I419-559)/ (2507-559))+0.1</f>
        <v>0.29342915811088299</v>
      </c>
      <c r="I419">
        <f>0.8*((Sheet3!J419-0.406)/ (469.699-0.406))+0.1</f>
        <v>0.10141148493585031</v>
      </c>
    </row>
    <row r="420" spans="1:9" x14ac:dyDescent="0.25">
      <c r="A420">
        <f>0.8*((Sheet3!B420-1.63)/(1745.88-1.63))+0.1</f>
        <v>0.10859968467822848</v>
      </c>
      <c r="B420">
        <f>0.8*((Sheet3!C420-0.196)/ (0.951-0.196))+0.1</f>
        <v>0.46344370860927164</v>
      </c>
      <c r="C420">
        <f>0.8*((Sheet3!D420-0.813)/ (1-0.813))+0.1</f>
        <v>0.80588235294117649</v>
      </c>
      <c r="D420">
        <f>0.8*((Sheet3!E420-0.0023)/ (0.184-0.0023))+0.1</f>
        <v>0.10220143093010457</v>
      </c>
      <c r="E420">
        <f>0.8*((Sheet3!F420-2.21)/ (127.35))+0.1</f>
        <v>0.16237926972909306</v>
      </c>
      <c r="F420">
        <f>0.8*((Sheet3!G420-0.22)/ (0.85-0.22))+0.1</f>
        <v>0.50634920634920644</v>
      </c>
      <c r="G420">
        <f>0.8*((Sheet3!H420-11.9)/(68.9-11.9))+0.1</f>
        <v>0.64736842105263148</v>
      </c>
      <c r="H420">
        <f>0.8*((Sheet3!I420-559)/ (2507-559))+0.1</f>
        <v>0.48028747433264896</v>
      </c>
      <c r="I420">
        <f>0.8*((Sheet3!J420-0.406)/ (469.699-0.406))+0.1</f>
        <v>0.11253033853051292</v>
      </c>
    </row>
    <row r="421" spans="1:9" x14ac:dyDescent="0.25">
      <c r="A421">
        <f>0.8*((Sheet3!B421-1.63)/(1745.88-1.63))+0.1</f>
        <v>0.190097176436864</v>
      </c>
      <c r="B421">
        <f>0.8*((Sheet3!C421-0.196)/ (0.951-0.196))+0.1</f>
        <v>0.47827814569536431</v>
      </c>
      <c r="C421">
        <f>0.8*((Sheet3!D421-0.813)/ (1-0.813))+0.1</f>
        <v>0.89572192513368987</v>
      </c>
      <c r="D421">
        <f>0.8*((Sheet3!E421-0.0023)/ (0.184-0.0023))+0.1</f>
        <v>0.21975784259768849</v>
      </c>
      <c r="E421">
        <f>0.8*((Sheet3!F421-2.21)/ (127.35))+0.1</f>
        <v>0.29147232037691401</v>
      </c>
      <c r="F421">
        <f>0.8*((Sheet3!G421-0.22)/ (0.85-0.22))+0.1</f>
        <v>0.43015873015873018</v>
      </c>
      <c r="G421">
        <f>0.8*((Sheet3!H421-11.9)/(68.9-11.9))+0.1</f>
        <v>0.64596491228070163</v>
      </c>
      <c r="H421">
        <f>0.8*((Sheet3!I421-559)/ (2507-559))+0.1</f>
        <v>0.50903490759753589</v>
      </c>
      <c r="I421">
        <f>0.8*((Sheet3!J421-0.406)/ (469.699-0.406))+0.1</f>
        <v>0.28907761249368735</v>
      </c>
    </row>
    <row r="422" spans="1:9" x14ac:dyDescent="0.25">
      <c r="A422">
        <f>0.8*((Sheet3!B422-1.63)/(1745.88-1.63))+0.1</f>
        <v>0.15700558979504087</v>
      </c>
      <c r="B422">
        <f>0.8*((Sheet3!C422-0.196)/ (0.951-0.196))+0.1</f>
        <v>0.47827814569536431</v>
      </c>
      <c r="C422">
        <f>0.8*((Sheet3!D422-0.813)/ (1-0.813))+0.1</f>
        <v>0.89572192513368987</v>
      </c>
      <c r="D422">
        <f>0.8*((Sheet3!E422-0.0023)/ (0.184-0.0023))+0.1</f>
        <v>0.25806274078150804</v>
      </c>
      <c r="E422">
        <f>0.8*((Sheet3!F422-2.21)/ (127.35))+0.1</f>
        <v>0.2644601491951315</v>
      </c>
      <c r="F422">
        <f>0.8*((Sheet3!G422-0.22)/ (0.85-0.22))+0.1</f>
        <v>0.44285714285714295</v>
      </c>
      <c r="G422">
        <f>0.8*((Sheet3!H422-11.9)/(68.9-11.9))+0.1</f>
        <v>0.45929824561403509</v>
      </c>
      <c r="H422">
        <f>0.8*((Sheet3!I422-559)/ (2507-559))+0.1</f>
        <v>0.26550308008213552</v>
      </c>
      <c r="I422">
        <f>0.8*((Sheet3!J422-0.406)/ (469.699-0.406))+0.1</f>
        <v>0.14495869318314997</v>
      </c>
    </row>
    <row r="423" spans="1:9" x14ac:dyDescent="0.25">
      <c r="A423">
        <f>0.8*((Sheet3!B423-1.63)/(1745.88-1.63))+0.1</f>
        <v>0.14172796330801204</v>
      </c>
      <c r="B423">
        <f>0.8*((Sheet3!C423-0.196)/ (0.951-0.196))+0.1</f>
        <v>0.46026490066225179</v>
      </c>
      <c r="C423">
        <f>0.8*((Sheet3!D423-0.813)/ (1-0.813))+0.1</f>
        <v>0.8529411764705882</v>
      </c>
      <c r="D423">
        <f>0.8*((Sheet3!E423-0.0023)/ (0.184-0.0023))+0.1</f>
        <v>0.22063841496973036</v>
      </c>
      <c r="E423">
        <f>0.8*((Sheet3!F423-2.21)/ (127.35))+0.1</f>
        <v>0.22557518649391442</v>
      </c>
      <c r="F423">
        <f>0.8*((Sheet3!G423-0.22)/ (0.85-0.22))+0.1</f>
        <v>0.3666666666666667</v>
      </c>
      <c r="G423">
        <f>0.8*((Sheet3!H423-11.9)/(68.9-11.9))+0.1</f>
        <v>0.4129824561403509</v>
      </c>
      <c r="H423">
        <f>0.8*((Sheet3!I423-559)/ (2507-559))+0.1</f>
        <v>0.18336755646817249</v>
      </c>
      <c r="I423">
        <f>0.8*((Sheet3!J423-0.406)/ (469.699-0.406))+0.1</f>
        <v>0.12995655166388589</v>
      </c>
    </row>
    <row r="424" spans="1:9" x14ac:dyDescent="0.25">
      <c r="A424">
        <f>0.8*((Sheet3!B424-1.63)/(1745.88-1.63))+0.1</f>
        <v>0.50429525584061918</v>
      </c>
      <c r="B424">
        <f>0.8*((Sheet3!C424-0.196)/ (0.951-0.196))+0.1</f>
        <v>0.45178807947019872</v>
      </c>
      <c r="C424">
        <f>0.8*((Sheet3!D424-0.813)/ (1-0.813))+0.1</f>
        <v>0.79732620320855607</v>
      </c>
      <c r="D424">
        <f>0.8*((Sheet3!E424-0.0023)/ (0.184-0.0023))+0.1</f>
        <v>0.4183269124931206</v>
      </c>
      <c r="E424">
        <f>0.8*((Sheet3!F424-2.21)/ (127.35))+0.1</f>
        <v>0.63565763643502171</v>
      </c>
      <c r="F424">
        <f>0.8*((Sheet3!G424-0.22)/ (0.85-0.22))+0.1</f>
        <v>0.35396825396825393</v>
      </c>
      <c r="G424">
        <f>0.8*((Sheet3!H424-11.9)/(68.9-11.9))+0.1</f>
        <v>0.41438596491228064</v>
      </c>
      <c r="H424">
        <f>0.8*((Sheet3!I424-559)/ (2507-559))+0.1</f>
        <v>0.25482546201232037</v>
      </c>
      <c r="I424">
        <f>0.8*((Sheet3!J424-0.406)/ (469.699-0.406))+0.1</f>
        <v>0.30232647834082332</v>
      </c>
    </row>
    <row r="425" spans="1:9" x14ac:dyDescent="0.25">
      <c r="A425">
        <f>0.8*((Sheet3!B425-1.63)/(1745.88-1.63))+0.1</f>
        <v>0.19265644259710479</v>
      </c>
      <c r="B425">
        <f>0.8*((Sheet3!C425-0.196)/ (0.951-0.196))+0.1</f>
        <v>0.48781456953642399</v>
      </c>
      <c r="C425">
        <f>0.8*((Sheet3!D425-0.813)/ (1-0.813))+0.1</f>
        <v>0.80160427807486634</v>
      </c>
      <c r="D425">
        <f>0.8*((Sheet3!E425-0.0023)/ (0.184-0.0023))+0.1</f>
        <v>0.32630709961474957</v>
      </c>
      <c r="E425">
        <f>0.8*((Sheet3!F425-2.21)/ (127.35))+0.1</f>
        <v>0.34292108362779744</v>
      </c>
      <c r="F425">
        <f>0.8*((Sheet3!G425-0.22)/ (0.85-0.22))+0.1</f>
        <v>0.27777777777777779</v>
      </c>
      <c r="G425">
        <f>0.8*((Sheet3!H425-11.9)/(68.9-11.9))+0.1</f>
        <v>0.44105263157894747</v>
      </c>
      <c r="H425">
        <f>0.8*((Sheet3!I425-559)/ (2507-559))+0.1</f>
        <v>0.26632443531827515</v>
      </c>
      <c r="I425">
        <f>0.8*((Sheet3!J425-0.406)/ (469.699-0.406))+0.1</f>
        <v>0.17384214126356029</v>
      </c>
    </row>
    <row r="426" spans="1:9" x14ac:dyDescent="0.25">
      <c r="A426">
        <f>0.8*((Sheet3!B426-1.63)/(1745.88-1.63))+0.1</f>
        <v>0.13490325354736993</v>
      </c>
      <c r="B426">
        <f>0.8*((Sheet3!C426-0.196)/ (0.951-0.196))+0.1</f>
        <v>0.30132450331125837</v>
      </c>
      <c r="C426">
        <f>0.8*((Sheet3!D426-0.813)/ (1-0.813))+0.1</f>
        <v>0.67326203208556135</v>
      </c>
      <c r="D426">
        <f>0.8*((Sheet3!E426-0.0023)/ (0.184-0.0023))+0.1</f>
        <v>0.3694551458447991</v>
      </c>
      <c r="E426">
        <f>0.8*((Sheet3!F426-2.21)/ (127.35))+0.1</f>
        <v>0.24825284648606205</v>
      </c>
      <c r="F426">
        <f>0.8*((Sheet3!G426-0.22)/ (0.85-0.22))+0.1</f>
        <v>0.4555555555555556</v>
      </c>
      <c r="G426">
        <f>0.8*((Sheet3!H426-11.9)/(68.9-11.9))+0.1</f>
        <v>0.46350877192982454</v>
      </c>
      <c r="H426">
        <f>0.8*((Sheet3!I426-559)/ (2507-559))+0.1</f>
        <v>0.35544147843942508</v>
      </c>
      <c r="I426">
        <f>0.8*((Sheet3!J426-0.406)/ (469.699-0.406))+0.1</f>
        <v>0.1279023978623163</v>
      </c>
    </row>
    <row r="427" spans="1:9" x14ac:dyDescent="0.25">
      <c r="A427">
        <f>0.8*((Sheet3!B427-1.63)/(1745.88-1.63))+0.1</f>
        <v>0.18829926902680236</v>
      </c>
      <c r="B427">
        <f>0.8*((Sheet3!C427-0.196)/ (0.951-0.196))+0.1</f>
        <v>0.29602649006622517</v>
      </c>
      <c r="C427">
        <f>0.8*((Sheet3!D427-0.813)/ (1-0.813))+0.1</f>
        <v>0.87433155080213909</v>
      </c>
      <c r="D427">
        <f>0.8*((Sheet3!E427-0.0023)/ (0.184-0.0023))+0.1</f>
        <v>0.55965877820583387</v>
      </c>
      <c r="E427">
        <f>0.8*((Sheet3!F427-2.21)/ (127.35))+0.1</f>
        <v>0.36635257165292501</v>
      </c>
      <c r="F427">
        <f>0.8*((Sheet3!G427-0.22)/ (0.85-0.22))+0.1</f>
        <v>0.25238095238095243</v>
      </c>
      <c r="G427">
        <f>0.8*((Sheet3!H427-11.9)/(68.9-11.9))+0.1</f>
        <v>0.40035087719298246</v>
      </c>
      <c r="H427">
        <f>0.8*((Sheet3!I427-559)/ (2507-559))+0.1</f>
        <v>0.16858316221765912</v>
      </c>
      <c r="I427">
        <f>0.8*((Sheet3!J427-0.406)/ (469.699-0.406))+0.1</f>
        <v>0.17353018263643394</v>
      </c>
    </row>
    <row r="428" spans="1:9" x14ac:dyDescent="0.25">
      <c r="A428">
        <f>0.8*((Sheet3!B428-1.63)/(1745.88-1.63))+0.1</f>
        <v>0.14026487028808945</v>
      </c>
      <c r="B428">
        <f>0.8*((Sheet3!C428-0.196)/ (0.951-0.196))+0.1</f>
        <v>0.37019867549668883</v>
      </c>
      <c r="C428">
        <f>0.8*((Sheet3!D428-0.813)/ (1-0.813))+0.1</f>
        <v>0.9</v>
      </c>
      <c r="D428">
        <f>0.8*((Sheet3!E428-0.0023)/ (0.184-0.0023))+0.1</f>
        <v>0.16560264171711614</v>
      </c>
      <c r="E428">
        <f>0.8*((Sheet3!F428-2.21)/ (127.35))+0.1</f>
        <v>0.23374165685119749</v>
      </c>
      <c r="F428">
        <f>0.8*((Sheet3!G428-0.22)/ (0.85-0.22))+0.1</f>
        <v>0.49365079365079378</v>
      </c>
      <c r="G428">
        <f>0.8*((Sheet3!H428-11.9)/(68.9-11.9))+0.1</f>
        <v>0.7750877192982456</v>
      </c>
      <c r="H428">
        <f>0.8*((Sheet3!I428-559)/ (2507-559))+0.1</f>
        <v>0.70739219712525669</v>
      </c>
      <c r="I428">
        <f>0.8*((Sheet3!J428-0.406)/ (469.699-0.406))+0.1</f>
        <v>0.27299895800704466</v>
      </c>
    </row>
    <row r="429" spans="1:9" x14ac:dyDescent="0.25">
      <c r="A429">
        <f>0.8*((Sheet3!B429-1.63)/(1745.88-1.63))+0.1</f>
        <v>0.16745363336677654</v>
      </c>
      <c r="B429">
        <f>0.8*((Sheet3!C429-0.196)/ (0.951-0.196))+0.1</f>
        <v>0.46238410596026502</v>
      </c>
      <c r="C429">
        <f>0.8*((Sheet3!D429-0.813)/ (1-0.813))+0.1</f>
        <v>0.87433155080213909</v>
      </c>
      <c r="D429">
        <f>0.8*((Sheet3!E429-0.0023)/ (0.184-0.0023))+0.1</f>
        <v>0.73533296642817836</v>
      </c>
      <c r="E429">
        <f>0.8*((Sheet3!F429-2.21)/ (127.35))+0.1</f>
        <v>0.29649784059678053</v>
      </c>
      <c r="F429">
        <f>0.8*((Sheet3!G429-0.22)/ (0.85-0.22))+0.1</f>
        <v>0.26507936507936503</v>
      </c>
      <c r="G429">
        <f>0.8*((Sheet3!H429-11.9)/(68.9-11.9))+0.1</f>
        <v>0.33719298245614027</v>
      </c>
      <c r="H429">
        <f>0.8*((Sheet3!I429-559)/ (2507-559))+0.1</f>
        <v>0.1698151950718686</v>
      </c>
      <c r="I429">
        <f>0.8*((Sheet3!J429-0.406)/ (469.699-0.406))+0.1</f>
        <v>0.12549537282678414</v>
      </c>
    </row>
    <row r="430" spans="1:9" x14ac:dyDescent="0.25">
      <c r="A430">
        <f>0.8*((Sheet3!B430-1.63)/(1745.88-1.63))+0.1</f>
        <v>0.24012211552243085</v>
      </c>
      <c r="B430">
        <f>0.8*((Sheet3!C430-0.196)/ (0.951-0.196))+0.1</f>
        <v>0.41046357615894047</v>
      </c>
      <c r="C430">
        <f>0.8*((Sheet3!D430-0.813)/ (1-0.813))+0.1</f>
        <v>0.84010695187165774</v>
      </c>
      <c r="D430">
        <f>0.8*((Sheet3!E430-0.0023)/ (0.184-0.0023))+0.1</f>
        <v>0.31133736929003852</v>
      </c>
      <c r="E430">
        <f>0.8*((Sheet3!F430-2.21)/ (127.35))+0.1</f>
        <v>0.35762073027090702</v>
      </c>
      <c r="F430">
        <f>0.8*((Sheet3!G430-0.22)/ (0.85-0.22))+0.1</f>
        <v>0.3666666666666667</v>
      </c>
      <c r="G430">
        <f>0.8*((Sheet3!H430-11.9)/(68.9-11.9))+0.1</f>
        <v>0.42000000000000004</v>
      </c>
      <c r="H430">
        <f>0.8*((Sheet3!I430-559)/ (2507-559))+0.1</f>
        <v>0.16324435318275154</v>
      </c>
      <c r="I430">
        <f>0.8*((Sheet3!J430-0.406)/ (469.699-0.406))+0.1</f>
        <v>0.19784420394082164</v>
      </c>
    </row>
    <row r="431" spans="1:9" x14ac:dyDescent="0.25">
      <c r="A431">
        <f>0.8*((Sheet3!B431-1.63)/(1745.88-1.63))+0.1</f>
        <v>0.16363766661889065</v>
      </c>
      <c r="B431">
        <f>0.8*((Sheet3!C431-0.196)/ (0.951-0.196))+0.1</f>
        <v>0.41470198675496694</v>
      </c>
      <c r="C431">
        <f>0.8*((Sheet3!D431-0.813)/ (1-0.813))+0.1</f>
        <v>0.87433155080213909</v>
      </c>
      <c r="D431">
        <f>0.8*((Sheet3!E431-0.0023)/ (0.184-0.0023))+0.1</f>
        <v>0.3927903137039076</v>
      </c>
      <c r="E431">
        <f>0.8*((Sheet3!F431-2.21)/ (127.35))+0.1</f>
        <v>0.33739301138594424</v>
      </c>
      <c r="F431">
        <f>0.8*((Sheet3!G431-0.22)/ (0.85-0.22))+0.1</f>
        <v>0.2142857142857143</v>
      </c>
      <c r="G431">
        <f>0.8*((Sheet3!H431-11.9)/(68.9-11.9))+0.1</f>
        <v>0.33157894736842103</v>
      </c>
      <c r="H431">
        <f>0.8*((Sheet3!I431-559)/ (2507-559))+0.1</f>
        <v>0.10821355236139631</v>
      </c>
      <c r="I431">
        <f>0.8*((Sheet3!J431-0.406)/ (469.699-0.406))+0.1</f>
        <v>0.12289401290877981</v>
      </c>
    </row>
    <row r="432" spans="1:9" x14ac:dyDescent="0.25">
      <c r="A432">
        <f>0.8*((Sheet3!B432-1.63)/(1745.88-1.63))+0.1</f>
        <v>0.52968611150924472</v>
      </c>
      <c r="B432">
        <f>0.8*((Sheet3!C432-0.196)/ (0.951-0.196))+0.1</f>
        <v>0.37125827814569545</v>
      </c>
      <c r="C432">
        <f>0.8*((Sheet3!D432-0.813)/ (1-0.813))+0.1</f>
        <v>0.75454545454545452</v>
      </c>
      <c r="D432">
        <f>0.8*((Sheet3!E432-0.0023)/ (0.184-0.0023))+0.1</f>
        <v>0.36108970831040177</v>
      </c>
      <c r="E432">
        <f>0.8*((Sheet3!F432-2.21)/ (127.35))+0.1</f>
        <v>0.62114644680015707</v>
      </c>
      <c r="F432">
        <f>0.8*((Sheet3!G432-0.22)/ (0.85-0.22))+0.1</f>
        <v>0.59523809523809523</v>
      </c>
      <c r="G432">
        <f>0.8*((Sheet3!H432-11.9)/(68.9-11.9))+0.1</f>
        <v>0.47333333333333327</v>
      </c>
      <c r="H432">
        <f>0.8*((Sheet3!I432-559)/ (2507-559))+0.1</f>
        <v>0.36488706365503087</v>
      </c>
      <c r="I432">
        <f>0.8*((Sheet3!J432-0.406)/ (469.699-0.406))+0.1</f>
        <v>0.52162572209685631</v>
      </c>
    </row>
    <row r="433" spans="1:9" x14ac:dyDescent="0.25">
      <c r="A433">
        <f>0.8*((Sheet3!B433-1.63)/(1745.88-1.63))+0.1</f>
        <v>0.16049132865128279</v>
      </c>
      <c r="B433">
        <f>0.8*((Sheet3!C433-0.196)/ (0.951-0.196))+0.1</f>
        <v>0.47615894039735107</v>
      </c>
      <c r="C433">
        <f>0.8*((Sheet3!D433-0.813)/ (1-0.813))+0.1</f>
        <v>0.75026737967914436</v>
      </c>
      <c r="D433">
        <f>0.8*((Sheet3!E433-0.0023)/ (0.184-0.0023))+0.1</f>
        <v>0.23472757292239957</v>
      </c>
      <c r="E433">
        <f>0.8*((Sheet3!F433-2.21)/ (127.35))+0.1</f>
        <v>0.3189242245779349</v>
      </c>
      <c r="F433">
        <f>0.8*((Sheet3!G433-0.22)/ (0.85-0.22))+0.1</f>
        <v>0.44285714285714295</v>
      </c>
      <c r="G433">
        <f>0.8*((Sheet3!H433-11.9)/(68.9-11.9))+0.1</f>
        <v>0.46631578947368424</v>
      </c>
      <c r="H433">
        <f>0.8*((Sheet3!I433-559)/ (2507-559))+0.1</f>
        <v>0.24250513347022587</v>
      </c>
      <c r="I433">
        <f>0.8*((Sheet3!J433-0.406)/ (469.699-0.406))+0.1</f>
        <v>0.16213687397851662</v>
      </c>
    </row>
    <row r="434" spans="1:9" x14ac:dyDescent="0.25">
      <c r="A434">
        <f>0.8*((Sheet3!B434-1.63)/(1745.88-1.63))+0.1</f>
        <v>0.15307496058477857</v>
      </c>
      <c r="B434">
        <f>0.8*((Sheet3!C434-0.196)/ (0.951-0.196))+0.1</f>
        <v>0.33947019867549671</v>
      </c>
      <c r="C434">
        <f>0.8*((Sheet3!D434-0.813)/ (1-0.813))+0.1</f>
        <v>0.77165775401069514</v>
      </c>
      <c r="D434">
        <f>0.8*((Sheet3!E434-0.0023)/ (0.184-0.0023))+0.1</f>
        <v>0.29152449091909738</v>
      </c>
      <c r="E434">
        <f>0.8*((Sheet3!F434-2.21)/ (127.35))+0.1</f>
        <v>0.26207302709069497</v>
      </c>
      <c r="F434">
        <f>0.8*((Sheet3!G434-0.22)/ (0.85-0.22))+0.1</f>
        <v>0.27777777777777779</v>
      </c>
      <c r="G434">
        <f>0.8*((Sheet3!H434-11.9)/(68.9-11.9))+0.1</f>
        <v>0.48596491228070171</v>
      </c>
      <c r="H434">
        <f>0.8*((Sheet3!I434-559)/ (2507-559))+0.1</f>
        <v>0.23963039014373719</v>
      </c>
      <c r="I434">
        <f>0.8*((Sheet3!J434-0.406)/ (469.699-0.406))+0.1</f>
        <v>0.1460744140654133</v>
      </c>
    </row>
    <row r="435" spans="1:9" x14ac:dyDescent="0.25">
      <c r="A435">
        <f>0.8*((Sheet3!B435-1.63)/(1745.88-1.63))+0.1</f>
        <v>0.4669290526014046</v>
      </c>
      <c r="B435">
        <f>0.8*((Sheet3!C435-0.196)/ (0.951-0.196))+0.1</f>
        <v>0.35536423841059606</v>
      </c>
      <c r="C435">
        <f>0.8*((Sheet3!D435-0.813)/ (1-0.813))+0.1</f>
        <v>0.65614973262032072</v>
      </c>
      <c r="D435">
        <f>0.8*((Sheet3!E435-0.0023)/ (0.184-0.0023))+0.1</f>
        <v>0.54821133736929006</v>
      </c>
      <c r="E435">
        <f>0.8*((Sheet3!F435-2.21)/ (127.35))+0.1</f>
        <v>0.50687868080094245</v>
      </c>
      <c r="F435">
        <f>0.8*((Sheet3!G435-0.22)/ (0.85-0.22))+0.1</f>
        <v>0.20158730158730159</v>
      </c>
      <c r="G435">
        <f>0.8*((Sheet3!H435-11.9)/(68.9-11.9))+0.1</f>
        <v>0.35684210526315785</v>
      </c>
      <c r="H435">
        <f>0.8*((Sheet3!I435-559)/ (2507-559))+0.1</f>
        <v>0.13655030800821355</v>
      </c>
      <c r="I435">
        <f>0.8*((Sheet3!J435-0.406)/ (469.699-0.406))+0.1</f>
        <v>0.20612559744125739</v>
      </c>
    </row>
    <row r="436" spans="1:9" x14ac:dyDescent="0.25">
      <c r="A436">
        <f>0.8*((Sheet3!B436-1.63)/(1745.88-1.63))+0.1</f>
        <v>0.16312856528593953</v>
      </c>
      <c r="B436">
        <f>0.8*((Sheet3!C436-0.196)/ (0.951-0.196))+0.1</f>
        <v>0.35430463576158944</v>
      </c>
      <c r="C436">
        <f>0.8*((Sheet3!D436-0.813)/ (1-0.813))+0.1</f>
        <v>0.88716577540106945</v>
      </c>
      <c r="D436">
        <f>0.8*((Sheet3!E436-0.0023)/ (0.184-0.0023))+0.1</f>
        <v>0.21491469455145848</v>
      </c>
      <c r="E436">
        <f>0.8*((Sheet3!F436-2.21)/ (127.35))+0.1</f>
        <v>0.29800549666274045</v>
      </c>
      <c r="F436">
        <f>0.8*((Sheet3!G436-0.22)/ (0.85-0.22))+0.1</f>
        <v>0.5444444444444444</v>
      </c>
      <c r="G436">
        <f>0.8*((Sheet3!H436-11.9)/(68.9-11.9))+0.1</f>
        <v>0.39192982456140357</v>
      </c>
      <c r="H436">
        <f>0.8*((Sheet3!I436-559)/ (2507-559))+0.1</f>
        <v>0.24620123203285421</v>
      </c>
      <c r="I436">
        <f>0.8*((Sheet3!J436-0.406)/ (469.699-0.406))+0.1</f>
        <v>0.22040580191905695</v>
      </c>
    </row>
    <row r="437" spans="1:9" x14ac:dyDescent="0.25">
      <c r="A437">
        <f>0.8*((Sheet3!B437-1.63)/(1745.88-1.63))+0.1</f>
        <v>0.13527475992546942</v>
      </c>
      <c r="B437">
        <f>0.8*((Sheet3!C437-0.196)/ (0.951-0.196))+0.1</f>
        <v>0.18900662251655634</v>
      </c>
      <c r="C437">
        <f>0.8*((Sheet3!D437-0.813)/ (1-0.813))+0.1</f>
        <v>0.89144385026737971</v>
      </c>
      <c r="D437">
        <f>0.8*((Sheet3!E437-0.0023)/ (0.184-0.0023))+0.1</f>
        <v>0.18849752339020365</v>
      </c>
      <c r="E437">
        <f>0.8*((Sheet3!F437-2.21)/ (127.35))+0.1</f>
        <v>0.19912838633686691</v>
      </c>
      <c r="F437">
        <f>0.8*((Sheet3!G437-0.22)/ (0.85-0.22))+0.1</f>
        <v>0.62063492063492065</v>
      </c>
      <c r="G437">
        <f>0.8*((Sheet3!H437-11.9)/(68.9-11.9))+0.1</f>
        <v>0.48315789473684212</v>
      </c>
      <c r="H437">
        <f>0.8*((Sheet3!I437-559)/ (2507-559))+0.1</f>
        <v>0.34517453798767966</v>
      </c>
      <c r="I437">
        <f>0.8*((Sheet3!J437-0.406)/ (469.699-0.406))+0.1</f>
        <v>0.18991227229044544</v>
      </c>
    </row>
    <row r="438" spans="1:9" x14ac:dyDescent="0.25">
      <c r="A438">
        <f>0.8*((Sheet3!B438-1.63)/(1745.88-1.63))+0.1</f>
        <v>0.14942410778271464</v>
      </c>
      <c r="B438">
        <f>0.8*((Sheet3!C438-0.196)/ (0.951-0.196))+0.1</f>
        <v>0.43483443708609282</v>
      </c>
      <c r="C438">
        <f>0.8*((Sheet3!D438-0.813)/ (1-0.813))+0.1</f>
        <v>0.45508021390374354</v>
      </c>
      <c r="D438">
        <f>0.8*((Sheet3!E438-0.0023)/ (0.184-0.0023))+0.1</f>
        <v>0.21887727022564668</v>
      </c>
      <c r="E438">
        <f>0.8*((Sheet3!F438-2.21)/ (127.35))+0.1</f>
        <v>0.26351786415390654</v>
      </c>
      <c r="F438">
        <f>0.8*((Sheet3!G438-0.22)/ (0.85-0.22))+0.1</f>
        <v>0.68412698412698414</v>
      </c>
      <c r="G438">
        <f>0.8*((Sheet3!H438-11.9)/(68.9-11.9))+0.1</f>
        <v>0.54771929824561394</v>
      </c>
      <c r="H438">
        <f>0.8*((Sheet3!I438-559)/ (2507-559))+0.1</f>
        <v>0.38131416837782339</v>
      </c>
      <c r="I438">
        <f>0.8*((Sheet3!J438-0.406)/ (469.699-0.406))+0.1</f>
        <v>0.21835079577151162</v>
      </c>
    </row>
    <row r="439" spans="1:9" x14ac:dyDescent="0.25">
      <c r="A439">
        <f>0.8*((Sheet3!B439-1.63)/(1745.88-1.63))+0.1</f>
        <v>0.24738254264010323</v>
      </c>
      <c r="B439">
        <f>0.8*((Sheet3!C439-0.196)/ (0.951-0.196))+0.1</f>
        <v>0.17841059602649009</v>
      </c>
      <c r="C439">
        <f>0.8*((Sheet3!D439-0.813)/ (1-0.813))+0.1</f>
        <v>0.87860962566844925</v>
      </c>
      <c r="D439">
        <f>0.8*((Sheet3!E439-0.0023)/ (0.184-0.0023))+0.1</f>
        <v>0.22328013208585581</v>
      </c>
      <c r="E439">
        <f>0.8*((Sheet3!F439-2.21)/ (127.35))+0.1</f>
        <v>0.31119748723989005</v>
      </c>
      <c r="F439">
        <f>0.8*((Sheet3!G439-0.22)/ (0.85-0.22))+0.1</f>
        <v>0.63333333333333341</v>
      </c>
      <c r="G439">
        <f>0.8*((Sheet3!H439-11.9)/(68.9-11.9))+0.1</f>
        <v>0.51403508771929818</v>
      </c>
      <c r="H439">
        <f>0.8*((Sheet3!I439-559)/ (2507-559))+0.1</f>
        <v>0.41704312114989739</v>
      </c>
      <c r="I439">
        <f>0.8*((Sheet3!J439-0.406)/ (469.699-0.406))+0.1</f>
        <v>0.50384152331272791</v>
      </c>
    </row>
    <row r="440" spans="1:9" x14ac:dyDescent="0.25">
      <c r="A440">
        <f>0.8*((Sheet3!B440-1.63)/(1745.88-1.63))+0.1</f>
        <v>0.62627318331661164</v>
      </c>
      <c r="B440">
        <f>0.8*((Sheet3!C440-0.196)/ (0.951-0.196))+0.1</f>
        <v>0.36066225165562915</v>
      </c>
      <c r="C440">
        <f>0.8*((Sheet3!D440-0.813)/ (1-0.813))+0.1</f>
        <v>0.19839572192513377</v>
      </c>
      <c r="D440">
        <f>0.8*((Sheet3!E440-0.0023)/ (0.184-0.0023))+0.1</f>
        <v>0.25410016510731981</v>
      </c>
      <c r="E440">
        <f>0.8*((Sheet3!F440-2.21)/ (127.35))+0.1</f>
        <v>0.64545740086376147</v>
      </c>
      <c r="F440">
        <f>0.8*((Sheet3!G440-0.22)/ (0.85-0.22))+0.1</f>
        <v>0.70952380952380956</v>
      </c>
      <c r="G440">
        <f>0.8*((Sheet3!H440-11.9)/(68.9-11.9))+0.1</f>
        <v>0.62631578947368416</v>
      </c>
      <c r="H440">
        <f>0.8*((Sheet3!I440-559)/ (2507-559))+0.1</f>
        <v>0.67125256673511291</v>
      </c>
      <c r="I440">
        <f>0.8*((Sheet3!J440-0.406)/ (469.699-0.406))+0.1</f>
        <v>0.70418714960589657</v>
      </c>
    </row>
    <row r="441" spans="1:9" x14ac:dyDescent="0.25">
      <c r="A441">
        <f>0.8*((Sheet3!B441-1.63)/(1745.88-1.63))+0.1</f>
        <v>0.13325211408915008</v>
      </c>
      <c r="B441">
        <f>0.8*((Sheet3!C441-0.196)/ (0.951-0.196))+0.1</f>
        <v>0.27589403973509935</v>
      </c>
      <c r="C441">
        <f>0.8*((Sheet3!D441-0.813)/ (1-0.813))+0.1</f>
        <v>0.89572192513368987</v>
      </c>
      <c r="D441">
        <f>0.8*((Sheet3!E441-0.0023)/ (0.184-0.0023))+0.1</f>
        <v>0.13654375343973585</v>
      </c>
      <c r="E441">
        <f>0.8*((Sheet3!F441-2.21)/ (127.35))+0.1</f>
        <v>0.19523360816647037</v>
      </c>
      <c r="F441">
        <f>0.8*((Sheet3!G441-0.22)/ (0.85-0.22))+0.1</f>
        <v>0.56984126984126993</v>
      </c>
      <c r="G441">
        <f>0.8*((Sheet3!H441-11.9)/(68.9-11.9))+0.1</f>
        <v>0.42140350877192978</v>
      </c>
      <c r="H441">
        <f>0.8*((Sheet3!I441-559)/ (2507-559))+0.1</f>
        <v>0.23798767967145792</v>
      </c>
      <c r="I441">
        <f>0.8*((Sheet3!J441-0.406)/ (469.699-0.406))+0.1</f>
        <v>0.14201980425874666</v>
      </c>
    </row>
    <row r="442" spans="1:9" x14ac:dyDescent="0.25">
      <c r="A442">
        <f>0.8*((Sheet3!B442-1.63)/(1745.88-1.63))+0.1</f>
        <v>0.12480837035975348</v>
      </c>
      <c r="B442">
        <f>0.8*((Sheet3!C442-0.196)/ (0.951-0.196))+0.1</f>
        <v>0.76119205298013248</v>
      </c>
      <c r="C442">
        <f>0.8*((Sheet3!D442-0.813)/ (1-0.813))+0.1</f>
        <v>0.72032085561497317</v>
      </c>
      <c r="D442">
        <f>0.8*((Sheet3!E442-0.0023)/ (0.184-0.0023))+0.1</f>
        <v>0.19862410566868466</v>
      </c>
      <c r="E442">
        <f>0.8*((Sheet3!F442-2.21)/ (127.35))+0.1</f>
        <v>0.17117393011385945</v>
      </c>
      <c r="F442">
        <f>0.8*((Sheet3!G442-0.22)/ (0.85-0.22))+0.1</f>
        <v>0.18888888888888888</v>
      </c>
      <c r="G442">
        <f>0.8*((Sheet3!H442-11.9)/(68.9-11.9))+0.1</f>
        <v>0.42982456140350878</v>
      </c>
      <c r="H442">
        <f>0.8*((Sheet3!I442-559)/ (2507-559))+0.1</f>
        <v>0.15708418891170434</v>
      </c>
      <c r="I442">
        <f>0.8*((Sheet3!J442-0.406)/ (469.699-0.406))+0.1</f>
        <v>0.10456516504614388</v>
      </c>
    </row>
    <row r="443" spans="1:9" x14ac:dyDescent="0.25">
      <c r="A443">
        <f>0.8*((Sheet3!B443-1.63)/(1745.88-1.63))+0.1</f>
        <v>0.30798394725526734</v>
      </c>
      <c r="B443">
        <f>0.8*((Sheet3!C443-0.196)/ (0.951-0.196))+0.1</f>
        <v>0.25046357615894044</v>
      </c>
      <c r="C443">
        <f>0.8*((Sheet3!D443-0.813)/ (1-0.813))+0.1</f>
        <v>0.77165775401069514</v>
      </c>
      <c r="D443">
        <f>0.8*((Sheet3!E443-0.0023)/ (0.184-0.0023))+0.1</f>
        <v>0.19554210236653827</v>
      </c>
      <c r="E443">
        <f>0.8*((Sheet3!F443-2.21)/ (127.35))+0.1</f>
        <v>0.40215940321947397</v>
      </c>
      <c r="F443">
        <f>0.8*((Sheet3!G443-0.22)/ (0.85-0.22))+0.1</f>
        <v>0.56984126984126993</v>
      </c>
      <c r="G443">
        <f>0.8*((Sheet3!H443-11.9)/(68.9-11.9))+0.1</f>
        <v>0.46912280701754383</v>
      </c>
      <c r="H443">
        <f>0.8*((Sheet3!I443-559)/ (2507-559))+0.1</f>
        <v>0.29507186858316226</v>
      </c>
      <c r="I443">
        <f>0.8*((Sheet3!J443-0.406)/ (469.699-0.406))+0.1</f>
        <v>0.44332666372607299</v>
      </c>
    </row>
    <row r="444" spans="1:9" x14ac:dyDescent="0.25">
      <c r="A444">
        <f>0.8*((Sheet3!B444-1.63)/(1745.88-1.63))+0.1</f>
        <v>0.16094080550379822</v>
      </c>
      <c r="B444">
        <f>0.8*((Sheet3!C444-0.196)/ (0.951-0.196))+0.1</f>
        <v>0.36172185430463577</v>
      </c>
      <c r="C444">
        <f>0.8*((Sheet3!D444-0.813)/ (1-0.813))+0.1</f>
        <v>0.48930481283422489</v>
      </c>
      <c r="D444">
        <f>0.8*((Sheet3!E444-0.0023)/ (0.184-0.0023))+0.1</f>
        <v>0.27171161254815634</v>
      </c>
      <c r="E444">
        <f>0.8*((Sheet3!F444-2.21)/ (127.35))+0.1</f>
        <v>0.23060070671378094</v>
      </c>
      <c r="F444">
        <f>0.8*((Sheet3!G444-0.22)/ (0.85-0.22))+0.1</f>
        <v>0.27777777777777779</v>
      </c>
      <c r="G444">
        <f>0.8*((Sheet3!H444-11.9)/(68.9-11.9))+0.1</f>
        <v>0.42421052631578948</v>
      </c>
      <c r="H444">
        <f>0.8*((Sheet3!I444-559)/ (2507-559))+0.1</f>
        <v>0.20390143737166325</v>
      </c>
      <c r="I444">
        <f>0.8*((Sheet3!J444-0.406)/ (469.699-0.406))+0.1</f>
        <v>0.14682618321602922</v>
      </c>
    </row>
    <row r="445" spans="1:9" x14ac:dyDescent="0.25">
      <c r="A445">
        <f>0.8*((Sheet3!B445-1.63)/(1745.88-1.63))+0.1</f>
        <v>0.11100300988963739</v>
      </c>
      <c r="B445">
        <f>0.8*((Sheet3!C445-0.196)/ (0.951-0.196))+0.1</f>
        <v>0.31086092715231795</v>
      </c>
      <c r="C445">
        <f>0.8*((Sheet3!D445-0.813)/ (1-0.813))+0.1</f>
        <v>0.9</v>
      </c>
      <c r="D445">
        <f>0.8*((Sheet3!E445-0.0023)/ (0.184-0.0023))+0.1</f>
        <v>0.58695652173913049</v>
      </c>
      <c r="E445">
        <f>0.8*((Sheet3!F445-2.21)/ (127.35))+0.1</f>
        <v>0.15377306635257165</v>
      </c>
      <c r="F445">
        <f>0.8*((Sheet3!G445-0.22)/ (0.85-0.22))+0.1</f>
        <v>0.17619047619047623</v>
      </c>
      <c r="G445">
        <f>0.8*((Sheet3!H445-11.9)/(68.9-11.9))+0.1</f>
        <v>0.28666666666666663</v>
      </c>
      <c r="H445">
        <f>0.8*((Sheet3!I445-559)/ (2507-559))+0.1</f>
        <v>0.11601642710472279</v>
      </c>
      <c r="I445">
        <f>0.8*((Sheet3!J445-0.406)/ (469.699-0.406))+0.1</f>
        <v>0.10554877230216518</v>
      </c>
    </row>
    <row r="446" spans="1:9" x14ac:dyDescent="0.25">
      <c r="A446">
        <f>0.8*((Sheet3!B446-1.63)/(1745.88-1.63))+0.1</f>
        <v>0.12676221871864699</v>
      </c>
      <c r="B446">
        <f>0.8*((Sheet3!C446-0.196)/ (0.951-0.196))+0.1</f>
        <v>0.40304635761589414</v>
      </c>
      <c r="C446">
        <f>0.8*((Sheet3!D446-0.813)/ (1-0.813))+0.1</f>
        <v>0.88716577540106945</v>
      </c>
      <c r="D446">
        <f>0.8*((Sheet3!E446-0.0023)/ (0.184-0.0023))+0.1</f>
        <v>0.22768299394606495</v>
      </c>
      <c r="E446">
        <f>0.8*((Sheet3!F446-2.21)/ (127.35))+0.1</f>
        <v>0.17557126030624265</v>
      </c>
      <c r="F446">
        <f>0.8*((Sheet3!G446-0.22)/ (0.85-0.22))+0.1</f>
        <v>0.73492063492063486</v>
      </c>
      <c r="G446">
        <f>0.8*((Sheet3!H446-11.9)/(68.9-11.9))+0.1</f>
        <v>0.5028070175438597</v>
      </c>
      <c r="H446">
        <f>0.8*((Sheet3!I446-559)/ (2507-559))+0.1</f>
        <v>0.42238193018480497</v>
      </c>
      <c r="I446">
        <f>0.8*((Sheet3!J446-0.406)/ (469.699-0.406))+0.1</f>
        <v>0.14385490514454724</v>
      </c>
    </row>
    <row r="447" spans="1:9" x14ac:dyDescent="0.25">
      <c r="A447">
        <f>0.8*((Sheet3!B447-1.63)/(1745.88-1.63))+0.1</f>
        <v>0.10661373082986958</v>
      </c>
      <c r="B447">
        <f>0.8*((Sheet3!C447-0.196)/ (0.951-0.196))+0.1</f>
        <v>0.83324503311258291</v>
      </c>
      <c r="C447">
        <f>0.8*((Sheet3!D447-0.813)/ (1-0.813))+0.1</f>
        <v>0.72887700534759359</v>
      </c>
      <c r="D447">
        <f>0.8*((Sheet3!E447-0.0023)/ (0.184-0.0023))+0.1</f>
        <v>0.16604292790313704</v>
      </c>
      <c r="E447">
        <f>0.8*((Sheet3!F447-2.21)/ (127.35))+0.1</f>
        <v>0.14234000785237536</v>
      </c>
      <c r="F447">
        <f>0.8*((Sheet3!G447-0.22)/ (0.85-0.22))+0.1</f>
        <v>0.27777777777777779</v>
      </c>
      <c r="G447">
        <f>0.8*((Sheet3!H447-11.9)/(68.9-11.9))+0.1</f>
        <v>0.42842105263157892</v>
      </c>
      <c r="H447">
        <f>0.8*((Sheet3!I447-559)/ (2507-559))+0.1</f>
        <v>0.20677618069815196</v>
      </c>
      <c r="I447">
        <f>0.8*((Sheet3!J447-0.406)/ (469.699-0.406))+0.1</f>
        <v>0.10009034867343004</v>
      </c>
    </row>
    <row r="448" spans="1:9" x14ac:dyDescent="0.25">
      <c r="A448">
        <f>0.8*((Sheet3!B448-1.63)/(1745.88-1.63))+0.1</f>
        <v>0.16726100042998426</v>
      </c>
      <c r="B448">
        <f>0.8*((Sheet3!C448-0.196)/ (0.951-0.196))+0.1</f>
        <v>0.43059602649006623</v>
      </c>
      <c r="C448">
        <f>0.8*((Sheet3!D448-0.813)/ (1-0.813))+0.1</f>
        <v>0.65187165775401057</v>
      </c>
      <c r="D448">
        <f>0.8*((Sheet3!E448-0.0023)/ (0.184-0.0023))+0.1</f>
        <v>0.88943313153549819</v>
      </c>
      <c r="E448">
        <f>0.8*((Sheet3!F448-2.21)/ (127.35))+0.1</f>
        <v>0.29090694935217909</v>
      </c>
      <c r="F448">
        <f>0.8*((Sheet3!G448-0.22)/ (0.85-0.22))+0.1</f>
        <v>0.31587301587301592</v>
      </c>
      <c r="G448">
        <f>0.8*((Sheet3!H448-11.9)/(68.9-11.9))+0.1</f>
        <v>0.3610526315789474</v>
      </c>
      <c r="H448">
        <f>0.8*((Sheet3!I448-559)/ (2507-559))+0.1</f>
        <v>0.20636550308008217</v>
      </c>
      <c r="I448">
        <f>0.8*((Sheet3!J448-0.406)/ (469.699-0.406))+0.1</f>
        <v>0.13263547336099196</v>
      </c>
    </row>
    <row r="449" spans="1:9" x14ac:dyDescent="0.25">
      <c r="A449">
        <f>0.8*((Sheet3!B449-1.63)/(1745.88-1.63))+0.1</f>
        <v>0.1281014762792031</v>
      </c>
      <c r="B449">
        <f>0.8*((Sheet3!C449-0.196)/ (0.951-0.196))+0.1</f>
        <v>0.62980132450331128</v>
      </c>
      <c r="C449">
        <f>0.8*((Sheet3!D449-0.813)/ (1-0.813))+0.1</f>
        <v>0.79304812834224592</v>
      </c>
      <c r="D449">
        <f>0.8*((Sheet3!E449-0.0023)/ (0.184-0.0023))+0.1</f>
        <v>0.2131535498073748</v>
      </c>
      <c r="E449">
        <f>0.8*((Sheet3!F449-2.21)/ (127.35))+0.1</f>
        <v>0.175068708284256</v>
      </c>
      <c r="F449">
        <f>0.8*((Sheet3!G449-0.22)/ (0.85-0.22))+0.1</f>
        <v>0.30317460317460321</v>
      </c>
      <c r="G449">
        <f>0.8*((Sheet3!H449-11.9)/(68.9-11.9))+0.1</f>
        <v>0.40035087719298246</v>
      </c>
      <c r="H449">
        <f>0.8*((Sheet3!I449-559)/ (2507-559))+0.1</f>
        <v>0.22484599589322385</v>
      </c>
      <c r="I449">
        <f>0.8*((Sheet3!J449-0.406)/ (469.699-0.406))+0.1</f>
        <v>0.10544649078507458</v>
      </c>
    </row>
    <row r="450" spans="1:9" x14ac:dyDescent="0.25">
      <c r="A450">
        <f>0.8*((Sheet3!B450-1.63)/(1745.88-1.63))+0.1</f>
        <v>0.14496603124552102</v>
      </c>
      <c r="B450">
        <f>0.8*((Sheet3!C450-0.196)/ (0.951-0.196))+0.1</f>
        <v>0.30132450331125837</v>
      </c>
      <c r="C450">
        <f>0.8*((Sheet3!D450-0.813)/ (1-0.813))+0.1</f>
        <v>0.88716577540106945</v>
      </c>
      <c r="D450">
        <f>0.8*((Sheet3!E450-0.0023)/ (0.184-0.0023))+0.1</f>
        <v>0.56141992294991749</v>
      </c>
      <c r="E450">
        <f>0.8*((Sheet3!F450-2.21)/ (127.35))+0.1</f>
        <v>0.21068708284255988</v>
      </c>
      <c r="F450">
        <f>0.8*((Sheet3!G450-0.22)/ (0.85-0.22))+0.1</f>
        <v>0.23968253968253972</v>
      </c>
      <c r="G450">
        <f>0.8*((Sheet3!H450-11.9)/(68.9-11.9))+0.1</f>
        <v>0.4508771929824561</v>
      </c>
      <c r="H450">
        <f>0.8*((Sheet3!I450-559)/ (2507-559))+0.1</f>
        <v>0.22114989733059551</v>
      </c>
      <c r="I450">
        <f>0.8*((Sheet3!J450-0.406)/ (469.699-0.406))+0.1</f>
        <v>0.13613265230889871</v>
      </c>
    </row>
    <row r="451" spans="1:9" x14ac:dyDescent="0.25">
      <c r="A451">
        <f>0.8*((Sheet3!B451-1.63)/(1745.88-1.63))+0.1</f>
        <v>0.17878687114805791</v>
      </c>
      <c r="B451">
        <f>0.8*((Sheet3!C451-0.196)/ (0.951-0.196))+0.1</f>
        <v>0.21019867549668875</v>
      </c>
      <c r="C451">
        <f>0.8*((Sheet3!D451-0.813)/ (1-0.813))+0.1</f>
        <v>0.80588235294117649</v>
      </c>
      <c r="D451">
        <f>0.8*((Sheet3!E451-0.0023)/ (0.184-0.0023))+0.1</f>
        <v>0.17572922399559715</v>
      </c>
      <c r="E451">
        <f>0.8*((Sheet3!F451-2.21)/ (127.35))+0.1</f>
        <v>0.23317628582646252</v>
      </c>
      <c r="F451">
        <f>0.8*((Sheet3!G451-0.22)/ (0.85-0.22))+0.1</f>
        <v>0.56984126984126993</v>
      </c>
      <c r="G451">
        <f>0.8*((Sheet3!H451-11.9)/(68.9-11.9))+0.1</f>
        <v>0.52807017543859647</v>
      </c>
      <c r="H451">
        <f>0.8*((Sheet3!I451-559)/ (2507-559))+0.1</f>
        <v>0.39568788501026697</v>
      </c>
      <c r="I451">
        <f>0.8*((Sheet3!J451-0.406)/ (469.699-0.406))+0.1</f>
        <v>0.29996974171786073</v>
      </c>
    </row>
    <row r="452" spans="1:9" x14ac:dyDescent="0.25">
      <c r="A452">
        <f>0.8*((Sheet3!B452-1.63)/(1745.88-1.63))+0.1</f>
        <v>0.57503740862835018</v>
      </c>
      <c r="B452">
        <f>0.8*((Sheet3!C452-0.196)/ (0.951-0.196))+0.1</f>
        <v>0.70397350993377505</v>
      </c>
      <c r="C452">
        <f>0.8*((Sheet3!D452-0.813)/ (1-0.813))+0.1</f>
        <v>0.75026737967914436</v>
      </c>
      <c r="D452">
        <f>0.8*((Sheet3!E452-0.0023)/ (0.184-0.0023))+0.1</f>
        <v>0.43417721518987351</v>
      </c>
      <c r="E452">
        <f>0.8*((Sheet3!F452-2.21)/ (127.35))+0.1</f>
        <v>0.65412642324303105</v>
      </c>
      <c r="F452">
        <f>0.8*((Sheet3!G452-0.22)/ (0.85-0.22))+0.1</f>
        <v>0.2142857142857143</v>
      </c>
      <c r="G452">
        <f>0.8*((Sheet3!H452-11.9)/(68.9-11.9))+0.1</f>
        <v>0.39473684210526316</v>
      </c>
      <c r="H452">
        <f>0.8*((Sheet3!I452-559)/ (2507-559))+0.1</f>
        <v>0.18172484599589322</v>
      </c>
      <c r="I452">
        <f>0.8*((Sheet3!J452-0.406)/ (469.699-0.406))+0.1</f>
        <v>0.16475783785396331</v>
      </c>
    </row>
    <row r="453" spans="1:9" x14ac:dyDescent="0.25">
      <c r="A453">
        <f>0.8*((Sheet3!B453-1.63)/(1745.88-1.63))+0.1</f>
        <v>0.1282665902250251</v>
      </c>
      <c r="B453">
        <f>0.8*((Sheet3!C453-0.196)/ (0.951-0.196))+0.1</f>
        <v>0.41576158940397356</v>
      </c>
      <c r="C453">
        <f>0.8*((Sheet3!D453-0.813)/ (1-0.813))+0.1</f>
        <v>0.9</v>
      </c>
      <c r="D453">
        <f>0.8*((Sheet3!E453-0.0023)/ (0.184-0.0023))+0.1</f>
        <v>0.20258668134287289</v>
      </c>
      <c r="E453">
        <f>0.8*((Sheet3!F453-2.21)/ (127.35))+0.1</f>
        <v>0.23078916372202593</v>
      </c>
      <c r="F453">
        <f>0.8*((Sheet3!G453-0.22)/ (0.85-0.22))+0.1</f>
        <v>0.59523809523809523</v>
      </c>
      <c r="G453">
        <f>0.8*((Sheet3!H453-11.9)/(68.9-11.9))+0.1</f>
        <v>0.57157894736842108</v>
      </c>
      <c r="H453">
        <f>0.8*((Sheet3!I453-559)/ (2507-559))+0.1</f>
        <v>0.40390143737166329</v>
      </c>
      <c r="I453">
        <f>0.8*((Sheet3!J453-0.406)/ (469.699-0.406))+0.1</f>
        <v>0.16164762738843325</v>
      </c>
    </row>
    <row r="454" spans="1:9" x14ac:dyDescent="0.25">
      <c r="A454">
        <f>0.8*((Sheet3!B454-1.63)/(1745.88-1.63))+0.1</f>
        <v>0.11483273613300846</v>
      </c>
      <c r="B454">
        <f>0.8*((Sheet3!C454-0.196)/ (0.951-0.196))+0.1</f>
        <v>0.37655629139072855</v>
      </c>
      <c r="C454">
        <f>0.8*((Sheet3!D454-0.813)/ (1-0.813))+0.1</f>
        <v>0.89572192513368987</v>
      </c>
      <c r="D454">
        <f>0.8*((Sheet3!E454-0.0023)/ (0.184-0.0023))+0.1</f>
        <v>0.40864061640066052</v>
      </c>
      <c r="E454">
        <f>0.8*((Sheet3!F454-2.21)/ (127.35))+0.1</f>
        <v>0.16759324695720457</v>
      </c>
      <c r="F454">
        <f>0.8*((Sheet3!G454-0.22)/ (0.85-0.22))+0.1</f>
        <v>0.63333333333333341</v>
      </c>
      <c r="G454">
        <f>0.8*((Sheet3!H454-11.9)/(68.9-11.9))+0.1</f>
        <v>0.58140350877192981</v>
      </c>
      <c r="H454">
        <f>0.8*((Sheet3!I454-559)/ (2507-559))+0.1</f>
        <v>0.45687885010266938</v>
      </c>
      <c r="I454">
        <f>0.8*((Sheet3!J454-0.406)/ (469.699-0.406))+0.1</f>
        <v>0.15824932398309799</v>
      </c>
    </row>
    <row r="455" spans="1:9" x14ac:dyDescent="0.25">
      <c r="A455">
        <f>0.8*((Sheet3!B455-1.63)/(1745.88-1.63))+0.1</f>
        <v>0.22021671205389137</v>
      </c>
      <c r="B455">
        <f>0.8*((Sheet3!C455-0.196)/ (0.951-0.196))+0.1</f>
        <v>0.4888741721854305</v>
      </c>
      <c r="C455">
        <f>0.8*((Sheet3!D455-0.813)/ (1-0.813))+0.1</f>
        <v>0.72887700534759359</v>
      </c>
      <c r="D455">
        <f>0.8*((Sheet3!E455-0.0023)/ (0.184-0.0023))+0.1</f>
        <v>0.32982938910291693</v>
      </c>
      <c r="E455">
        <f>0.8*((Sheet3!F455-2.21)/ (127.35))+0.1</f>
        <v>0.34072241853160584</v>
      </c>
      <c r="F455">
        <f>0.8*((Sheet3!G455-0.22)/ (0.85-0.22))+0.1</f>
        <v>0.27777777777777779</v>
      </c>
      <c r="G455">
        <f>0.8*((Sheet3!H455-11.9)/(68.9-11.9))+0.1</f>
        <v>0.45789473684210524</v>
      </c>
      <c r="H455">
        <f>0.8*((Sheet3!I455-559)/ (2507-559))+0.1</f>
        <v>0.266735112936345</v>
      </c>
      <c r="I455">
        <f>0.8*((Sheet3!J455-0.406)/ (469.699-0.406))+0.1</f>
        <v>0.19648726914741965</v>
      </c>
    </row>
    <row r="456" spans="1:9" x14ac:dyDescent="0.25">
      <c r="A456">
        <f>0.8*((Sheet3!B456-1.63)/(1745.88-1.63))+0.1</f>
        <v>0.24902450910133297</v>
      </c>
      <c r="B456">
        <f>0.8*((Sheet3!C456-0.196)/ (0.951-0.196))+0.1</f>
        <v>0.84913907284768231</v>
      </c>
      <c r="C456">
        <f>0.8*((Sheet3!D456-0.813)/ (1-0.813))+0.1</f>
        <v>0.9</v>
      </c>
      <c r="D456">
        <f>0.8*((Sheet3!E456-0.0023)/ (0.184-0.0023))+0.1</f>
        <v>0.40247660979636768</v>
      </c>
      <c r="E456">
        <f>0.8*((Sheet3!F456-2.21)/ (127.35))+0.1</f>
        <v>0.38978405967805263</v>
      </c>
      <c r="F456">
        <f>0.8*((Sheet3!G456-0.22)/ (0.85-0.22))+0.1</f>
        <v>0.25238095238095243</v>
      </c>
      <c r="G456">
        <f>0.8*((Sheet3!H456-11.9)/(68.9-11.9))+0.1</f>
        <v>0.36807017543859655</v>
      </c>
      <c r="H456">
        <f>0.8*((Sheet3!I456-559)/ (2507-559))+0.1</f>
        <v>0.17597535934291583</v>
      </c>
      <c r="I456">
        <f>0.8*((Sheet3!J456-0.406)/ (469.699-0.406))+0.1</f>
        <v>0.11824020388115741</v>
      </c>
    </row>
    <row r="457" spans="1:9" x14ac:dyDescent="0.25">
      <c r="A457">
        <f>0.8*((Sheet3!B457-1.63)/(1745.88-1.63))+0.1</f>
        <v>0.67757316898380393</v>
      </c>
      <c r="B457">
        <f>0.8*((Sheet3!C457-0.196)/ (0.951-0.196))+0.1</f>
        <v>0.3903311258278146</v>
      </c>
      <c r="C457">
        <f>0.8*((Sheet3!D457-0.813)/ (1-0.813))+0.1</f>
        <v>0.54491978609625702</v>
      </c>
      <c r="D457">
        <f>0.8*((Sheet3!E457-0.0023)/ (0.184-0.0023))+0.1</f>
        <v>0.34920198128783708</v>
      </c>
      <c r="E457">
        <f>0.8*((Sheet3!F457-2.21)/ (127.35))+0.1</f>
        <v>0.63936395759717324</v>
      </c>
      <c r="F457">
        <f>0.8*((Sheet3!G457-0.22)/ (0.85-0.22))+0.1</f>
        <v>0.70952380952380956</v>
      </c>
      <c r="G457">
        <f>0.8*((Sheet3!H457-11.9)/(68.9-11.9))+0.1</f>
        <v>0.44385964912280695</v>
      </c>
      <c r="H457">
        <f>0.8*((Sheet3!I457-559)/ (2507-559))+0.1</f>
        <v>0.39486652977412728</v>
      </c>
      <c r="I457">
        <f>0.8*((Sheet3!J457-0.406)/ (469.699-0.406))+0.1</f>
        <v>0.3820378739934327</v>
      </c>
    </row>
    <row r="458" spans="1:9" x14ac:dyDescent="0.25">
      <c r="A458">
        <f>0.8*((Sheet3!B458-1.63)/(1745.88-1.63))+0.1</f>
        <v>0.12224451770101763</v>
      </c>
      <c r="B458">
        <f>0.8*((Sheet3!C458-0.196)/ (0.951-0.196))+0.1</f>
        <v>0.58741721854304652</v>
      </c>
      <c r="C458">
        <f>0.8*((Sheet3!D458-0.813)/ (1-0.813))+0.1</f>
        <v>0.87005347593582882</v>
      </c>
      <c r="D458">
        <f>0.8*((Sheet3!E458-0.0023)/ (0.184-0.0023))+0.1</f>
        <v>0.63494771601541</v>
      </c>
      <c r="E458">
        <f>0.8*((Sheet3!F458-2.21)/ (127.35))+0.1</f>
        <v>0.17651354534746763</v>
      </c>
      <c r="F458">
        <f>0.8*((Sheet3!G458-0.22)/ (0.85-0.22))+0.1</f>
        <v>0.16349206349206352</v>
      </c>
      <c r="G458">
        <f>0.8*((Sheet3!H458-11.9)/(68.9-11.9))+0.1</f>
        <v>0.38771929824561402</v>
      </c>
      <c r="H458">
        <f>0.8*((Sheet3!I458-559)/ (2507-559))+0.1</f>
        <v>0.13367556468172487</v>
      </c>
      <c r="I458">
        <f>0.8*((Sheet3!J458-0.406)/ (469.699-0.406))+0.1</f>
        <v>0.1093323360885417</v>
      </c>
    </row>
    <row r="459" spans="1:9" x14ac:dyDescent="0.25">
      <c r="A459">
        <f>0.8*((Sheet3!B459-1.63)/(1745.88-1.63))+0.1</f>
        <v>0.12622559839472552</v>
      </c>
      <c r="B459">
        <f>0.8*((Sheet3!C459-0.196)/ (0.951-0.196))+0.1</f>
        <v>0.18158940397350998</v>
      </c>
      <c r="C459">
        <f>0.8*((Sheet3!D459-0.813)/ (1-0.813))+0.1</f>
        <v>0.9</v>
      </c>
      <c r="D459">
        <f>0.8*((Sheet3!E459-0.0023)/ (0.184-0.0023))+0.1</f>
        <v>0.17837094111172264</v>
      </c>
      <c r="E459">
        <f>0.8*((Sheet3!F459-2.21)/ (127.35))+0.1</f>
        <v>0.16991755005889281</v>
      </c>
      <c r="F459">
        <f>0.8*((Sheet3!G459-0.22)/ (0.85-0.22))+0.1</f>
        <v>0.56984126984126993</v>
      </c>
      <c r="G459">
        <f>0.8*((Sheet3!H459-11.9)/(68.9-11.9))+0.1</f>
        <v>0.47052631578947368</v>
      </c>
      <c r="H459">
        <f>0.8*((Sheet3!I459-559)/ (2507-559))+0.1</f>
        <v>0.36283367556468171</v>
      </c>
      <c r="I459">
        <f>0.8*((Sheet3!J459-0.406)/ (469.699-0.406))+0.1</f>
        <v>0.20948724996963516</v>
      </c>
    </row>
    <row r="460" spans="1:9" x14ac:dyDescent="0.25">
      <c r="A460">
        <f>0.8*((Sheet3!B460-1.63)/(1745.88-1.63))+0.1</f>
        <v>0.1138558119535617</v>
      </c>
      <c r="B460">
        <f>0.8*((Sheet3!C460-0.196)/ (0.951-0.196))+0.1</f>
        <v>0.30874172185430471</v>
      </c>
      <c r="C460">
        <f>0.8*((Sheet3!D460-0.813)/ (1-0.813))+0.1</f>
        <v>0.9</v>
      </c>
      <c r="D460">
        <f>0.8*((Sheet3!E460-0.0023)/ (0.184-0.0023))+0.1</f>
        <v>0.20875068794716567</v>
      </c>
      <c r="E460">
        <f>0.8*((Sheet3!F460-2.21)/ (127.35))+0.1</f>
        <v>0.14855908912446014</v>
      </c>
      <c r="F460">
        <f>0.8*((Sheet3!G460-0.22)/ (0.85-0.22))+0.1</f>
        <v>0.72222222222222221</v>
      </c>
      <c r="G460">
        <f>0.8*((Sheet3!H460-11.9)/(68.9-11.9))+0.1</f>
        <v>0.1</v>
      </c>
      <c r="H460">
        <f>0.8*((Sheet3!I460-559)/ (2507-559))+0.1</f>
        <v>0.83141683778234088</v>
      </c>
      <c r="I460">
        <f>0.8*((Sheet3!J460-0.406)/ (469.699-0.406))+0.1</f>
        <v>0.17291649353389035</v>
      </c>
    </row>
    <row r="461" spans="1:9" x14ac:dyDescent="0.25">
      <c r="A461">
        <f>0.8*((Sheet3!B461-1.63)/(1745.88-1.63))+0.1</f>
        <v>0.10478371793034257</v>
      </c>
      <c r="B461">
        <f>0.8*((Sheet3!C461-0.196)/ (0.951-0.196))+0.1</f>
        <v>0.82370860927152334</v>
      </c>
      <c r="C461">
        <f>0.8*((Sheet3!D461-0.813)/ (1-0.813))+0.1</f>
        <v>0.66042780748663088</v>
      </c>
      <c r="D461">
        <f>0.8*((Sheet3!E461-0.0023)/ (0.184-0.0023))+0.1</f>
        <v>0.16119977985690701</v>
      </c>
      <c r="E461">
        <f>0.8*((Sheet3!F461-2.21)/ (127.35))+0.1</f>
        <v>0.12581861012956419</v>
      </c>
      <c r="F461">
        <f>0.8*((Sheet3!G461-0.22)/ (0.85-0.22))+0.1</f>
        <v>0.30317460317460321</v>
      </c>
      <c r="G461">
        <f>0.8*((Sheet3!H461-11.9)/(68.9-11.9))+0.1</f>
        <v>0.50561403508771929</v>
      </c>
      <c r="H461">
        <f>0.8*((Sheet3!I461-559)/ (2507-559))+0.1</f>
        <v>0.29342915811088299</v>
      </c>
      <c r="I461">
        <f>0.8*((Sheet3!J461-0.406)/ (469.699-0.406))+0.1</f>
        <v>0.10077563483793707</v>
      </c>
    </row>
    <row r="462" spans="1:9" x14ac:dyDescent="0.25">
      <c r="A462">
        <f>0.8*((Sheet3!B462-1.63)/(1745.88-1.63))+0.1</f>
        <v>0.32982943958721511</v>
      </c>
      <c r="B462">
        <f>0.8*((Sheet3!C462-0.196)/ (0.951-0.196))+0.1</f>
        <v>0.36172185430463577</v>
      </c>
      <c r="C462">
        <f>0.8*((Sheet3!D462-0.813)/ (1-0.813))+0.1</f>
        <v>0.59197860962566873</v>
      </c>
      <c r="D462">
        <f>0.8*((Sheet3!E462-0.0023)/ (0.184-0.0023))+0.1</f>
        <v>0.25982388552559166</v>
      </c>
      <c r="E462">
        <f>0.8*((Sheet3!F462-2.21)/ (127.35))+0.1</f>
        <v>0.42860620337652144</v>
      </c>
      <c r="F462">
        <f>0.8*((Sheet3!G462-0.22)/ (0.85-0.22))+0.1</f>
        <v>0.67142857142857149</v>
      </c>
      <c r="G462">
        <f>0.8*((Sheet3!H462-11.9)/(68.9-11.9))+0.1</f>
        <v>0.51263157894736844</v>
      </c>
      <c r="H462">
        <f>0.8*((Sheet3!I462-559)/ (2507-559))+0.1</f>
        <v>0.40677618069815191</v>
      </c>
      <c r="I462">
        <f>0.8*((Sheet3!J462-0.406)/ (469.699-0.406))+0.1</f>
        <v>0.51026650727796918</v>
      </c>
    </row>
    <row r="463" spans="1:9" x14ac:dyDescent="0.25">
      <c r="A463">
        <f>0.8*((Sheet3!B463-1.63)/(1745.88-1.63))+0.1</f>
        <v>0.15908327361330085</v>
      </c>
      <c r="B463">
        <f>0.8*((Sheet3!C463-0.196)/ (0.951-0.196))+0.1</f>
        <v>0.32145695364238414</v>
      </c>
      <c r="C463">
        <f>0.8*((Sheet3!D463-0.813)/ (1-0.813))+0.1</f>
        <v>0.80588235294117649</v>
      </c>
      <c r="D463">
        <f>0.8*((Sheet3!E463-0.0023)/ (0.184-0.0023))+0.1</f>
        <v>0.5151898734177216</v>
      </c>
      <c r="E463">
        <f>0.8*((Sheet3!F463-2.21)/ (127.35))+0.1</f>
        <v>0.25553985080486852</v>
      </c>
      <c r="F463">
        <f>0.8*((Sheet3!G463-0.22)/ (0.85-0.22))+0.1</f>
        <v>0.25238095238095243</v>
      </c>
      <c r="G463">
        <f>0.8*((Sheet3!H463-11.9)/(68.9-11.9))+0.1</f>
        <v>0.44105263157894747</v>
      </c>
      <c r="H463">
        <f>0.8*((Sheet3!I463-559)/ (2507-559))+0.1</f>
        <v>0.20472279260780291</v>
      </c>
      <c r="I463">
        <f>0.8*((Sheet3!J463-0.406)/ (469.699-0.406))+0.1</f>
        <v>0.16577298532047144</v>
      </c>
    </row>
    <row r="464" spans="1:9" x14ac:dyDescent="0.25">
      <c r="A464">
        <f>0.8*((Sheet3!B464-1.63)/(1745.88-1.63))+0.1</f>
        <v>0.25757832879461084</v>
      </c>
      <c r="B464">
        <f>0.8*((Sheet3!C464-0.196)/ (0.951-0.196))+0.1</f>
        <v>0.23350993377483448</v>
      </c>
      <c r="C464">
        <f>0.8*((Sheet3!D464-0.813)/ (1-0.813))+0.1</f>
        <v>0.80588235294117649</v>
      </c>
      <c r="D464">
        <f>0.8*((Sheet3!E464-0.0023)/ (0.184-0.0023))+0.1</f>
        <v>0.26995046780407261</v>
      </c>
      <c r="E464">
        <f>0.8*((Sheet3!F464-2.21)/ (127.35))+0.1</f>
        <v>0.3927993718099726</v>
      </c>
      <c r="F464">
        <f>0.8*((Sheet3!G464-0.22)/ (0.85-0.22))+0.1</f>
        <v>0.41746031746031742</v>
      </c>
      <c r="G464">
        <f>0.8*((Sheet3!H464-11.9)/(68.9-11.9))+0.1</f>
        <v>0.39192982456140357</v>
      </c>
      <c r="H464">
        <f>0.8*((Sheet3!I464-559)/ (2507-559))+0.1</f>
        <v>0.25687885010266942</v>
      </c>
      <c r="I464">
        <f>0.8*((Sheet3!J464-0.406)/ (469.699-0.406))+0.1</f>
        <v>0.32867334479738669</v>
      </c>
    </row>
    <row r="465" spans="1:9" x14ac:dyDescent="0.25">
      <c r="A465">
        <f>0.8*((Sheet3!B465-1.63)/(1745.88-1.63))+0.1</f>
        <v>0.26784749892503945</v>
      </c>
      <c r="B465">
        <f>0.8*((Sheet3!C465-0.196)/ (0.951-0.196))+0.1</f>
        <v>0.25152317880794706</v>
      </c>
      <c r="C465">
        <f>0.8*((Sheet3!D465-0.813)/ (1-0.813))+0.1</f>
        <v>0.81443850267379669</v>
      </c>
      <c r="D465">
        <f>0.8*((Sheet3!E465-0.0023)/ (0.184-0.0023))+0.1</f>
        <v>0.44782608695652171</v>
      </c>
      <c r="E465">
        <f>0.8*((Sheet3!F465-2.21)/ (127.35))+0.1</f>
        <v>0.41679623085983508</v>
      </c>
      <c r="F465">
        <f>0.8*((Sheet3!G465-0.22)/ (0.85-0.22))+0.1</f>
        <v>0.58253968253968258</v>
      </c>
      <c r="G465">
        <f>0.8*((Sheet3!H465-11.9)/(68.9-11.9))+0.1</f>
        <v>0.45649122807017539</v>
      </c>
      <c r="H465">
        <f>0.8*((Sheet3!I465-559)/ (2507-559))+0.1</f>
        <v>0.37474332648870645</v>
      </c>
      <c r="I465">
        <f>0.8*((Sheet3!J465-0.406)/ (469.699-0.406))+0.1</f>
        <v>0.44108584615581314</v>
      </c>
    </row>
    <row r="466" spans="1:9" x14ac:dyDescent="0.25">
      <c r="A466">
        <f>0.8*((Sheet3!B466-1.63)/(1745.88-1.63))+0.1</f>
        <v>0.28178128135301705</v>
      </c>
      <c r="B466">
        <f>0.8*((Sheet3!C466-0.196)/ (0.951-0.196))+0.1</f>
        <v>0.48039735099337755</v>
      </c>
      <c r="C466">
        <f>0.8*((Sheet3!D466-0.813)/ (1-0.813))+0.1</f>
        <v>0.86149732620320851</v>
      </c>
      <c r="D466">
        <f>0.8*((Sheet3!E466-0.0023)/ (0.184-0.0023))+0.1</f>
        <v>0.26818932305998899</v>
      </c>
      <c r="E466">
        <f>0.8*((Sheet3!F466-2.21)/ (127.35))+0.1</f>
        <v>0.4229524931291716</v>
      </c>
      <c r="F466">
        <f>0.8*((Sheet3!G466-0.22)/ (0.85-0.22))+0.1</f>
        <v>0.34126984126984128</v>
      </c>
      <c r="G466">
        <f>0.8*((Sheet3!H466-11.9)/(68.9-11.9))+0.1</f>
        <v>0.43543859649122807</v>
      </c>
      <c r="H466">
        <f>0.8*((Sheet3!I466-559)/ (2507-559))+0.1</f>
        <v>0.29014373716632447</v>
      </c>
      <c r="I466">
        <f>0.8*((Sheet3!J466-0.406)/ (469.699-0.406))+0.1</f>
        <v>0.24804738191279221</v>
      </c>
    </row>
    <row r="467" spans="1:9" x14ac:dyDescent="0.25">
      <c r="A467">
        <f>0.8*((Sheet3!B467-1.63)/(1745.88-1.63))+0.1</f>
        <v>0.30345248674215286</v>
      </c>
      <c r="B467">
        <f>0.8*((Sheet3!C467-0.196)/ (0.951-0.196))+0.1</f>
        <v>0.28013245033112588</v>
      </c>
      <c r="C467">
        <f>0.8*((Sheet3!D467-0.813)/ (1-0.813))+0.1</f>
        <v>0.79732620320855607</v>
      </c>
      <c r="D467">
        <f>0.8*((Sheet3!E467-0.0023)/ (0.184-0.0023))+0.1</f>
        <v>0.24925701706108971</v>
      </c>
      <c r="E467">
        <f>0.8*((Sheet3!F467-2.21)/ (127.35))+0.1</f>
        <v>0.4750922654102866</v>
      </c>
      <c r="F467">
        <f>0.8*((Sheet3!G467-0.22)/ (0.85-0.22))+0.1</f>
        <v>0.607936507936508</v>
      </c>
      <c r="G467">
        <f>0.8*((Sheet3!H467-11.9)/(68.9-11.9))+0.1</f>
        <v>0.54210526315789476</v>
      </c>
      <c r="H467">
        <f>0.8*((Sheet3!I467-559)/ (2507-559))+0.1</f>
        <v>0.43264887063655033</v>
      </c>
      <c r="I467">
        <f>0.8*((Sheet3!J467-0.406)/ (469.699-0.406))+0.1</f>
        <v>0.554818631430684</v>
      </c>
    </row>
    <row r="468" spans="1:9" x14ac:dyDescent="0.25">
      <c r="A468">
        <f>0.8*((Sheet3!B468-1.63)/(1745.88-1.63))+0.1</f>
        <v>0.52128364626630352</v>
      </c>
      <c r="B468">
        <f>0.8*((Sheet3!C468-0.196)/ (0.951-0.196))+0.1</f>
        <v>0.40198675496688752</v>
      </c>
      <c r="C468">
        <f>0.8*((Sheet3!D468-0.813)/ (1-0.813))+0.1</f>
        <v>0.87005347593582882</v>
      </c>
      <c r="D468">
        <f>0.8*((Sheet3!E468-0.0023)/ (0.184-0.0023))+0.1</f>
        <v>0.28359933957072098</v>
      </c>
      <c r="E468">
        <f>0.8*((Sheet3!F468-2.21)/ (127.35))+0.1</f>
        <v>0.55135453474676099</v>
      </c>
      <c r="F468">
        <f>0.8*((Sheet3!G468-0.22)/ (0.85-0.22))+0.1</f>
        <v>0.44285714285714295</v>
      </c>
      <c r="G468">
        <f>0.8*((Sheet3!H468-11.9)/(68.9-11.9))+0.1</f>
        <v>0.49578947368421056</v>
      </c>
      <c r="H468">
        <f>0.8*((Sheet3!I468-559)/ (2507-559))+0.1</f>
        <v>0.36940451745379876</v>
      </c>
      <c r="I468">
        <f>0.8*((Sheet3!J468-0.406)/ (469.699-0.406))+0.1</f>
        <v>0.54811237329344353</v>
      </c>
    </row>
    <row r="469" spans="1:9" x14ac:dyDescent="0.25">
      <c r="A469">
        <f>0.8*((Sheet3!B469-1.63)/(1745.88-1.63))+0.1</f>
        <v>0.27223677798480728</v>
      </c>
      <c r="B469">
        <f>0.8*((Sheet3!C469-0.196)/ (0.951-0.196))+0.1</f>
        <v>0.42953642384105961</v>
      </c>
      <c r="C469">
        <f>0.8*((Sheet3!D469-0.813)/ (1-0.813))+0.1</f>
        <v>0.75026737967914436</v>
      </c>
      <c r="D469">
        <f>0.8*((Sheet3!E469-0.0023)/ (0.184-0.0023))+0.1</f>
        <v>0.30165107319757839</v>
      </c>
      <c r="E469">
        <f>0.8*((Sheet3!F469-2.21)/ (127.35))+0.1</f>
        <v>0.35391440910875549</v>
      </c>
      <c r="F469">
        <f>0.8*((Sheet3!G469-0.22)/ (0.85-0.22))+0.1</f>
        <v>0.65873015873015883</v>
      </c>
      <c r="G469">
        <f>0.8*((Sheet3!H469-11.9)/(68.9-11.9))+0.1</f>
        <v>0.49298245614035086</v>
      </c>
      <c r="H469">
        <f>0.8*((Sheet3!I469-559)/ (2507-559))+0.1</f>
        <v>0.38583162217659139</v>
      </c>
      <c r="I469">
        <f>0.8*((Sheet3!J469-0.406)/ (469.699-0.406))+0.1</f>
        <v>0.30981263986464747</v>
      </c>
    </row>
    <row r="470" spans="1:9" x14ac:dyDescent="0.25">
      <c r="A470">
        <f>0.8*((Sheet3!B470-1.63)/(1745.88-1.63))+0.1</f>
        <v>0.2860008599684678</v>
      </c>
      <c r="B470">
        <f>0.8*((Sheet3!C470-0.196)/ (0.951-0.196))+0.1</f>
        <v>0.37231788079470207</v>
      </c>
      <c r="C470">
        <f>0.8*((Sheet3!D470-0.813)/ (1-0.813))+0.1</f>
        <v>0.30106951871657772</v>
      </c>
      <c r="D470">
        <f>0.8*((Sheet3!E470-0.0023)/ (0.184-0.0023))+0.1</f>
        <v>0.36417171161254813</v>
      </c>
      <c r="E470">
        <f>0.8*((Sheet3!F470-2.21)/ (127.35))+0.1</f>
        <v>0.35121319199057721</v>
      </c>
      <c r="F470">
        <f>0.8*((Sheet3!G470-0.22)/ (0.85-0.22))+0.1</f>
        <v>0.65873015873015883</v>
      </c>
      <c r="G470">
        <f>0.8*((Sheet3!H470-11.9)/(68.9-11.9))+0.1</f>
        <v>0.69789473684210512</v>
      </c>
      <c r="H470">
        <f>0.8*((Sheet3!I470-559)/ (2507-559))+0.1</f>
        <v>0.59650924024640661</v>
      </c>
      <c r="I470">
        <f>0.8*((Sheet3!J470-0.406)/ (469.699-0.406))+0.1</f>
        <v>0.40452531787177737</v>
      </c>
    </row>
    <row r="471" spans="1:9" x14ac:dyDescent="0.25">
      <c r="A471">
        <f>0.8*((Sheet3!B471-1.63)/(1745.88-1.63))+0.1</f>
        <v>0.17468195499498351</v>
      </c>
      <c r="B471">
        <f>0.8*((Sheet3!C471-0.196)/ (0.951-0.196))+0.1</f>
        <v>0.33629139072847686</v>
      </c>
      <c r="C471">
        <f>0.8*((Sheet3!D471-0.813)/ (1-0.813))+0.1</f>
        <v>0.88716577540106945</v>
      </c>
      <c r="D471">
        <f>0.8*((Sheet3!E471-0.0023)/ (0.184-0.0023))+0.1</f>
        <v>0.27215189873417722</v>
      </c>
      <c r="E471">
        <f>0.8*((Sheet3!F471-2.21)/ (127.35))+0.1</f>
        <v>0.31829603455045152</v>
      </c>
      <c r="F471">
        <f>0.8*((Sheet3!G471-0.22)/ (0.85-0.22))+0.1</f>
        <v>0.56984126984126993</v>
      </c>
      <c r="G471">
        <f>0.8*((Sheet3!H471-11.9)/(68.9-11.9))+0.1</f>
        <v>0.67824561403508765</v>
      </c>
      <c r="H471">
        <f>0.8*((Sheet3!I471-559)/ (2507-559))+0.1</f>
        <v>0.55051334702258725</v>
      </c>
      <c r="I471">
        <f>0.8*((Sheet3!J471-0.406)/ (469.699-0.406))+0.1</f>
        <v>0.29382858896254577</v>
      </c>
    </row>
    <row r="472" spans="1:9" x14ac:dyDescent="0.25">
      <c r="A472">
        <f>0.8*((Sheet3!B472-1.63)/(1745.88-1.63))+0.1</f>
        <v>0.23313229181596673</v>
      </c>
      <c r="B472">
        <f>0.8*((Sheet3!C472-0.196)/ (0.951-0.196))+0.1</f>
        <v>0.31615894039735104</v>
      </c>
      <c r="C472">
        <f>0.8*((Sheet3!D472-0.813)/ (1-0.813))+0.1</f>
        <v>0.8529411764705882</v>
      </c>
      <c r="D472">
        <f>0.8*((Sheet3!E472-0.0023)/ (0.184-0.0023))+0.1</f>
        <v>0.23560814529444141</v>
      </c>
      <c r="E472">
        <f>0.8*((Sheet3!F472-2.21)/ (127.35))+0.1</f>
        <v>0.2667844522968198</v>
      </c>
      <c r="F472">
        <f>0.8*((Sheet3!G472-0.22)/ (0.85-0.22))+0.1</f>
        <v>0.69682539682539679</v>
      </c>
      <c r="G472">
        <f>0.8*((Sheet3!H472-11.9)/(68.9-11.9))+0.1</f>
        <v>0.52245614035087717</v>
      </c>
      <c r="H472">
        <f>0.8*((Sheet3!I472-559)/ (2507-559))+0.1</f>
        <v>0.41827515400410686</v>
      </c>
      <c r="I472">
        <f>0.8*((Sheet3!J472-0.406)/ (469.699-0.406))+0.1</f>
        <v>0.40653259264468045</v>
      </c>
    </row>
    <row r="473" spans="1:9" x14ac:dyDescent="0.25">
      <c r="A473">
        <f>0.8*((Sheet3!B473-1.63)/(1745.88-1.63))+0.1</f>
        <v>0.12886742152787731</v>
      </c>
      <c r="B473">
        <f>0.8*((Sheet3!C473-0.196)/ (0.951-0.196))+0.1</f>
        <v>0.30980132450331133</v>
      </c>
      <c r="C473">
        <f>0.8*((Sheet3!D473-0.813)/ (1-0.813))+0.1</f>
        <v>0.89572192513368987</v>
      </c>
      <c r="D473">
        <f>0.8*((Sheet3!E473-0.0023)/ (0.184-0.0023))+0.1</f>
        <v>0.32014309301045685</v>
      </c>
      <c r="E473">
        <f>0.8*((Sheet3!F473-2.21)/ (127.35))+0.1</f>
        <v>0.20698076168040833</v>
      </c>
      <c r="F473">
        <f>0.8*((Sheet3!G473-0.22)/ (0.85-0.22))+0.1</f>
        <v>0.607936507936508</v>
      </c>
      <c r="G473">
        <f>0.8*((Sheet3!H473-11.9)/(68.9-11.9))+0.1</f>
        <v>0.71333333333333326</v>
      </c>
      <c r="H473">
        <f>0.8*((Sheet3!I473-559)/ (2507-559))+0.1</f>
        <v>0.57802874743326493</v>
      </c>
      <c r="I473">
        <f>0.8*((Sheet3!J473-0.406)/ (469.699-0.406))+0.1</f>
        <v>0.20281338097947341</v>
      </c>
    </row>
    <row r="474" spans="1:9" x14ac:dyDescent="0.25">
      <c r="A474">
        <f>0.8*((Sheet3!B474-1.63)/(1745.88-1.63))+0.1</f>
        <v>0.42397649419521288</v>
      </c>
      <c r="B474">
        <f>0.8*((Sheet3!C474-0.196)/ (0.951-0.196))+0.1</f>
        <v>0.39668874172185431</v>
      </c>
      <c r="C474">
        <f>0.8*((Sheet3!D474-0.813)/ (1-0.813))+0.1</f>
        <v>0.57914438502673826</v>
      </c>
      <c r="D474">
        <f>0.8*((Sheet3!E474-0.0023)/ (0.184-0.0023))+0.1</f>
        <v>0.47160154100165108</v>
      </c>
      <c r="E474">
        <f>0.8*((Sheet3!F474-2.21)/ (127.35))+0.1</f>
        <v>0.58854338437377318</v>
      </c>
      <c r="F474">
        <f>0.8*((Sheet3!G474-0.22)/ (0.85-0.22))+0.1</f>
        <v>0.18888888888888888</v>
      </c>
      <c r="G474">
        <f>0.8*((Sheet3!H474-11.9)/(68.9-11.9))+0.1</f>
        <v>0.36947368421052629</v>
      </c>
      <c r="H474">
        <f>0.8*((Sheet3!I474-559)/ (2507-559))+0.1</f>
        <v>0.12997946611909653</v>
      </c>
      <c r="I474">
        <f>0.8*((Sheet3!J474-0.406)/ (469.699-0.406))+0.1</f>
        <v>0.16238831604136436</v>
      </c>
    </row>
    <row r="475" spans="1:9" x14ac:dyDescent="0.25">
      <c r="A475">
        <f>0.8*((Sheet3!B475-1.63)/(1745.88-1.63))+0.1</f>
        <v>0.217776694854522</v>
      </c>
      <c r="B475">
        <f>0.8*((Sheet3!C475-0.196)/ (0.951-0.196))+0.1</f>
        <v>0.31509933774834442</v>
      </c>
      <c r="C475">
        <f>0.8*((Sheet3!D475-0.813)/ (1-0.813))+0.1</f>
        <v>0.88716577540106945</v>
      </c>
      <c r="D475">
        <f>0.8*((Sheet3!E475-0.0023)/ (0.184-0.0023))+0.1</f>
        <v>0.30429279031370393</v>
      </c>
      <c r="E475">
        <f>0.8*((Sheet3!F475-2.21)/ (127.35))+0.1</f>
        <v>0.35115037298782881</v>
      </c>
      <c r="F475">
        <f>0.8*((Sheet3!G475-0.22)/ (0.85-0.22))+0.1</f>
        <v>0.44285714285714295</v>
      </c>
      <c r="G475">
        <f>0.8*((Sheet3!H475-11.9)/(68.9-11.9))+0.1</f>
        <v>0.49719298245614041</v>
      </c>
      <c r="H475">
        <f>0.8*((Sheet3!I475-559)/ (2507-559))+0.1</f>
        <v>0.37597535934291582</v>
      </c>
      <c r="I475">
        <f>0.8*((Sheet3!J475-0.406)/ (469.699-0.406))+0.1</f>
        <v>0.27059022827956092</v>
      </c>
    </row>
    <row r="476" spans="1:9" x14ac:dyDescent="0.25">
      <c r="A476">
        <f>0.8*((Sheet3!B476-1.63)/(1745.88-1.63))+0.1</f>
        <v>0.13329339257560557</v>
      </c>
      <c r="B476">
        <f>0.8*((Sheet3!C476-0.196)/ (0.951-0.196))+0.1</f>
        <v>0.55880794701986758</v>
      </c>
      <c r="C476">
        <f>0.8*((Sheet3!D476-0.813)/ (1-0.813))+0.1</f>
        <v>0.84866310160427805</v>
      </c>
      <c r="D476">
        <f>0.8*((Sheet3!E476-0.0023)/ (0.184-0.0023))+0.1</f>
        <v>0.25762245459548705</v>
      </c>
      <c r="E476">
        <f>0.8*((Sheet3!F476-2.21)/ (127.35))+0.1</f>
        <v>0.18235571260306244</v>
      </c>
      <c r="F476">
        <f>0.8*((Sheet3!G476-0.22)/ (0.85-0.22))+0.1</f>
        <v>0.26507936507936503</v>
      </c>
      <c r="G476">
        <f>0.8*((Sheet3!H476-11.9)/(68.9-11.9))+0.1</f>
        <v>0.45789473684210524</v>
      </c>
      <c r="H476">
        <f>0.8*((Sheet3!I476-559)/ (2507-559))+0.1</f>
        <v>0.24455852156057498</v>
      </c>
      <c r="I476">
        <f>0.8*((Sheet3!J476-0.406)/ (469.699-0.406))+0.1</f>
        <v>0.11880019518722845</v>
      </c>
    </row>
    <row r="477" spans="1:9" x14ac:dyDescent="0.25">
      <c r="A477">
        <f>0.8*((Sheet3!B477-1.63)/(1745.88-1.63))+0.1</f>
        <v>0.19980679375089583</v>
      </c>
      <c r="B477">
        <f>0.8*((Sheet3!C477-0.196)/ (0.951-0.196))+0.1</f>
        <v>0.37337748344370869</v>
      </c>
      <c r="C477">
        <f>0.8*((Sheet3!D477-0.813)/ (1-0.813))+0.1</f>
        <v>0.81871657754010696</v>
      </c>
      <c r="D477">
        <f>0.8*((Sheet3!E477-0.0023)/ (0.184-0.0023))+0.1</f>
        <v>0.36813428728673647</v>
      </c>
      <c r="E477">
        <f>0.8*((Sheet3!F477-2.21)/ (127.35))+0.1</f>
        <v>0.33582253631723602</v>
      </c>
      <c r="F477">
        <f>0.8*((Sheet3!G477-0.22)/ (0.85-0.22))+0.1</f>
        <v>0.64603174603174607</v>
      </c>
      <c r="G477">
        <f>0.8*((Sheet3!H477-11.9)/(68.9-11.9))+0.1</f>
        <v>0.51824561403508773</v>
      </c>
      <c r="H477">
        <f>0.8*((Sheet3!I477-559)/ (2507-559))+0.1</f>
        <v>0.47987679671457906</v>
      </c>
      <c r="I477">
        <f>0.8*((Sheet3!J477-0.406)/ (469.699-0.406))+0.1</f>
        <v>0.29992797676504868</v>
      </c>
    </row>
    <row r="478" spans="1:9" x14ac:dyDescent="0.25">
      <c r="A478">
        <f>0.8*((Sheet3!B478-1.63)/(1745.88-1.63))+0.1</f>
        <v>0.16194524867421528</v>
      </c>
      <c r="B478">
        <f>0.8*((Sheet3!C478-0.196)/ (0.951-0.196))+0.1</f>
        <v>0.38927152317880798</v>
      </c>
      <c r="C478">
        <f>0.8*((Sheet3!D478-0.813)/ (1-0.813))+0.1</f>
        <v>0.89572192513368987</v>
      </c>
      <c r="D478">
        <f>0.8*((Sheet3!E478-0.0023)/ (0.184-0.0023))+0.1</f>
        <v>0.32674738580077056</v>
      </c>
      <c r="E478">
        <f>0.8*((Sheet3!F478-2.21)/ (127.35))+0.1</f>
        <v>0.2763957597173145</v>
      </c>
      <c r="F478">
        <f>0.8*((Sheet3!G478-0.22)/ (0.85-0.22))+0.1</f>
        <v>0.20158730158730159</v>
      </c>
      <c r="G478">
        <f>0.8*((Sheet3!H478-11.9)/(68.9-11.9))+0.1</f>
        <v>0.37789473684210517</v>
      </c>
      <c r="H478">
        <f>0.8*((Sheet3!I478-559)/ (2507-559))+0.1</f>
        <v>0.12710472279260782</v>
      </c>
      <c r="I478">
        <f>0.8*((Sheet3!J478-0.406)/ (469.699-0.406))+0.1</f>
        <v>0.11941985071160235</v>
      </c>
    </row>
    <row r="479" spans="1:9" x14ac:dyDescent="0.25">
      <c r="A479">
        <f>0.8*((Sheet3!B479-1.63)/(1745.88-1.63))+0.1</f>
        <v>0.2898626917013043</v>
      </c>
      <c r="B479">
        <f>0.8*((Sheet3!C479-0.196)/ (0.951-0.196))+0.1</f>
        <v>0.37019867549668883</v>
      </c>
      <c r="C479">
        <f>0.8*((Sheet3!D479-0.813)/ (1-0.813))+0.1</f>
        <v>0.82299465240641712</v>
      </c>
      <c r="D479">
        <f>0.8*((Sheet3!E479-0.0023)/ (0.184-0.0023))+0.1</f>
        <v>0.26246560264171714</v>
      </c>
      <c r="E479">
        <f>0.8*((Sheet3!F479-2.21)/ (127.35))+0.1</f>
        <v>0.40624263839811547</v>
      </c>
      <c r="F479">
        <f>0.8*((Sheet3!G479-0.22)/ (0.85-0.22))+0.1</f>
        <v>0.68412698412698414</v>
      </c>
      <c r="G479">
        <f>0.8*((Sheet3!H479-11.9)/(68.9-11.9))+0.1</f>
        <v>0.48596491228070171</v>
      </c>
      <c r="H479">
        <f>0.8*((Sheet3!I479-559)/ (2507-559))+0.1</f>
        <v>0.37022587268993845</v>
      </c>
      <c r="I479">
        <f>0.8*((Sheet3!J479-0.406)/ (469.699-0.406))+0.1</f>
        <v>0.52221469316610303</v>
      </c>
    </row>
    <row r="480" spans="1:9" x14ac:dyDescent="0.25">
      <c r="A480">
        <f>0.8*((Sheet3!B480-1.63)/(1745.88-1.63))+0.1</f>
        <v>0.44319392288949411</v>
      </c>
      <c r="B480">
        <f>0.8*((Sheet3!C480-0.196)/ (0.951-0.196))+0.1</f>
        <v>0.20807947019867551</v>
      </c>
      <c r="C480">
        <f>0.8*((Sheet3!D480-0.813)/ (1-0.813))+0.1</f>
        <v>0.8529411764705882</v>
      </c>
      <c r="D480">
        <f>0.8*((Sheet3!E480-0.0023)/ (0.184-0.0023))+0.1</f>
        <v>0.28359933957072098</v>
      </c>
      <c r="E480">
        <f>0.8*((Sheet3!F480-2.21)/ (127.35))+0.1</f>
        <v>0.46372202591283862</v>
      </c>
      <c r="F480">
        <f>0.8*((Sheet3!G480-0.22)/ (0.85-0.22))+0.1</f>
        <v>0.58253968253968258</v>
      </c>
      <c r="G480">
        <f>0.8*((Sheet3!H480-11.9)/(68.9-11.9))+0.1</f>
        <v>0.47052631578947368</v>
      </c>
      <c r="H480">
        <f>0.8*((Sheet3!I480-559)/ (2507-559))+0.1</f>
        <v>0.34147843942505129</v>
      </c>
      <c r="I480">
        <f>0.8*((Sheet3!J480-0.406)/ (469.699-0.406))+0.1</f>
        <v>0.9</v>
      </c>
    </row>
    <row r="481" spans="1:9" x14ac:dyDescent="0.25">
      <c r="A481">
        <f>0.8*((Sheet3!B481-1.63)/(1745.88-1.63))+0.1</f>
        <v>0.15453805360470119</v>
      </c>
      <c r="B481">
        <f>0.8*((Sheet3!C481-0.196)/ (0.951-0.196))+0.1</f>
        <v>0.4941721854304636</v>
      </c>
      <c r="C481">
        <f>0.8*((Sheet3!D481-0.813)/ (1-0.813))+0.1</f>
        <v>0.78021390374331545</v>
      </c>
      <c r="D481">
        <f>0.8*((Sheet3!E481-0.0023)/ (0.184-0.0023))+0.1</f>
        <v>0.37165657677490371</v>
      </c>
      <c r="E481">
        <f>0.8*((Sheet3!F481-2.21)/ (127.35))+0.1</f>
        <v>0.27934825284648612</v>
      </c>
      <c r="F481">
        <f>0.8*((Sheet3!G481-0.22)/ (0.85-0.22))+0.1</f>
        <v>0.49365079365079378</v>
      </c>
      <c r="G481">
        <f>0.8*((Sheet3!H481-11.9)/(68.9-11.9))+0.1</f>
        <v>0.4508771929824561</v>
      </c>
      <c r="H481">
        <f>0.8*((Sheet3!I481-559)/ (2507-559))+0.1</f>
        <v>0.2708418891170431</v>
      </c>
      <c r="I481">
        <f>0.8*((Sheet3!J481-0.406)/ (469.699-0.406))+0.1</f>
        <v>0.13418759708753381</v>
      </c>
    </row>
    <row r="482" spans="1:9" x14ac:dyDescent="0.25">
      <c r="A482">
        <f>0.8*((Sheet3!B482-1.63)/(1745.88-1.63))+0.1</f>
        <v>0.22926587358463524</v>
      </c>
      <c r="B482">
        <f>0.8*((Sheet3!C482-0.196)/ (0.951-0.196))+0.1</f>
        <v>0.30026490066225164</v>
      </c>
      <c r="C482">
        <f>0.8*((Sheet3!D482-0.813)/ (1-0.813))+0.1</f>
        <v>0.80160427807486634</v>
      </c>
      <c r="D482">
        <f>0.8*((Sheet3!E482-0.0023)/ (0.184-0.0023))+0.1</f>
        <v>0.41304347826086962</v>
      </c>
      <c r="E482">
        <f>0.8*((Sheet3!F482-2.21)/ (127.35))+0.1</f>
        <v>0.32872398900667454</v>
      </c>
      <c r="F482">
        <f>0.8*((Sheet3!G482-0.22)/ (0.85-0.22))+0.1</f>
        <v>0.607936507936508</v>
      </c>
      <c r="G482">
        <f>0.8*((Sheet3!H482-11.9)/(68.9-11.9))+0.1</f>
        <v>0.48456140350877186</v>
      </c>
      <c r="H482">
        <f>0.8*((Sheet3!I482-559)/ (2507-559))+0.1</f>
        <v>0.34312114989733061</v>
      </c>
      <c r="I482">
        <f>0.8*((Sheet3!J482-0.406)/ (469.699-0.406))+0.1</f>
        <v>0.21434391733948727</v>
      </c>
    </row>
    <row r="483" spans="1:9" x14ac:dyDescent="0.25">
      <c r="A483">
        <f>0.8*((Sheet3!B483-1.63)/(1745.88-1.63))+0.1</f>
        <v>0.12423505804787158</v>
      </c>
      <c r="B483">
        <f>0.8*((Sheet3!C483-0.196)/ (0.951-0.196))+0.1</f>
        <v>0.25046357615894044</v>
      </c>
      <c r="C483">
        <f>0.8*((Sheet3!D483-0.813)/ (1-0.813))+0.1</f>
        <v>0.9</v>
      </c>
      <c r="D483">
        <f>0.8*((Sheet3!E483-0.0023)/ (0.184-0.0023))+0.1</f>
        <v>0.49185470555861321</v>
      </c>
      <c r="E483">
        <f>0.8*((Sheet3!F483-2.21)/ (127.35))+0.1</f>
        <v>0.20880251276010997</v>
      </c>
      <c r="F483">
        <f>0.8*((Sheet3!G483-0.22)/ (0.85-0.22))+0.1</f>
        <v>0.48095238095238102</v>
      </c>
      <c r="G483">
        <f>0.8*((Sheet3!H483-11.9)/(68.9-11.9))+0.1</f>
        <v>0.43543859649122807</v>
      </c>
      <c r="H483">
        <f>0.8*((Sheet3!I483-559)/ (2507-559))+0.1</f>
        <v>0.27741273100616015</v>
      </c>
      <c r="I483">
        <f>0.8*((Sheet3!J483-0.406)/ (469.699-0.406))+0.1</f>
        <v>0.16184110992492964</v>
      </c>
    </row>
    <row r="484" spans="1:9" x14ac:dyDescent="0.25">
      <c r="A484">
        <f>0.8*((Sheet3!B484-1.63)/(1745.88-1.63))+0.1</f>
        <v>0.36130657875877892</v>
      </c>
      <c r="B484">
        <f>0.8*((Sheet3!C484-0.196)/ (0.951-0.196))+0.1</f>
        <v>0.43165562913907296</v>
      </c>
      <c r="C484">
        <f>0.8*((Sheet3!D484-0.813)/ (1-0.813))+0.1</f>
        <v>0.83582887700534758</v>
      </c>
      <c r="D484">
        <f>0.8*((Sheet3!E484-0.0023)/ (0.184-0.0023))+0.1</f>
        <v>0.4689598238855256</v>
      </c>
      <c r="E484">
        <f>0.8*((Sheet3!F484-2.21)/ (127.35))+0.1</f>
        <v>0.58420887318413839</v>
      </c>
      <c r="F484">
        <f>0.8*((Sheet3!G484-0.22)/ (0.85-0.22))+0.1</f>
        <v>0.1380952380952381</v>
      </c>
      <c r="G484">
        <f>0.8*((Sheet3!H484-11.9)/(68.9-11.9))+0.1</f>
        <v>0.32175438596491224</v>
      </c>
      <c r="H484">
        <f>0.8*((Sheet3!I484-559)/ (2507-559))+0.1</f>
        <v>0.10862422997946612</v>
      </c>
      <c r="I484">
        <f>0.8*((Sheet3!J484-0.406)/ (469.699-0.406))+0.1</f>
        <v>0.14610509852054049</v>
      </c>
    </row>
    <row r="485" spans="1:9" x14ac:dyDescent="0.25">
      <c r="A485">
        <f>0.8*((Sheet3!B485-1.63)/(1745.88-1.63))+0.1</f>
        <v>0.23922774831589511</v>
      </c>
      <c r="B485">
        <f>0.8*((Sheet3!C485-0.196)/ (0.951-0.196))+0.1</f>
        <v>0.55139072847682125</v>
      </c>
      <c r="C485">
        <f>0.8*((Sheet3!D485-0.813)/ (1-0.813))+0.1</f>
        <v>0.84866310160427805</v>
      </c>
      <c r="D485">
        <f>0.8*((Sheet3!E485-0.0023)/ (0.184-0.0023))+0.1</f>
        <v>0.49977985690698956</v>
      </c>
      <c r="E485">
        <f>0.8*((Sheet3!F485-2.21)/ (127.35))+0.1</f>
        <v>0.30315665488810362</v>
      </c>
      <c r="F485">
        <f>0.8*((Sheet3!G485-0.22)/ (0.85-0.22))+0.1</f>
        <v>0.25238095238095243</v>
      </c>
      <c r="G485">
        <f>0.8*((Sheet3!H485-11.9)/(68.9-11.9))+0.1</f>
        <v>0.39614035087719301</v>
      </c>
      <c r="H485">
        <f>0.8*((Sheet3!I485-559)/ (2507-559))+0.1</f>
        <v>0.20061601642710472</v>
      </c>
      <c r="I485">
        <f>0.8*((Sheet3!J485-0.406)/ (469.699-0.406))+0.1</f>
        <v>0.16136720556240985</v>
      </c>
    </row>
    <row r="486" spans="1:9" x14ac:dyDescent="0.25">
      <c r="A486">
        <f>0.8*((Sheet3!B486-1.63)/(1745.88-1.63))+0.1</f>
        <v>0.11254865988247098</v>
      </c>
      <c r="B486">
        <f>0.8*((Sheet3!C486-0.196)/ (0.951-0.196))+0.1</f>
        <v>0.36172185430463577</v>
      </c>
      <c r="C486">
        <f>0.8*((Sheet3!D486-0.813)/ (1-0.813))+0.1</f>
        <v>0.79304812834224592</v>
      </c>
      <c r="D486">
        <f>0.8*((Sheet3!E486-0.0023)/ (0.184-0.0023))+0.1</f>
        <v>0.45178866263070994</v>
      </c>
      <c r="E486">
        <f>0.8*((Sheet3!F486-2.21)/ (127.35))+0.1</f>
        <v>0.17531998429524931</v>
      </c>
      <c r="F486">
        <f>0.8*((Sheet3!G486-0.22)/ (0.85-0.22))+0.1</f>
        <v>0.58253968253968258</v>
      </c>
      <c r="G486">
        <f>0.8*((Sheet3!H486-11.9)/(68.9-11.9))+0.1</f>
        <v>0.49719298245614041</v>
      </c>
      <c r="H486">
        <f>0.8*((Sheet3!I486-559)/ (2507-559))+0.1</f>
        <v>0.35626283367556466</v>
      </c>
      <c r="I486">
        <f>0.8*((Sheet3!J486-0.406)/ (469.699-0.406))+0.1</f>
        <v>0.12647045662304787</v>
      </c>
    </row>
    <row r="487" spans="1:9" x14ac:dyDescent="0.25">
      <c r="A487">
        <f>0.8*((Sheet3!B487-1.63)/(1745.88-1.63))+0.1</f>
        <v>0.17765400601977929</v>
      </c>
      <c r="B487">
        <f>0.8*((Sheet3!C487-0.196)/ (0.951-0.196))+0.1</f>
        <v>0.27907284768211926</v>
      </c>
      <c r="C487">
        <f>0.8*((Sheet3!D487-0.813)/ (1-0.813))+0.1</f>
        <v>0.86577540106951867</v>
      </c>
      <c r="D487">
        <f>0.8*((Sheet3!E487-0.0023)/ (0.184-0.0023))+0.1</f>
        <v>0.3465602641717116</v>
      </c>
      <c r="E487">
        <f>0.8*((Sheet3!F487-2.21)/ (127.35))+0.1</f>
        <v>0.29549273655280722</v>
      </c>
      <c r="F487">
        <f>0.8*((Sheet3!G487-0.22)/ (0.85-0.22))+0.1</f>
        <v>0.49365079365079378</v>
      </c>
      <c r="G487">
        <f>0.8*((Sheet3!H487-11.9)/(68.9-11.9))+0.1</f>
        <v>0.41859649122807019</v>
      </c>
      <c r="H487">
        <f>0.8*((Sheet3!I487-559)/ (2507-559))+0.1</f>
        <v>0.27905544147843941</v>
      </c>
      <c r="I487">
        <f>0.8*((Sheet3!J487-0.406)/ (469.699-0.406))+0.1</f>
        <v>0.18202295793885698</v>
      </c>
    </row>
    <row r="488" spans="1:9" x14ac:dyDescent="0.25">
      <c r="A488">
        <f>0.8*((Sheet3!B488-1.63)/(1745.88-1.63))+0.1</f>
        <v>0.12150150494481869</v>
      </c>
      <c r="B488">
        <f>0.8*((Sheet3!C488-0.196)/ (0.951-0.196))+0.1</f>
        <v>0.85231788079470217</v>
      </c>
      <c r="C488">
        <f>0.8*((Sheet3!D488-0.813)/ (1-0.813))+0.1</f>
        <v>0.66042780748663088</v>
      </c>
      <c r="D488">
        <f>0.8*((Sheet3!E488-0.0023)/ (0.184-0.0023))+0.1</f>
        <v>0.609851403412218</v>
      </c>
      <c r="E488">
        <f>0.8*((Sheet3!F488-2.21)/ (127.35))+0.1</f>
        <v>0.19743227326266197</v>
      </c>
      <c r="F488">
        <f>0.8*((Sheet3!G488-0.22)/ (0.85-0.22))+0.1</f>
        <v>0.1253968253968254</v>
      </c>
      <c r="G488">
        <f>0.8*((Sheet3!H488-11.9)/(68.9-11.9))+0.1</f>
        <v>0.35263157894736841</v>
      </c>
      <c r="H488">
        <f>0.8*((Sheet3!I488-559)/ (2507-559))+0.1</f>
        <v>0.15215605749486655</v>
      </c>
      <c r="I488">
        <f>0.8*((Sheet3!J488-0.406)/ (469.699-0.406))+0.1</f>
        <v>0.10123249228094176</v>
      </c>
    </row>
    <row r="489" spans="1:9" x14ac:dyDescent="0.25">
      <c r="A489">
        <f>0.8*((Sheet3!B489-1.63)/(1745.88-1.63))+0.1</f>
        <v>0.11083789594381541</v>
      </c>
      <c r="B489">
        <f>0.8*((Sheet3!C489-0.196)/ (0.951-0.196))+0.1</f>
        <v>0.42105960264900666</v>
      </c>
      <c r="C489">
        <f>0.8*((Sheet3!D489-0.813)/ (1-0.813))+0.1</f>
        <v>0.80588235294117649</v>
      </c>
      <c r="D489">
        <f>0.8*((Sheet3!E489-0.0023)/ (0.184-0.0023))+0.1</f>
        <v>0.24397358282883877</v>
      </c>
      <c r="E489">
        <f>0.8*((Sheet3!F489-2.21)/ (127.35))+0.1</f>
        <v>0.16489202983902629</v>
      </c>
      <c r="F489">
        <f>0.8*((Sheet3!G489-0.22)/ (0.85-0.22))+0.1</f>
        <v>0.39206349206349211</v>
      </c>
      <c r="G489">
        <f>0.8*((Sheet3!H489-11.9)/(68.9-11.9))+0.1</f>
        <v>0.55333333333333334</v>
      </c>
      <c r="H489">
        <f>0.8*((Sheet3!I489-559)/ (2507-559))+0.1</f>
        <v>0.46386036960985633</v>
      </c>
      <c r="I489">
        <f>0.8*((Sheet3!J489-0.406)/ (469.699-0.406))+0.1</f>
        <v>0.11561327358388043</v>
      </c>
    </row>
    <row r="490" spans="1:9" x14ac:dyDescent="0.25">
      <c r="A490">
        <f>0.8*((Sheet3!B490-1.63)/(1745.88-1.63))+0.1</f>
        <v>0.13362820696574459</v>
      </c>
      <c r="B490">
        <f>0.8*((Sheet3!C490-0.196)/ (0.951-0.196))+0.1</f>
        <v>0.18476821192052983</v>
      </c>
      <c r="C490">
        <f>0.8*((Sheet3!D490-0.813)/ (1-0.813))+0.1</f>
        <v>0.27967914438502683</v>
      </c>
      <c r="D490">
        <f>0.8*((Sheet3!E490-0.0023)/ (0.184-0.0023))+0.1</f>
        <v>0.49493670886075958</v>
      </c>
      <c r="E490">
        <f>0.8*((Sheet3!F490-2.21)/ (127.35))+0.1</f>
        <v>0.19127601099332547</v>
      </c>
      <c r="F490">
        <f>0.8*((Sheet3!G490-0.22)/ (0.85-0.22))+0.1</f>
        <v>0.17619047619047623</v>
      </c>
      <c r="G490">
        <f>0.8*((Sheet3!H490-11.9)/(68.9-11.9))+0.1</f>
        <v>0.37929824561403502</v>
      </c>
      <c r="H490">
        <f>0.8*((Sheet3!I490-559)/ (2507-559))+0.1</f>
        <v>0.10657084188911704</v>
      </c>
      <c r="I490">
        <f>0.8*((Sheet3!J490-0.406)/ (469.699-0.406))+0.1</f>
        <v>0.11145552991414746</v>
      </c>
    </row>
    <row r="491" spans="1:9" x14ac:dyDescent="0.25">
      <c r="A491">
        <f>0.8*((Sheet3!B491-1.63)/(1745.88-1.63))+0.1</f>
        <v>0.18268080837035977</v>
      </c>
      <c r="B491">
        <f>0.8*((Sheet3!C491-0.196)/ (0.951-0.196))+0.1</f>
        <v>0.4613245033112584</v>
      </c>
      <c r="C491">
        <f>0.8*((Sheet3!D491-0.813)/ (1-0.813))+0.1</f>
        <v>0.75882352941176456</v>
      </c>
      <c r="D491">
        <f>0.8*((Sheet3!E491-0.0023)/ (0.184-0.0023))+0.1</f>
        <v>0.27215189873417722</v>
      </c>
      <c r="E491">
        <f>0.8*((Sheet3!F491-2.21)/ (127.35))+0.1</f>
        <v>0.26207302709069497</v>
      </c>
      <c r="F491">
        <f>0.8*((Sheet3!G491-0.22)/ (0.85-0.22))+0.1</f>
        <v>0.37936507936507935</v>
      </c>
      <c r="G491">
        <f>0.8*((Sheet3!H491-11.9)/(68.9-11.9))+0.1</f>
        <v>0.54771929824561394</v>
      </c>
      <c r="H491">
        <f>0.8*((Sheet3!I491-559)/ (2507-559))+0.1</f>
        <v>0.4605749486652978</v>
      </c>
      <c r="I491">
        <f>0.8*((Sheet3!J491-0.406)/ (469.699-0.406))+0.1</f>
        <v>0.23883522660683199</v>
      </c>
    </row>
    <row r="492" spans="1:9" x14ac:dyDescent="0.25">
      <c r="A492">
        <f>0.8*((Sheet3!B492-1.63)/(1745.88-1.63))+0.1</f>
        <v>0.14188849075533899</v>
      </c>
      <c r="B492">
        <f>0.8*((Sheet3!C492-0.196)/ (0.951-0.196))+0.1</f>
        <v>0.23245033112582783</v>
      </c>
      <c r="C492">
        <f>0.8*((Sheet3!D492-0.813)/ (1-0.813))+0.1</f>
        <v>0.73743315508021379</v>
      </c>
      <c r="D492">
        <f>0.8*((Sheet3!E492-0.0023)/ (0.184-0.0023))+0.1</f>
        <v>0.50198128783709417</v>
      </c>
      <c r="E492">
        <f>0.8*((Sheet3!F492-2.21)/ (127.35))+0.1</f>
        <v>0.27306635257165296</v>
      </c>
      <c r="F492">
        <f>0.8*((Sheet3!G492-0.22)/ (0.85-0.22))+0.1</f>
        <v>0.26507936507936503</v>
      </c>
      <c r="G492">
        <f>0.8*((Sheet3!H492-11.9)/(68.9-11.9))+0.1</f>
        <v>0.43964912280701751</v>
      </c>
      <c r="H492">
        <f>0.8*((Sheet3!I492-559)/ (2507-559))+0.1</f>
        <v>0.20390143737166325</v>
      </c>
      <c r="I492">
        <f>0.8*((Sheet3!J492-0.406)/ (469.699-0.406))+0.1</f>
        <v>0.15015203721342532</v>
      </c>
    </row>
    <row r="493" spans="1:9" x14ac:dyDescent="0.25">
      <c r="A493">
        <f>0.8*((Sheet3!B493-1.63)/(1745.88-1.63))+0.1</f>
        <v>0.15024509101332953</v>
      </c>
      <c r="B493">
        <f>0.8*((Sheet3!C493-0.196)/ (0.951-0.196))+0.1</f>
        <v>0.2652980132450331</v>
      </c>
      <c r="C493">
        <f>0.8*((Sheet3!D493-0.813)/ (1-0.813))+0.1</f>
        <v>0.25828877005347606</v>
      </c>
      <c r="D493">
        <f>0.8*((Sheet3!E493-0.0023)/ (0.184-0.0023))+0.1</f>
        <v>0.21007154650522841</v>
      </c>
      <c r="E493">
        <f>0.8*((Sheet3!F493-2.21)/ (127.35))+0.1</f>
        <v>0.21948174322732628</v>
      </c>
      <c r="F493">
        <f>0.8*((Sheet3!G493-0.22)/ (0.85-0.22))+0.1</f>
        <v>0.5190476190476192</v>
      </c>
      <c r="G493">
        <f>0.8*((Sheet3!H493-11.9)/(68.9-11.9))+0.1</f>
        <v>0.78210526315789464</v>
      </c>
      <c r="H493">
        <f>0.8*((Sheet3!I493-559)/ (2507-559))+0.1</f>
        <v>0.63347022587268997</v>
      </c>
      <c r="I493">
        <f>0.8*((Sheet3!J493-0.406)/ (469.699-0.406))+0.1</f>
        <v>0.2634833675337156</v>
      </c>
    </row>
    <row r="494" spans="1:9" x14ac:dyDescent="0.25">
      <c r="A494">
        <f>0.8*((Sheet3!B494-1.63)/(1745.88-1.63))+0.1</f>
        <v>0.32748115235774689</v>
      </c>
      <c r="B494">
        <f>0.8*((Sheet3!C494-0.196)/ (0.951-0.196))+0.1</f>
        <v>0.29602649006622517</v>
      </c>
      <c r="C494">
        <f>0.8*((Sheet3!D494-0.813)/ (1-0.813))+0.1</f>
        <v>0.89144385026737971</v>
      </c>
      <c r="D494">
        <f>0.8*((Sheet3!E494-0.0023)/ (0.184-0.0023))+0.1</f>
        <v>0.25850302696752891</v>
      </c>
      <c r="E494">
        <f>0.8*((Sheet3!F494-2.21)/ (127.35))+0.1</f>
        <v>0.46786808009422853</v>
      </c>
      <c r="F494">
        <f>0.8*((Sheet3!G494-0.22)/ (0.85-0.22))+0.1</f>
        <v>0.59523809523809523</v>
      </c>
      <c r="G494">
        <f>0.8*((Sheet3!H494-11.9)/(68.9-11.9))+0.1</f>
        <v>0.50842105263157888</v>
      </c>
      <c r="H494">
        <f>0.8*((Sheet3!I494-559)/ (2507-559))+0.1</f>
        <v>0.33162217659137583</v>
      </c>
      <c r="I494">
        <f>0.8*((Sheet3!J494-0.406)/ (469.699-0.406))+0.1</f>
        <v>0.67150394316557027</v>
      </c>
    </row>
    <row r="495" spans="1:9" x14ac:dyDescent="0.25">
      <c r="A495">
        <f>0.8*((Sheet3!B495-1.63)/(1745.88-1.63))+0.1</f>
        <v>0.38279432420811244</v>
      </c>
      <c r="B495">
        <f>0.8*((Sheet3!C495-0.196)/ (0.951-0.196))+0.1</f>
        <v>0.39456953642384107</v>
      </c>
      <c r="C495">
        <f>0.8*((Sheet3!D495-0.813)/ (1-0.813))+0.1</f>
        <v>0.89144385026737971</v>
      </c>
      <c r="D495">
        <f>0.8*((Sheet3!E495-0.0023)/ (0.184-0.0023))+0.1</f>
        <v>0.35404512933406718</v>
      </c>
      <c r="E495">
        <f>0.8*((Sheet3!F495-2.21)/ (127.35))+0.1</f>
        <v>0.47999214762465647</v>
      </c>
      <c r="F495">
        <f>0.8*((Sheet3!G495-0.22)/ (0.85-0.22))+0.1</f>
        <v>0.65873015873015883</v>
      </c>
      <c r="G495">
        <f>0.8*((Sheet3!H495-11.9)/(68.9-11.9))+0.1</f>
        <v>0.50842105263157888</v>
      </c>
      <c r="H495">
        <f>0.8*((Sheet3!I495-559)/ (2507-559))+0.1</f>
        <v>0.33942505133470224</v>
      </c>
      <c r="I495">
        <f>0.8*((Sheet3!J495-0.406)/ (469.699-0.406))+0.1</f>
        <v>0.52223344477756972</v>
      </c>
    </row>
    <row r="496" spans="1:9" x14ac:dyDescent="0.25">
      <c r="A496">
        <f>0.8*((Sheet3!B496-1.63)/(1745.88-1.63))+0.1</f>
        <v>0.18291013329511252</v>
      </c>
      <c r="B496">
        <f>0.8*((Sheet3!C496-0.196)/ (0.951-0.196))+0.1</f>
        <v>0.49311258278145698</v>
      </c>
      <c r="C496">
        <f>0.8*((Sheet3!D496-0.813)/ (1-0.813))+0.1</f>
        <v>0.89144385026737971</v>
      </c>
      <c r="D496">
        <f>0.8*((Sheet3!E496-0.0023)/ (0.184-0.0023))+0.1</f>
        <v>0.22768299394606495</v>
      </c>
      <c r="E496">
        <f>0.8*((Sheet3!F496-2.21)/ (127.35))+0.1</f>
        <v>0.27407145661562626</v>
      </c>
      <c r="F496">
        <f>0.8*((Sheet3!G496-0.22)/ (0.85-0.22))+0.1</f>
        <v>0.49365079365079378</v>
      </c>
      <c r="G496">
        <f>0.8*((Sheet3!H496-11.9)/(68.9-11.9))+0.1</f>
        <v>0.42982456140350878</v>
      </c>
      <c r="H496">
        <f>0.8*((Sheet3!I496-559)/ (2507-559))+0.1</f>
        <v>0.26262833675564679</v>
      </c>
      <c r="I496">
        <f>0.8*((Sheet3!J496-0.406)/ (469.699-0.406))+0.1</f>
        <v>0.1532145163043131</v>
      </c>
    </row>
    <row r="497" spans="1:9" x14ac:dyDescent="0.25">
      <c r="A497">
        <f>0.8*((Sheet3!B497-1.63)/(1745.88-1.63))+0.1</f>
        <v>0.21764827289666044</v>
      </c>
      <c r="B497">
        <f>0.8*((Sheet3!C497-0.196)/ (0.951-0.196))+0.1</f>
        <v>0.24198675496688746</v>
      </c>
      <c r="C497">
        <f>0.8*((Sheet3!D497-0.813)/ (1-0.813))+0.1</f>
        <v>0.77165775401069514</v>
      </c>
      <c r="D497">
        <f>0.8*((Sheet3!E497-0.0023)/ (0.184-0.0023))+0.1</f>
        <v>0.33159053384700055</v>
      </c>
      <c r="E497">
        <f>0.8*((Sheet3!F497-2.21)/ (127.35))+0.1</f>
        <v>0.35259521005104044</v>
      </c>
      <c r="F497">
        <f>0.8*((Sheet3!G497-0.22)/ (0.85-0.22))+0.1</f>
        <v>0.58253968253968258</v>
      </c>
      <c r="G497">
        <f>0.8*((Sheet3!H497-11.9)/(68.9-11.9))+0.1</f>
        <v>0.64736842105263148</v>
      </c>
      <c r="H497">
        <f>0.8*((Sheet3!I497-559)/ (2507-559))+0.1</f>
        <v>0.52833675564681726</v>
      </c>
      <c r="I497">
        <f>0.8*((Sheet3!J497-0.406)/ (469.699-0.406))+0.1</f>
        <v>0.48384207733761209</v>
      </c>
    </row>
    <row r="498" spans="1:9" x14ac:dyDescent="0.25">
      <c r="A498">
        <f>0.8*((Sheet3!B498-1.63)/(1745.88-1.63))+0.1</f>
        <v>0.19232621470546082</v>
      </c>
      <c r="B498">
        <f>0.8*((Sheet3!C498-0.196)/ (0.951-0.196))+0.1</f>
        <v>0.34476821192052981</v>
      </c>
      <c r="C498">
        <f>0.8*((Sheet3!D498-0.813)/ (1-0.813))+0.1</f>
        <v>0.88716577540106945</v>
      </c>
      <c r="D498">
        <f>0.8*((Sheet3!E498-0.0023)/ (0.184-0.0023))+0.1</f>
        <v>0.26862960924600993</v>
      </c>
      <c r="E498">
        <f>0.8*((Sheet3!F498-2.21)/ (127.35))+0.1</f>
        <v>0.30391048292108369</v>
      </c>
      <c r="F498">
        <f>0.8*((Sheet3!G498-0.22)/ (0.85-0.22))+0.1</f>
        <v>0.39206349206349211</v>
      </c>
      <c r="G498">
        <f>0.8*((Sheet3!H498-11.9)/(68.9-11.9))+0.1</f>
        <v>0.43543859649122807</v>
      </c>
      <c r="H498">
        <f>0.8*((Sheet3!I498-559)/ (2507-559))+0.1</f>
        <v>0.18172484599589322</v>
      </c>
      <c r="I498">
        <f>0.8*((Sheet3!J498-0.406)/ (469.699-0.406))+0.1</f>
        <v>0.20476013918809785</v>
      </c>
    </row>
    <row r="499" spans="1:9" x14ac:dyDescent="0.25">
      <c r="A499">
        <f>0.8*((Sheet3!B499-1.63)/(1745.88-1.63))+0.1</f>
        <v>0.23912225885050883</v>
      </c>
      <c r="B499">
        <f>0.8*((Sheet3!C499-0.196)/ (0.951-0.196))+0.1</f>
        <v>0.51430463576158947</v>
      </c>
      <c r="C499">
        <f>0.8*((Sheet3!D499-0.813)/ (1-0.813))+0.1</f>
        <v>0.57058823529411795</v>
      </c>
      <c r="D499">
        <f>0.8*((Sheet3!E499-0.0023)/ (0.184-0.0023))+0.1</f>
        <v>0.39014859658778211</v>
      </c>
      <c r="E499">
        <f>0.8*((Sheet3!F499-2.21)/ (127.35))+0.1</f>
        <v>0.45071849234393413</v>
      </c>
      <c r="F499">
        <f>0.8*((Sheet3!G499-0.22)/ (0.85-0.22))+0.1</f>
        <v>0.4555555555555556</v>
      </c>
      <c r="G499">
        <f>0.8*((Sheet3!H499-11.9)/(68.9-11.9))+0.1</f>
        <v>0.43403508771929833</v>
      </c>
      <c r="H499">
        <f>0.8*((Sheet3!I499-559)/ (2507-559))+0.1</f>
        <v>0.25728952772073921</v>
      </c>
      <c r="I499">
        <f>0.8*((Sheet3!J499-0.406)/ (469.699-0.406))+0.1</f>
        <v>0.26266852478089381</v>
      </c>
    </row>
    <row r="500" spans="1:9" x14ac:dyDescent="0.25">
      <c r="A500">
        <f>0.8*((Sheet3!B500-1.63)/(1745.88-1.63))+0.1</f>
        <v>0.18398337394295544</v>
      </c>
      <c r="B500">
        <f>0.8*((Sheet3!C500-0.196)/ (0.951-0.196))+0.1</f>
        <v>0.39774834437086093</v>
      </c>
      <c r="C500">
        <f>0.8*((Sheet3!D500-0.813)/ (1-0.813))+0.1</f>
        <v>0.74171122994652394</v>
      </c>
      <c r="D500">
        <f>0.8*((Sheet3!E500-0.0023)/ (0.184-0.0023))+0.1</f>
        <v>0.25057787561915246</v>
      </c>
      <c r="E500">
        <f>0.8*((Sheet3!F500-2.21)/ (127.35))+0.1</f>
        <v>0.24197094621122892</v>
      </c>
      <c r="F500">
        <f>0.8*((Sheet3!G500-0.22)/ (0.85-0.22))+0.1</f>
        <v>0.607936507936508</v>
      </c>
      <c r="G500">
        <f>0.8*((Sheet3!H500-11.9)/(68.9-11.9))+0.1</f>
        <v>0.76947368421052631</v>
      </c>
      <c r="H500">
        <f>0.8*((Sheet3!I500-559)/ (2507-559))+0.1</f>
        <v>0.55790554414784388</v>
      </c>
      <c r="I500">
        <f>0.8*((Sheet3!J500-0.406)/ (469.699-0.406))+0.1</f>
        <v>0.37080310168700581</v>
      </c>
    </row>
    <row r="501" spans="1:9" x14ac:dyDescent="0.25">
      <c r="A501">
        <f>0.8*((Sheet3!B501-1.63)/(1745.88-1.63))+0.1</f>
        <v>0.14622731833166119</v>
      </c>
      <c r="B501">
        <f>0.8*((Sheet3!C501-0.196)/ (0.951-0.196))+0.1</f>
        <v>0.39986754966887417</v>
      </c>
      <c r="C501">
        <f>0.8*((Sheet3!D501-0.813)/ (1-0.813))+0.1</f>
        <v>0.81016042780748654</v>
      </c>
      <c r="D501">
        <f>0.8*((Sheet3!E501-0.0023)/ (0.184-0.0023))+0.1</f>
        <v>0.32410566868464508</v>
      </c>
      <c r="E501">
        <f>0.8*((Sheet3!F501-2.21)/ (127.35))+0.1</f>
        <v>0.20515901060070674</v>
      </c>
      <c r="F501">
        <f>0.8*((Sheet3!G501-0.22)/ (0.85-0.22))+0.1</f>
        <v>0.23968253968253972</v>
      </c>
      <c r="G501">
        <f>0.8*((Sheet3!H501-11.9)/(68.9-11.9))+0.1</f>
        <v>0.43403508771929833</v>
      </c>
      <c r="H501">
        <f>0.8*((Sheet3!I501-559)/ (2507-559))+0.1</f>
        <v>0.21416837782340864</v>
      </c>
      <c r="I501">
        <f>0.8*((Sheet3!J501-0.406)/ (469.699-0.406))+0.1</f>
        <v>0.12526523941333029</v>
      </c>
    </row>
    <row r="502" spans="1:9" x14ac:dyDescent="0.25">
      <c r="A502">
        <f>0.8*((Sheet3!B502-1.63)/(1745.88-1.63))+0.1</f>
        <v>0.1092830729539917</v>
      </c>
      <c r="B502">
        <f>0.8*((Sheet3!C502-0.196)/ (0.951-0.196))+0.1</f>
        <v>0.21231788079470199</v>
      </c>
      <c r="C502">
        <f>0.8*((Sheet3!D502-0.813)/ (1-0.813))+0.1</f>
        <v>0.9</v>
      </c>
      <c r="D502">
        <f>0.8*((Sheet3!E502-0.0023)/ (0.184-0.0023))+0.1</f>
        <v>0.11673087506879473</v>
      </c>
      <c r="E502">
        <f>0.8*((Sheet3!F502-2.21)/ (127.35))+0.1</f>
        <v>0.18794660384766393</v>
      </c>
      <c r="F502">
        <f>0.8*((Sheet3!G502-0.22)/ (0.85-0.22))+0.1</f>
        <v>0.39206349206349211</v>
      </c>
      <c r="G502">
        <f>0.8*((Sheet3!H502-11.9)/(68.9-11.9))+0.1</f>
        <v>0.50140350877192985</v>
      </c>
      <c r="H502">
        <f>0.8*((Sheet3!I502-559)/ (2507-559))+0.1</f>
        <v>0.30410677618069815</v>
      </c>
      <c r="I502">
        <f>0.8*((Sheet3!J502-0.406)/ (469.699-0.406))+0.1</f>
        <v>0.1241341745988114</v>
      </c>
    </row>
    <row r="503" spans="1:9" x14ac:dyDescent="0.25">
      <c r="A503">
        <f>0.8*((Sheet3!B503-1.63)/(1745.88-1.63))+0.1</f>
        <v>0.16023448473555971</v>
      </c>
      <c r="B503">
        <f>0.8*((Sheet3!C503-0.196)/ (0.951-0.196))+0.1</f>
        <v>0.38821192052980147</v>
      </c>
      <c r="C503">
        <f>0.8*((Sheet3!D503-0.813)/ (1-0.813))+0.1</f>
        <v>0.82299465240641712</v>
      </c>
      <c r="D503">
        <f>0.8*((Sheet3!E503-0.0023)/ (0.184-0.0023))+0.1</f>
        <v>0.38002201430930105</v>
      </c>
      <c r="E503">
        <f>0.8*((Sheet3!F503-2.21)/ (127.35))+0.1</f>
        <v>0.25170789163722029</v>
      </c>
      <c r="F503">
        <f>0.8*((Sheet3!G503-0.22)/ (0.85-0.22))+0.1</f>
        <v>0.2142857142857143</v>
      </c>
      <c r="G503">
        <f>0.8*((Sheet3!H503-11.9)/(68.9-11.9))+0.1</f>
        <v>0.33298245614035082</v>
      </c>
      <c r="H503">
        <f>0.8*((Sheet3!I503-559)/ (2507-559))+0.1</f>
        <v>0.11190965092402465</v>
      </c>
      <c r="I503">
        <f>0.8*((Sheet3!J503-0.406)/ (469.699-0.406))+0.1</f>
        <v>0.12133081038924511</v>
      </c>
    </row>
    <row r="504" spans="1:9" x14ac:dyDescent="0.25">
      <c r="A504">
        <f>0.8*((Sheet3!B504-1.63)/(1745.88-1.63))+0.1</f>
        <v>0.19554135015049451</v>
      </c>
      <c r="B504">
        <f>0.8*((Sheet3!C504-0.196)/ (0.951-0.196))+0.1</f>
        <v>0.48039735099337755</v>
      </c>
      <c r="C504">
        <f>0.8*((Sheet3!D504-0.813)/ (1-0.813))+0.1</f>
        <v>0.84438502673796789</v>
      </c>
      <c r="D504">
        <f>0.8*((Sheet3!E504-0.0023)/ (0.184-0.0023))+0.1</f>
        <v>0.2386901485965878</v>
      </c>
      <c r="E504">
        <f>0.8*((Sheet3!F504-2.21)/ (127.35))+0.1</f>
        <v>0.29957597173144879</v>
      </c>
      <c r="F504">
        <f>0.8*((Sheet3!G504-0.22)/ (0.85-0.22))+0.1</f>
        <v>0.39206349206349211</v>
      </c>
      <c r="G504">
        <f>0.8*((Sheet3!H504-11.9)/(68.9-11.9))+0.1</f>
        <v>0.53508771929824561</v>
      </c>
      <c r="H504">
        <f>0.8*((Sheet3!I504-559)/ (2507-559))+0.1</f>
        <v>0.41991786447638602</v>
      </c>
      <c r="I504">
        <f>0.8*((Sheet3!J504-0.406)/ (469.699-0.406))+0.1</f>
        <v>0.21939832897571454</v>
      </c>
    </row>
    <row r="505" spans="1:9" x14ac:dyDescent="0.25">
      <c r="A505">
        <f>0.8*((Sheet3!B505-1.63)/(1745.88-1.63))+0.1</f>
        <v>0.21095198509387991</v>
      </c>
      <c r="B505">
        <f>0.8*((Sheet3!C505-0.196)/ (0.951-0.196))+0.1</f>
        <v>0.41364238410596033</v>
      </c>
      <c r="C505">
        <f>0.8*((Sheet3!D505-0.813)/ (1-0.813))+0.1</f>
        <v>0.87005347593582882</v>
      </c>
      <c r="D505">
        <f>0.8*((Sheet3!E505-0.0023)/ (0.184-0.0023))+0.1</f>
        <v>0.6582828838745185</v>
      </c>
      <c r="E505">
        <f>0.8*((Sheet3!F505-2.21)/ (127.35))+0.1</f>
        <v>0.29002748331370243</v>
      </c>
      <c r="F505">
        <f>0.8*((Sheet3!G505-0.22)/ (0.85-0.22))+0.1</f>
        <v>0.59523809523809523</v>
      </c>
      <c r="G505">
        <f>0.8*((Sheet3!H505-11.9)/(68.9-11.9))+0.1</f>
        <v>0.44666666666666666</v>
      </c>
      <c r="H505">
        <f>0.8*((Sheet3!I505-559)/ (2507-559))+0.1</f>
        <v>0.36529774127310066</v>
      </c>
      <c r="I505">
        <f>0.8*((Sheet3!J505-0.406)/ (469.699-0.406))+0.1</f>
        <v>0.20107629988088466</v>
      </c>
    </row>
    <row r="506" spans="1:9" x14ac:dyDescent="0.25">
      <c r="A506">
        <f>0.8*((Sheet3!B506-1.63)/(1745.88-1.63))+0.1</f>
        <v>0.19314261143758063</v>
      </c>
      <c r="B506">
        <f>0.8*((Sheet3!C506-0.196)/ (0.951-0.196))+0.1</f>
        <v>0.30344370860927161</v>
      </c>
      <c r="C506">
        <f>0.8*((Sheet3!D506-0.813)/ (1-0.813))+0.1</f>
        <v>0.79304812834224592</v>
      </c>
      <c r="D506">
        <f>0.8*((Sheet3!E506-0.0023)/ (0.184-0.0023))+0.1</f>
        <v>0.34303797468354436</v>
      </c>
      <c r="E506">
        <f>0.8*((Sheet3!F506-2.21)/ (127.35))+0.1</f>
        <v>0.29586965056929726</v>
      </c>
      <c r="F506">
        <f>0.8*((Sheet3!G506-0.22)/ (0.85-0.22))+0.1</f>
        <v>0.26507936507936503</v>
      </c>
      <c r="G506">
        <f>0.8*((Sheet3!H506-11.9)/(68.9-11.9))+0.1</f>
        <v>0.44666666666666666</v>
      </c>
      <c r="H506">
        <f>0.8*((Sheet3!I506-559)/ (2507-559))+0.1</f>
        <v>0.22238193018480493</v>
      </c>
      <c r="I506">
        <f>0.8*((Sheet3!J506-0.406)/ (469.699-0.406))+0.1</f>
        <v>0.16162802343099089</v>
      </c>
    </row>
    <row r="507" spans="1:9" x14ac:dyDescent="0.25">
      <c r="A507">
        <f>0.8*((Sheet3!B507-1.63)/(1745.88-1.63))+0.1</f>
        <v>0.14442023792460945</v>
      </c>
      <c r="B507">
        <f>0.8*((Sheet3!C507-0.196)/ (0.951-0.196))+0.1</f>
        <v>0.34582781456953648</v>
      </c>
      <c r="C507">
        <f>0.8*((Sheet3!D507-0.813)/ (1-0.813))+0.1</f>
        <v>0.9</v>
      </c>
      <c r="D507">
        <f>0.8*((Sheet3!E507-0.0023)/ (0.184-0.0023))+0.1</f>
        <v>0.23648871766648324</v>
      </c>
      <c r="E507">
        <f>0.8*((Sheet3!F507-2.21)/ (127.35))+0.1</f>
        <v>0.22764821358460938</v>
      </c>
      <c r="F507">
        <f>0.8*((Sheet3!G507-0.22)/ (0.85-0.22))+0.1</f>
        <v>0.56984126984126993</v>
      </c>
      <c r="G507">
        <f>0.8*((Sheet3!H507-11.9)/(68.9-11.9))+0.1</f>
        <v>0.66982456140350866</v>
      </c>
      <c r="H507">
        <f>0.8*((Sheet3!I507-559)/ (2507-559))+0.1</f>
        <v>0.65071868583162218</v>
      </c>
      <c r="I507">
        <f>0.8*((Sheet3!J507-0.406)/ (469.699-0.406))+0.1</f>
        <v>0.35084458536564578</v>
      </c>
    </row>
    <row r="508" spans="1:9" x14ac:dyDescent="0.25">
      <c r="A508">
        <f>0.8*((Sheet3!B508-1.63)/(1745.88-1.63))+0.1</f>
        <v>0.81900702307582052</v>
      </c>
      <c r="B508">
        <f>0.8*((Sheet3!C508-0.196)/ (0.951-0.196))+0.1</f>
        <v>0.50158940397350993</v>
      </c>
      <c r="C508">
        <f>0.8*((Sheet3!D508-0.813)/ (1-0.813))+0.1</f>
        <v>0.83582887700534758</v>
      </c>
      <c r="D508">
        <f>0.8*((Sheet3!E508-0.0023)/ (0.184-0.0023))+0.1</f>
        <v>0.51298844248761699</v>
      </c>
      <c r="E508">
        <f>0.8*((Sheet3!F508-2.21)/ (127.35))+0.1</f>
        <v>0.67900274833137031</v>
      </c>
      <c r="F508">
        <f>0.8*((Sheet3!G508-0.22)/ (0.85-0.22))+0.1</f>
        <v>0.25238095238095243</v>
      </c>
      <c r="G508">
        <f>0.8*((Sheet3!H508-11.9)/(68.9-11.9))+0.1</f>
        <v>0.41438596491228064</v>
      </c>
      <c r="H508">
        <f>0.8*((Sheet3!I508-559)/ (2507-559))+0.1</f>
        <v>0.20595482546201233</v>
      </c>
      <c r="I508">
        <f>0.8*((Sheet3!J508-0.406)/ (469.699-0.406))+0.1</f>
        <v>0.38437159727504999</v>
      </c>
    </row>
    <row r="509" spans="1:9" x14ac:dyDescent="0.25">
      <c r="A509">
        <f>0.8*((Sheet3!B509-1.63)/(1745.88-1.63))+0.1</f>
        <v>0.29516009746309302</v>
      </c>
      <c r="B509">
        <f>0.8*((Sheet3!C509-0.196)/ (0.951-0.196))+0.1</f>
        <v>0.63298013245033113</v>
      </c>
      <c r="C509">
        <f>0.8*((Sheet3!D509-0.813)/ (1-0.813))+0.1</f>
        <v>0.75026737967914436</v>
      </c>
      <c r="D509">
        <f>0.8*((Sheet3!E509-0.0023)/ (0.184-0.0023))+0.1</f>
        <v>0.39014859658778211</v>
      </c>
      <c r="E509">
        <f>0.8*((Sheet3!F509-2.21)/ (127.35))+0.1</f>
        <v>0.47904986258343152</v>
      </c>
      <c r="F509">
        <f>0.8*((Sheet3!G509-0.22)/ (0.85-0.22))+0.1</f>
        <v>0.22698412698412701</v>
      </c>
      <c r="G509">
        <f>0.8*((Sheet3!H509-11.9)/(68.9-11.9))+0.1</f>
        <v>0.39754385964912287</v>
      </c>
      <c r="H509">
        <f>0.8*((Sheet3!I509-559)/ (2507-559))+0.1</f>
        <v>0.15420944558521563</v>
      </c>
      <c r="I509">
        <f>0.8*((Sheet3!J509-0.406)/ (469.699-0.406))+0.1</f>
        <v>0.1431184782214949</v>
      </c>
    </row>
    <row r="510" spans="1:9" x14ac:dyDescent="0.25">
      <c r="A510">
        <f>0.8*((Sheet3!B510-1.63)/(1745.88-1.63))+0.1</f>
        <v>0.18800573312311883</v>
      </c>
      <c r="B510">
        <f>0.8*((Sheet3!C510-0.196)/ (0.951-0.196))+0.1</f>
        <v>0.57576158940397359</v>
      </c>
      <c r="C510">
        <f>0.8*((Sheet3!D510-0.813)/ (1-0.813))+0.1</f>
        <v>0.70320855614973254</v>
      </c>
      <c r="D510">
        <f>0.8*((Sheet3!E510-0.0023)/ (0.184-0.0023))+0.1</f>
        <v>0.61733626857457347</v>
      </c>
      <c r="E510">
        <f>0.8*((Sheet3!F510-2.21)/ (127.35))+0.1</f>
        <v>0.32219081272084804</v>
      </c>
      <c r="F510">
        <f>0.8*((Sheet3!G510-0.22)/ (0.85-0.22))+0.1</f>
        <v>0.25238095238095243</v>
      </c>
      <c r="G510">
        <f>0.8*((Sheet3!H510-11.9)/(68.9-11.9))+0.1</f>
        <v>0.33859649122807017</v>
      </c>
      <c r="H510">
        <f>0.8*((Sheet3!I510-559)/ (2507-559))+0.1</f>
        <v>0.16570841889117044</v>
      </c>
      <c r="I510">
        <f>0.8*((Sheet3!J510-0.406)/ (469.699-0.406))+0.1</f>
        <v>0.11843880049350833</v>
      </c>
    </row>
    <row r="511" spans="1:9" x14ac:dyDescent="0.25">
      <c r="A511">
        <f>0.8*((Sheet3!B511-1.63)/(1745.88-1.63))+0.1</f>
        <v>0.20977784147914577</v>
      </c>
      <c r="B511">
        <f>0.8*((Sheet3!C511-0.196)/ (0.951-0.196))+0.1</f>
        <v>0.39668874172185431</v>
      </c>
      <c r="C511">
        <f>0.8*((Sheet3!D511-0.813)/ (1-0.813))+0.1</f>
        <v>0.8828877005347594</v>
      </c>
      <c r="D511">
        <f>0.8*((Sheet3!E511-0.0023)/ (0.184-0.0023))+0.1</f>
        <v>0.25806274078150804</v>
      </c>
      <c r="E511">
        <f>0.8*((Sheet3!F511-2.21)/ (127.35))+0.1</f>
        <v>0.30717707106399683</v>
      </c>
      <c r="F511">
        <f>0.8*((Sheet3!G511-0.22)/ (0.85-0.22))+0.1</f>
        <v>0.46825396825396826</v>
      </c>
      <c r="G511">
        <f>0.8*((Sheet3!H511-11.9)/(68.9-11.9))+0.1</f>
        <v>0.5028070175438597</v>
      </c>
      <c r="H511">
        <f>0.8*((Sheet3!I511-559)/ (2507-559))+0.1</f>
        <v>0.39363449691991792</v>
      </c>
      <c r="I511">
        <f>0.8*((Sheet3!J511-0.406)/ (469.699-0.406))+0.1</f>
        <v>0.23256025553332355</v>
      </c>
    </row>
    <row r="512" spans="1:9" x14ac:dyDescent="0.25">
      <c r="A512">
        <f>0.8*((Sheet3!B512-1.63)/(1745.88-1.63))+0.1</f>
        <v>0.11272753332377813</v>
      </c>
      <c r="B512">
        <f>0.8*((Sheet3!C512-0.196)/ (0.951-0.196))+0.1</f>
        <v>0.2811920529801325</v>
      </c>
      <c r="C512">
        <f>0.8*((Sheet3!D512-0.813)/ (1-0.813))+0.1</f>
        <v>0.9</v>
      </c>
      <c r="D512">
        <f>0.8*((Sheet3!E512-0.0023)/ (0.184-0.0023))+0.1</f>
        <v>0.35360484314804619</v>
      </c>
      <c r="E512">
        <f>0.8*((Sheet3!F512-2.21)/ (127.35))+0.1</f>
        <v>0.17582253631723599</v>
      </c>
      <c r="F512">
        <f>0.8*((Sheet3!G512-0.22)/ (0.85-0.22))+0.1</f>
        <v>0.48095238095238102</v>
      </c>
      <c r="G512">
        <f>0.8*((Sheet3!H512-11.9)/(68.9-11.9))+0.1</f>
        <v>0.44666666666666666</v>
      </c>
      <c r="H512">
        <f>0.8*((Sheet3!I512-559)/ (2507-559))+0.1</f>
        <v>0.31355236139630394</v>
      </c>
      <c r="I512">
        <f>0.8*((Sheet3!J512-0.406)/ (469.699-0.406))+0.1</f>
        <v>0.13759612864457813</v>
      </c>
    </row>
    <row r="513" spans="1:9" x14ac:dyDescent="0.25">
      <c r="A513">
        <f>0.8*((Sheet3!B513-1.63)/(1745.88-1.63))+0.1</f>
        <v>0.11467220868568154</v>
      </c>
      <c r="B513">
        <f>0.8*((Sheet3!C513-0.196)/ (0.951-0.196))+0.1</f>
        <v>0.55245033112582786</v>
      </c>
      <c r="C513">
        <f>0.8*((Sheet3!D513-0.813)/ (1-0.813))+0.1</f>
        <v>0.83155080213903743</v>
      </c>
      <c r="D513">
        <f>0.8*((Sheet3!E513-0.0023)/ (0.184-0.0023))+0.1</f>
        <v>0.18409466152999451</v>
      </c>
      <c r="E513">
        <f>0.8*((Sheet3!F513-2.21)/ (127.35))+0.1</f>
        <v>0.14529250098154692</v>
      </c>
      <c r="F513">
        <f>0.8*((Sheet3!G513-0.22)/ (0.85-0.22))+0.1</f>
        <v>0.35396825396825393</v>
      </c>
      <c r="G513">
        <f>0.8*((Sheet3!H513-11.9)/(68.9-11.9))+0.1</f>
        <v>0.48456140350877186</v>
      </c>
      <c r="H513">
        <f>0.8*((Sheet3!I513-559)/ (2507-559))+0.1</f>
        <v>0.34722792607802877</v>
      </c>
      <c r="I513">
        <f>0.8*((Sheet3!J513-0.406)/ (469.699-0.406))+0.1</f>
        <v>0.10835554760032645</v>
      </c>
    </row>
    <row r="514" spans="1:9" x14ac:dyDescent="0.25">
      <c r="A514">
        <f>0.8*((Sheet3!B514-1.63)/(1745.88-1.63))+0.1</f>
        <v>0.13972824996416799</v>
      </c>
      <c r="B514">
        <f>0.8*((Sheet3!C514-0.196)/ (0.951-0.196))+0.1</f>
        <v>0.5545695364238411</v>
      </c>
      <c r="C514">
        <f>0.8*((Sheet3!D514-0.813)/ (1-0.813))+0.1</f>
        <v>0.86149732620320851</v>
      </c>
      <c r="D514">
        <f>0.8*((Sheet3!E514-0.0023)/ (0.184-0.0023))+0.1</f>
        <v>0.38310401761144752</v>
      </c>
      <c r="E514">
        <f>0.8*((Sheet3!F514-2.21)/ (127.35))+0.1</f>
        <v>0.20980761680408325</v>
      </c>
      <c r="F514">
        <f>0.8*((Sheet3!G514-0.22)/ (0.85-0.22))+0.1</f>
        <v>0.26507936507936503</v>
      </c>
      <c r="G514">
        <f>0.8*((Sheet3!H514-11.9)/(68.9-11.9))+0.1</f>
        <v>0.43543859649122807</v>
      </c>
      <c r="H514">
        <f>0.8*((Sheet3!I514-559)/ (2507-559))+0.1</f>
        <v>0.21991786447638606</v>
      </c>
      <c r="I514">
        <f>0.8*((Sheet3!J514-0.406)/ (469.699-0.406))+0.1</f>
        <v>0.12003183512219445</v>
      </c>
    </row>
    <row r="515" spans="1:9" x14ac:dyDescent="0.25">
      <c r="A515">
        <f>0.8*((Sheet3!B515-1.63)/(1745.88-1.63))+0.1</f>
        <v>0.13588017772681671</v>
      </c>
      <c r="B515">
        <f>0.8*((Sheet3!C515-0.196)/ (0.951-0.196))+0.1</f>
        <v>0.48675496688741737</v>
      </c>
      <c r="C515">
        <f>0.8*((Sheet3!D515-0.813)/ (1-0.813))+0.1</f>
        <v>0.79304812834224592</v>
      </c>
      <c r="D515">
        <f>0.8*((Sheet3!E515-0.0023)/ (0.184-0.0023))+0.1</f>
        <v>0.22900385250412769</v>
      </c>
      <c r="E515">
        <f>0.8*((Sheet3!F515-2.21)/ (127.35))+0.1</f>
        <v>0.22023557126030627</v>
      </c>
      <c r="F515">
        <f>0.8*((Sheet3!G515-0.22)/ (0.85-0.22))+0.1</f>
        <v>0.44285714285714295</v>
      </c>
      <c r="G515">
        <f>0.8*((Sheet3!H515-11.9)/(68.9-11.9))+0.1</f>
        <v>0.47052631578947368</v>
      </c>
      <c r="H515">
        <f>0.8*((Sheet3!I515-559)/ (2507-559))+0.1</f>
        <v>0.26016427104722795</v>
      </c>
      <c r="I515">
        <f>0.8*((Sheet3!J515-0.406)/ (469.699-0.406))+0.1</f>
        <v>0.13253063651066604</v>
      </c>
    </row>
    <row r="516" spans="1:9" x14ac:dyDescent="0.25">
      <c r="A516">
        <f>0.8*((Sheet3!B516-1.63)/(1745.88-1.63))+0.1</f>
        <v>0.1934820123262147</v>
      </c>
      <c r="B516">
        <f>0.8*((Sheet3!C516-0.196)/ (0.951-0.196))+0.1</f>
        <v>0.45496688741721869</v>
      </c>
      <c r="C516">
        <f>0.8*((Sheet3!D516-0.813)/ (1-0.813))+0.1</f>
        <v>0.89572192513368987</v>
      </c>
      <c r="D516">
        <f>0.8*((Sheet3!E516-0.0023)/ (0.184-0.0023))+0.1</f>
        <v>0.24309301045679693</v>
      </c>
      <c r="E516">
        <f>0.8*((Sheet3!F516-2.21)/ (127.35))+0.1</f>
        <v>0.35378877110325879</v>
      </c>
      <c r="F516">
        <f>0.8*((Sheet3!G516-0.22)/ (0.85-0.22))+0.1</f>
        <v>0.37936507936507935</v>
      </c>
      <c r="G516">
        <f>0.8*((Sheet3!H516-11.9)/(68.9-11.9))+0.1</f>
        <v>0.44105263157894747</v>
      </c>
      <c r="H516">
        <f>0.8*((Sheet3!I516-559)/ (2507-559))+0.1</f>
        <v>0.25236139630390142</v>
      </c>
      <c r="I516">
        <f>0.8*((Sheet3!J516-0.406)/ (469.699-0.406))+0.1</f>
        <v>0.1871591947887567</v>
      </c>
    </row>
    <row r="517" spans="1:9" x14ac:dyDescent="0.25">
      <c r="A517">
        <f>0.8*((Sheet3!B517-1.63)/(1745.88-1.63))+0.1</f>
        <v>0.13233022789164398</v>
      </c>
      <c r="B517">
        <f>0.8*((Sheet3!C517-0.196)/ (0.951-0.196))+0.1</f>
        <v>0.52596026490066228</v>
      </c>
      <c r="C517">
        <f>0.8*((Sheet3!D517-0.813)/ (1-0.813))+0.1</f>
        <v>0.78449197860962561</v>
      </c>
      <c r="D517">
        <f>0.8*((Sheet3!E517-0.0023)/ (0.184-0.0023))+0.1</f>
        <v>0.78464501926252062</v>
      </c>
      <c r="E517">
        <f>0.8*((Sheet3!F517-2.21)/ (127.35))+0.1</f>
        <v>0.2465567334118571</v>
      </c>
      <c r="F517">
        <f>0.8*((Sheet3!G517-0.22)/ (0.85-0.22))+0.1</f>
        <v>0.2142857142857143</v>
      </c>
      <c r="G517">
        <f>0.8*((Sheet3!H517-11.9)/(68.9-11.9))+0.1</f>
        <v>0.33438596491228073</v>
      </c>
      <c r="H517">
        <f>0.8*((Sheet3!I517-559)/ (2507-559))+0.1</f>
        <v>0.13696098562628337</v>
      </c>
      <c r="I517">
        <f>0.8*((Sheet3!J517-0.406)/ (469.699-0.406))+0.1</f>
        <v>0.10437253485562326</v>
      </c>
    </row>
    <row r="518" spans="1:9" x14ac:dyDescent="0.25">
      <c r="A518">
        <f>0.8*((Sheet3!B518-1.63)/(1745.88-1.63))+0.1</f>
        <v>0.11412641536476997</v>
      </c>
      <c r="B518">
        <f>0.8*((Sheet3!C518-0.196)/ (0.951-0.196))+0.1</f>
        <v>0.89788079470198678</v>
      </c>
      <c r="C518">
        <f>0.8*((Sheet3!D518-0.813)/ (1-0.813))+0.1</f>
        <v>0.9</v>
      </c>
      <c r="D518">
        <f>0.8*((Sheet3!E518-0.0023)/ (0.184-0.0023))+0.1</f>
        <v>0.15987892129884426</v>
      </c>
      <c r="E518">
        <f>0.8*((Sheet3!F518-2.21)/ (127.35))+0.1</f>
        <v>0.16991755005889281</v>
      </c>
      <c r="F518">
        <f>0.8*((Sheet3!G518-0.22)/ (0.85-0.22))+0.1</f>
        <v>0.2142857142857143</v>
      </c>
      <c r="G518">
        <f>0.8*((Sheet3!H518-11.9)/(68.9-11.9))+0.1</f>
        <v>0.39894736842105272</v>
      </c>
      <c r="H518">
        <f>0.8*((Sheet3!I518-559)/ (2507-559))+0.1</f>
        <v>0.16652977412731007</v>
      </c>
      <c r="I518">
        <f>0.8*((Sheet3!J518-0.406)/ (469.699-0.406))+0.1</f>
        <v>0.10064437355767079</v>
      </c>
    </row>
    <row r="519" spans="1:9" x14ac:dyDescent="0.25">
      <c r="A519">
        <f>0.8*((Sheet3!B519-1.63)/(1745.88-1.63))+0.1</f>
        <v>0.13026630356886915</v>
      </c>
      <c r="B519">
        <f>0.8*((Sheet3!C519-0.196)/ (0.951-0.196))+0.1</f>
        <v>0.62450331125827818</v>
      </c>
      <c r="C519">
        <f>0.8*((Sheet3!D519-0.813)/ (1-0.813))+0.1</f>
        <v>0.9</v>
      </c>
      <c r="D519">
        <f>0.8*((Sheet3!E519-0.0023)/ (0.184-0.0023))+0.1</f>
        <v>0.25762245459548705</v>
      </c>
      <c r="E519">
        <f>0.8*((Sheet3!F519-2.21)/ (127.35))+0.1</f>
        <v>0.25057714958775035</v>
      </c>
      <c r="F519">
        <f>0.8*((Sheet3!G519-0.22)/ (0.85-0.22))+0.1</f>
        <v>0.32857142857142863</v>
      </c>
      <c r="G519">
        <f>0.8*((Sheet3!H519-11.9)/(68.9-11.9))+0.1</f>
        <v>0.40736842105263149</v>
      </c>
      <c r="H519">
        <f>0.8*((Sheet3!I519-559)/ (2507-559))+0.1</f>
        <v>0.21293634496919919</v>
      </c>
      <c r="I519">
        <f>0.8*((Sheet3!J519-0.406)/ (469.699-0.406))+0.1</f>
        <v>0.12386739201309205</v>
      </c>
    </row>
    <row r="520" spans="1:9" x14ac:dyDescent="0.25">
      <c r="A520">
        <f>0.8*((Sheet3!B520-1.63)/(1745.88-1.63))+0.1</f>
        <v>0.10254092016626058</v>
      </c>
      <c r="B520">
        <f>0.8*((Sheet3!C520-0.196)/ (0.951-0.196))+0.1</f>
        <v>0.3140397350993378</v>
      </c>
      <c r="C520">
        <f>0.8*((Sheet3!D520-0.813)/ (1-0.813))+0.1</f>
        <v>0.9</v>
      </c>
      <c r="D520">
        <f>0.8*((Sheet3!E520-0.0023)/ (0.184-0.0023))+0.1</f>
        <v>0.11585030269675289</v>
      </c>
      <c r="E520">
        <f>0.8*((Sheet3!F520-2.21)/ (127.35))+0.1</f>
        <v>0.1150137416568512</v>
      </c>
      <c r="F520">
        <f>0.8*((Sheet3!G520-0.22)/ (0.85-0.22))+0.1</f>
        <v>0.4555555555555556</v>
      </c>
      <c r="G520">
        <f>0.8*((Sheet3!H520-11.9)/(68.9-11.9))+0.1</f>
        <v>0.4536842105263158</v>
      </c>
      <c r="H520">
        <f>0.8*((Sheet3!I520-559)/ (2507-559))+0.1</f>
        <v>0.34271047227926077</v>
      </c>
      <c r="I520">
        <f>0.8*((Sheet3!J520-0.406)/ (469.699-0.406))+0.1</f>
        <v>0.11230958058185399</v>
      </c>
    </row>
    <row r="521" spans="1:9" x14ac:dyDescent="0.25">
      <c r="A521">
        <f>0.8*((Sheet3!B521-1.63)/(1745.88-1.63))+0.1</f>
        <v>0.16433481439013903</v>
      </c>
      <c r="B521">
        <f>0.8*((Sheet3!C521-0.196)/ (0.951-0.196))+0.1</f>
        <v>0.49841059602649007</v>
      </c>
      <c r="C521">
        <f>0.8*((Sheet3!D521-0.813)/ (1-0.813))+0.1</f>
        <v>0.89144385026737971</v>
      </c>
      <c r="D521">
        <f>0.8*((Sheet3!E521-0.0023)/ (0.184-0.0023))+0.1</f>
        <v>0.28844248761695102</v>
      </c>
      <c r="E521">
        <f>0.8*((Sheet3!F521-2.21)/ (127.35))+0.1</f>
        <v>0.30862190812720847</v>
      </c>
      <c r="F521">
        <f>0.8*((Sheet3!G521-0.22)/ (0.85-0.22))+0.1</f>
        <v>0.27777777777777779</v>
      </c>
      <c r="G521">
        <f>0.8*((Sheet3!H521-11.9)/(68.9-11.9))+0.1</f>
        <v>0.46491228070175439</v>
      </c>
      <c r="H521">
        <f>0.8*((Sheet3!I521-559)/ (2507-559))+0.1</f>
        <v>0.2347022587268994</v>
      </c>
      <c r="I521">
        <f>0.8*((Sheet3!J521-0.406)/ (469.699-0.406))+0.1</f>
        <v>0.16092569034696874</v>
      </c>
    </row>
    <row r="522" spans="1:9" x14ac:dyDescent="0.25">
      <c r="A522">
        <f>0.8*((Sheet3!B522-1.63)/(1745.88-1.63))+0.1</f>
        <v>0.12847298265730256</v>
      </c>
      <c r="B522">
        <f>0.8*((Sheet3!C522-0.196)/ (0.951-0.196))+0.1</f>
        <v>0.40622516556291399</v>
      </c>
      <c r="C522">
        <f>0.8*((Sheet3!D522-0.813)/ (1-0.813))+0.1</f>
        <v>0.88716577540106945</v>
      </c>
      <c r="D522">
        <f>0.8*((Sheet3!E522-0.0023)/ (0.184-0.0023))+0.1</f>
        <v>0.30737479361585029</v>
      </c>
      <c r="E522">
        <f>0.8*((Sheet3!F522-2.21)/ (127.35))+0.1</f>
        <v>0.21068708284255988</v>
      </c>
      <c r="F522">
        <f>0.8*((Sheet3!G522-0.22)/ (0.85-0.22))+0.1</f>
        <v>0.62063492063492065</v>
      </c>
      <c r="G522">
        <f>0.8*((Sheet3!H522-11.9)/(68.9-11.9))+0.1</f>
        <v>0.61929824561403501</v>
      </c>
      <c r="H522">
        <f>0.8*((Sheet3!I522-559)/ (2507-559))+0.1</f>
        <v>0.48193018480492811</v>
      </c>
      <c r="I522">
        <f>0.8*((Sheet3!J522-0.406)/ (469.699-0.406))+0.1</f>
        <v>0.14910194697129514</v>
      </c>
    </row>
    <row r="523" spans="1:9" x14ac:dyDescent="0.25">
      <c r="A523">
        <f>0.8*((Sheet3!B523-1.63)/(1745.88-1.63))+0.1</f>
        <v>0.6001576608857675</v>
      </c>
      <c r="B523">
        <f>0.8*((Sheet3!C523-0.196)/ (0.951-0.196))+0.1</f>
        <v>0.39880794701986755</v>
      </c>
      <c r="C523">
        <f>0.8*((Sheet3!D523-0.813)/ (1-0.813))+0.1</f>
        <v>0.83155080213903743</v>
      </c>
      <c r="D523">
        <f>0.8*((Sheet3!E523-0.0023)/ (0.184-0.0023))+0.1</f>
        <v>0.35844799119427628</v>
      </c>
      <c r="E523">
        <f>0.8*((Sheet3!F523-2.21)/ (127.35))+0.1</f>
        <v>0.6553199842952494</v>
      </c>
      <c r="F523">
        <f>0.8*((Sheet3!G523-0.22)/ (0.85-0.22))+0.1</f>
        <v>0.56984126984126993</v>
      </c>
      <c r="G523">
        <f>0.8*((Sheet3!H523-11.9)/(68.9-11.9))+0.1</f>
        <v>0.63192982456140334</v>
      </c>
      <c r="H523">
        <f>0.8*((Sheet3!I523-559)/ (2507-559))+0.1</f>
        <v>0.5004106776180699</v>
      </c>
      <c r="I523">
        <f>0.8*((Sheet3!J523-0.406)/ (469.699-0.406))+0.1</f>
        <v>0.63257985949076589</v>
      </c>
    </row>
    <row r="524" spans="1:9" x14ac:dyDescent="0.25">
      <c r="A524">
        <f>0.8*((Sheet3!B524-1.63)/(1745.88-1.63))+0.1</f>
        <v>0.18267163537336967</v>
      </c>
      <c r="B524">
        <f>0.8*((Sheet3!C524-0.196)/ (0.951-0.196))+0.1</f>
        <v>0.35324503311258282</v>
      </c>
      <c r="C524">
        <f>0.8*((Sheet3!D524-0.813)/ (1-0.813))+0.1</f>
        <v>0.46363636363636385</v>
      </c>
      <c r="D524">
        <f>0.8*((Sheet3!E524-0.0023)/ (0.184-0.0023))+0.1</f>
        <v>0.32630709961474957</v>
      </c>
      <c r="E524">
        <f>0.8*((Sheet3!F524-2.21)/ (127.35))+0.1</f>
        <v>0.37602669807616806</v>
      </c>
      <c r="F524">
        <f>0.8*((Sheet3!G524-0.22)/ (0.85-0.22))+0.1</f>
        <v>0.65873015873015883</v>
      </c>
      <c r="G524">
        <f>0.8*((Sheet3!H524-11.9)/(68.9-11.9))+0.1</f>
        <v>0.66701754385964906</v>
      </c>
      <c r="H524">
        <f>0.8*((Sheet3!I524-559)/ (2507-559))+0.1</f>
        <v>0.59158110882956882</v>
      </c>
      <c r="I524">
        <f>0.8*((Sheet3!J524-0.406)/ (469.699-0.406))+0.1</f>
        <v>0.28626316608174429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AF1A-DD57-416D-889B-7E4AC3522E34}">
  <dimension ref="A1"/>
  <sheetViews>
    <sheetView workbookViewId="0">
      <selection sqref="A1:D104857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35A2-CF3B-4D45-8098-B4A0168F36BC}">
  <dimension ref="A1:R524"/>
  <sheetViews>
    <sheetView workbookViewId="0">
      <selection activeCell="D10" sqref="D10"/>
    </sheetView>
  </sheetViews>
  <sheetFormatPr defaultRowHeight="15" x14ac:dyDescent="0.25"/>
  <cols>
    <col min="10" max="10" width="8.85546875" customWidth="1"/>
  </cols>
  <sheetData>
    <row r="1" spans="1:18" x14ac:dyDescent="0.25">
      <c r="A1" t="s">
        <v>28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8" x14ac:dyDescent="0.25">
      <c r="A2">
        <v>1</v>
      </c>
      <c r="B2" s="2">
        <v>31.4</v>
      </c>
      <c r="C2" s="2">
        <v>0.51400000000000001</v>
      </c>
      <c r="D2" s="2">
        <v>0.998</v>
      </c>
      <c r="E2" s="2">
        <v>4.8000000000000001E-2</v>
      </c>
      <c r="F2" s="2">
        <v>14.18</v>
      </c>
      <c r="G2" s="2">
        <v>0.4</v>
      </c>
      <c r="H2" s="2">
        <v>35.200000000000003</v>
      </c>
      <c r="I2" s="2">
        <v>922</v>
      </c>
      <c r="J2" s="2">
        <v>9.5809999999999995</v>
      </c>
    </row>
    <row r="3" spans="1:18" x14ac:dyDescent="0.25">
      <c r="A3">
        <v>2</v>
      </c>
      <c r="B3" s="2">
        <v>130.1</v>
      </c>
      <c r="C3" s="2">
        <v>0.65300000000000002</v>
      </c>
      <c r="D3" s="2">
        <v>0.98499999999999999</v>
      </c>
      <c r="E3" s="2">
        <v>0.14610000000000001</v>
      </c>
      <c r="F3" s="2">
        <v>30.25</v>
      </c>
      <c r="G3" s="2">
        <v>0.28000000000000003</v>
      </c>
      <c r="H3" s="2">
        <v>27.5</v>
      </c>
      <c r="I3" s="2">
        <v>596</v>
      </c>
      <c r="J3" s="2">
        <v>3.8149999999999999</v>
      </c>
    </row>
    <row r="4" spans="1:18" x14ac:dyDescent="0.25">
      <c r="A4">
        <v>3</v>
      </c>
      <c r="B4" s="2">
        <v>344.36</v>
      </c>
      <c r="C4" s="2">
        <v>0.46100000000000002</v>
      </c>
      <c r="D4" s="2">
        <v>0.90900000000000003</v>
      </c>
      <c r="E4" s="2">
        <v>2.58E-2</v>
      </c>
      <c r="F4" s="2">
        <v>42.68</v>
      </c>
      <c r="G4" s="2">
        <v>0.41</v>
      </c>
      <c r="H4" s="2">
        <v>38.5</v>
      </c>
      <c r="I4" s="2">
        <v>1170</v>
      </c>
      <c r="J4" s="2">
        <v>80.671000000000006</v>
      </c>
    </row>
    <row r="5" spans="1:18" x14ac:dyDescent="0.25">
      <c r="A5">
        <v>4</v>
      </c>
      <c r="B5" s="2">
        <v>710.96</v>
      </c>
      <c r="C5" s="2">
        <v>0.45800000000000002</v>
      </c>
      <c r="D5" s="2">
        <v>0.995</v>
      </c>
      <c r="E5" s="2">
        <v>0.1129</v>
      </c>
      <c r="F5" s="2">
        <v>61.41</v>
      </c>
      <c r="G5" s="2">
        <v>0.56999999999999995</v>
      </c>
      <c r="H5" s="2">
        <v>36.4</v>
      </c>
      <c r="I5" s="2">
        <v>1153</v>
      </c>
      <c r="J5" s="2">
        <v>200.84899999999999</v>
      </c>
      <c r="O5" t="s">
        <v>23</v>
      </c>
      <c r="P5" t="s">
        <v>24</v>
      </c>
      <c r="Q5" t="s">
        <v>22</v>
      </c>
      <c r="R5" t="s">
        <v>21</v>
      </c>
    </row>
    <row r="6" spans="1:18" x14ac:dyDescent="0.25">
      <c r="A6">
        <v>5</v>
      </c>
      <c r="B6" s="2">
        <v>67.25</v>
      </c>
      <c r="C6" s="2">
        <v>0.36</v>
      </c>
      <c r="D6" s="2">
        <v>0.96099999999999997</v>
      </c>
      <c r="E6" s="2">
        <v>0.1069</v>
      </c>
      <c r="F6" s="2">
        <v>22.87</v>
      </c>
      <c r="G6" s="2">
        <v>0.35</v>
      </c>
      <c r="H6" s="2">
        <v>36.299999999999997</v>
      </c>
      <c r="I6" s="2">
        <v>820</v>
      </c>
      <c r="J6" s="2">
        <v>19.9025</v>
      </c>
      <c r="N6" s="1" t="s">
        <v>8</v>
      </c>
      <c r="O6">
        <v>257.363690248566</v>
      </c>
      <c r="P6">
        <v>301.08564567983001</v>
      </c>
      <c r="Q6">
        <v>-645.89324679092488</v>
      </c>
      <c r="R6">
        <v>1160.6206272880568</v>
      </c>
    </row>
    <row r="7" spans="1:18" x14ac:dyDescent="0.25">
      <c r="A7">
        <v>6</v>
      </c>
      <c r="B7" s="2">
        <v>851.65</v>
      </c>
      <c r="C7" s="2">
        <v>0.61599999999999999</v>
      </c>
      <c r="D7" s="2">
        <v>0.96599999999999997</v>
      </c>
      <c r="E7" s="2">
        <v>0.1636</v>
      </c>
      <c r="F7" s="2">
        <v>53.5</v>
      </c>
      <c r="G7" s="2">
        <v>0.34</v>
      </c>
      <c r="H7" s="2">
        <v>29.2</v>
      </c>
      <c r="I7" s="2">
        <v>694</v>
      </c>
      <c r="J7" s="2">
        <v>38.238</v>
      </c>
      <c r="N7" s="1" t="s">
        <v>0</v>
      </c>
      <c r="O7">
        <v>0.49264627151051676</v>
      </c>
      <c r="P7">
        <v>0.14440754615812804</v>
      </c>
      <c r="Q7">
        <v>5.9423633036132628E-2</v>
      </c>
      <c r="R7">
        <v>0.9258689099849009</v>
      </c>
    </row>
    <row r="8" spans="1:18" x14ac:dyDescent="0.25">
      <c r="A8">
        <v>7</v>
      </c>
      <c r="B8" s="2">
        <v>70.459999999999994</v>
      </c>
      <c r="C8" s="2">
        <v>0.41499999999999998</v>
      </c>
      <c r="D8" s="2">
        <v>1</v>
      </c>
      <c r="E8" s="2">
        <v>6.1800000000000001E-2</v>
      </c>
      <c r="F8" s="2">
        <v>26.99</v>
      </c>
      <c r="G8" s="2">
        <v>0.3</v>
      </c>
      <c r="H8" s="2">
        <v>31.5</v>
      </c>
      <c r="I8" s="2">
        <v>622</v>
      </c>
      <c r="J8" s="2">
        <v>10.044001</v>
      </c>
      <c r="N8" s="1" t="s">
        <v>1</v>
      </c>
      <c r="O8">
        <v>0.97308221797323324</v>
      </c>
      <c r="P8">
        <v>3.7086454463182553E-2</v>
      </c>
      <c r="Q8">
        <v>0.86182285458368557</v>
      </c>
      <c r="R8">
        <v>1.0843415813627808</v>
      </c>
    </row>
    <row r="9" spans="1:18" x14ac:dyDescent="0.25">
      <c r="A9">
        <v>8</v>
      </c>
      <c r="B9" s="2">
        <v>73.06</v>
      </c>
      <c r="C9" s="2">
        <v>0.40200000000000002</v>
      </c>
      <c r="D9" s="2">
        <v>1</v>
      </c>
      <c r="E9" s="2">
        <v>2.87E-2</v>
      </c>
      <c r="F9" s="2">
        <v>23.15</v>
      </c>
      <c r="G9" s="2">
        <v>0.65</v>
      </c>
      <c r="H9" s="2">
        <v>52.8</v>
      </c>
      <c r="I9" s="2">
        <v>1845</v>
      </c>
      <c r="J9" s="2">
        <v>56.542000000000002</v>
      </c>
      <c r="N9" s="1" t="s">
        <v>2</v>
      </c>
      <c r="O9">
        <v>5.7105736137667326E-2</v>
      </c>
      <c r="P9">
        <v>3.3575545938098306E-2</v>
      </c>
      <c r="Q9">
        <v>-4.3620901676627591E-2</v>
      </c>
      <c r="R9">
        <v>0.15783237395196226</v>
      </c>
    </row>
    <row r="10" spans="1:18" x14ac:dyDescent="0.25">
      <c r="A10">
        <v>9</v>
      </c>
      <c r="B10" s="2">
        <v>661.92</v>
      </c>
      <c r="C10" s="2">
        <v>0.438</v>
      </c>
      <c r="D10" s="2">
        <v>0.84399999999999997</v>
      </c>
      <c r="E10" s="2">
        <v>7.46E-2</v>
      </c>
      <c r="F10" s="2">
        <v>67.37</v>
      </c>
      <c r="G10" s="2">
        <v>0.63</v>
      </c>
      <c r="H10" s="2">
        <v>54.5</v>
      </c>
      <c r="I10" s="2">
        <v>1810</v>
      </c>
      <c r="J10" s="2">
        <v>203.101</v>
      </c>
      <c r="N10" s="1" t="s">
        <v>3</v>
      </c>
      <c r="O10">
        <v>35.51279158699807</v>
      </c>
      <c r="P10">
        <v>23.459465217350285</v>
      </c>
      <c r="Q10">
        <v>-34.865604065052786</v>
      </c>
      <c r="R10">
        <v>105.89118723904892</v>
      </c>
    </row>
    <row r="11" spans="1:18" x14ac:dyDescent="0.25">
      <c r="A11">
        <v>10</v>
      </c>
      <c r="B11" s="2">
        <v>204.57</v>
      </c>
      <c r="C11" s="2">
        <v>0.41</v>
      </c>
      <c r="D11" s="2">
        <v>0.95</v>
      </c>
      <c r="E11" s="2">
        <v>0.1055</v>
      </c>
      <c r="F11" s="2">
        <v>32.049999999999997</v>
      </c>
      <c r="G11" s="2">
        <v>0.3</v>
      </c>
      <c r="H11" s="2">
        <v>33.799999999999997</v>
      </c>
      <c r="I11" s="2">
        <v>664</v>
      </c>
      <c r="J11" s="2">
        <v>15.280001</v>
      </c>
      <c r="N11" s="1" t="s">
        <v>4</v>
      </c>
      <c r="O11">
        <v>0.4880114722753352</v>
      </c>
      <c r="P11">
        <v>0.13844602757077146</v>
      </c>
      <c r="Q11">
        <v>7.2673389563020829E-2</v>
      </c>
      <c r="R11">
        <v>0.90334955498764957</v>
      </c>
    </row>
    <row r="12" spans="1:18" x14ac:dyDescent="0.25">
      <c r="A12">
        <v>11</v>
      </c>
      <c r="B12" s="2">
        <v>183.79</v>
      </c>
      <c r="C12" s="2">
        <v>0.86</v>
      </c>
      <c r="D12" s="2">
        <v>0.96899999999999997</v>
      </c>
      <c r="E12" s="2">
        <v>5.3699999999999998E-2</v>
      </c>
      <c r="F12" s="2">
        <v>38.229999999999997</v>
      </c>
      <c r="G12" s="2">
        <v>0.36</v>
      </c>
      <c r="H12" s="2">
        <v>37</v>
      </c>
      <c r="I12" s="2">
        <v>942</v>
      </c>
      <c r="J12" s="2">
        <v>8.17</v>
      </c>
      <c r="N12" s="1" t="s">
        <v>5</v>
      </c>
      <c r="O12">
        <v>39.660803059273448</v>
      </c>
      <c r="P12">
        <v>8.4296601039900896</v>
      </c>
      <c r="Q12">
        <v>14.371822747303177</v>
      </c>
      <c r="R12">
        <v>64.949783371243711</v>
      </c>
    </row>
    <row r="13" spans="1:18" x14ac:dyDescent="0.25">
      <c r="A13">
        <v>12</v>
      </c>
      <c r="B13" s="2">
        <v>41.01</v>
      </c>
      <c r="C13" s="2">
        <v>0.315</v>
      </c>
      <c r="D13" s="2">
        <v>0.998</v>
      </c>
      <c r="E13" s="2">
        <v>2.5000000000000001E-2</v>
      </c>
      <c r="F13" s="2">
        <v>12.1</v>
      </c>
      <c r="G13" s="2">
        <v>0.62</v>
      </c>
      <c r="H13" s="2">
        <v>38.1</v>
      </c>
      <c r="I13" s="2">
        <v>1129</v>
      </c>
      <c r="J13" s="2">
        <v>29.911999999999999</v>
      </c>
      <c r="N13" s="1" t="s">
        <v>6</v>
      </c>
      <c r="O13">
        <v>1165.0493197278911</v>
      </c>
      <c r="P13">
        <v>450.81437113595337</v>
      </c>
      <c r="Q13">
        <v>-187.39379367996889</v>
      </c>
      <c r="R13">
        <v>2517.4924331357511</v>
      </c>
    </row>
    <row r="14" spans="1:18" x14ac:dyDescent="0.25">
      <c r="A14">
        <v>13</v>
      </c>
      <c r="B14" s="2">
        <v>48.51</v>
      </c>
      <c r="C14" s="2">
        <v>0.69599999999999995</v>
      </c>
      <c r="D14" s="2">
        <v>0.99399999999999999</v>
      </c>
      <c r="E14" s="2">
        <v>2.4899999999999999E-2</v>
      </c>
      <c r="F14" s="2">
        <v>12.41</v>
      </c>
      <c r="G14" s="2">
        <v>0.38</v>
      </c>
      <c r="H14" s="2">
        <v>38.4</v>
      </c>
      <c r="I14" s="2">
        <v>924</v>
      </c>
      <c r="J14" s="2">
        <v>12.978</v>
      </c>
      <c r="N14" s="1" t="s">
        <v>7</v>
      </c>
      <c r="O14">
        <v>93.110745745408124</v>
      </c>
      <c r="P14">
        <v>130.33929850180013</v>
      </c>
      <c r="Q14">
        <v>-297.90714975999202</v>
      </c>
      <c r="R14">
        <v>484.12864125080847</v>
      </c>
    </row>
    <row r="15" spans="1:18" x14ac:dyDescent="0.25">
      <c r="A15">
        <v>14</v>
      </c>
      <c r="B15" s="2">
        <v>1008.74</v>
      </c>
      <c r="C15" s="2">
        <v>0.43099999999999999</v>
      </c>
      <c r="D15" s="2">
        <v>0.93400000000000005</v>
      </c>
      <c r="E15" s="2">
        <v>4.5699999999999998E-2</v>
      </c>
      <c r="F15" s="2">
        <v>93.29</v>
      </c>
      <c r="G15" s="2">
        <v>0.55000000000000004</v>
      </c>
      <c r="H15" s="2">
        <v>44.2</v>
      </c>
      <c r="I15" s="2">
        <v>1367</v>
      </c>
      <c r="J15" s="2">
        <v>222.98699999999999</v>
      </c>
    </row>
    <row r="16" spans="1:18" x14ac:dyDescent="0.25">
      <c r="A16">
        <v>15</v>
      </c>
      <c r="B16" s="2">
        <v>44.59</v>
      </c>
      <c r="C16" s="2">
        <v>0.33300000000000002</v>
      </c>
      <c r="D16" s="2">
        <v>1</v>
      </c>
      <c r="E16" s="2">
        <v>1.47E-2</v>
      </c>
      <c r="F16" s="2">
        <v>15.22</v>
      </c>
      <c r="G16" s="2">
        <v>0.59</v>
      </c>
      <c r="H16" s="2">
        <v>34.799999999999997</v>
      </c>
      <c r="I16" s="2">
        <v>797</v>
      </c>
      <c r="J16" s="2">
        <v>10.74</v>
      </c>
    </row>
    <row r="17" spans="1:10" x14ac:dyDescent="0.25">
      <c r="A17">
        <v>16</v>
      </c>
      <c r="B17" s="2">
        <v>7.51</v>
      </c>
      <c r="C17" s="2">
        <v>0.47</v>
      </c>
      <c r="D17" s="2">
        <v>1</v>
      </c>
      <c r="E17" s="2">
        <v>2.3E-3</v>
      </c>
      <c r="F17" s="2">
        <v>5.76</v>
      </c>
      <c r="G17" s="2">
        <v>0.44</v>
      </c>
      <c r="H17" s="2">
        <v>39.200000000000003</v>
      </c>
      <c r="I17" s="2">
        <v>1238</v>
      </c>
      <c r="J17" s="2">
        <v>5.9844999999999997</v>
      </c>
    </row>
    <row r="18" spans="1:10" x14ac:dyDescent="0.25">
      <c r="A18">
        <v>17</v>
      </c>
      <c r="B18" s="2">
        <v>131.51</v>
      </c>
      <c r="C18" s="2">
        <v>0.57599999999999996</v>
      </c>
      <c r="D18" s="2">
        <v>0.95</v>
      </c>
      <c r="E18" s="2">
        <v>3.6700000000000003E-2</v>
      </c>
      <c r="F18" s="2">
        <v>20.47</v>
      </c>
      <c r="G18" s="2">
        <v>0.54</v>
      </c>
      <c r="H18" s="2">
        <v>39.200000000000003</v>
      </c>
      <c r="I18" s="2">
        <v>999</v>
      </c>
      <c r="J18" s="2">
        <v>52.036000000000001</v>
      </c>
    </row>
    <row r="19" spans="1:10" x14ac:dyDescent="0.25">
      <c r="A19">
        <v>18</v>
      </c>
      <c r="B19" s="2">
        <v>147.13999999999999</v>
      </c>
      <c r="C19" s="2">
        <v>0.45500000000000002</v>
      </c>
      <c r="D19" s="2">
        <v>0.99399999999999999</v>
      </c>
      <c r="E19" s="2">
        <v>4.5999999999999999E-2</v>
      </c>
      <c r="F19" s="2">
        <v>31.7</v>
      </c>
      <c r="G19" s="2">
        <v>0.61</v>
      </c>
      <c r="H19" s="2">
        <v>35.5</v>
      </c>
      <c r="I19" s="2">
        <v>1186</v>
      </c>
      <c r="J19" s="2">
        <v>82.963999999999999</v>
      </c>
    </row>
    <row r="20" spans="1:10" x14ac:dyDescent="0.25">
      <c r="A20">
        <v>19</v>
      </c>
      <c r="B20" s="2">
        <v>276.57</v>
      </c>
      <c r="C20" s="2">
        <v>0.51400000000000001</v>
      </c>
      <c r="D20" s="2">
        <v>0.98899999999999999</v>
      </c>
      <c r="E20" s="2">
        <v>7.9899999999999999E-2</v>
      </c>
      <c r="F20" s="2">
        <v>39.11</v>
      </c>
      <c r="G20" s="2">
        <v>0.64</v>
      </c>
      <c r="H20" s="2">
        <v>31.3</v>
      </c>
      <c r="I20" s="2">
        <v>1144</v>
      </c>
      <c r="J20" s="2">
        <v>87.59</v>
      </c>
    </row>
    <row r="21" spans="1:10" x14ac:dyDescent="0.25">
      <c r="A21">
        <v>20</v>
      </c>
      <c r="B21" s="2">
        <v>86.87</v>
      </c>
      <c r="C21" s="2">
        <v>0.44900000000000001</v>
      </c>
      <c r="D21" s="2">
        <v>0.93</v>
      </c>
      <c r="E21" s="2">
        <v>7.5899999999999995E-2</v>
      </c>
      <c r="F21" s="2">
        <v>25.47</v>
      </c>
      <c r="G21" s="2">
        <v>0.61</v>
      </c>
      <c r="H21" s="2">
        <v>50.2</v>
      </c>
      <c r="I21" s="2">
        <v>1837</v>
      </c>
      <c r="J21" s="2">
        <v>71.790999999999997</v>
      </c>
    </row>
    <row r="22" spans="1:10" x14ac:dyDescent="0.25">
      <c r="A22">
        <v>21</v>
      </c>
      <c r="B22" s="2">
        <v>196.12</v>
      </c>
      <c r="C22" s="2">
        <v>0.45600000000000002</v>
      </c>
      <c r="D22" s="2">
        <v>0.98599999999999999</v>
      </c>
      <c r="E22" s="2">
        <v>3.95E-2</v>
      </c>
      <c r="F22" s="2">
        <v>36.89</v>
      </c>
      <c r="G22" s="2">
        <v>0.46</v>
      </c>
      <c r="H22" s="2">
        <v>38.4</v>
      </c>
      <c r="I22" s="2">
        <v>877</v>
      </c>
      <c r="J22" s="2">
        <v>43.264000000000003</v>
      </c>
    </row>
    <row r="23" spans="1:10" x14ac:dyDescent="0.25">
      <c r="A23">
        <v>22</v>
      </c>
      <c r="B23" s="2">
        <v>43.93</v>
      </c>
      <c r="C23" s="2">
        <v>0.42299999999999999</v>
      </c>
      <c r="D23" s="2">
        <v>0.999</v>
      </c>
      <c r="E23" s="2">
        <v>3.1399999999999997E-2</v>
      </c>
      <c r="F23" s="2">
        <v>16.21</v>
      </c>
      <c r="G23" s="2">
        <v>0.71</v>
      </c>
      <c r="H23" s="2">
        <v>48</v>
      </c>
      <c r="I23" s="2">
        <v>1828</v>
      </c>
      <c r="J23" s="2">
        <v>41.904000000000003</v>
      </c>
    </row>
    <row r="24" spans="1:10" x14ac:dyDescent="0.25">
      <c r="A24">
        <v>23</v>
      </c>
      <c r="B24" s="2">
        <v>111.76</v>
      </c>
      <c r="C24" s="2">
        <v>0.46200000000000002</v>
      </c>
      <c r="D24" s="2">
        <v>1</v>
      </c>
      <c r="E24" s="2">
        <v>2.3099999999999999E-2</v>
      </c>
      <c r="F24" s="2">
        <v>30.44</v>
      </c>
      <c r="G24" s="2">
        <v>0.51</v>
      </c>
      <c r="H24" s="2">
        <v>41.3</v>
      </c>
      <c r="I24" s="2">
        <v>1198</v>
      </c>
      <c r="J24" s="2">
        <v>29.920999999999999</v>
      </c>
    </row>
    <row r="25" spans="1:10" x14ac:dyDescent="0.25">
      <c r="A25">
        <v>24</v>
      </c>
      <c r="B25" s="2">
        <v>79.92</v>
      </c>
      <c r="C25" s="2">
        <v>0.499</v>
      </c>
      <c r="D25" s="2">
        <v>0.85</v>
      </c>
      <c r="E25" s="2">
        <v>6.2199999999999998E-2</v>
      </c>
      <c r="F25" s="2">
        <v>22.7</v>
      </c>
      <c r="G25" s="2">
        <v>0.49</v>
      </c>
      <c r="H25" s="2">
        <v>65.2</v>
      </c>
      <c r="I25" s="2">
        <v>2258</v>
      </c>
      <c r="J25" s="2">
        <v>45.54</v>
      </c>
    </row>
    <row r="26" spans="1:10" x14ac:dyDescent="0.25">
      <c r="A26">
        <v>25</v>
      </c>
      <c r="B26" s="2">
        <v>464.65</v>
      </c>
      <c r="C26" s="2">
        <v>0.47799999999999998</v>
      </c>
      <c r="D26" s="2">
        <v>0.995</v>
      </c>
      <c r="E26" s="2">
        <v>2.92E-2</v>
      </c>
      <c r="F26" s="2">
        <v>40.549999999999997</v>
      </c>
      <c r="G26" s="2">
        <v>0.66</v>
      </c>
      <c r="H26" s="2">
        <v>58.4</v>
      </c>
      <c r="I26" s="2">
        <v>1835</v>
      </c>
      <c r="J26" s="2">
        <v>312.78197999999998</v>
      </c>
    </row>
    <row r="27" spans="1:10" x14ac:dyDescent="0.25">
      <c r="A27">
        <v>26</v>
      </c>
      <c r="B27" s="2">
        <v>26.31</v>
      </c>
      <c r="C27" s="2">
        <v>0.47099999999999997</v>
      </c>
      <c r="D27" s="2">
        <v>0.996</v>
      </c>
      <c r="E27" s="2">
        <v>0.12790000000000001</v>
      </c>
      <c r="F27" s="2">
        <v>10.06</v>
      </c>
      <c r="G27" s="2">
        <v>0.33</v>
      </c>
      <c r="H27" s="2">
        <v>33</v>
      </c>
      <c r="I27" s="2">
        <v>616</v>
      </c>
      <c r="J27" s="2">
        <v>3.2989999999999999</v>
      </c>
    </row>
    <row r="28" spans="1:10" x14ac:dyDescent="0.25">
      <c r="A28">
        <v>27</v>
      </c>
      <c r="B28" s="2">
        <v>509.54</v>
      </c>
      <c r="C28" s="2">
        <v>0.56499999999999995</v>
      </c>
      <c r="D28" s="2">
        <v>0.996</v>
      </c>
      <c r="E28" s="2">
        <v>3.61E-2</v>
      </c>
      <c r="F28" s="2">
        <v>68.739999999999995</v>
      </c>
      <c r="G28" s="2">
        <v>0.56000000000000005</v>
      </c>
      <c r="H28" s="2">
        <v>35.700000000000003</v>
      </c>
      <c r="I28" s="2">
        <v>967</v>
      </c>
      <c r="J28" s="2">
        <v>97.838499999999996</v>
      </c>
    </row>
    <row r="29" spans="1:10" x14ac:dyDescent="0.25">
      <c r="A29">
        <v>28</v>
      </c>
      <c r="B29" s="2">
        <v>46.28</v>
      </c>
      <c r="C29" s="2">
        <v>0.46700000000000003</v>
      </c>
      <c r="D29" s="2">
        <v>0.998</v>
      </c>
      <c r="E29" s="2">
        <v>5.3499999999999999E-2</v>
      </c>
      <c r="F29" s="2">
        <v>14</v>
      </c>
      <c r="G29" s="2">
        <v>0.57999999999999996</v>
      </c>
      <c r="H29" s="2">
        <v>47.3</v>
      </c>
      <c r="I29" s="2">
        <v>1500</v>
      </c>
      <c r="J29" s="2">
        <v>62.850501999999999</v>
      </c>
    </row>
    <row r="30" spans="1:10" x14ac:dyDescent="0.25">
      <c r="A30">
        <v>29</v>
      </c>
      <c r="B30" s="2">
        <v>1121.49</v>
      </c>
      <c r="C30" s="2">
        <v>0.45800000000000002</v>
      </c>
      <c r="D30" s="2">
        <v>0.98699999999999999</v>
      </c>
      <c r="E30" s="2">
        <v>4.6399999999999997E-2</v>
      </c>
      <c r="F30" s="2">
        <v>62.57</v>
      </c>
      <c r="G30" s="2">
        <v>0.56999999999999995</v>
      </c>
      <c r="H30" s="2">
        <v>34.200000000000003</v>
      </c>
      <c r="I30" s="2">
        <v>937</v>
      </c>
      <c r="J30" s="2">
        <v>350.31900000000002</v>
      </c>
    </row>
    <row r="31" spans="1:10" x14ac:dyDescent="0.25">
      <c r="A31">
        <v>30</v>
      </c>
      <c r="B31" s="2">
        <v>273.62</v>
      </c>
      <c r="C31" s="2">
        <v>0.33300000000000002</v>
      </c>
      <c r="D31" s="2">
        <v>0.99</v>
      </c>
      <c r="E31" s="2">
        <v>0.1148</v>
      </c>
      <c r="F31" s="2">
        <v>44.66</v>
      </c>
      <c r="G31" s="2">
        <v>0.42</v>
      </c>
      <c r="H31" s="2">
        <v>33.200000000000003</v>
      </c>
      <c r="I31" s="2">
        <v>696</v>
      </c>
      <c r="J31" s="2">
        <v>53.939500000000002</v>
      </c>
    </row>
    <row r="32" spans="1:10" x14ac:dyDescent="0.25">
      <c r="A32">
        <v>31</v>
      </c>
      <c r="B32" s="2">
        <v>21.61</v>
      </c>
      <c r="C32" s="2">
        <v>0.379</v>
      </c>
      <c r="D32" s="2">
        <v>0.998</v>
      </c>
      <c r="E32" s="2">
        <v>6.3600000000000004E-2</v>
      </c>
      <c r="F32" s="2">
        <v>7.74</v>
      </c>
      <c r="G32" s="2">
        <v>0.45</v>
      </c>
      <c r="H32" s="2">
        <v>47.7</v>
      </c>
      <c r="I32" s="2">
        <v>1628</v>
      </c>
      <c r="J32" s="2">
        <v>12.993999499999999</v>
      </c>
    </row>
    <row r="33" spans="1:10" x14ac:dyDescent="0.25">
      <c r="A33">
        <v>32</v>
      </c>
      <c r="B33" s="2">
        <v>532.29</v>
      </c>
      <c r="C33" s="2">
        <v>0.62</v>
      </c>
      <c r="D33" s="2">
        <v>0.99299999999999999</v>
      </c>
      <c r="E33" s="2">
        <v>4.7E-2</v>
      </c>
      <c r="F33" s="2">
        <v>55.13</v>
      </c>
      <c r="G33" s="2">
        <v>0.42</v>
      </c>
      <c r="H33" s="2">
        <v>33.6</v>
      </c>
      <c r="I33" s="2">
        <v>826</v>
      </c>
      <c r="J33" s="2">
        <v>57.192999999999998</v>
      </c>
    </row>
    <row r="34" spans="1:10" x14ac:dyDescent="0.25">
      <c r="A34">
        <v>33</v>
      </c>
      <c r="B34" s="2">
        <v>44.31</v>
      </c>
      <c r="C34" s="2">
        <v>0.58499999999999996</v>
      </c>
      <c r="D34" s="2">
        <v>1</v>
      </c>
      <c r="E34" s="2">
        <v>2.2800000000000001E-2</v>
      </c>
      <c r="F34" s="2">
        <v>17.73</v>
      </c>
      <c r="G34" s="2">
        <v>0.48</v>
      </c>
      <c r="H34" s="2">
        <v>54.7</v>
      </c>
      <c r="I34" s="2">
        <v>1664</v>
      </c>
      <c r="J34" s="2">
        <v>37.518000000000001</v>
      </c>
    </row>
    <row r="35" spans="1:10" x14ac:dyDescent="0.25">
      <c r="A35">
        <v>34</v>
      </c>
      <c r="B35" s="2">
        <v>72.16</v>
      </c>
      <c r="C35" s="2">
        <v>0.49</v>
      </c>
      <c r="D35" s="2">
        <v>0.99399999999999999</v>
      </c>
      <c r="E35" s="2">
        <v>4.5999999999999999E-2</v>
      </c>
      <c r="F35" s="2">
        <v>28.46</v>
      </c>
      <c r="G35" s="2">
        <v>0.46</v>
      </c>
      <c r="H35" s="2">
        <v>41.1</v>
      </c>
      <c r="I35" s="2">
        <v>1226</v>
      </c>
      <c r="J35" s="2">
        <v>39.277999999999999</v>
      </c>
    </row>
    <row r="36" spans="1:10" x14ac:dyDescent="0.25">
      <c r="A36">
        <v>35</v>
      </c>
      <c r="B36" s="2">
        <v>110.98</v>
      </c>
      <c r="C36" s="2">
        <v>0.312</v>
      </c>
      <c r="D36" s="2">
        <v>0.98199999999999998</v>
      </c>
      <c r="E36" s="2">
        <v>4.48E-2</v>
      </c>
      <c r="F36" s="2">
        <v>22.48</v>
      </c>
      <c r="G36" s="2">
        <v>0.71</v>
      </c>
      <c r="H36" s="2">
        <v>58.6</v>
      </c>
      <c r="I36" s="2">
        <v>1840</v>
      </c>
      <c r="J36" s="2">
        <v>63.798000000000002</v>
      </c>
    </row>
    <row r="37" spans="1:10" x14ac:dyDescent="0.25">
      <c r="A37">
        <v>36</v>
      </c>
      <c r="B37" s="2">
        <v>72.069999999999993</v>
      </c>
      <c r="C37" s="2">
        <v>0.95099999999999996</v>
      </c>
      <c r="D37" s="2">
        <v>0.93</v>
      </c>
      <c r="E37" s="2">
        <v>3.9300000000000002E-2</v>
      </c>
      <c r="F37" s="2">
        <v>25.75</v>
      </c>
      <c r="G37" s="2">
        <v>0.34</v>
      </c>
      <c r="H37" s="2">
        <v>34.299999999999997</v>
      </c>
      <c r="I37" s="2">
        <v>819</v>
      </c>
      <c r="J37" s="2">
        <v>0.99199999999999999</v>
      </c>
    </row>
    <row r="38" spans="1:10" x14ac:dyDescent="0.25">
      <c r="A38">
        <v>37</v>
      </c>
      <c r="B38" s="2">
        <v>220.39</v>
      </c>
      <c r="C38" s="2">
        <v>0.48499999999999999</v>
      </c>
      <c r="D38" s="2">
        <v>0.996</v>
      </c>
      <c r="E38" s="2">
        <v>3.5000000000000003E-2</v>
      </c>
      <c r="F38" s="2">
        <v>24.84</v>
      </c>
      <c r="G38" s="2">
        <v>0.5</v>
      </c>
      <c r="H38" s="2">
        <v>41.6</v>
      </c>
      <c r="I38" s="2">
        <v>1228</v>
      </c>
      <c r="J38" s="2">
        <v>81.271500000000003</v>
      </c>
    </row>
    <row r="39" spans="1:10" x14ac:dyDescent="0.25">
      <c r="A39">
        <v>38</v>
      </c>
      <c r="B39" s="2">
        <v>70.11</v>
      </c>
      <c r="C39" s="2">
        <v>0.41699999999999998</v>
      </c>
      <c r="D39" s="2">
        <v>0.96399999999999997</v>
      </c>
      <c r="E39" s="2">
        <v>5.8500000000000003E-2</v>
      </c>
      <c r="F39" s="2">
        <v>21.6</v>
      </c>
      <c r="G39" s="2">
        <v>0.71</v>
      </c>
      <c r="H39" s="2">
        <v>66.400000000000006</v>
      </c>
      <c r="I39" s="2">
        <v>2307</v>
      </c>
      <c r="J39" s="2">
        <v>101.718506</v>
      </c>
    </row>
    <row r="40" spans="1:10" x14ac:dyDescent="0.25">
      <c r="A40">
        <v>39</v>
      </c>
      <c r="B40" s="2">
        <v>102.05</v>
      </c>
      <c r="C40" s="2">
        <v>0.57599999999999996</v>
      </c>
      <c r="D40" s="2">
        <v>1</v>
      </c>
      <c r="E40" s="2">
        <v>3.5799999999999998E-2</v>
      </c>
      <c r="F40" s="2">
        <v>32.11</v>
      </c>
      <c r="G40" s="2">
        <v>0.47</v>
      </c>
      <c r="H40" s="2">
        <v>44.9</v>
      </c>
      <c r="I40" s="2">
        <v>1429</v>
      </c>
      <c r="J40" s="2">
        <v>32.442999999999998</v>
      </c>
    </row>
    <row r="41" spans="1:10" x14ac:dyDescent="0.25">
      <c r="A41">
        <v>40</v>
      </c>
      <c r="B41" s="2">
        <v>67.08</v>
      </c>
      <c r="C41" s="2">
        <v>0.41</v>
      </c>
      <c r="D41" s="2">
        <v>0.97599999999999998</v>
      </c>
      <c r="E41" s="2">
        <v>3.4500000000000003E-2</v>
      </c>
      <c r="F41" s="2">
        <v>22</v>
      </c>
      <c r="G41" s="2">
        <v>0.66</v>
      </c>
      <c r="H41" s="2">
        <v>35.5</v>
      </c>
      <c r="I41" s="2">
        <v>1194</v>
      </c>
      <c r="J41" s="2">
        <v>30.72</v>
      </c>
    </row>
    <row r="42" spans="1:10" x14ac:dyDescent="0.25">
      <c r="A42">
        <v>41</v>
      </c>
      <c r="B42" s="2">
        <v>37.369999999999997</v>
      </c>
      <c r="C42" s="2">
        <v>0.59099999999999997</v>
      </c>
      <c r="D42" s="2">
        <v>1</v>
      </c>
      <c r="E42" s="2">
        <v>2.3699999999999999E-2</v>
      </c>
      <c r="F42" s="2">
        <v>15.7</v>
      </c>
      <c r="G42" s="2">
        <v>0.48</v>
      </c>
      <c r="H42" s="2">
        <v>41.7</v>
      </c>
      <c r="I42" s="2">
        <v>1276</v>
      </c>
      <c r="J42" s="2">
        <v>5.9160000000000004</v>
      </c>
    </row>
    <row r="43" spans="1:10" x14ac:dyDescent="0.25">
      <c r="A43">
        <v>42</v>
      </c>
      <c r="B43" s="2">
        <v>159.94</v>
      </c>
      <c r="C43" s="2">
        <v>0.58799999999999997</v>
      </c>
      <c r="D43" s="2">
        <v>0.93100000000000005</v>
      </c>
      <c r="E43" s="2">
        <v>0.1125</v>
      </c>
      <c r="F43" s="2">
        <v>32.979999999999997</v>
      </c>
      <c r="G43" s="2">
        <v>0.34</v>
      </c>
      <c r="H43" s="2">
        <v>29.1</v>
      </c>
      <c r="I43" s="2">
        <v>700</v>
      </c>
      <c r="J43" s="2">
        <v>4.9459999999999997</v>
      </c>
    </row>
    <row r="44" spans="1:10" x14ac:dyDescent="0.25">
      <c r="A44">
        <v>43</v>
      </c>
      <c r="B44" s="2">
        <v>76.64</v>
      </c>
      <c r="C44" s="2">
        <v>0.39600000000000002</v>
      </c>
      <c r="D44" s="2">
        <v>0.99</v>
      </c>
      <c r="E44" s="2">
        <v>0.06</v>
      </c>
      <c r="F44" s="2">
        <v>21.74</v>
      </c>
      <c r="G44" s="2">
        <v>0.26</v>
      </c>
      <c r="H44" s="2">
        <v>29.8</v>
      </c>
      <c r="I44" s="2">
        <v>599</v>
      </c>
      <c r="J44" s="2">
        <v>11.943</v>
      </c>
    </row>
    <row r="45" spans="1:10" x14ac:dyDescent="0.25">
      <c r="A45">
        <v>44</v>
      </c>
      <c r="B45" s="2">
        <v>365.69</v>
      </c>
      <c r="C45" s="2">
        <v>0.40300000000000002</v>
      </c>
      <c r="D45" s="2">
        <v>0.99299999999999999</v>
      </c>
      <c r="E45" s="2">
        <v>5.9499999999999997E-2</v>
      </c>
      <c r="F45" s="2">
        <v>44.36</v>
      </c>
      <c r="G45" s="2">
        <v>0.61</v>
      </c>
      <c r="H45" s="2">
        <v>38.200000000000003</v>
      </c>
      <c r="I45" s="2">
        <v>1250</v>
      </c>
      <c r="J45" s="2">
        <v>141.86449999999999</v>
      </c>
    </row>
    <row r="46" spans="1:10" x14ac:dyDescent="0.25">
      <c r="A46">
        <v>45</v>
      </c>
      <c r="B46" s="2">
        <v>216.18</v>
      </c>
      <c r="C46" s="2">
        <v>0.56899999999999995</v>
      </c>
      <c r="D46" s="2">
        <v>0.96499999999999997</v>
      </c>
      <c r="E46" s="2">
        <v>7.22E-2</v>
      </c>
      <c r="F46" s="2">
        <v>29.6</v>
      </c>
      <c r="G46" s="2">
        <v>0.38</v>
      </c>
      <c r="H46" s="2">
        <v>37.6</v>
      </c>
      <c r="I46" s="2">
        <v>865</v>
      </c>
      <c r="J46" s="2">
        <v>49.924999999999997</v>
      </c>
    </row>
    <row r="47" spans="1:10" x14ac:dyDescent="0.25">
      <c r="A47">
        <v>46</v>
      </c>
      <c r="B47" s="2">
        <v>215.68</v>
      </c>
      <c r="C47" s="2">
        <v>0.76300000000000001</v>
      </c>
      <c r="D47" s="2">
        <v>0.97599999999999998</v>
      </c>
      <c r="E47" s="2">
        <v>4.7199999999999999E-2</v>
      </c>
      <c r="F47" s="2">
        <v>34.69</v>
      </c>
      <c r="G47" s="2">
        <v>0.35</v>
      </c>
      <c r="H47" s="2">
        <v>35.6</v>
      </c>
      <c r="I47" s="2">
        <v>875</v>
      </c>
      <c r="J47" s="2">
        <v>15.227499999999999</v>
      </c>
    </row>
    <row r="48" spans="1:10" x14ac:dyDescent="0.25">
      <c r="A48">
        <v>47</v>
      </c>
      <c r="B48" s="2">
        <v>92.75</v>
      </c>
      <c r="C48" s="2">
        <v>0.47899999999999998</v>
      </c>
      <c r="D48" s="2">
        <v>0.99</v>
      </c>
      <c r="E48" s="2">
        <v>6.9400000000000003E-2</v>
      </c>
      <c r="F48" s="2">
        <v>21.39</v>
      </c>
      <c r="G48" s="2">
        <v>0.33</v>
      </c>
      <c r="H48" s="2">
        <v>32.4</v>
      </c>
      <c r="I48" s="2">
        <v>701</v>
      </c>
      <c r="J48" s="2">
        <v>13.571</v>
      </c>
    </row>
    <row r="49" spans="1:10" x14ac:dyDescent="0.25">
      <c r="A49">
        <v>48</v>
      </c>
      <c r="B49" s="2">
        <v>419.59</v>
      </c>
      <c r="C49" s="2">
        <v>0.377</v>
      </c>
      <c r="D49" s="2">
        <v>0.97099999999999997</v>
      </c>
      <c r="E49" s="2">
        <v>9.8000000000000004E-2</v>
      </c>
      <c r="F49" s="2">
        <v>58.16</v>
      </c>
      <c r="G49" s="2">
        <v>0.3</v>
      </c>
      <c r="H49" s="2">
        <v>31.7</v>
      </c>
      <c r="I49" s="2">
        <v>636</v>
      </c>
      <c r="J49" s="2">
        <v>37.42</v>
      </c>
    </row>
    <row r="50" spans="1:10" x14ac:dyDescent="0.25">
      <c r="A50">
        <v>49</v>
      </c>
      <c r="B50" s="2">
        <v>27.55</v>
      </c>
      <c r="C50" s="2">
        <v>0.53400000000000003</v>
      </c>
      <c r="D50" s="2">
        <v>0.97399999999999998</v>
      </c>
      <c r="E50" s="2">
        <v>0.17710000000000001</v>
      </c>
      <c r="F50" s="2">
        <v>9.7799999999999994</v>
      </c>
      <c r="G50" s="2">
        <v>0.31</v>
      </c>
      <c r="H50" s="2">
        <v>27.6</v>
      </c>
      <c r="I50" s="2">
        <v>608</v>
      </c>
      <c r="J50" s="2">
        <v>1.014</v>
      </c>
    </row>
    <row r="51" spans="1:10" x14ac:dyDescent="0.25">
      <c r="A51">
        <v>50</v>
      </c>
      <c r="B51" s="2">
        <v>51.9</v>
      </c>
      <c r="C51" s="2">
        <v>0.41399999999999998</v>
      </c>
      <c r="D51" s="2">
        <v>0.99099999999999999</v>
      </c>
      <c r="E51" s="2">
        <v>5.2499999999999998E-2</v>
      </c>
      <c r="F51" s="2">
        <v>15.2</v>
      </c>
      <c r="G51" s="2">
        <v>0.59</v>
      </c>
      <c r="H51" s="2">
        <v>42.8</v>
      </c>
      <c r="I51" s="2">
        <v>1561</v>
      </c>
      <c r="J51" s="2">
        <v>55.290500000000002</v>
      </c>
    </row>
    <row r="52" spans="1:10" x14ac:dyDescent="0.25">
      <c r="A52">
        <v>51</v>
      </c>
      <c r="B52" s="2">
        <v>277.83</v>
      </c>
      <c r="C52" s="2">
        <v>0.42499999999999999</v>
      </c>
      <c r="D52" s="2">
        <v>0.99299999999999999</v>
      </c>
      <c r="E52" s="2">
        <v>8.9399999999999993E-2</v>
      </c>
      <c r="F52" s="2">
        <v>33.619999999999997</v>
      </c>
      <c r="G52" s="2">
        <v>0.52</v>
      </c>
      <c r="H52" s="2">
        <v>36.9</v>
      </c>
      <c r="I52" s="2">
        <v>1075</v>
      </c>
      <c r="J52" s="2">
        <v>80.132000000000005</v>
      </c>
    </row>
    <row r="53" spans="1:10" x14ac:dyDescent="0.25">
      <c r="A53">
        <v>52</v>
      </c>
      <c r="B53" s="2">
        <v>423.73</v>
      </c>
      <c r="C53" s="2">
        <v>0.35099999999999998</v>
      </c>
      <c r="D53" s="2">
        <v>0.84499999999999997</v>
      </c>
      <c r="E53" s="2">
        <v>5.5399999999999998E-2</v>
      </c>
      <c r="F53" s="2">
        <v>52.48</v>
      </c>
      <c r="G53" s="2">
        <v>0.59</v>
      </c>
      <c r="H53" s="2">
        <v>36.4</v>
      </c>
      <c r="I53" s="2">
        <v>1217</v>
      </c>
      <c r="J53" s="2">
        <v>143.55250000000001</v>
      </c>
    </row>
    <row r="54" spans="1:10" x14ac:dyDescent="0.25">
      <c r="A54">
        <v>53</v>
      </c>
      <c r="B54" s="2">
        <v>55.33</v>
      </c>
      <c r="C54" s="2">
        <v>0.746</v>
      </c>
      <c r="D54" s="2">
        <v>0.99099999999999999</v>
      </c>
      <c r="E54" s="2">
        <v>4.4299999999999999E-2</v>
      </c>
      <c r="F54" s="2">
        <v>14.94</v>
      </c>
      <c r="G54" s="2">
        <v>0.33</v>
      </c>
      <c r="H54" s="2">
        <v>33.700000000000003</v>
      </c>
      <c r="I54" s="2">
        <v>838</v>
      </c>
      <c r="J54" s="2">
        <v>8.0284999999999993</v>
      </c>
    </row>
    <row r="55" spans="1:10" x14ac:dyDescent="0.25">
      <c r="A55">
        <v>54</v>
      </c>
      <c r="B55" s="2">
        <v>219.28</v>
      </c>
      <c r="C55" s="2">
        <v>0.35699999999999998</v>
      </c>
      <c r="D55" s="2">
        <v>0.91300000000000003</v>
      </c>
      <c r="E55" s="2">
        <v>2.9100000000000001E-2</v>
      </c>
      <c r="F55" s="2">
        <v>39.43</v>
      </c>
      <c r="G55" s="2">
        <v>0.53</v>
      </c>
      <c r="H55" s="2">
        <v>42.3</v>
      </c>
      <c r="I55" s="2">
        <v>1218</v>
      </c>
      <c r="J55" s="2">
        <v>93.647000000000006</v>
      </c>
    </row>
    <row r="56" spans="1:10" x14ac:dyDescent="0.25">
      <c r="A56">
        <v>55</v>
      </c>
      <c r="B56" s="2">
        <v>16.78</v>
      </c>
      <c r="C56" s="2">
        <v>0.78600000000000003</v>
      </c>
      <c r="D56" s="2">
        <v>1</v>
      </c>
      <c r="E56" s="2">
        <v>1.4999999999999999E-2</v>
      </c>
      <c r="F56" s="2">
        <v>7.05</v>
      </c>
      <c r="G56" s="2">
        <v>0.36</v>
      </c>
      <c r="H56" s="2">
        <v>38.200000000000003</v>
      </c>
      <c r="I56" s="2">
        <v>894</v>
      </c>
      <c r="J56" s="2">
        <v>1.1935</v>
      </c>
    </row>
    <row r="57" spans="1:10" x14ac:dyDescent="0.25">
      <c r="A57">
        <v>56</v>
      </c>
      <c r="B57" s="2">
        <v>176.63</v>
      </c>
      <c r="C57" s="2">
        <v>0.622</v>
      </c>
      <c r="D57" s="2">
        <v>0.97299999999999998</v>
      </c>
      <c r="E57" s="2">
        <v>0.12670000000000001</v>
      </c>
      <c r="F57" s="2">
        <v>26.3</v>
      </c>
      <c r="G57" s="2">
        <v>0.38</v>
      </c>
      <c r="H57" s="2">
        <v>37.1</v>
      </c>
      <c r="I57" s="2">
        <v>840</v>
      </c>
      <c r="J57" s="2">
        <v>26.832000000000001</v>
      </c>
    </row>
    <row r="58" spans="1:10" x14ac:dyDescent="0.25">
      <c r="A58">
        <v>57</v>
      </c>
      <c r="B58" s="2">
        <v>235.21</v>
      </c>
      <c r="C58" s="2">
        <v>0.83899999999999997</v>
      </c>
      <c r="D58" s="2">
        <v>0.97899999999999998</v>
      </c>
      <c r="E58" s="2">
        <v>3.4000000000000002E-2</v>
      </c>
      <c r="F58" s="2">
        <v>34.4</v>
      </c>
      <c r="G58" s="2">
        <v>0.32</v>
      </c>
      <c r="H58" s="2">
        <v>34.299999999999997</v>
      </c>
      <c r="I58" s="2">
        <v>736</v>
      </c>
      <c r="J58" s="2">
        <v>3.5449999999999999</v>
      </c>
    </row>
    <row r="59" spans="1:10" x14ac:dyDescent="0.25">
      <c r="A59">
        <v>58</v>
      </c>
      <c r="B59" s="2">
        <v>31.53</v>
      </c>
      <c r="C59" s="2">
        <v>0.31900000000000001</v>
      </c>
      <c r="D59" s="2">
        <v>1</v>
      </c>
      <c r="E59" s="2">
        <v>5.3499999999999999E-2</v>
      </c>
      <c r="F59" s="2">
        <v>15.6</v>
      </c>
      <c r="G59" s="2">
        <v>0.6</v>
      </c>
      <c r="H59" s="2">
        <v>43.1</v>
      </c>
      <c r="I59" s="2">
        <v>1361</v>
      </c>
      <c r="J59" s="2">
        <v>28.010999999999999</v>
      </c>
    </row>
    <row r="60" spans="1:10" x14ac:dyDescent="0.25">
      <c r="A60">
        <v>59</v>
      </c>
      <c r="B60" s="2">
        <v>137.99</v>
      </c>
      <c r="C60" s="2">
        <v>0.309</v>
      </c>
      <c r="D60" s="2">
        <v>0.99199999999999999</v>
      </c>
      <c r="E60" s="2">
        <v>0.1207</v>
      </c>
      <c r="F60" s="2">
        <v>31.43</v>
      </c>
      <c r="G60" s="2">
        <v>0.24</v>
      </c>
      <c r="H60" s="2">
        <v>29</v>
      </c>
      <c r="I60" s="2">
        <v>585</v>
      </c>
      <c r="J60" s="2">
        <v>14.714499999999999</v>
      </c>
    </row>
    <row r="61" spans="1:10" x14ac:dyDescent="0.25">
      <c r="A61">
        <v>60</v>
      </c>
      <c r="B61" s="2">
        <v>80.400000000000006</v>
      </c>
      <c r="C61" s="2">
        <v>0.71299999999999997</v>
      </c>
      <c r="D61" s="2">
        <v>0.95199999999999996</v>
      </c>
      <c r="E61" s="2">
        <v>6.2600000000000003E-2</v>
      </c>
      <c r="F61" s="2">
        <v>17.78</v>
      </c>
      <c r="G61" s="2">
        <v>0.28000000000000003</v>
      </c>
      <c r="H61" s="2">
        <v>34.799999999999997</v>
      </c>
      <c r="I61" s="2">
        <v>692</v>
      </c>
      <c r="J61" s="2">
        <v>3.2480001000000001</v>
      </c>
    </row>
    <row r="62" spans="1:10" x14ac:dyDescent="0.25">
      <c r="A62">
        <v>61</v>
      </c>
      <c r="B62" s="2">
        <v>88</v>
      </c>
      <c r="C62" s="2">
        <v>0.316</v>
      </c>
      <c r="D62" s="2">
        <v>0.94199999999999995</v>
      </c>
      <c r="E62" s="2">
        <v>4.6100000000000002E-2</v>
      </c>
      <c r="F62" s="2">
        <v>22.57</v>
      </c>
      <c r="G62" s="2">
        <v>0.6</v>
      </c>
      <c r="H62" s="2">
        <v>48.6</v>
      </c>
      <c r="I62" s="2">
        <v>1473</v>
      </c>
      <c r="J62" s="2">
        <v>83.048500000000004</v>
      </c>
    </row>
    <row r="63" spans="1:10" x14ac:dyDescent="0.25">
      <c r="A63">
        <v>62</v>
      </c>
      <c r="B63" s="2">
        <v>85.7</v>
      </c>
      <c r="C63" s="2">
        <v>0.65100000000000002</v>
      </c>
      <c r="D63" s="2">
        <v>1</v>
      </c>
      <c r="E63" s="2">
        <v>2.6499999999999999E-2</v>
      </c>
      <c r="F63" s="2">
        <v>32</v>
      </c>
      <c r="G63" s="2">
        <v>0.46</v>
      </c>
      <c r="H63" s="2">
        <v>36.299999999999997</v>
      </c>
      <c r="I63" s="2">
        <v>1098</v>
      </c>
      <c r="J63" s="2">
        <v>12.51</v>
      </c>
    </row>
    <row r="64" spans="1:10" x14ac:dyDescent="0.25">
      <c r="A64">
        <v>63</v>
      </c>
      <c r="B64" s="2">
        <v>36.799999999999997</v>
      </c>
      <c r="C64" s="2">
        <v>0.44500000000000001</v>
      </c>
      <c r="D64" s="2">
        <v>0.93799999999999994</v>
      </c>
      <c r="E64" s="2">
        <v>4.3499999999999997E-2</v>
      </c>
      <c r="F64" s="2">
        <v>15.9</v>
      </c>
      <c r="G64" s="2">
        <v>0.47</v>
      </c>
      <c r="H64" s="2">
        <v>48.9</v>
      </c>
      <c r="I64" s="2">
        <v>1636</v>
      </c>
      <c r="J64" s="2">
        <v>16.791499999999999</v>
      </c>
    </row>
    <row r="65" spans="1:10" x14ac:dyDescent="0.25">
      <c r="A65">
        <v>64</v>
      </c>
      <c r="B65" s="2">
        <v>1267.0999999999999</v>
      </c>
      <c r="C65" s="2">
        <v>0.374</v>
      </c>
      <c r="D65" s="2">
        <v>0.95799999999999996</v>
      </c>
      <c r="E65" s="2">
        <v>7.8399999999999997E-2</v>
      </c>
      <c r="F65" s="2">
        <v>122.65</v>
      </c>
      <c r="G65" s="2">
        <v>0.4</v>
      </c>
      <c r="H65" s="2">
        <v>36.200000000000003</v>
      </c>
      <c r="I65" s="2">
        <v>966</v>
      </c>
      <c r="J65" s="2">
        <v>391.952</v>
      </c>
    </row>
    <row r="66" spans="1:10" x14ac:dyDescent="0.25">
      <c r="A66">
        <v>65</v>
      </c>
      <c r="B66" s="2">
        <v>80.2</v>
      </c>
      <c r="C66" s="2">
        <v>0.47799999999999998</v>
      </c>
      <c r="D66" s="2">
        <v>0.98099999999999998</v>
      </c>
      <c r="E66" s="2">
        <v>2.9899999999999999E-2</v>
      </c>
      <c r="F66" s="2">
        <v>26.35</v>
      </c>
      <c r="G66" s="2">
        <v>0.48</v>
      </c>
      <c r="H66" s="2">
        <v>49.8</v>
      </c>
      <c r="I66" s="2">
        <v>1509</v>
      </c>
      <c r="J66" s="2">
        <v>59.564999999999998</v>
      </c>
    </row>
    <row r="67" spans="1:10" x14ac:dyDescent="0.25">
      <c r="A67">
        <v>66</v>
      </c>
      <c r="B67" s="2">
        <v>142.76</v>
      </c>
      <c r="C67" s="2">
        <v>0.44600000000000001</v>
      </c>
      <c r="D67" s="2">
        <v>0.999</v>
      </c>
      <c r="E67" s="2">
        <v>3.1899999999999998E-2</v>
      </c>
      <c r="F67" s="2">
        <v>27.28</v>
      </c>
      <c r="G67" s="2">
        <v>0.66</v>
      </c>
      <c r="H67" s="2">
        <v>47.2</v>
      </c>
      <c r="I67" s="2">
        <v>1627</v>
      </c>
      <c r="J67" s="2">
        <v>132.887</v>
      </c>
    </row>
    <row r="68" spans="1:10" x14ac:dyDescent="0.25">
      <c r="A68">
        <v>67</v>
      </c>
      <c r="B68" s="2">
        <v>74.260000000000005</v>
      </c>
      <c r="C68" s="2">
        <v>0.53700000000000003</v>
      </c>
      <c r="D68" s="2">
        <v>1</v>
      </c>
      <c r="E68" s="2">
        <v>6.6500000000000004E-2</v>
      </c>
      <c r="F68" s="2">
        <v>14.29</v>
      </c>
      <c r="G68" s="2">
        <v>0.38</v>
      </c>
      <c r="H68" s="2">
        <v>41.8</v>
      </c>
      <c r="I68" s="2">
        <v>886</v>
      </c>
      <c r="J68" s="2">
        <v>30.622501</v>
      </c>
    </row>
    <row r="69" spans="1:10" x14ac:dyDescent="0.25">
      <c r="A69">
        <v>68</v>
      </c>
      <c r="B69" s="2">
        <v>218.53</v>
      </c>
      <c r="C69" s="2">
        <v>0.48299999999999998</v>
      </c>
      <c r="D69" s="2">
        <v>0.97899999999999998</v>
      </c>
      <c r="E69" s="2">
        <v>3.39E-2</v>
      </c>
      <c r="F69" s="2">
        <v>40.880000000000003</v>
      </c>
      <c r="G69" s="2">
        <v>0.57999999999999996</v>
      </c>
      <c r="H69" s="2">
        <v>42.8</v>
      </c>
      <c r="I69" s="2">
        <v>1145</v>
      </c>
      <c r="J69" s="2">
        <v>63.140999999999998</v>
      </c>
    </row>
    <row r="70" spans="1:10" x14ac:dyDescent="0.25">
      <c r="A70">
        <v>69</v>
      </c>
      <c r="B70" s="2">
        <v>237.23</v>
      </c>
      <c r="C70" s="2">
        <v>0.497</v>
      </c>
      <c r="D70" s="2">
        <v>0.98499999999999999</v>
      </c>
      <c r="E70" s="2">
        <v>6.2199999999999998E-2</v>
      </c>
      <c r="F70" s="2">
        <v>43.72</v>
      </c>
      <c r="G70" s="2">
        <v>0.64</v>
      </c>
      <c r="H70" s="2">
        <v>45.1</v>
      </c>
      <c r="I70" s="2">
        <v>1422</v>
      </c>
      <c r="J70" s="2">
        <v>106.947</v>
      </c>
    </row>
    <row r="71" spans="1:10" x14ac:dyDescent="0.25">
      <c r="A71">
        <v>70</v>
      </c>
      <c r="B71" s="2">
        <v>707.72</v>
      </c>
      <c r="C71" s="2">
        <v>0.69399999999999995</v>
      </c>
      <c r="D71" s="2">
        <v>0.95899999999999996</v>
      </c>
      <c r="E71" s="2">
        <v>0.16320000000000001</v>
      </c>
      <c r="F71" s="2">
        <v>50.58</v>
      </c>
      <c r="G71" s="2">
        <v>0.28999999999999998</v>
      </c>
      <c r="H71" s="2">
        <v>28.2</v>
      </c>
      <c r="I71" s="2">
        <v>607</v>
      </c>
      <c r="J71" s="2">
        <v>16.643501000000001</v>
      </c>
    </row>
    <row r="72" spans="1:10" x14ac:dyDescent="0.25">
      <c r="A72">
        <v>71</v>
      </c>
      <c r="B72" s="2">
        <v>161.41</v>
      </c>
      <c r="C72" s="2">
        <v>0.77800000000000002</v>
      </c>
      <c r="D72" s="2">
        <v>0.97399999999999998</v>
      </c>
      <c r="E72" s="2">
        <v>8.5099999999999995E-2</v>
      </c>
      <c r="F72" s="2">
        <v>26.24</v>
      </c>
      <c r="G72" s="2">
        <v>0.31</v>
      </c>
      <c r="H72" s="2">
        <v>29.6</v>
      </c>
      <c r="I72" s="2">
        <v>669</v>
      </c>
      <c r="J72" s="2">
        <v>6.2210000000000001</v>
      </c>
    </row>
    <row r="73" spans="1:10" x14ac:dyDescent="0.25">
      <c r="A73">
        <v>72</v>
      </c>
      <c r="B73" s="2">
        <v>16.03</v>
      </c>
      <c r="C73" s="2">
        <v>0.36699999999999999</v>
      </c>
      <c r="D73" s="2">
        <v>0.998</v>
      </c>
      <c r="E73" s="2">
        <v>5.9299999999999999E-2</v>
      </c>
      <c r="F73" s="2">
        <v>7.13</v>
      </c>
      <c r="G73" s="2">
        <v>0.48</v>
      </c>
      <c r="H73" s="2">
        <v>48.6</v>
      </c>
      <c r="I73" s="2">
        <v>1684</v>
      </c>
      <c r="J73" s="2">
        <v>12.3125</v>
      </c>
    </row>
    <row r="74" spans="1:10" x14ac:dyDescent="0.25">
      <c r="A74">
        <v>73</v>
      </c>
      <c r="B74" s="2">
        <v>247.09</v>
      </c>
      <c r="C74" s="2">
        <v>0.47699999999999998</v>
      </c>
      <c r="D74" s="2">
        <v>0.99199999999999999</v>
      </c>
      <c r="E74" s="2">
        <v>9.8100000000000007E-2</v>
      </c>
      <c r="F74" s="2">
        <v>59.18</v>
      </c>
      <c r="G74" s="2">
        <v>0.26</v>
      </c>
      <c r="H74" s="2">
        <v>28.4</v>
      </c>
      <c r="I74" s="2">
        <v>572</v>
      </c>
      <c r="J74" s="2">
        <v>11.5825</v>
      </c>
    </row>
    <row r="75" spans="1:10" x14ac:dyDescent="0.25">
      <c r="A75">
        <v>74</v>
      </c>
      <c r="B75" s="2">
        <v>324.39</v>
      </c>
      <c r="C75" s="2">
        <v>0.42899999999999999</v>
      </c>
      <c r="D75" s="2">
        <v>0.99299999999999999</v>
      </c>
      <c r="E75" s="2">
        <v>3.2300000000000002E-2</v>
      </c>
      <c r="F75" s="2">
        <v>33.619999999999997</v>
      </c>
      <c r="G75" s="2">
        <v>0.59</v>
      </c>
      <c r="H75" s="2">
        <v>38.700000000000003</v>
      </c>
      <c r="I75" s="2">
        <v>1149</v>
      </c>
      <c r="J75" s="2">
        <v>190.012</v>
      </c>
    </row>
    <row r="76" spans="1:10" x14ac:dyDescent="0.25">
      <c r="A76">
        <v>75</v>
      </c>
      <c r="B76" s="2">
        <v>12.79</v>
      </c>
      <c r="C76" s="2">
        <v>0.23699999999999999</v>
      </c>
      <c r="D76" s="2">
        <v>1</v>
      </c>
      <c r="E76" s="2">
        <v>1.2500000000000001E-2</v>
      </c>
      <c r="F76" s="2">
        <v>7.27</v>
      </c>
      <c r="G76" s="2">
        <v>0.59</v>
      </c>
      <c r="H76" s="2">
        <v>44.2</v>
      </c>
      <c r="I76" s="2">
        <v>1463</v>
      </c>
      <c r="J76" s="2">
        <v>15.362</v>
      </c>
    </row>
    <row r="77" spans="1:10" x14ac:dyDescent="0.25">
      <c r="A77">
        <v>76</v>
      </c>
      <c r="B77" s="2">
        <v>22.27</v>
      </c>
      <c r="C77" s="2">
        <v>0.36299999999999999</v>
      </c>
      <c r="D77" s="2">
        <v>1</v>
      </c>
      <c r="E77" s="2">
        <v>4.2000000000000003E-2</v>
      </c>
      <c r="F77" s="2">
        <v>13.73</v>
      </c>
      <c r="G77" s="2">
        <v>0.46</v>
      </c>
      <c r="H77" s="2">
        <v>67.099999999999994</v>
      </c>
      <c r="I77" s="2">
        <v>2095</v>
      </c>
      <c r="J77" s="2">
        <v>37.405999999999999</v>
      </c>
    </row>
    <row r="78" spans="1:10" x14ac:dyDescent="0.25">
      <c r="A78">
        <v>77</v>
      </c>
      <c r="B78" s="2">
        <v>100.1</v>
      </c>
      <c r="C78" s="2">
        <v>0.76800000000000002</v>
      </c>
      <c r="D78" s="2">
        <v>0.98799999999999999</v>
      </c>
      <c r="E78" s="2">
        <v>4.9799999999999997E-2</v>
      </c>
      <c r="F78" s="2">
        <v>18.55</v>
      </c>
      <c r="G78" s="2">
        <v>0.31</v>
      </c>
      <c r="H78" s="2">
        <v>32.700000000000003</v>
      </c>
      <c r="I78" s="2">
        <v>786</v>
      </c>
      <c r="J78" s="2">
        <v>2.2240000000000002</v>
      </c>
    </row>
    <row r="79" spans="1:10" x14ac:dyDescent="0.25">
      <c r="A79">
        <v>78</v>
      </c>
      <c r="B79" s="2">
        <v>246.4</v>
      </c>
      <c r="C79" s="2">
        <v>0.43099999999999999</v>
      </c>
      <c r="D79" s="2">
        <v>0.997</v>
      </c>
      <c r="E79" s="2">
        <v>4.1799999999999997E-2</v>
      </c>
      <c r="F79" s="2">
        <v>39.409999999999997</v>
      </c>
      <c r="G79" s="2">
        <v>0.65</v>
      </c>
      <c r="H79" s="2">
        <v>50</v>
      </c>
      <c r="I79" s="2">
        <v>1627</v>
      </c>
      <c r="J79" s="2">
        <v>175.30099999999999</v>
      </c>
    </row>
    <row r="80" spans="1:10" x14ac:dyDescent="0.25">
      <c r="A80">
        <v>79</v>
      </c>
      <c r="B80" s="2">
        <v>147.85</v>
      </c>
      <c r="C80" s="2">
        <v>0.54800000000000004</v>
      </c>
      <c r="D80" s="2">
        <v>0.95</v>
      </c>
      <c r="E80" s="2">
        <v>1.7000000000000001E-2</v>
      </c>
      <c r="F80" s="2">
        <v>36.72</v>
      </c>
      <c r="G80" s="2">
        <v>0.51</v>
      </c>
      <c r="H80" s="2">
        <v>47.8</v>
      </c>
      <c r="I80" s="2">
        <v>1375</v>
      </c>
      <c r="J80" s="2">
        <v>45.644500000000001</v>
      </c>
    </row>
    <row r="81" spans="1:10" x14ac:dyDescent="0.25">
      <c r="A81">
        <v>80</v>
      </c>
      <c r="B81" s="2">
        <v>212</v>
      </c>
      <c r="C81" s="2">
        <v>0.34799999999999998</v>
      </c>
      <c r="D81" s="2">
        <v>0.98599999999999999</v>
      </c>
      <c r="E81" s="2">
        <v>7.0499999999999993E-2</v>
      </c>
      <c r="F81" s="2">
        <v>39.409999999999997</v>
      </c>
      <c r="G81" s="2">
        <v>0.59</v>
      </c>
      <c r="H81" s="2">
        <v>37</v>
      </c>
      <c r="I81" s="2">
        <v>1222</v>
      </c>
      <c r="J81" s="2">
        <v>74.983000000000004</v>
      </c>
    </row>
    <row r="82" spans="1:10" x14ac:dyDescent="0.25">
      <c r="A82">
        <v>81</v>
      </c>
      <c r="B82" s="2">
        <v>38.479999999999997</v>
      </c>
      <c r="C82" s="2">
        <v>0.44800000000000001</v>
      </c>
      <c r="D82" s="2">
        <v>0.97699999999999998</v>
      </c>
      <c r="E82" s="2">
        <v>3.0200000000000001E-2</v>
      </c>
      <c r="F82" s="2">
        <v>16.68</v>
      </c>
      <c r="G82" s="2">
        <v>0.36</v>
      </c>
      <c r="H82" s="2">
        <v>34.9</v>
      </c>
      <c r="I82" s="2">
        <v>895</v>
      </c>
      <c r="J82" s="2">
        <v>12.8505</v>
      </c>
    </row>
    <row r="83" spans="1:10" x14ac:dyDescent="0.25">
      <c r="A83">
        <v>82</v>
      </c>
      <c r="B83" s="2">
        <v>107.29</v>
      </c>
      <c r="C83" s="2">
        <v>0.85799999999999998</v>
      </c>
      <c r="D83" s="2">
        <v>0.96799999999999997</v>
      </c>
      <c r="E83" s="2">
        <v>2.9100000000000001E-2</v>
      </c>
      <c r="F83" s="2">
        <v>35.78</v>
      </c>
      <c r="G83" s="2">
        <v>0.33</v>
      </c>
      <c r="H83" s="2">
        <v>35.299999999999997</v>
      </c>
      <c r="I83" s="2">
        <v>821</v>
      </c>
      <c r="J83" s="2">
        <v>3.61</v>
      </c>
    </row>
    <row r="84" spans="1:10" x14ac:dyDescent="0.25">
      <c r="A84">
        <v>83</v>
      </c>
      <c r="B84" s="2">
        <v>128.9</v>
      </c>
      <c r="C84" s="2">
        <v>0.59099999999999997</v>
      </c>
      <c r="D84" s="2">
        <v>0.84199999999999997</v>
      </c>
      <c r="E84" s="2">
        <v>4.4999999999999998E-2</v>
      </c>
      <c r="F84" s="2">
        <v>29.42</v>
      </c>
      <c r="G84" s="2">
        <v>0.35</v>
      </c>
      <c r="H84" s="2">
        <v>38.6</v>
      </c>
      <c r="I84" s="2">
        <v>987</v>
      </c>
      <c r="J84" s="2">
        <v>18.651</v>
      </c>
    </row>
    <row r="85" spans="1:10" x14ac:dyDescent="0.25">
      <c r="A85">
        <v>84</v>
      </c>
      <c r="B85" s="2">
        <v>67.75</v>
      </c>
      <c r="C85" s="2">
        <v>0.52700000000000002</v>
      </c>
      <c r="D85" s="2">
        <v>0.97699999999999998</v>
      </c>
      <c r="E85" s="2">
        <v>2.93E-2</v>
      </c>
      <c r="F85" s="2">
        <v>20.76</v>
      </c>
      <c r="G85" s="2">
        <v>0.43</v>
      </c>
      <c r="H85" s="2">
        <v>40.299999999999997</v>
      </c>
      <c r="I85" s="2">
        <v>770</v>
      </c>
      <c r="J85" s="2">
        <v>17.238</v>
      </c>
    </row>
    <row r="86" spans="1:10" x14ac:dyDescent="0.25">
      <c r="A86">
        <v>85</v>
      </c>
      <c r="B86" s="2">
        <v>19.09</v>
      </c>
      <c r="C86" s="2">
        <v>0.47099999999999997</v>
      </c>
      <c r="D86" s="2">
        <v>0.96599999999999997</v>
      </c>
      <c r="E86" s="2">
        <v>4.3400000000000001E-2</v>
      </c>
      <c r="F86" s="2">
        <v>8.75</v>
      </c>
      <c r="G86" s="2">
        <v>0.34</v>
      </c>
      <c r="H86" s="2">
        <v>37</v>
      </c>
      <c r="I86" s="2">
        <v>855</v>
      </c>
      <c r="J86" s="2">
        <v>13.356999999999999</v>
      </c>
    </row>
    <row r="87" spans="1:10" x14ac:dyDescent="0.25">
      <c r="A87">
        <v>86</v>
      </c>
      <c r="B87" s="2">
        <v>47.49</v>
      </c>
      <c r="C87" s="2">
        <v>0.36699999999999999</v>
      </c>
      <c r="D87" s="2">
        <v>1</v>
      </c>
      <c r="E87" s="2">
        <v>4.8899999999999999E-2</v>
      </c>
      <c r="F87" s="2">
        <v>14.36</v>
      </c>
      <c r="G87" s="2">
        <v>0.47</v>
      </c>
      <c r="H87" s="2">
        <v>66.2</v>
      </c>
      <c r="I87" s="2">
        <v>1987</v>
      </c>
      <c r="J87" s="2">
        <v>69.063000000000002</v>
      </c>
    </row>
    <row r="88" spans="1:10" x14ac:dyDescent="0.25">
      <c r="A88">
        <v>87</v>
      </c>
      <c r="B88" s="2">
        <v>306.06</v>
      </c>
      <c r="C88" s="2">
        <v>0.71499999999999997</v>
      </c>
      <c r="D88" s="2">
        <v>0.99399999999999999</v>
      </c>
      <c r="E88" s="2">
        <v>0.17780000000000001</v>
      </c>
      <c r="F88" s="2">
        <v>35.07</v>
      </c>
      <c r="G88" s="2">
        <v>0.24</v>
      </c>
      <c r="H88" s="2">
        <v>28.3</v>
      </c>
      <c r="I88" s="2">
        <v>559</v>
      </c>
      <c r="J88" s="2">
        <v>7.9829999999999997</v>
      </c>
    </row>
    <row r="89" spans="1:10" x14ac:dyDescent="0.25">
      <c r="A89">
        <v>88</v>
      </c>
      <c r="B89" s="2">
        <v>71.180000000000007</v>
      </c>
      <c r="C89" s="2">
        <v>0.40600000000000003</v>
      </c>
      <c r="D89" s="2">
        <v>0.999</v>
      </c>
      <c r="E89" s="2">
        <v>4.3799999999999999E-2</v>
      </c>
      <c r="F89" s="2">
        <v>12.11</v>
      </c>
      <c r="G89" s="2">
        <v>0.5</v>
      </c>
      <c r="H89" s="2">
        <v>39.9</v>
      </c>
      <c r="I89" s="2">
        <v>1192</v>
      </c>
      <c r="J89" s="2">
        <v>63.66</v>
      </c>
    </row>
    <row r="90" spans="1:10" x14ac:dyDescent="0.25">
      <c r="A90">
        <v>89</v>
      </c>
      <c r="B90" s="2">
        <v>114.01</v>
      </c>
      <c r="C90" s="2">
        <v>0.88500000000000001</v>
      </c>
      <c r="D90" s="2">
        <v>0.97499999999999998</v>
      </c>
      <c r="E90" s="2">
        <v>5.9200000000000003E-2</v>
      </c>
      <c r="F90" s="2">
        <v>25.15</v>
      </c>
      <c r="G90" s="2">
        <v>0.35</v>
      </c>
      <c r="H90" s="2">
        <v>34.9</v>
      </c>
      <c r="I90" s="2">
        <v>925</v>
      </c>
      <c r="J90" s="2">
        <v>4.6429999999999998</v>
      </c>
    </row>
    <row r="91" spans="1:10" x14ac:dyDescent="0.25">
      <c r="A91">
        <v>90</v>
      </c>
      <c r="B91" s="2">
        <v>1483.65</v>
      </c>
      <c r="C91" s="2">
        <v>0.6</v>
      </c>
      <c r="D91" s="2">
        <v>0.99399999999999999</v>
      </c>
      <c r="E91" s="2">
        <v>6.1800000000000001E-2</v>
      </c>
      <c r="F91" s="2">
        <v>117.13</v>
      </c>
      <c r="G91" s="2">
        <v>0.35</v>
      </c>
      <c r="H91" s="2">
        <v>33.6</v>
      </c>
      <c r="I91" s="2">
        <v>818</v>
      </c>
      <c r="J91" s="2">
        <v>164.11600000000001</v>
      </c>
    </row>
    <row r="92" spans="1:10" x14ac:dyDescent="0.25">
      <c r="A92">
        <v>91</v>
      </c>
      <c r="B92" s="2">
        <v>123.45</v>
      </c>
      <c r="C92" s="2">
        <v>0.38900000000000001</v>
      </c>
      <c r="D92" s="2">
        <v>0.91800000000000004</v>
      </c>
      <c r="E92" s="2">
        <v>3.6600000000000001E-2</v>
      </c>
      <c r="F92" s="2">
        <v>28.03</v>
      </c>
      <c r="G92" s="2">
        <v>0.76</v>
      </c>
      <c r="H92" s="2">
        <v>47.4</v>
      </c>
      <c r="I92" s="2">
        <v>2147</v>
      </c>
      <c r="J92" s="2">
        <v>111.34699999999999</v>
      </c>
    </row>
    <row r="93" spans="1:10" x14ac:dyDescent="0.25">
      <c r="A93">
        <v>92</v>
      </c>
      <c r="B93" s="2">
        <v>57.92</v>
      </c>
      <c r="C93" s="2">
        <v>0.90400000000000003</v>
      </c>
      <c r="D93" s="2">
        <v>0.97599999999999998</v>
      </c>
      <c r="E93" s="2">
        <v>3.8699999999999998E-2</v>
      </c>
      <c r="F93" s="2">
        <v>16.920000000000002</v>
      </c>
      <c r="G93" s="2">
        <v>0.34</v>
      </c>
      <c r="H93" s="2">
        <v>40</v>
      </c>
      <c r="I93" s="2">
        <v>899</v>
      </c>
      <c r="J93" s="2">
        <v>1.873</v>
      </c>
    </row>
    <row r="94" spans="1:10" x14ac:dyDescent="0.25">
      <c r="A94">
        <v>93</v>
      </c>
      <c r="B94" s="2">
        <v>202.32</v>
      </c>
      <c r="C94" s="2">
        <v>0.38400000000000001</v>
      </c>
      <c r="D94" s="2">
        <v>0.90800000000000003</v>
      </c>
      <c r="E94" s="2">
        <v>3.73E-2</v>
      </c>
      <c r="F94" s="2">
        <v>42.95</v>
      </c>
      <c r="G94" s="2">
        <v>0.63</v>
      </c>
      <c r="H94" s="2">
        <v>40</v>
      </c>
      <c r="I94" s="2">
        <v>1366</v>
      </c>
      <c r="J94" s="2">
        <v>80.885999999999996</v>
      </c>
    </row>
    <row r="95" spans="1:10" x14ac:dyDescent="0.25">
      <c r="A95">
        <v>94</v>
      </c>
      <c r="B95" s="2">
        <v>239.07</v>
      </c>
      <c r="C95" s="2">
        <v>0.56299999999999994</v>
      </c>
      <c r="D95" s="2">
        <v>0.999</v>
      </c>
      <c r="E95" s="2">
        <v>3.3799999999999997E-2</v>
      </c>
      <c r="F95" s="2">
        <v>31.32</v>
      </c>
      <c r="G95" s="2">
        <v>0.43</v>
      </c>
      <c r="H95" s="2">
        <v>35.700000000000003</v>
      </c>
      <c r="I95" s="2">
        <v>853</v>
      </c>
      <c r="J95" s="2">
        <v>60.606499999999997</v>
      </c>
    </row>
    <row r="96" spans="1:10" x14ac:dyDescent="0.25">
      <c r="A96">
        <v>95</v>
      </c>
      <c r="B96" s="2">
        <v>925.03</v>
      </c>
      <c r="C96" s="2">
        <v>0.48599999999999999</v>
      </c>
      <c r="D96" s="2">
        <v>0.98899999999999999</v>
      </c>
      <c r="E96" s="2">
        <v>7.6899999999999996E-2</v>
      </c>
      <c r="F96" s="2">
        <v>77.44</v>
      </c>
      <c r="G96" s="2">
        <v>0.62</v>
      </c>
      <c r="H96" s="2">
        <v>41.2</v>
      </c>
      <c r="I96" s="2">
        <v>1350</v>
      </c>
      <c r="J96" s="2">
        <v>317.10498000000001</v>
      </c>
    </row>
    <row r="97" spans="1:10" x14ac:dyDescent="0.25">
      <c r="A97">
        <v>96</v>
      </c>
      <c r="B97" s="2">
        <v>194.15</v>
      </c>
      <c r="C97" s="2">
        <v>0.34799999999999998</v>
      </c>
      <c r="D97" s="2">
        <v>0.999</v>
      </c>
      <c r="E97" s="2">
        <v>3.7199999999999997E-2</v>
      </c>
      <c r="F97" s="2">
        <v>28.33</v>
      </c>
      <c r="G97" s="2">
        <v>0.71</v>
      </c>
      <c r="H97" s="2">
        <v>57.5</v>
      </c>
      <c r="I97" s="2">
        <v>1751</v>
      </c>
      <c r="J97" s="2">
        <v>286.77</v>
      </c>
    </row>
    <row r="98" spans="1:10" x14ac:dyDescent="0.25">
      <c r="A98">
        <v>97</v>
      </c>
      <c r="B98" s="2">
        <v>34.369999999999997</v>
      </c>
      <c r="C98" s="2">
        <v>0.35299999999999998</v>
      </c>
      <c r="D98" s="2">
        <v>1</v>
      </c>
      <c r="E98" s="2">
        <v>2.12E-2</v>
      </c>
      <c r="F98" s="2">
        <v>12.4</v>
      </c>
      <c r="G98" s="2">
        <v>0.72</v>
      </c>
      <c r="H98" s="2">
        <v>43.7</v>
      </c>
      <c r="I98" s="2">
        <v>1532</v>
      </c>
      <c r="J98" s="2">
        <v>37.765000000000001</v>
      </c>
    </row>
    <row r="99" spans="1:10" x14ac:dyDescent="0.25">
      <c r="A99">
        <v>98</v>
      </c>
      <c r="B99" s="2">
        <v>781.74</v>
      </c>
      <c r="C99" s="2">
        <v>0.434</v>
      </c>
      <c r="D99" s="2">
        <v>0.97299999999999998</v>
      </c>
      <c r="E99" s="2">
        <v>4.82E-2</v>
      </c>
      <c r="F99" s="2">
        <v>100.03</v>
      </c>
      <c r="G99" s="2">
        <v>0.56000000000000005</v>
      </c>
      <c r="H99" s="2">
        <v>39.1</v>
      </c>
      <c r="I99" s="2">
        <v>1065</v>
      </c>
      <c r="J99" s="2">
        <v>319.89850000000001</v>
      </c>
    </row>
    <row r="100" spans="1:10" x14ac:dyDescent="0.25">
      <c r="A100">
        <v>99</v>
      </c>
      <c r="B100" s="2">
        <v>126.74</v>
      </c>
      <c r="C100" s="2">
        <v>0.82499999999999996</v>
      </c>
      <c r="D100" s="2">
        <v>0.89</v>
      </c>
      <c r="E100" s="2">
        <v>6.2300000000000001E-2</v>
      </c>
      <c r="F100" s="2">
        <v>34.81</v>
      </c>
      <c r="G100" s="2">
        <v>0.32</v>
      </c>
      <c r="H100" s="2">
        <v>34.6</v>
      </c>
      <c r="I100" s="2">
        <v>833</v>
      </c>
      <c r="J100" s="2">
        <v>3.51</v>
      </c>
    </row>
    <row r="101" spans="1:10" x14ac:dyDescent="0.25">
      <c r="A101">
        <v>100</v>
      </c>
      <c r="B101" s="2">
        <v>87.41</v>
      </c>
      <c r="C101" s="2">
        <v>0.499</v>
      </c>
      <c r="D101" s="2">
        <v>0.97899999999999998</v>
      </c>
      <c r="E101" s="2">
        <v>8.3699999999999997E-2</v>
      </c>
      <c r="F101" s="2">
        <v>17.88</v>
      </c>
      <c r="G101" s="2">
        <v>0.4</v>
      </c>
      <c r="H101" s="2">
        <v>39.1</v>
      </c>
      <c r="I101" s="2">
        <v>891</v>
      </c>
      <c r="J101" s="2">
        <v>26.158000000000001</v>
      </c>
    </row>
    <row r="102" spans="1:10" x14ac:dyDescent="0.25">
      <c r="A102">
        <v>101</v>
      </c>
      <c r="B102" s="2">
        <v>193.75</v>
      </c>
      <c r="C102" s="2">
        <v>0.29699999999999999</v>
      </c>
      <c r="D102" s="2">
        <v>0.95499999999999996</v>
      </c>
      <c r="E102" s="2">
        <v>7.4099999999999999E-2</v>
      </c>
      <c r="F102" s="2">
        <v>27.85</v>
      </c>
      <c r="G102" s="2">
        <v>0.69</v>
      </c>
      <c r="H102" s="2">
        <v>33.200000000000003</v>
      </c>
      <c r="I102" s="2">
        <v>1096</v>
      </c>
      <c r="J102" s="2">
        <v>105.035</v>
      </c>
    </row>
    <row r="103" spans="1:10" x14ac:dyDescent="0.25">
      <c r="A103">
        <v>102</v>
      </c>
      <c r="B103" s="2">
        <v>420.71</v>
      </c>
      <c r="C103" s="2">
        <v>0.495</v>
      </c>
      <c r="D103" s="2">
        <v>0.97899999999999998</v>
      </c>
      <c r="E103" s="2">
        <v>2.1600000000000001E-2</v>
      </c>
      <c r="F103" s="2">
        <v>56.02</v>
      </c>
      <c r="G103" s="2">
        <v>0.48</v>
      </c>
      <c r="H103" s="2">
        <v>45.8</v>
      </c>
      <c r="I103" s="2">
        <v>1361</v>
      </c>
      <c r="J103" s="2">
        <v>144.92599999999999</v>
      </c>
    </row>
    <row r="104" spans="1:10" x14ac:dyDescent="0.25">
      <c r="A104">
        <v>103</v>
      </c>
      <c r="B104" s="2">
        <v>156.9</v>
      </c>
      <c r="C104" s="2">
        <v>0.67500000000000004</v>
      </c>
      <c r="D104" s="2">
        <v>0.97299999999999998</v>
      </c>
      <c r="E104" s="2">
        <v>7.8E-2</v>
      </c>
      <c r="F104" s="2">
        <v>27.31</v>
      </c>
      <c r="G104" s="2">
        <v>0.35</v>
      </c>
      <c r="H104" s="2">
        <v>39.6</v>
      </c>
      <c r="I104" s="2">
        <v>921</v>
      </c>
      <c r="J104" s="2">
        <v>28.103999999999999</v>
      </c>
    </row>
    <row r="105" spans="1:10" x14ac:dyDescent="0.25">
      <c r="A105">
        <v>104</v>
      </c>
      <c r="B105" s="2">
        <v>1093</v>
      </c>
      <c r="C105" s="2">
        <v>0.45</v>
      </c>
      <c r="D105" s="2">
        <v>0.97</v>
      </c>
      <c r="E105" s="2">
        <v>6.4500000000000002E-2</v>
      </c>
      <c r="F105" s="2">
        <v>95.06</v>
      </c>
      <c r="G105" s="2">
        <v>0.6</v>
      </c>
      <c r="H105" s="2">
        <v>37.5</v>
      </c>
      <c r="I105" s="2">
        <v>1165</v>
      </c>
      <c r="J105" s="2">
        <v>274.92899999999997</v>
      </c>
    </row>
    <row r="106" spans="1:10" x14ac:dyDescent="0.25">
      <c r="A106">
        <v>105</v>
      </c>
      <c r="B106" s="2">
        <v>661.04</v>
      </c>
      <c r="C106" s="2">
        <v>0.34200000000000003</v>
      </c>
      <c r="D106" s="2">
        <v>0.97799999999999998</v>
      </c>
      <c r="E106" s="2">
        <v>3.4599999999999999E-2</v>
      </c>
      <c r="F106" s="2">
        <v>71.260000000000005</v>
      </c>
      <c r="G106" s="2">
        <v>0.47</v>
      </c>
      <c r="H106" s="2">
        <v>35.799999999999997</v>
      </c>
      <c r="I106" s="2">
        <v>933</v>
      </c>
      <c r="J106" s="2">
        <v>185.524</v>
      </c>
    </row>
    <row r="107" spans="1:10" x14ac:dyDescent="0.25">
      <c r="A107">
        <v>106</v>
      </c>
      <c r="B107" s="2">
        <v>190.8</v>
      </c>
      <c r="C107" s="2">
        <v>0.34599999999999997</v>
      </c>
      <c r="D107" s="2">
        <v>0.98299999999999998</v>
      </c>
      <c r="E107" s="2">
        <v>4.2799999999999998E-2</v>
      </c>
      <c r="F107" s="2">
        <v>32.43</v>
      </c>
      <c r="G107" s="2">
        <v>0.62</v>
      </c>
      <c r="H107" s="2">
        <v>63.8</v>
      </c>
      <c r="I107" s="2">
        <v>1946</v>
      </c>
      <c r="J107" s="2">
        <v>218.21899999999999</v>
      </c>
    </row>
    <row r="108" spans="1:10" x14ac:dyDescent="0.25">
      <c r="A108">
        <v>107</v>
      </c>
      <c r="B108" s="2">
        <v>248.51</v>
      </c>
      <c r="C108" s="2">
        <v>0.41899999999999998</v>
      </c>
      <c r="D108" s="2">
        <v>0.998</v>
      </c>
      <c r="E108" s="2">
        <v>7.8100000000000003E-2</v>
      </c>
      <c r="F108" s="2">
        <v>45.93</v>
      </c>
      <c r="G108" s="2">
        <v>0.62</v>
      </c>
      <c r="H108" s="2">
        <v>42.1</v>
      </c>
      <c r="I108" s="2">
        <v>1213</v>
      </c>
      <c r="J108" s="2">
        <v>140.48699999999999</v>
      </c>
    </row>
    <row r="109" spans="1:10" x14ac:dyDescent="0.25">
      <c r="A109">
        <v>108</v>
      </c>
      <c r="B109" s="2">
        <v>26.53</v>
      </c>
      <c r="C109" s="2">
        <v>0.67200000000000004</v>
      </c>
      <c r="D109" s="2">
        <v>0.97599999999999998</v>
      </c>
      <c r="E109" s="2">
        <v>3.5099999999999999E-2</v>
      </c>
      <c r="F109" s="2">
        <v>8.2799999999999994</v>
      </c>
      <c r="G109" s="2">
        <v>0.44</v>
      </c>
      <c r="H109" s="2">
        <v>42.4</v>
      </c>
      <c r="I109" s="2">
        <v>1265</v>
      </c>
      <c r="J109" s="2">
        <v>2.5910000000000002</v>
      </c>
    </row>
    <row r="110" spans="1:10" x14ac:dyDescent="0.25">
      <c r="A110">
        <v>109</v>
      </c>
      <c r="B110" s="2">
        <v>68.849999999999994</v>
      </c>
      <c r="C110" s="2">
        <v>0.52900000000000003</v>
      </c>
      <c r="D110" s="2">
        <v>0.998</v>
      </c>
      <c r="E110" s="2">
        <v>3.1800000000000002E-2</v>
      </c>
      <c r="F110" s="2">
        <v>25.12</v>
      </c>
      <c r="G110" s="2">
        <v>0.3</v>
      </c>
      <c r="H110" s="2">
        <v>30.6</v>
      </c>
      <c r="I110" s="2">
        <v>639</v>
      </c>
      <c r="J110" s="2">
        <v>10.266999999999999</v>
      </c>
    </row>
    <row r="111" spans="1:10" x14ac:dyDescent="0.25">
      <c r="A111">
        <v>110</v>
      </c>
      <c r="B111" s="2">
        <v>326.99</v>
      </c>
      <c r="C111" s="2">
        <v>0.502</v>
      </c>
      <c r="D111" s="2">
        <v>0.999</v>
      </c>
      <c r="E111" s="2">
        <v>3.1600000000000003E-2</v>
      </c>
      <c r="F111" s="2">
        <v>33.19</v>
      </c>
      <c r="G111" s="2">
        <v>0.54</v>
      </c>
      <c r="H111" s="2">
        <v>42.3</v>
      </c>
      <c r="I111" s="2">
        <v>1306</v>
      </c>
      <c r="J111" s="2">
        <v>122.4075</v>
      </c>
    </row>
    <row r="112" spans="1:10" x14ac:dyDescent="0.25">
      <c r="A112">
        <v>111</v>
      </c>
      <c r="B112" s="2">
        <v>8.4499999999999993</v>
      </c>
      <c r="C112" s="2">
        <v>0.42599999999999999</v>
      </c>
      <c r="D112" s="2">
        <v>1</v>
      </c>
      <c r="E112" s="2">
        <v>3.1E-2</v>
      </c>
      <c r="F112" s="2">
        <v>5.83</v>
      </c>
      <c r="G112" s="2">
        <v>0.38</v>
      </c>
      <c r="H112" s="2">
        <v>38.799999999999997</v>
      </c>
      <c r="I112" s="2">
        <v>1006</v>
      </c>
      <c r="J112" s="2">
        <v>4.3019999999999996</v>
      </c>
    </row>
    <row r="113" spans="1:10" x14ac:dyDescent="0.25">
      <c r="A113">
        <v>112</v>
      </c>
      <c r="B113" s="2">
        <v>76.17</v>
      </c>
      <c r="C113" s="2">
        <v>0.43099999999999999</v>
      </c>
      <c r="D113" s="2">
        <v>0.999</v>
      </c>
      <c r="E113" s="2">
        <v>5.9799999999999999E-2</v>
      </c>
      <c r="F113" s="2">
        <v>28.15</v>
      </c>
      <c r="G113" s="2">
        <v>0.62</v>
      </c>
      <c r="H113" s="2">
        <v>43.4</v>
      </c>
      <c r="I113" s="2">
        <v>1466</v>
      </c>
      <c r="J113" s="2">
        <v>78.224000000000004</v>
      </c>
    </row>
    <row r="114" spans="1:10" x14ac:dyDescent="0.25">
      <c r="A114">
        <v>113</v>
      </c>
      <c r="B114" s="2">
        <v>273.83999999999997</v>
      </c>
      <c r="C114" s="2">
        <v>0.36799999999999999</v>
      </c>
      <c r="D114" s="2">
        <v>0.95799999999999996</v>
      </c>
      <c r="E114" s="2">
        <v>0.13689999999999999</v>
      </c>
      <c r="F114" s="2">
        <v>37.909999999999997</v>
      </c>
      <c r="G114" s="2">
        <v>0.56000000000000005</v>
      </c>
      <c r="H114" s="2">
        <v>41.5</v>
      </c>
      <c r="I114" s="2">
        <v>1251</v>
      </c>
      <c r="J114" s="2">
        <v>137.37299999999999</v>
      </c>
    </row>
    <row r="115" spans="1:10" x14ac:dyDescent="0.25">
      <c r="A115">
        <v>114</v>
      </c>
      <c r="B115" s="2">
        <v>86.29</v>
      </c>
      <c r="C115" s="2">
        <v>0.93500000000000005</v>
      </c>
      <c r="D115" s="2">
        <v>1</v>
      </c>
      <c r="E115" s="2">
        <v>3.4000000000000002E-2</v>
      </c>
      <c r="F115" s="2">
        <v>21.27</v>
      </c>
      <c r="G115" s="2">
        <v>0.34</v>
      </c>
      <c r="H115" s="2">
        <v>40.700000000000003</v>
      </c>
      <c r="I115" s="2">
        <v>922</v>
      </c>
      <c r="J115" s="2">
        <v>1.294</v>
      </c>
    </row>
    <row r="116" spans="1:10" x14ac:dyDescent="0.25">
      <c r="A116">
        <v>115</v>
      </c>
      <c r="B116" s="2">
        <v>112.7</v>
      </c>
      <c r="C116" s="2">
        <v>0.42199999999999999</v>
      </c>
      <c r="D116" s="2">
        <v>0.999</v>
      </c>
      <c r="E116" s="2">
        <v>3.6200000000000003E-2</v>
      </c>
      <c r="F116" s="2">
        <v>21.93</v>
      </c>
      <c r="G116" s="2">
        <v>0.5</v>
      </c>
      <c r="H116" s="2">
        <v>38.5</v>
      </c>
      <c r="I116" s="2">
        <v>1144</v>
      </c>
      <c r="J116" s="2">
        <v>40.281999999999996</v>
      </c>
    </row>
    <row r="117" spans="1:10" x14ac:dyDescent="0.25">
      <c r="A117">
        <v>116</v>
      </c>
      <c r="B117" s="2">
        <v>429.98</v>
      </c>
      <c r="C117" s="2">
        <v>0.36599999999999999</v>
      </c>
      <c r="D117" s="2">
        <v>0.97499999999999998</v>
      </c>
      <c r="E117" s="2">
        <v>3.5000000000000003E-2</v>
      </c>
      <c r="F117" s="2">
        <v>58.58</v>
      </c>
      <c r="G117" s="2">
        <v>0.62</v>
      </c>
      <c r="H117" s="2">
        <v>43.7</v>
      </c>
      <c r="I117" s="2">
        <v>1385</v>
      </c>
      <c r="J117" s="2">
        <v>262.267</v>
      </c>
    </row>
    <row r="118" spans="1:10" x14ac:dyDescent="0.25">
      <c r="A118">
        <v>117</v>
      </c>
      <c r="B118" s="2">
        <v>797.71</v>
      </c>
      <c r="C118" s="2">
        <v>0.433</v>
      </c>
      <c r="D118" s="2">
        <v>0.99099999999999999</v>
      </c>
      <c r="E118" s="2">
        <v>0.05</v>
      </c>
      <c r="F118" s="2">
        <v>79.510000000000005</v>
      </c>
      <c r="G118" s="2">
        <v>0.67</v>
      </c>
      <c r="H118" s="2">
        <v>45.2</v>
      </c>
      <c r="I118" s="2">
        <v>1461</v>
      </c>
      <c r="J118" s="2">
        <v>447.26299999999998</v>
      </c>
    </row>
    <row r="119" spans="1:10" x14ac:dyDescent="0.25">
      <c r="A119">
        <v>118</v>
      </c>
      <c r="B119" s="2">
        <v>242.36</v>
      </c>
      <c r="C119" s="2">
        <v>0.28299999999999997</v>
      </c>
      <c r="D119" s="2">
        <v>0.93899999999999995</v>
      </c>
      <c r="E119" s="2">
        <v>3.3599999999999998E-2</v>
      </c>
      <c r="F119" s="2">
        <v>37.840000000000003</v>
      </c>
      <c r="G119" s="2">
        <v>0.6</v>
      </c>
      <c r="H119" s="2">
        <v>47.8</v>
      </c>
      <c r="I119" s="2">
        <v>1532</v>
      </c>
      <c r="J119" s="2">
        <v>193.78</v>
      </c>
    </row>
    <row r="120" spans="1:10" x14ac:dyDescent="0.25">
      <c r="A120">
        <v>119</v>
      </c>
      <c r="B120" s="2">
        <v>122.39</v>
      </c>
      <c r="C120" s="2">
        <v>0.52400000000000002</v>
      </c>
      <c r="D120" s="2">
        <v>0.99099999999999999</v>
      </c>
      <c r="E120" s="2">
        <v>0.15740000000000001</v>
      </c>
      <c r="F120" s="2">
        <v>17.61</v>
      </c>
      <c r="G120" s="2">
        <v>0.31</v>
      </c>
      <c r="H120" s="2">
        <v>31.1</v>
      </c>
      <c r="I120" s="2">
        <v>643</v>
      </c>
      <c r="J120" s="2">
        <v>7.5510000000000002</v>
      </c>
    </row>
    <row r="121" spans="1:10" x14ac:dyDescent="0.25">
      <c r="A121">
        <v>120</v>
      </c>
      <c r="B121" s="2">
        <v>243.84</v>
      </c>
      <c r="C121" s="2">
        <v>0.33500000000000002</v>
      </c>
      <c r="D121" s="2">
        <v>0.90800000000000003</v>
      </c>
      <c r="E121" s="2">
        <v>2.64E-2</v>
      </c>
      <c r="F121" s="2">
        <v>49.54</v>
      </c>
      <c r="G121" s="2">
        <v>0.59</v>
      </c>
      <c r="H121" s="2">
        <v>39.1</v>
      </c>
      <c r="I121" s="2">
        <v>849</v>
      </c>
      <c r="J121" s="2">
        <v>40.909999999999997</v>
      </c>
    </row>
    <row r="122" spans="1:10" x14ac:dyDescent="0.25">
      <c r="A122">
        <v>121</v>
      </c>
      <c r="B122" s="2">
        <v>124.47</v>
      </c>
      <c r="C122" s="2">
        <v>0.55400000000000005</v>
      </c>
      <c r="D122" s="2">
        <v>0.998</v>
      </c>
      <c r="E122" s="2">
        <v>5.9400000000000001E-2</v>
      </c>
      <c r="F122" s="2">
        <v>33.35</v>
      </c>
      <c r="G122" s="2">
        <v>0.45</v>
      </c>
      <c r="H122" s="2">
        <v>40.700000000000003</v>
      </c>
      <c r="I122" s="2">
        <v>890</v>
      </c>
      <c r="J122" s="2">
        <v>35.576999999999998</v>
      </c>
    </row>
    <row r="123" spans="1:10" x14ac:dyDescent="0.25">
      <c r="A123">
        <v>122</v>
      </c>
      <c r="B123" s="2">
        <v>34.799999999999997</v>
      </c>
      <c r="C123" s="2">
        <v>0.45300000000000001</v>
      </c>
      <c r="D123" s="2">
        <v>0.997</v>
      </c>
      <c r="E123" s="2">
        <v>6.1199999999999997E-2</v>
      </c>
      <c r="F123" s="2">
        <v>18.45</v>
      </c>
      <c r="G123" s="2">
        <v>0.71</v>
      </c>
      <c r="H123" s="2">
        <v>61.2</v>
      </c>
      <c r="I123" s="2">
        <v>2011</v>
      </c>
      <c r="J123" s="2">
        <v>41.878999999999998</v>
      </c>
    </row>
    <row r="124" spans="1:10" x14ac:dyDescent="0.25">
      <c r="A124">
        <v>123</v>
      </c>
      <c r="B124" s="2">
        <v>47.71</v>
      </c>
      <c r="C124" s="2">
        <v>0.497</v>
      </c>
      <c r="D124" s="2">
        <v>0.998</v>
      </c>
      <c r="E124" s="2">
        <v>5.0299999999999997E-2</v>
      </c>
      <c r="F124" s="2">
        <v>15.44</v>
      </c>
      <c r="G124" s="2">
        <v>0.35</v>
      </c>
      <c r="H124" s="2">
        <v>35.799999999999997</v>
      </c>
      <c r="I124" s="2">
        <v>806</v>
      </c>
      <c r="J124" s="2">
        <v>12.73</v>
      </c>
    </row>
    <row r="125" spans="1:10" x14ac:dyDescent="0.25">
      <c r="A125">
        <v>124</v>
      </c>
      <c r="B125" s="2">
        <v>404.67</v>
      </c>
      <c r="C125" s="2">
        <v>0.58799999999999997</v>
      </c>
      <c r="D125" s="2">
        <v>0.99299999999999999</v>
      </c>
      <c r="E125" s="2">
        <v>5.7000000000000002E-2</v>
      </c>
      <c r="F125" s="2">
        <v>44.56</v>
      </c>
      <c r="G125" s="2">
        <v>0.41</v>
      </c>
      <c r="H125" s="2">
        <v>34.799999999999997</v>
      </c>
      <c r="I125" s="2">
        <v>910</v>
      </c>
      <c r="J125" s="2">
        <v>48.44</v>
      </c>
    </row>
    <row r="126" spans="1:10" x14ac:dyDescent="0.25">
      <c r="A126">
        <v>125</v>
      </c>
      <c r="B126" s="2">
        <v>38.57</v>
      </c>
      <c r="C126" s="2">
        <v>0.59</v>
      </c>
      <c r="D126" s="2">
        <v>0.99299999999999999</v>
      </c>
      <c r="E126" s="2">
        <v>2.0199999999999999E-2</v>
      </c>
      <c r="F126" s="2">
        <v>15.42</v>
      </c>
      <c r="G126" s="2">
        <v>0.48</v>
      </c>
      <c r="H126" s="2">
        <v>42.2</v>
      </c>
      <c r="I126" s="2">
        <v>1325</v>
      </c>
      <c r="J126" s="2">
        <v>6.4480000000000004</v>
      </c>
    </row>
    <row r="127" spans="1:10" x14ac:dyDescent="0.25">
      <c r="A127">
        <v>126</v>
      </c>
      <c r="B127" s="2">
        <v>65.349999999999994</v>
      </c>
      <c r="C127" s="2">
        <v>0.32200000000000001</v>
      </c>
      <c r="D127" s="2">
        <v>0.97499999999999998</v>
      </c>
      <c r="E127" s="2">
        <v>2.9700000000000001E-2</v>
      </c>
      <c r="F127" s="2">
        <v>18.260000000000002</v>
      </c>
      <c r="G127" s="2">
        <v>0.62</v>
      </c>
      <c r="H127" s="2">
        <v>63.5</v>
      </c>
      <c r="I127" s="2">
        <v>1981</v>
      </c>
      <c r="J127" s="2">
        <v>90.249499999999998</v>
      </c>
    </row>
    <row r="128" spans="1:10" x14ac:dyDescent="0.25">
      <c r="A128">
        <v>127</v>
      </c>
      <c r="B128" s="2">
        <v>13.37</v>
      </c>
      <c r="C128" s="2">
        <v>0.34899999999999998</v>
      </c>
      <c r="D128" s="2">
        <v>0.98099999999999998</v>
      </c>
      <c r="E128" s="2">
        <v>1.43E-2</v>
      </c>
      <c r="F128" s="2">
        <v>9.9499999999999993</v>
      </c>
      <c r="G128" s="2">
        <v>0.49</v>
      </c>
      <c r="H128" s="2">
        <v>64.099999999999994</v>
      </c>
      <c r="I128" s="2">
        <v>2066</v>
      </c>
      <c r="J128" s="2">
        <v>21.629000000000001</v>
      </c>
    </row>
    <row r="129" spans="1:10" x14ac:dyDescent="0.25">
      <c r="A129">
        <v>128</v>
      </c>
      <c r="B129" s="2">
        <v>961.4</v>
      </c>
      <c r="C129" s="2">
        <v>0.51100000000000001</v>
      </c>
      <c r="D129" s="2">
        <v>0.997</v>
      </c>
      <c r="E129" s="2">
        <v>4.1200000000000001E-2</v>
      </c>
      <c r="F129" s="2">
        <v>84.53</v>
      </c>
      <c r="G129" s="2">
        <v>0.46</v>
      </c>
      <c r="H129" s="2">
        <v>34.799999999999997</v>
      </c>
      <c r="I129" s="2">
        <v>928</v>
      </c>
      <c r="J129" s="2">
        <v>249.202</v>
      </c>
    </row>
    <row r="130" spans="1:10" x14ac:dyDescent="0.25">
      <c r="A130">
        <v>129</v>
      </c>
      <c r="B130" s="2">
        <v>142.08000000000001</v>
      </c>
      <c r="C130" s="2">
        <v>0.5</v>
      </c>
      <c r="D130" s="2">
        <v>0.97799999999999998</v>
      </c>
      <c r="E130" s="2">
        <v>7.5499999999999998E-2</v>
      </c>
      <c r="F130" s="2">
        <v>28.14</v>
      </c>
      <c r="G130" s="2">
        <v>0.32</v>
      </c>
      <c r="H130" s="2">
        <v>33.200000000000003</v>
      </c>
      <c r="I130" s="2">
        <v>789</v>
      </c>
      <c r="J130" s="2">
        <v>16.8</v>
      </c>
    </row>
    <row r="131" spans="1:10" x14ac:dyDescent="0.25">
      <c r="A131">
        <v>130</v>
      </c>
      <c r="B131" s="2">
        <v>116.17</v>
      </c>
      <c r="C131" s="2">
        <v>0.48299999999999998</v>
      </c>
      <c r="D131" s="2">
        <v>0.83</v>
      </c>
      <c r="E131" s="2">
        <v>4.8599999999999997E-2</v>
      </c>
      <c r="F131" s="2">
        <v>23.42</v>
      </c>
      <c r="G131" s="2">
        <v>0.63</v>
      </c>
      <c r="H131" s="2">
        <v>56.1</v>
      </c>
      <c r="I131" s="2">
        <v>1976</v>
      </c>
      <c r="J131" s="2">
        <v>46.587000000000003</v>
      </c>
    </row>
    <row r="132" spans="1:10" x14ac:dyDescent="0.25">
      <c r="A132">
        <v>131</v>
      </c>
      <c r="B132" s="2">
        <v>170.87</v>
      </c>
      <c r="C132" s="2">
        <v>0.29599999999999999</v>
      </c>
      <c r="D132" s="2">
        <v>0.97699999999999998</v>
      </c>
      <c r="E132" s="2">
        <v>5.8400000000000001E-2</v>
      </c>
      <c r="F132" s="2">
        <v>32.6</v>
      </c>
      <c r="G132" s="2">
        <v>0.57999999999999996</v>
      </c>
      <c r="H132" s="2">
        <v>43.5</v>
      </c>
      <c r="I132" s="2">
        <v>1503</v>
      </c>
      <c r="J132" s="2">
        <v>164.22399999999999</v>
      </c>
    </row>
    <row r="133" spans="1:10" x14ac:dyDescent="0.25">
      <c r="A133">
        <v>132</v>
      </c>
      <c r="B133" s="2">
        <v>155.85</v>
      </c>
      <c r="C133" s="2">
        <v>0.42799999999999999</v>
      </c>
      <c r="D133" s="2">
        <v>0.99399999999999999</v>
      </c>
      <c r="E133" s="2">
        <v>7.6399999999999996E-2</v>
      </c>
      <c r="F133" s="2">
        <v>35.130000000000003</v>
      </c>
      <c r="G133" s="2">
        <v>0.28000000000000003</v>
      </c>
      <c r="H133" s="2">
        <v>26.2</v>
      </c>
      <c r="I133" s="2">
        <v>580</v>
      </c>
      <c r="J133" s="2">
        <v>11.397500000000001</v>
      </c>
    </row>
    <row r="134" spans="1:10" x14ac:dyDescent="0.25">
      <c r="A134">
        <v>133</v>
      </c>
      <c r="B134" s="2">
        <v>273.02999999999997</v>
      </c>
      <c r="C134" s="2">
        <v>0.42599999999999999</v>
      </c>
      <c r="D134" s="2">
        <v>1</v>
      </c>
      <c r="E134" s="2">
        <v>4.1099999999999998E-2</v>
      </c>
      <c r="F134" s="2">
        <v>36.950000000000003</v>
      </c>
      <c r="G134" s="2">
        <v>0.61</v>
      </c>
      <c r="H134" s="2">
        <v>37.4</v>
      </c>
      <c r="I134" s="2">
        <v>1219</v>
      </c>
      <c r="J134" s="2">
        <v>134.89949999999999</v>
      </c>
    </row>
    <row r="135" spans="1:10" x14ac:dyDescent="0.25">
      <c r="A135">
        <v>134</v>
      </c>
      <c r="B135" s="2">
        <v>201.44</v>
      </c>
      <c r="C135" s="2">
        <v>0.502</v>
      </c>
      <c r="D135" s="2">
        <v>0.95</v>
      </c>
      <c r="E135" s="2">
        <v>0.1593</v>
      </c>
      <c r="F135" s="2">
        <v>29.48</v>
      </c>
      <c r="G135" s="2">
        <v>0.34</v>
      </c>
      <c r="H135" s="2">
        <v>29.6</v>
      </c>
      <c r="I135" s="2">
        <v>719</v>
      </c>
      <c r="J135" s="2">
        <v>10.914</v>
      </c>
    </row>
    <row r="136" spans="1:10" x14ac:dyDescent="0.25">
      <c r="A136">
        <v>135</v>
      </c>
      <c r="B136" s="2">
        <v>19.309999999999999</v>
      </c>
      <c r="C136" s="2">
        <v>0.495</v>
      </c>
      <c r="D136" s="2">
        <v>1</v>
      </c>
      <c r="E136" s="2">
        <v>4.3200000000000002E-2</v>
      </c>
      <c r="F136" s="2">
        <v>10.039999999999999</v>
      </c>
      <c r="G136" s="2">
        <v>0.62</v>
      </c>
      <c r="H136" s="2">
        <v>68</v>
      </c>
      <c r="I136" s="2">
        <v>1974</v>
      </c>
      <c r="J136" s="2">
        <v>28.577999999999999</v>
      </c>
    </row>
    <row r="137" spans="1:10" x14ac:dyDescent="0.25">
      <c r="A137">
        <v>136</v>
      </c>
      <c r="B137" s="2">
        <v>36.619999999999997</v>
      </c>
      <c r="C137" s="2">
        <v>0.29299999999999998</v>
      </c>
      <c r="D137" s="2">
        <v>0.99399999999999999</v>
      </c>
      <c r="E137" s="2">
        <v>1.77E-2</v>
      </c>
      <c r="F137" s="2">
        <v>14.62</v>
      </c>
      <c r="G137" s="2">
        <v>0.59</v>
      </c>
      <c r="H137" s="2">
        <v>39.799999999999997</v>
      </c>
      <c r="I137" s="2">
        <v>1126</v>
      </c>
      <c r="J137" s="2">
        <v>24.619999</v>
      </c>
    </row>
    <row r="138" spans="1:10" x14ac:dyDescent="0.25">
      <c r="A138">
        <v>137</v>
      </c>
      <c r="B138" s="2">
        <v>86.81</v>
      </c>
      <c r="C138" s="2">
        <v>0.24099999999999999</v>
      </c>
      <c r="D138" s="2">
        <v>0.999</v>
      </c>
      <c r="E138" s="2">
        <v>4.2099999999999999E-2</v>
      </c>
      <c r="F138" s="2">
        <v>24.01</v>
      </c>
      <c r="G138" s="2">
        <v>0.62</v>
      </c>
      <c r="H138" s="2">
        <v>40.299999999999997</v>
      </c>
      <c r="I138" s="2">
        <v>1127</v>
      </c>
      <c r="J138" s="2">
        <v>73.775999999999996</v>
      </c>
    </row>
    <row r="139" spans="1:10" x14ac:dyDescent="0.25">
      <c r="A139">
        <v>138</v>
      </c>
      <c r="B139" s="2">
        <v>22.51</v>
      </c>
      <c r="C139" s="2">
        <v>0.43</v>
      </c>
      <c r="D139" s="2">
        <v>1</v>
      </c>
      <c r="E139" s="2">
        <v>7.2599999999999998E-2</v>
      </c>
      <c r="F139" s="2">
        <v>11.18</v>
      </c>
      <c r="G139" s="2">
        <v>0.52</v>
      </c>
      <c r="H139" s="2">
        <v>35</v>
      </c>
      <c r="I139" s="2">
        <v>1043</v>
      </c>
      <c r="J139" s="2">
        <v>10.996</v>
      </c>
    </row>
    <row r="140" spans="1:10" x14ac:dyDescent="0.25">
      <c r="A140">
        <v>139</v>
      </c>
      <c r="B140" s="2">
        <v>6.81</v>
      </c>
      <c r="C140" s="2">
        <v>0.59</v>
      </c>
      <c r="D140" s="2">
        <v>1</v>
      </c>
      <c r="E140" s="2">
        <v>1.14E-2</v>
      </c>
      <c r="F140" s="2">
        <v>6.01</v>
      </c>
      <c r="G140" s="2">
        <v>0.37</v>
      </c>
      <c r="H140" s="2">
        <v>41.8</v>
      </c>
      <c r="I140" s="2">
        <v>1210</v>
      </c>
      <c r="J140" s="2">
        <v>3.2330000000000001</v>
      </c>
    </row>
    <row r="141" spans="1:10" x14ac:dyDescent="0.25">
      <c r="A141">
        <v>140</v>
      </c>
      <c r="B141" s="2">
        <v>324.54000000000002</v>
      </c>
      <c r="C141" s="2">
        <v>0.39200000000000002</v>
      </c>
      <c r="D141" s="2">
        <v>0.98699999999999999</v>
      </c>
      <c r="E141" s="2">
        <v>6.13E-2</v>
      </c>
      <c r="F141" s="2">
        <v>50.74</v>
      </c>
      <c r="G141" s="2">
        <v>0.63</v>
      </c>
      <c r="H141" s="2">
        <v>42.3</v>
      </c>
      <c r="I141" s="2">
        <v>1507</v>
      </c>
      <c r="J141" s="2">
        <v>200.43299999999999</v>
      </c>
    </row>
    <row r="142" spans="1:10" x14ac:dyDescent="0.25">
      <c r="A142">
        <v>141</v>
      </c>
      <c r="B142" s="2">
        <v>56.9</v>
      </c>
      <c r="C142" s="2">
        <v>0.54900000000000004</v>
      </c>
      <c r="D142" s="2">
        <v>0.98699999999999999</v>
      </c>
      <c r="E142" s="2">
        <v>3.2099999999999997E-2</v>
      </c>
      <c r="F142" s="2">
        <v>19.07</v>
      </c>
      <c r="G142" s="2">
        <v>0.47</v>
      </c>
      <c r="H142" s="2">
        <v>48.1</v>
      </c>
      <c r="I142" s="2">
        <v>1428</v>
      </c>
      <c r="J142" s="2">
        <v>30.143501000000001</v>
      </c>
    </row>
    <row r="143" spans="1:10" x14ac:dyDescent="0.25">
      <c r="A143">
        <v>142</v>
      </c>
      <c r="B143" s="2">
        <v>20.16</v>
      </c>
      <c r="C143" s="2">
        <v>0.44600000000000001</v>
      </c>
      <c r="D143" s="2">
        <v>1</v>
      </c>
      <c r="E143" s="2">
        <v>2.3099999999999999E-2</v>
      </c>
      <c r="F143" s="2">
        <v>8.56</v>
      </c>
      <c r="G143" s="2">
        <v>0.5</v>
      </c>
      <c r="H143" s="2">
        <v>38.799999999999997</v>
      </c>
      <c r="I143" s="2">
        <v>1195</v>
      </c>
      <c r="J143" s="2">
        <v>18.885000000000002</v>
      </c>
    </row>
    <row r="144" spans="1:10" x14ac:dyDescent="0.25">
      <c r="A144">
        <v>143</v>
      </c>
      <c r="B144" s="2">
        <v>153.94</v>
      </c>
      <c r="C144" s="2">
        <v>0.39500000000000002</v>
      </c>
      <c r="D144" s="2">
        <v>0.82</v>
      </c>
      <c r="E144" s="2">
        <v>1.8700000000000001E-2</v>
      </c>
      <c r="F144" s="2">
        <v>23.28</v>
      </c>
      <c r="G144" s="2">
        <v>0.72</v>
      </c>
      <c r="H144" s="2">
        <v>44.6</v>
      </c>
      <c r="I144" s="2">
        <v>1496</v>
      </c>
      <c r="J144" s="2">
        <v>54.124499999999998</v>
      </c>
    </row>
    <row r="145" spans="1:10" x14ac:dyDescent="0.25">
      <c r="A145">
        <v>144</v>
      </c>
      <c r="B145" s="2">
        <v>13.66</v>
      </c>
      <c r="C145" s="2">
        <v>0.33600000000000002</v>
      </c>
      <c r="D145" s="2">
        <v>0.98</v>
      </c>
      <c r="E145" s="2">
        <v>2.3599999999999999E-2</v>
      </c>
      <c r="F145" s="2">
        <v>6.69</v>
      </c>
      <c r="G145" s="2">
        <v>0.53</v>
      </c>
      <c r="H145" s="2">
        <v>61.7</v>
      </c>
      <c r="I145" s="2">
        <v>1720</v>
      </c>
      <c r="J145" s="2">
        <v>15.25</v>
      </c>
    </row>
    <row r="146" spans="1:10" x14ac:dyDescent="0.25">
      <c r="A146">
        <v>145</v>
      </c>
      <c r="B146" s="2">
        <v>157.63</v>
      </c>
      <c r="C146" s="2">
        <v>0.59</v>
      </c>
      <c r="D146" s="2">
        <v>0.99299999999999999</v>
      </c>
      <c r="E146" s="2">
        <v>7.6899999999999996E-2</v>
      </c>
      <c r="F146" s="2">
        <v>48.2</v>
      </c>
      <c r="G146" s="2">
        <v>0.64</v>
      </c>
      <c r="H146" s="2">
        <v>32.4</v>
      </c>
      <c r="I146" s="2">
        <v>940</v>
      </c>
      <c r="J146" s="2">
        <v>31.315000000000001</v>
      </c>
    </row>
    <row r="147" spans="1:10" x14ac:dyDescent="0.25">
      <c r="A147">
        <v>146</v>
      </c>
      <c r="B147" s="2">
        <v>118.07</v>
      </c>
      <c r="C147" s="2">
        <v>0.316</v>
      </c>
      <c r="D147" s="2">
        <v>0.996</v>
      </c>
      <c r="E147" s="2">
        <v>2.0299999999999999E-2</v>
      </c>
      <c r="F147" s="2">
        <v>23</v>
      </c>
      <c r="G147" s="2">
        <v>0.59</v>
      </c>
      <c r="H147" s="2">
        <v>41.2</v>
      </c>
      <c r="I147" s="2">
        <v>943</v>
      </c>
      <c r="J147" s="2">
        <v>48.41</v>
      </c>
    </row>
    <row r="148" spans="1:10" x14ac:dyDescent="0.25">
      <c r="A148">
        <v>147</v>
      </c>
      <c r="B148" s="2">
        <v>481.29</v>
      </c>
      <c r="C148" s="2">
        <v>0.47399999999999998</v>
      </c>
      <c r="D148" s="2">
        <v>0.98699999999999999</v>
      </c>
      <c r="E148" s="2">
        <v>7.7700000000000005E-2</v>
      </c>
      <c r="F148" s="2">
        <v>60.21</v>
      </c>
      <c r="G148" s="2">
        <v>0.26</v>
      </c>
      <c r="H148" s="2">
        <v>27.7</v>
      </c>
      <c r="I148" s="2">
        <v>583</v>
      </c>
      <c r="J148" s="2">
        <v>29.561</v>
      </c>
    </row>
    <row r="149" spans="1:10" x14ac:dyDescent="0.25">
      <c r="A149">
        <v>148</v>
      </c>
      <c r="B149" s="2">
        <v>78.06</v>
      </c>
      <c r="C149" s="2">
        <v>0.57499999999999996</v>
      </c>
      <c r="D149" s="2">
        <v>0.97299999999999998</v>
      </c>
      <c r="E149" s="2">
        <v>1.1299999999999999E-2</v>
      </c>
      <c r="F149" s="2">
        <v>16.32</v>
      </c>
      <c r="G149" s="2">
        <v>0.5</v>
      </c>
      <c r="H149" s="2">
        <v>45.4</v>
      </c>
      <c r="I149" s="2">
        <v>1342</v>
      </c>
      <c r="J149" s="2">
        <v>16.210999999999999</v>
      </c>
    </row>
    <row r="150" spans="1:10" x14ac:dyDescent="0.25">
      <c r="A150">
        <v>149</v>
      </c>
      <c r="B150" s="2">
        <v>228.81</v>
      </c>
      <c r="C150" s="2">
        <v>0.52800000000000002</v>
      </c>
      <c r="D150" s="2">
        <v>0.97099999999999997</v>
      </c>
      <c r="E150" s="2">
        <v>0.1386</v>
      </c>
      <c r="F150" s="2">
        <v>40.159999999999997</v>
      </c>
      <c r="G150" s="2">
        <v>0.31</v>
      </c>
      <c r="H150" s="2">
        <v>28.8</v>
      </c>
      <c r="I150" s="2">
        <v>635</v>
      </c>
      <c r="J150" s="2">
        <v>7.9790000000000001</v>
      </c>
    </row>
    <row r="151" spans="1:10" x14ac:dyDescent="0.25">
      <c r="A151">
        <v>150</v>
      </c>
      <c r="B151" s="2">
        <v>225.76</v>
      </c>
      <c r="C151" s="2">
        <v>0.59099999999999997</v>
      </c>
      <c r="D151" s="2">
        <v>0.99</v>
      </c>
      <c r="E151" s="2">
        <v>4.8000000000000001E-2</v>
      </c>
      <c r="F151" s="2">
        <v>52.04</v>
      </c>
      <c r="G151" s="2">
        <v>0.41</v>
      </c>
      <c r="H151" s="2">
        <v>35</v>
      </c>
      <c r="I151" s="2">
        <v>917</v>
      </c>
      <c r="J151" s="2">
        <v>21.854500000000002</v>
      </c>
    </row>
    <row r="152" spans="1:10" x14ac:dyDescent="0.25">
      <c r="A152">
        <v>151</v>
      </c>
      <c r="B152" s="2">
        <v>540.69000000000005</v>
      </c>
      <c r="C152" s="2">
        <v>0.45100000000000001</v>
      </c>
      <c r="D152" s="2">
        <v>0.98899999999999999</v>
      </c>
      <c r="E152" s="2">
        <v>2.5700000000000001E-2</v>
      </c>
      <c r="F152" s="2">
        <v>64.94</v>
      </c>
      <c r="G152" s="2">
        <v>0.63</v>
      </c>
      <c r="H152" s="2">
        <v>39.9</v>
      </c>
      <c r="I152" s="2">
        <v>1108</v>
      </c>
      <c r="J152" s="2">
        <v>224.352</v>
      </c>
    </row>
    <row r="153" spans="1:10" x14ac:dyDescent="0.25">
      <c r="A153">
        <v>152</v>
      </c>
      <c r="B153" s="2">
        <v>153.38999999999999</v>
      </c>
      <c r="C153" s="2">
        <v>0.56399999999999995</v>
      </c>
      <c r="D153" s="2">
        <v>0.98699999999999999</v>
      </c>
      <c r="E153" s="2">
        <v>0.12139999999999999</v>
      </c>
      <c r="F153" s="2">
        <v>24.45</v>
      </c>
      <c r="G153" s="2">
        <v>0.34</v>
      </c>
      <c r="H153" s="2">
        <v>30.3</v>
      </c>
      <c r="I153" s="2">
        <v>712</v>
      </c>
      <c r="J153" s="2">
        <v>14.5875</v>
      </c>
    </row>
    <row r="154" spans="1:10" x14ac:dyDescent="0.25">
      <c r="A154">
        <v>153</v>
      </c>
      <c r="B154" s="2">
        <v>327.81</v>
      </c>
      <c r="C154" s="2">
        <v>0.94899999999999995</v>
      </c>
      <c r="D154" s="2">
        <v>0.94899999999999995</v>
      </c>
      <c r="E154" s="2">
        <v>5.1299999999999998E-2</v>
      </c>
      <c r="F154" s="2">
        <v>50.5</v>
      </c>
      <c r="G154" s="2">
        <v>0.34</v>
      </c>
      <c r="H154" s="2">
        <v>34.799999999999997</v>
      </c>
      <c r="I154" s="2">
        <v>834</v>
      </c>
      <c r="J154" s="2">
        <v>9.3629999999999995</v>
      </c>
    </row>
    <row r="155" spans="1:10" x14ac:dyDescent="0.25">
      <c r="A155">
        <v>154</v>
      </c>
      <c r="B155" s="2">
        <v>912.58</v>
      </c>
      <c r="C155" s="2">
        <v>0.42</v>
      </c>
      <c r="D155" s="2">
        <v>0.98099999999999998</v>
      </c>
      <c r="E155" s="2">
        <v>6.7400000000000002E-2</v>
      </c>
      <c r="F155" s="2">
        <v>102.47</v>
      </c>
      <c r="G155" s="2">
        <v>0.41</v>
      </c>
      <c r="H155" s="2">
        <v>41.8</v>
      </c>
      <c r="I155" s="2">
        <v>1120</v>
      </c>
      <c r="J155" s="2">
        <v>274.97899999999998</v>
      </c>
    </row>
    <row r="156" spans="1:10" x14ac:dyDescent="0.25">
      <c r="A156">
        <v>155</v>
      </c>
      <c r="B156" s="2">
        <v>545.59</v>
      </c>
      <c r="C156" s="2">
        <v>0.54700000000000004</v>
      </c>
      <c r="D156" s="2">
        <v>0.97399999999999998</v>
      </c>
      <c r="E156" s="2">
        <v>3.6999999999999998E-2</v>
      </c>
      <c r="F156" s="2">
        <v>53.12</v>
      </c>
      <c r="G156" s="2">
        <v>0.56999999999999995</v>
      </c>
      <c r="H156" s="2">
        <v>52.2</v>
      </c>
      <c r="I156" s="2">
        <v>1478</v>
      </c>
      <c r="J156" s="2">
        <v>344.94600000000003</v>
      </c>
    </row>
    <row r="157" spans="1:10" x14ac:dyDescent="0.25">
      <c r="A157">
        <v>156</v>
      </c>
      <c r="B157" s="2">
        <v>53.88</v>
      </c>
      <c r="C157" s="2">
        <v>0.46100000000000002</v>
      </c>
      <c r="D157" s="2">
        <v>1</v>
      </c>
      <c r="E157" s="2">
        <v>3.7499999999999999E-2</v>
      </c>
      <c r="F157" s="2">
        <v>14.1</v>
      </c>
      <c r="G157" s="2">
        <v>0.54</v>
      </c>
      <c r="H157" s="2">
        <v>43.8</v>
      </c>
      <c r="I157" s="2">
        <v>1316</v>
      </c>
      <c r="J157" s="2">
        <v>19.135000000000002</v>
      </c>
    </row>
    <row r="158" spans="1:10" x14ac:dyDescent="0.25">
      <c r="A158">
        <v>157</v>
      </c>
      <c r="B158" s="2">
        <v>170.88</v>
      </c>
      <c r="C158" s="2">
        <v>0.91400000000000003</v>
      </c>
      <c r="D158" s="2">
        <v>0.97899999999999998</v>
      </c>
      <c r="E158" s="2">
        <v>6.7500000000000004E-2</v>
      </c>
      <c r="F158" s="2">
        <v>32.06</v>
      </c>
      <c r="G158" s="2">
        <v>0.35</v>
      </c>
      <c r="H158" s="2">
        <v>35.200000000000003</v>
      </c>
      <c r="I158" s="2">
        <v>860</v>
      </c>
      <c r="J158" s="2">
        <v>7.1390000000000002</v>
      </c>
    </row>
    <row r="159" spans="1:10" x14ac:dyDescent="0.25">
      <c r="A159">
        <v>158</v>
      </c>
      <c r="B159" s="2">
        <v>174.54</v>
      </c>
      <c r="C159" s="2">
        <v>0.49099999999999999</v>
      </c>
      <c r="D159" s="2">
        <v>0.99</v>
      </c>
      <c r="E159" s="2">
        <v>4.6199999999999998E-2</v>
      </c>
      <c r="F159" s="2">
        <v>41.16</v>
      </c>
      <c r="G159" s="2">
        <v>0.62</v>
      </c>
      <c r="H159" s="2">
        <v>45.3</v>
      </c>
      <c r="I159" s="2">
        <v>1445</v>
      </c>
      <c r="J159" s="2">
        <v>92.772999999999996</v>
      </c>
    </row>
    <row r="160" spans="1:10" x14ac:dyDescent="0.25">
      <c r="A160">
        <v>159</v>
      </c>
      <c r="B160" s="2">
        <v>308.72000000000003</v>
      </c>
      <c r="C160" s="2">
        <v>0.60899999999999999</v>
      </c>
      <c r="D160" s="2">
        <v>0.99199999999999999</v>
      </c>
      <c r="E160" s="2">
        <v>0.10390000000000001</v>
      </c>
      <c r="F160" s="2">
        <v>40.659999999999997</v>
      </c>
      <c r="G160" s="2">
        <v>0.4</v>
      </c>
      <c r="H160" s="2">
        <v>34.5</v>
      </c>
      <c r="I160" s="2">
        <v>800</v>
      </c>
      <c r="J160" s="2">
        <v>40.417000000000002</v>
      </c>
    </row>
    <row r="161" spans="1:10" x14ac:dyDescent="0.25">
      <c r="A161">
        <v>160</v>
      </c>
      <c r="B161" s="2">
        <v>140.83000000000001</v>
      </c>
      <c r="C161" s="2">
        <v>0.44</v>
      </c>
      <c r="D161" s="2">
        <v>0.99299999999999999</v>
      </c>
      <c r="E161" s="2">
        <v>5.4899999999999997E-2</v>
      </c>
      <c r="F161" s="2">
        <v>20.190000000000001</v>
      </c>
      <c r="G161" s="2">
        <v>0.71</v>
      </c>
      <c r="H161" s="2">
        <v>55.4</v>
      </c>
      <c r="I161" s="2">
        <v>1630</v>
      </c>
      <c r="J161" s="2">
        <v>228.40350000000001</v>
      </c>
    </row>
    <row r="162" spans="1:10" x14ac:dyDescent="0.25">
      <c r="A162">
        <v>161</v>
      </c>
      <c r="B162" s="2">
        <v>22.91</v>
      </c>
      <c r="C162" s="2">
        <v>0.46300000000000002</v>
      </c>
      <c r="D162" s="2">
        <v>0.98199999999999998</v>
      </c>
      <c r="E162" s="2">
        <v>2.24E-2</v>
      </c>
      <c r="F162" s="2">
        <v>13.27</v>
      </c>
      <c r="G162" s="2">
        <v>0.45</v>
      </c>
      <c r="H162" s="2">
        <v>45</v>
      </c>
      <c r="I162" s="2">
        <v>1512</v>
      </c>
      <c r="J162" s="2">
        <v>8.1329999999999991</v>
      </c>
    </row>
    <row r="163" spans="1:10" x14ac:dyDescent="0.25">
      <c r="A163">
        <v>162</v>
      </c>
      <c r="B163" s="2">
        <v>96.37</v>
      </c>
      <c r="C163" s="2">
        <v>0.51800000000000002</v>
      </c>
      <c r="D163" s="2">
        <v>0.995</v>
      </c>
      <c r="E163" s="2">
        <v>3.7100000000000001E-2</v>
      </c>
      <c r="F163" s="2">
        <v>27.54</v>
      </c>
      <c r="G163" s="2">
        <v>0.51</v>
      </c>
      <c r="H163" s="2">
        <v>35</v>
      </c>
      <c r="I163" s="2">
        <v>958</v>
      </c>
      <c r="J163" s="2">
        <v>14.189</v>
      </c>
    </row>
    <row r="164" spans="1:10" x14ac:dyDescent="0.25">
      <c r="A164">
        <v>163</v>
      </c>
      <c r="B164" s="2">
        <v>446.28</v>
      </c>
      <c r="C164" s="2">
        <v>0.36699999999999999</v>
      </c>
      <c r="D164" s="2">
        <v>0.997</v>
      </c>
      <c r="E164" s="2">
        <v>9.06E-2</v>
      </c>
      <c r="F164" s="2">
        <v>74.61</v>
      </c>
      <c r="G164" s="2">
        <v>0.61</v>
      </c>
      <c r="H164" s="2">
        <v>43.2</v>
      </c>
      <c r="I164" s="2">
        <v>1343</v>
      </c>
      <c r="J164" s="2">
        <v>219.07199</v>
      </c>
    </row>
    <row r="165" spans="1:10" x14ac:dyDescent="0.25">
      <c r="A165">
        <v>164</v>
      </c>
      <c r="B165" s="2">
        <v>361.6</v>
      </c>
      <c r="C165" s="2">
        <v>0.79</v>
      </c>
      <c r="D165" s="2">
        <v>0.95099999999999996</v>
      </c>
      <c r="E165" s="2">
        <v>7.4999999999999997E-2</v>
      </c>
      <c r="F165" s="2">
        <v>70.599999999999994</v>
      </c>
      <c r="G165" s="2">
        <v>0.33</v>
      </c>
      <c r="H165" s="2">
        <v>33.700000000000003</v>
      </c>
      <c r="I165" s="2">
        <v>744</v>
      </c>
      <c r="J165" s="2">
        <v>11.3</v>
      </c>
    </row>
    <row r="166" spans="1:10" x14ac:dyDescent="0.25">
      <c r="A166">
        <v>165</v>
      </c>
      <c r="B166" s="2">
        <v>73.53</v>
      </c>
      <c r="C166" s="2">
        <v>0.42199999999999999</v>
      </c>
      <c r="D166" s="2">
        <v>0.93400000000000005</v>
      </c>
      <c r="E166" s="2">
        <v>0.1065</v>
      </c>
      <c r="F166" s="2">
        <v>18.71</v>
      </c>
      <c r="G166" s="2">
        <v>0.52</v>
      </c>
      <c r="H166" s="2">
        <v>37.9</v>
      </c>
      <c r="I166" s="2">
        <v>947</v>
      </c>
      <c r="J166" s="2">
        <v>14.18</v>
      </c>
    </row>
    <row r="167" spans="1:10" x14ac:dyDescent="0.25">
      <c r="A167">
        <v>166</v>
      </c>
      <c r="B167" s="2">
        <v>117.54</v>
      </c>
      <c r="C167" s="2">
        <v>0.33300000000000002</v>
      </c>
      <c r="D167" s="2">
        <v>0.81399999999999995</v>
      </c>
      <c r="E167" s="2">
        <v>4.7899999999999998E-2</v>
      </c>
      <c r="F167" s="2">
        <v>23.51</v>
      </c>
      <c r="G167" s="2">
        <v>0.83</v>
      </c>
      <c r="H167" s="2">
        <v>51</v>
      </c>
      <c r="I167" s="2">
        <v>2203</v>
      </c>
      <c r="J167" s="2">
        <v>85.372</v>
      </c>
    </row>
    <row r="168" spans="1:10" x14ac:dyDescent="0.25">
      <c r="A168">
        <v>167</v>
      </c>
      <c r="B168" s="2">
        <v>222.82</v>
      </c>
      <c r="C168" s="2">
        <v>0.41299999999999998</v>
      </c>
      <c r="D168" s="2">
        <v>0.99399999999999999</v>
      </c>
      <c r="E168" s="2">
        <v>6.8400000000000002E-2</v>
      </c>
      <c r="F168" s="2">
        <v>41.22</v>
      </c>
      <c r="G168" s="2">
        <v>0.26</v>
      </c>
      <c r="H168" s="2">
        <v>28.7</v>
      </c>
      <c r="I168" s="2">
        <v>589</v>
      </c>
      <c r="J168" s="2">
        <v>16.641999999999999</v>
      </c>
    </row>
    <row r="169" spans="1:10" x14ac:dyDescent="0.25">
      <c r="A169">
        <v>168</v>
      </c>
      <c r="B169" s="2">
        <v>456.97</v>
      </c>
      <c r="C169" s="2">
        <v>0.61399999999999999</v>
      </c>
      <c r="D169" s="2">
        <v>0.99199999999999999</v>
      </c>
      <c r="E169" s="2">
        <v>4.3200000000000002E-2</v>
      </c>
      <c r="F169" s="2">
        <v>52.06</v>
      </c>
      <c r="G169" s="2">
        <v>0.42</v>
      </c>
      <c r="H169" s="2">
        <v>33.700000000000003</v>
      </c>
      <c r="I169" s="2">
        <v>830</v>
      </c>
      <c r="J169" s="2">
        <v>50.18</v>
      </c>
    </row>
    <row r="170" spans="1:10" x14ac:dyDescent="0.25">
      <c r="A170">
        <v>169</v>
      </c>
      <c r="B170" s="2">
        <v>46.12</v>
      </c>
      <c r="C170" s="2">
        <v>0.41199999999999998</v>
      </c>
      <c r="D170" s="2">
        <v>0.86199999999999999</v>
      </c>
      <c r="E170" s="2">
        <v>6.5500000000000003E-2</v>
      </c>
      <c r="F170" s="2">
        <v>18.73</v>
      </c>
      <c r="G170" s="2">
        <v>0.54</v>
      </c>
      <c r="H170" s="2">
        <v>62.9</v>
      </c>
      <c r="I170" s="2">
        <v>2153</v>
      </c>
      <c r="J170" s="2">
        <v>20.353000000000002</v>
      </c>
    </row>
    <row r="171" spans="1:10" x14ac:dyDescent="0.25">
      <c r="A171">
        <v>170</v>
      </c>
      <c r="B171" s="2">
        <v>11.34</v>
      </c>
      <c r="C171" s="2">
        <v>0.41099999999999998</v>
      </c>
      <c r="D171" s="2">
        <v>1</v>
      </c>
      <c r="E171" s="2">
        <v>6.6E-3</v>
      </c>
      <c r="F171" s="2">
        <v>5.59</v>
      </c>
      <c r="G171" s="2">
        <v>0.5</v>
      </c>
      <c r="H171" s="2">
        <v>37.700000000000003</v>
      </c>
      <c r="I171" s="2">
        <v>1188</v>
      </c>
      <c r="J171" s="2">
        <v>12.329000000000001</v>
      </c>
    </row>
    <row r="172" spans="1:10" x14ac:dyDescent="0.25">
      <c r="A172">
        <v>171</v>
      </c>
      <c r="B172" s="2">
        <v>183.23</v>
      </c>
      <c r="C172" s="2">
        <v>0.496</v>
      </c>
      <c r="D172" s="2">
        <v>0.97199999999999998</v>
      </c>
      <c r="E172" s="2">
        <v>7.1400000000000005E-2</v>
      </c>
      <c r="F172" s="2">
        <v>25.89</v>
      </c>
      <c r="G172" s="2">
        <v>0.71</v>
      </c>
      <c r="H172" s="2">
        <v>55.7</v>
      </c>
      <c r="I172" s="2">
        <v>1787</v>
      </c>
      <c r="J172" s="2">
        <v>124.51900000000001</v>
      </c>
    </row>
    <row r="173" spans="1:10" x14ac:dyDescent="0.25">
      <c r="A173">
        <v>172</v>
      </c>
      <c r="B173" s="2">
        <v>298.73</v>
      </c>
      <c r="C173" s="2">
        <v>0.5</v>
      </c>
      <c r="D173" s="2">
        <v>0.997</v>
      </c>
      <c r="E173" s="2">
        <v>3.15E-2</v>
      </c>
      <c r="F173" s="2">
        <v>52.53</v>
      </c>
      <c r="G173" s="2">
        <v>0.56000000000000005</v>
      </c>
      <c r="H173" s="2">
        <v>51</v>
      </c>
      <c r="I173" s="2">
        <v>1551</v>
      </c>
      <c r="J173" s="2">
        <v>177.49051</v>
      </c>
    </row>
    <row r="174" spans="1:10" x14ac:dyDescent="0.25">
      <c r="A174">
        <v>173</v>
      </c>
      <c r="B174" s="2">
        <v>101.8</v>
      </c>
      <c r="C174" s="2">
        <v>0.63700000000000001</v>
      </c>
      <c r="D174" s="2">
        <v>0.999</v>
      </c>
      <c r="E174" s="2">
        <v>6.1400000000000003E-2</v>
      </c>
      <c r="F174" s="2">
        <v>21.02</v>
      </c>
      <c r="G174" s="2">
        <v>0.26</v>
      </c>
      <c r="H174" s="2">
        <v>28.3</v>
      </c>
      <c r="I174" s="2">
        <v>579</v>
      </c>
      <c r="J174" s="2">
        <v>4.032</v>
      </c>
    </row>
    <row r="175" spans="1:10" x14ac:dyDescent="0.25">
      <c r="A175">
        <v>174</v>
      </c>
      <c r="B175" s="2">
        <v>680.84</v>
      </c>
      <c r="C175" s="2">
        <v>0.54700000000000004</v>
      </c>
      <c r="D175" s="2">
        <v>0.996</v>
      </c>
      <c r="E175" s="2">
        <v>9.2299999999999993E-2</v>
      </c>
      <c r="F175" s="2">
        <v>57.82</v>
      </c>
      <c r="G175" s="2">
        <v>0.35</v>
      </c>
      <c r="H175" s="2">
        <v>32.4</v>
      </c>
      <c r="I175" s="2">
        <v>824</v>
      </c>
      <c r="J175" s="2">
        <v>84.218000000000004</v>
      </c>
    </row>
    <row r="176" spans="1:10" x14ac:dyDescent="0.25">
      <c r="A176">
        <v>175</v>
      </c>
      <c r="B176" s="2">
        <v>1.63</v>
      </c>
      <c r="C176" s="2">
        <v>0.19600000000000001</v>
      </c>
      <c r="D176" s="2">
        <v>1</v>
      </c>
      <c r="E176" s="2">
        <v>7.3599999999999999E-2</v>
      </c>
      <c r="F176" s="2">
        <v>2.21</v>
      </c>
      <c r="G176" s="2">
        <v>0.62</v>
      </c>
      <c r="H176" s="2">
        <v>39.200000000000003</v>
      </c>
      <c r="I176" s="2">
        <v>1096</v>
      </c>
      <c r="J176" s="2">
        <v>1.7865</v>
      </c>
    </row>
    <row r="177" spans="1:10" x14ac:dyDescent="0.25">
      <c r="A177">
        <v>176</v>
      </c>
      <c r="B177" s="2">
        <v>741.79</v>
      </c>
      <c r="C177" s="2">
        <v>0.45800000000000002</v>
      </c>
      <c r="D177" s="2">
        <v>0.96399999999999997</v>
      </c>
      <c r="E177" s="2">
        <v>6.2399999999999997E-2</v>
      </c>
      <c r="F177" s="2">
        <v>78.16</v>
      </c>
      <c r="G177" s="2">
        <v>0.6</v>
      </c>
      <c r="H177" s="2">
        <v>39.5</v>
      </c>
      <c r="I177" s="2">
        <v>1224</v>
      </c>
      <c r="J177" s="2">
        <v>196.35499999999999</v>
      </c>
    </row>
    <row r="178" spans="1:10" x14ac:dyDescent="0.25">
      <c r="A178">
        <v>177</v>
      </c>
      <c r="B178" s="2">
        <v>815.36</v>
      </c>
      <c r="C178" s="2">
        <v>0.41599999999999998</v>
      </c>
      <c r="D178" s="2">
        <v>0.93</v>
      </c>
      <c r="E178" s="2">
        <v>5.7599999999999998E-2</v>
      </c>
      <c r="F178" s="2">
        <v>118.52</v>
      </c>
      <c r="G178" s="2">
        <v>0.41</v>
      </c>
      <c r="H178" s="2">
        <v>40.200000000000003</v>
      </c>
      <c r="I178" s="2">
        <v>1130</v>
      </c>
      <c r="J178" s="2">
        <v>203.56450000000001</v>
      </c>
    </row>
    <row r="179" spans="1:10" x14ac:dyDescent="0.25">
      <c r="A179">
        <v>178</v>
      </c>
      <c r="B179" s="2">
        <v>8.15</v>
      </c>
      <c r="C179" s="2">
        <v>0.309</v>
      </c>
      <c r="D179" s="2">
        <v>1</v>
      </c>
      <c r="E179" s="2">
        <v>1.3299999999999999E-2</v>
      </c>
      <c r="F179" s="2">
        <v>5.22</v>
      </c>
      <c r="G179" s="2">
        <v>0.34</v>
      </c>
      <c r="H179" s="2">
        <v>37.700000000000003</v>
      </c>
      <c r="I179" s="2">
        <v>855</v>
      </c>
      <c r="J179" s="2">
        <v>4.6099997000000004</v>
      </c>
    </row>
    <row r="180" spans="1:10" x14ac:dyDescent="0.25">
      <c r="A180">
        <v>179</v>
      </c>
      <c r="B180" s="2">
        <v>186.31</v>
      </c>
      <c r="C180" s="2">
        <v>0.44</v>
      </c>
      <c r="D180" s="2">
        <v>0.96</v>
      </c>
      <c r="E180" s="2">
        <v>0.1043</v>
      </c>
      <c r="F180" s="2">
        <v>29.69</v>
      </c>
      <c r="G180" s="2">
        <v>0.53</v>
      </c>
      <c r="H180" s="2">
        <v>38.700000000000003</v>
      </c>
      <c r="I180" s="2">
        <v>968</v>
      </c>
      <c r="J180" s="2">
        <v>35.262999999999998</v>
      </c>
    </row>
    <row r="181" spans="1:10" x14ac:dyDescent="0.25">
      <c r="A181">
        <v>180</v>
      </c>
      <c r="B181" s="2">
        <v>102.37</v>
      </c>
      <c r="C181" s="2">
        <v>0.55400000000000005</v>
      </c>
      <c r="D181" s="2">
        <v>0.98599999999999999</v>
      </c>
      <c r="E181" s="2">
        <v>2.9899999999999999E-2</v>
      </c>
      <c r="F181" s="2">
        <v>32.97</v>
      </c>
      <c r="G181" s="2">
        <v>0.47</v>
      </c>
      <c r="H181" s="2">
        <v>53.3</v>
      </c>
      <c r="I181" s="2">
        <v>1549</v>
      </c>
      <c r="J181" s="2">
        <v>64.659000000000006</v>
      </c>
    </row>
    <row r="182" spans="1:10" x14ac:dyDescent="0.25">
      <c r="A182">
        <v>181</v>
      </c>
      <c r="B182" s="2">
        <v>1064.02</v>
      </c>
      <c r="C182" s="2">
        <v>0.66400000000000003</v>
      </c>
      <c r="D182" s="2">
        <v>0.98799999999999999</v>
      </c>
      <c r="E182" s="2">
        <v>0.1124</v>
      </c>
      <c r="F182" s="2">
        <v>106.4</v>
      </c>
      <c r="G182" s="2">
        <v>0.35</v>
      </c>
      <c r="H182" s="2">
        <v>35.5</v>
      </c>
      <c r="I182" s="2">
        <v>861</v>
      </c>
      <c r="J182" s="2">
        <v>114.852</v>
      </c>
    </row>
    <row r="183" spans="1:10" x14ac:dyDescent="0.25">
      <c r="A183">
        <v>182</v>
      </c>
      <c r="B183" s="2">
        <v>232.84</v>
      </c>
      <c r="C183" s="2">
        <v>0.42699999999999999</v>
      </c>
      <c r="D183" s="2">
        <v>0.998</v>
      </c>
      <c r="E183" s="2">
        <v>3.8100000000000002E-2</v>
      </c>
      <c r="F183" s="2">
        <v>30.34</v>
      </c>
      <c r="G183" s="2">
        <v>0.54</v>
      </c>
      <c r="H183" s="2">
        <v>44</v>
      </c>
      <c r="I183" s="2">
        <v>1130</v>
      </c>
      <c r="J183" s="2">
        <v>137.51599999999999</v>
      </c>
    </row>
    <row r="184" spans="1:10" x14ac:dyDescent="0.25">
      <c r="A184">
        <v>183</v>
      </c>
      <c r="B184" s="2">
        <v>7.93</v>
      </c>
      <c r="C184" s="2">
        <v>0.40300000000000002</v>
      </c>
      <c r="D184" s="2">
        <v>1</v>
      </c>
      <c r="E184" s="2">
        <v>7.4999999999999997E-3</v>
      </c>
      <c r="F184" s="2">
        <v>6.17</v>
      </c>
      <c r="G184" s="2">
        <v>0.52</v>
      </c>
      <c r="H184" s="2">
        <v>41.6</v>
      </c>
      <c r="I184" s="2">
        <v>1346</v>
      </c>
      <c r="J184" s="2">
        <v>4.7</v>
      </c>
    </row>
    <row r="185" spans="1:10" x14ac:dyDescent="0.25">
      <c r="A185">
        <v>184</v>
      </c>
      <c r="B185" s="2">
        <v>440.5</v>
      </c>
      <c r="C185" s="2">
        <v>0.35499999999999998</v>
      </c>
      <c r="D185" s="2">
        <v>0.997</v>
      </c>
      <c r="E185" s="2">
        <v>4.41E-2</v>
      </c>
      <c r="F185" s="2">
        <v>48.28</v>
      </c>
      <c r="G185" s="2">
        <v>0.64</v>
      </c>
      <c r="H185" s="2">
        <v>36.299999999999997</v>
      </c>
      <c r="I185" s="2">
        <v>1367</v>
      </c>
      <c r="J185" s="2">
        <v>279.43900000000002</v>
      </c>
    </row>
    <row r="186" spans="1:10" x14ac:dyDescent="0.25">
      <c r="A186">
        <v>185</v>
      </c>
      <c r="B186" s="2">
        <v>145.91</v>
      </c>
      <c r="C186" s="2">
        <v>0.45200000000000001</v>
      </c>
      <c r="D186" s="2">
        <v>0.997</v>
      </c>
      <c r="E186" s="2">
        <v>2.9399999999999999E-2</v>
      </c>
      <c r="F186" s="2">
        <v>33.94</v>
      </c>
      <c r="G186" s="2">
        <v>0.64</v>
      </c>
      <c r="H186" s="2">
        <v>35.9</v>
      </c>
      <c r="I186" s="2">
        <v>1048</v>
      </c>
      <c r="J186" s="2">
        <v>59.871499999999997</v>
      </c>
    </row>
    <row r="187" spans="1:10" x14ac:dyDescent="0.25">
      <c r="A187">
        <v>186</v>
      </c>
      <c r="B187" s="2">
        <v>40.83</v>
      </c>
      <c r="C187" s="2">
        <v>0.61699999999999999</v>
      </c>
      <c r="D187" s="2">
        <v>0.999</v>
      </c>
      <c r="E187" s="2">
        <v>2.5399999999999999E-2</v>
      </c>
      <c r="F187" s="2">
        <v>10.79</v>
      </c>
      <c r="G187" s="2">
        <v>0.45</v>
      </c>
      <c r="H187" s="2">
        <v>34.6</v>
      </c>
      <c r="I187" s="2">
        <v>1046</v>
      </c>
      <c r="J187" s="2">
        <v>14.023</v>
      </c>
    </row>
    <row r="188" spans="1:10" x14ac:dyDescent="0.25">
      <c r="A188">
        <v>187</v>
      </c>
      <c r="B188" s="2">
        <v>48.05</v>
      </c>
      <c r="C188" s="2">
        <v>0.32500000000000001</v>
      </c>
      <c r="D188" s="2">
        <v>0.97399999999999998</v>
      </c>
      <c r="E188" s="2">
        <v>4.82E-2</v>
      </c>
      <c r="F188" s="2">
        <v>14.87</v>
      </c>
      <c r="G188" s="2">
        <v>0.71</v>
      </c>
      <c r="H188" s="2">
        <v>68.900000000000006</v>
      </c>
      <c r="I188" s="2">
        <v>2507</v>
      </c>
      <c r="J188" s="2">
        <v>66.608999999999995</v>
      </c>
    </row>
    <row r="189" spans="1:10" x14ac:dyDescent="0.25">
      <c r="A189">
        <v>188</v>
      </c>
      <c r="B189" s="2">
        <v>18.84</v>
      </c>
      <c r="C189" s="2">
        <v>0.34100000000000003</v>
      </c>
      <c r="D189" s="2">
        <v>1</v>
      </c>
      <c r="E189" s="2">
        <v>9.4000000000000004E-3</v>
      </c>
      <c r="F189" s="2">
        <v>10.199999999999999</v>
      </c>
      <c r="G189" s="2">
        <v>0.4</v>
      </c>
      <c r="H189" s="2">
        <v>36</v>
      </c>
      <c r="I189" s="2">
        <v>987</v>
      </c>
      <c r="J189" s="2">
        <v>9.1999999999999993</v>
      </c>
    </row>
    <row r="190" spans="1:10" x14ac:dyDescent="0.25">
      <c r="A190">
        <v>189</v>
      </c>
      <c r="B190" s="2">
        <v>167.21</v>
      </c>
      <c r="C190" s="2">
        <v>0.52200000000000002</v>
      </c>
      <c r="D190" s="2">
        <v>0.98499999999999999</v>
      </c>
      <c r="E190" s="2">
        <v>3.5000000000000003E-2</v>
      </c>
      <c r="F190" s="2">
        <v>37.65</v>
      </c>
      <c r="G190" s="2">
        <v>0.46</v>
      </c>
      <c r="H190" s="2">
        <v>44.3</v>
      </c>
      <c r="I190" s="2">
        <v>1435</v>
      </c>
      <c r="J190" s="2">
        <v>49.191498000000003</v>
      </c>
    </row>
    <row r="191" spans="1:10" x14ac:dyDescent="0.25">
      <c r="A191">
        <v>190</v>
      </c>
      <c r="B191" s="2">
        <v>249.75</v>
      </c>
      <c r="C191" s="2">
        <v>0.52300000000000002</v>
      </c>
      <c r="D191" s="2">
        <v>0.995</v>
      </c>
      <c r="E191" s="2">
        <v>3.5900000000000001E-2</v>
      </c>
      <c r="F191" s="2">
        <v>38.72</v>
      </c>
      <c r="G191" s="2">
        <v>0.47</v>
      </c>
      <c r="H191" s="2">
        <v>63.1</v>
      </c>
      <c r="I191" s="2">
        <v>1771</v>
      </c>
      <c r="J191" s="2">
        <v>234.524</v>
      </c>
    </row>
    <row r="192" spans="1:10" x14ac:dyDescent="0.25">
      <c r="A192">
        <v>191</v>
      </c>
      <c r="B192" s="2">
        <v>32.47</v>
      </c>
      <c r="C192" s="2">
        <v>0.41499999999999998</v>
      </c>
      <c r="D192" s="2">
        <v>1</v>
      </c>
      <c r="E192" s="2">
        <v>1.8200000000000001E-2</v>
      </c>
      <c r="F192" s="2">
        <v>10.73</v>
      </c>
      <c r="G192" s="2">
        <v>0.71</v>
      </c>
      <c r="H192" s="2">
        <v>47.8</v>
      </c>
      <c r="I192" s="2">
        <v>1756</v>
      </c>
      <c r="J192" s="2">
        <v>22.9025</v>
      </c>
    </row>
    <row r="193" spans="1:10" x14ac:dyDescent="0.25">
      <c r="A193">
        <v>192</v>
      </c>
      <c r="B193" s="2">
        <v>95.66</v>
      </c>
      <c r="C193" s="2">
        <v>0.69799999999999995</v>
      </c>
      <c r="D193" s="2">
        <v>0.96</v>
      </c>
      <c r="E193" s="2">
        <v>0.1004</v>
      </c>
      <c r="F193" s="2">
        <v>26.71</v>
      </c>
      <c r="G193" s="2">
        <v>0.34</v>
      </c>
      <c r="H193" s="2">
        <v>29.7</v>
      </c>
      <c r="I193" s="2">
        <v>739</v>
      </c>
      <c r="J193" s="2">
        <v>5.23</v>
      </c>
    </row>
    <row r="194" spans="1:10" x14ac:dyDescent="0.25">
      <c r="A194">
        <v>193</v>
      </c>
      <c r="B194" s="2">
        <v>72.569999999999993</v>
      </c>
      <c r="C194" s="2">
        <v>0.373</v>
      </c>
      <c r="D194" s="2">
        <v>0.997</v>
      </c>
      <c r="E194" s="2">
        <v>2.5100000000000001E-2</v>
      </c>
      <c r="F194" s="2">
        <v>18.399999999999999</v>
      </c>
      <c r="G194" s="2">
        <v>0.52</v>
      </c>
      <c r="H194" s="2">
        <v>39.1</v>
      </c>
      <c r="I194" s="2">
        <v>1160</v>
      </c>
      <c r="J194" s="2">
        <v>43.99</v>
      </c>
    </row>
    <row r="195" spans="1:10" x14ac:dyDescent="0.25">
      <c r="A195">
        <v>194</v>
      </c>
      <c r="B195" s="2">
        <v>1699.42</v>
      </c>
      <c r="C195" s="2">
        <v>0.42199999999999999</v>
      </c>
      <c r="D195" s="2">
        <v>0.95899999999999996</v>
      </c>
      <c r="E195" s="2">
        <v>6.4299999999999996E-2</v>
      </c>
      <c r="F195" s="2">
        <v>120.26</v>
      </c>
      <c r="G195" s="2">
        <v>0.59</v>
      </c>
      <c r="H195" s="2">
        <v>36.200000000000003</v>
      </c>
      <c r="I195" s="2">
        <v>1139</v>
      </c>
      <c r="J195" s="2">
        <v>376.59699999999998</v>
      </c>
    </row>
    <row r="196" spans="1:10" x14ac:dyDescent="0.25">
      <c r="A196">
        <v>195</v>
      </c>
      <c r="B196" s="2">
        <v>298.98</v>
      </c>
      <c r="C196" s="2">
        <v>0.56100000000000005</v>
      </c>
      <c r="D196" s="2">
        <v>0.99199999999999999</v>
      </c>
      <c r="E196" s="2">
        <v>0.16400000000000001</v>
      </c>
      <c r="F196" s="2">
        <v>46.75</v>
      </c>
      <c r="G196" s="2">
        <v>0.61</v>
      </c>
      <c r="H196" s="2">
        <v>36.299999999999997</v>
      </c>
      <c r="I196" s="2">
        <v>1116</v>
      </c>
      <c r="J196" s="2">
        <v>61.718001999999998</v>
      </c>
    </row>
    <row r="197" spans="1:10" x14ac:dyDescent="0.25">
      <c r="A197">
        <v>196</v>
      </c>
      <c r="B197" s="2">
        <v>304.23</v>
      </c>
      <c r="C197" s="2">
        <v>0.45400000000000001</v>
      </c>
      <c r="D197" s="2">
        <v>0.99199999999999999</v>
      </c>
      <c r="E197" s="2">
        <v>0.11210000000000001</v>
      </c>
      <c r="F197" s="2">
        <v>46.99</v>
      </c>
      <c r="G197" s="2">
        <v>0.55000000000000004</v>
      </c>
      <c r="H197" s="2">
        <v>36.299999999999997</v>
      </c>
      <c r="I197" s="2">
        <v>1225</v>
      </c>
      <c r="J197" s="2">
        <v>112.37350499999999</v>
      </c>
    </row>
    <row r="198" spans="1:10" x14ac:dyDescent="0.25">
      <c r="A198">
        <v>197</v>
      </c>
      <c r="B198" s="2">
        <v>510.17</v>
      </c>
      <c r="C198" s="2">
        <v>0.32100000000000001</v>
      </c>
      <c r="D198" s="2">
        <v>0.91200000000000003</v>
      </c>
      <c r="E198" s="2">
        <v>3.4500000000000003E-2</v>
      </c>
      <c r="F198" s="2">
        <v>55.01</v>
      </c>
      <c r="G198" s="2">
        <v>0.6</v>
      </c>
      <c r="H198" s="2">
        <v>43.4</v>
      </c>
      <c r="I198" s="2">
        <v>1310</v>
      </c>
      <c r="J198" s="2">
        <v>259.91649999999998</v>
      </c>
    </row>
    <row r="199" spans="1:10" x14ac:dyDescent="0.25">
      <c r="A199">
        <v>198</v>
      </c>
      <c r="B199" s="2">
        <v>173.1</v>
      </c>
      <c r="C199" s="2">
        <v>0.50800000000000001</v>
      </c>
      <c r="D199" s="2">
        <v>0.99099999999999999</v>
      </c>
      <c r="E199" s="2">
        <v>7.5600000000000001E-2</v>
      </c>
      <c r="F199" s="2">
        <v>30.43</v>
      </c>
      <c r="G199" s="2">
        <v>0.42</v>
      </c>
      <c r="H199" s="2">
        <v>32</v>
      </c>
      <c r="I199" s="2">
        <v>757</v>
      </c>
      <c r="J199" s="2">
        <v>22.652999999999999</v>
      </c>
    </row>
    <row r="200" spans="1:10" x14ac:dyDescent="0.25">
      <c r="A200">
        <v>199</v>
      </c>
      <c r="B200" s="2">
        <v>237.26</v>
      </c>
      <c r="C200" s="2">
        <v>0.40799999999999997</v>
      </c>
      <c r="D200" s="2">
        <v>0.84599999999999997</v>
      </c>
      <c r="E200" s="2">
        <v>6.2700000000000006E-2</v>
      </c>
      <c r="F200" s="2">
        <v>30.65</v>
      </c>
      <c r="G200" s="2">
        <v>0.64</v>
      </c>
      <c r="H200" s="2">
        <v>66.400000000000006</v>
      </c>
      <c r="I200" s="2">
        <v>2238</v>
      </c>
      <c r="J200" s="2">
        <v>104.6155</v>
      </c>
    </row>
    <row r="201" spans="1:10" x14ac:dyDescent="0.25">
      <c r="A201">
        <v>200</v>
      </c>
      <c r="B201" s="2">
        <v>72.78</v>
      </c>
      <c r="C201" s="2">
        <v>0.44800000000000001</v>
      </c>
      <c r="D201" s="2">
        <v>0.99199999999999999</v>
      </c>
      <c r="E201" s="2">
        <v>5.9499999999999997E-2</v>
      </c>
      <c r="F201" s="2">
        <v>18.3</v>
      </c>
      <c r="G201" s="2">
        <v>0.31</v>
      </c>
      <c r="H201" s="2">
        <v>28.1</v>
      </c>
      <c r="I201" s="2">
        <v>591</v>
      </c>
      <c r="J201" s="2">
        <v>8.7530000000000001</v>
      </c>
    </row>
    <row r="202" spans="1:10" x14ac:dyDescent="0.25">
      <c r="A202">
        <v>201</v>
      </c>
      <c r="B202" s="2">
        <v>42.69</v>
      </c>
      <c r="C202" s="2">
        <v>0.61499999999999999</v>
      </c>
      <c r="D202" s="2">
        <v>0.90900000000000003</v>
      </c>
      <c r="E202" s="2">
        <v>1.6500000000000001E-2</v>
      </c>
      <c r="F202" s="2">
        <v>11.99</v>
      </c>
      <c r="G202" s="2">
        <v>0.42</v>
      </c>
      <c r="H202" s="2">
        <v>39</v>
      </c>
      <c r="I202" s="2">
        <v>1148</v>
      </c>
      <c r="J202" s="2">
        <v>8.9220000000000006</v>
      </c>
    </row>
    <row r="203" spans="1:10" x14ac:dyDescent="0.25">
      <c r="A203">
        <v>202</v>
      </c>
      <c r="B203" s="2">
        <v>345.99</v>
      </c>
      <c r="C203" s="2">
        <v>0.39500000000000002</v>
      </c>
      <c r="D203" s="2">
        <v>0.99399999999999999</v>
      </c>
      <c r="E203" s="2">
        <v>3.5900000000000001E-2</v>
      </c>
      <c r="F203" s="2">
        <v>49.21</v>
      </c>
      <c r="G203" s="2">
        <v>0.45</v>
      </c>
      <c r="H203" s="2">
        <v>34.299999999999997</v>
      </c>
      <c r="I203" s="2">
        <v>905</v>
      </c>
      <c r="J203" s="2">
        <v>129.66550000000001</v>
      </c>
    </row>
    <row r="204" spans="1:10" x14ac:dyDescent="0.25">
      <c r="A204">
        <v>203</v>
      </c>
      <c r="B204" s="2">
        <v>50.32</v>
      </c>
      <c r="C204" s="2">
        <v>0.44</v>
      </c>
      <c r="D204" s="2">
        <v>1</v>
      </c>
      <c r="E204" s="2">
        <v>6.5000000000000002E-2</v>
      </c>
      <c r="F204" s="2">
        <v>20.74</v>
      </c>
      <c r="G204" s="2">
        <v>0.28000000000000003</v>
      </c>
      <c r="H204" s="2">
        <v>25.6</v>
      </c>
      <c r="I204" s="2">
        <v>589</v>
      </c>
      <c r="J204" s="2">
        <v>4.9379999999999997</v>
      </c>
    </row>
    <row r="205" spans="1:10" x14ac:dyDescent="0.25">
      <c r="A205">
        <v>204</v>
      </c>
      <c r="B205" s="2">
        <v>227.46</v>
      </c>
      <c r="C205" s="2">
        <v>0.40699999999999997</v>
      </c>
      <c r="D205" s="2">
        <v>0.996</v>
      </c>
      <c r="E205" s="2">
        <v>5.04E-2</v>
      </c>
      <c r="F205" s="2">
        <v>39.92</v>
      </c>
      <c r="G205" s="2">
        <v>0.62</v>
      </c>
      <c r="H205" s="2">
        <v>58</v>
      </c>
      <c r="I205" s="2">
        <v>1890</v>
      </c>
      <c r="J205" s="2">
        <v>249.88900000000001</v>
      </c>
    </row>
    <row r="206" spans="1:10" x14ac:dyDescent="0.25">
      <c r="A206">
        <v>205</v>
      </c>
      <c r="B206" s="2">
        <v>120.87</v>
      </c>
      <c r="C206" s="2">
        <v>0.28899999999999998</v>
      </c>
      <c r="D206" s="2">
        <v>0.89500000000000002</v>
      </c>
      <c r="E206" s="2">
        <v>7.3599999999999999E-2</v>
      </c>
      <c r="F206" s="2">
        <v>30.28</v>
      </c>
      <c r="G206" s="2">
        <v>0.6</v>
      </c>
      <c r="H206" s="2">
        <v>32.799999999999997</v>
      </c>
      <c r="I206" s="2">
        <v>1090</v>
      </c>
      <c r="J206" s="2">
        <v>50.021000000000001</v>
      </c>
    </row>
    <row r="207" spans="1:10" x14ac:dyDescent="0.25">
      <c r="A207">
        <v>206</v>
      </c>
      <c r="B207" s="2">
        <v>495.37</v>
      </c>
      <c r="C207" s="2">
        <v>0.40500000000000003</v>
      </c>
      <c r="D207" s="2">
        <v>0.99399999999999999</v>
      </c>
      <c r="E207" s="2">
        <v>3.5000000000000003E-2</v>
      </c>
      <c r="F207" s="2">
        <v>61.01</v>
      </c>
      <c r="G207" s="2">
        <v>0.61</v>
      </c>
      <c r="H207" s="2">
        <v>44.6</v>
      </c>
      <c r="I207" s="2">
        <v>1423</v>
      </c>
      <c r="J207" s="2">
        <v>354.56650000000002</v>
      </c>
    </row>
    <row r="208" spans="1:10" x14ac:dyDescent="0.25">
      <c r="A208">
        <v>207</v>
      </c>
      <c r="B208" s="2">
        <v>172.96</v>
      </c>
      <c r="C208" s="2">
        <v>0.35499999999999998</v>
      </c>
      <c r="D208" s="2">
        <v>0.94</v>
      </c>
      <c r="E208" s="2">
        <v>2.3300000000000001E-2</v>
      </c>
      <c r="F208" s="2">
        <v>19.739999999999998</v>
      </c>
      <c r="G208" s="2">
        <v>0.56999999999999995</v>
      </c>
      <c r="H208" s="2">
        <v>44.3</v>
      </c>
      <c r="I208" s="2">
        <v>1357</v>
      </c>
      <c r="J208" s="2">
        <v>82.961500000000001</v>
      </c>
    </row>
    <row r="209" spans="1:10" x14ac:dyDescent="0.25">
      <c r="A209">
        <v>208</v>
      </c>
      <c r="B209" s="2">
        <v>197.8</v>
      </c>
      <c r="C209" s="2">
        <v>0.56000000000000005</v>
      </c>
      <c r="D209" s="2">
        <v>0.996</v>
      </c>
      <c r="E209" s="2">
        <v>4.4400000000000002E-2</v>
      </c>
      <c r="F209" s="2">
        <v>30.52</v>
      </c>
      <c r="G209" s="2">
        <v>0.44</v>
      </c>
      <c r="H209" s="2">
        <v>42.5</v>
      </c>
      <c r="I209" s="2">
        <v>1276</v>
      </c>
      <c r="J209" s="2">
        <v>56.04</v>
      </c>
    </row>
    <row r="210" spans="1:10" x14ac:dyDescent="0.25">
      <c r="A210">
        <v>209</v>
      </c>
      <c r="B210" s="2">
        <v>99.34</v>
      </c>
      <c r="C210" s="2">
        <v>0.55900000000000005</v>
      </c>
      <c r="D210" s="2">
        <v>0.98</v>
      </c>
      <c r="E210" s="2">
        <v>7.2999999999999995E-2</v>
      </c>
      <c r="F210" s="2">
        <v>17.89</v>
      </c>
      <c r="G210" s="2">
        <v>0.34</v>
      </c>
      <c r="H210" s="2">
        <v>32.700000000000003</v>
      </c>
      <c r="I210" s="2">
        <v>724</v>
      </c>
      <c r="J210" s="2">
        <v>15.000999999999999</v>
      </c>
    </row>
    <row r="211" spans="1:10" x14ac:dyDescent="0.25">
      <c r="A211">
        <v>210</v>
      </c>
      <c r="B211" s="2">
        <v>132.65</v>
      </c>
      <c r="C211" s="2">
        <v>0.36799999999999999</v>
      </c>
      <c r="D211" s="2">
        <v>0.98599999999999999</v>
      </c>
      <c r="E211" s="2">
        <v>6.2700000000000006E-2</v>
      </c>
      <c r="F211" s="2">
        <v>22.55</v>
      </c>
      <c r="G211" s="2">
        <v>0.3</v>
      </c>
      <c r="H211" s="2">
        <v>31.6</v>
      </c>
      <c r="I211" s="2">
        <v>661</v>
      </c>
      <c r="J211" s="2">
        <v>13.775</v>
      </c>
    </row>
    <row r="212" spans="1:10" x14ac:dyDescent="0.25">
      <c r="A212">
        <v>211</v>
      </c>
      <c r="B212" s="2">
        <v>113.44</v>
      </c>
      <c r="C212" s="2">
        <v>0.59199999999999997</v>
      </c>
      <c r="D212" s="2">
        <v>0.88800000000000001</v>
      </c>
      <c r="E212" s="2">
        <v>4.1799999999999997E-2</v>
      </c>
      <c r="F212" s="2">
        <v>23.68</v>
      </c>
      <c r="G212" s="2">
        <v>0.49</v>
      </c>
      <c r="H212" s="2">
        <v>37.200000000000003</v>
      </c>
      <c r="I212" s="2">
        <v>859</v>
      </c>
      <c r="J212" s="2">
        <v>19.113499000000001</v>
      </c>
    </row>
    <row r="213" spans="1:10" x14ac:dyDescent="0.25">
      <c r="A213">
        <v>212</v>
      </c>
      <c r="B213" s="2">
        <v>166.3</v>
      </c>
      <c r="C213" s="2">
        <v>0.495</v>
      </c>
      <c r="D213" s="2">
        <v>0.88800000000000001</v>
      </c>
      <c r="E213" s="2">
        <v>0.16209999999999999</v>
      </c>
      <c r="F213" s="2">
        <v>47.03</v>
      </c>
      <c r="G213" s="2">
        <v>0.6</v>
      </c>
      <c r="H213" s="2">
        <v>35.5</v>
      </c>
      <c r="I213" s="2">
        <v>1332</v>
      </c>
      <c r="J213" s="2">
        <v>24.558498</v>
      </c>
    </row>
    <row r="214" spans="1:10" x14ac:dyDescent="0.25">
      <c r="A214">
        <v>213</v>
      </c>
      <c r="B214" s="2">
        <v>7.98</v>
      </c>
      <c r="C214" s="2">
        <v>0.77400000000000002</v>
      </c>
      <c r="D214" s="2">
        <v>0.99</v>
      </c>
      <c r="E214" s="2">
        <v>0.12529999999999999</v>
      </c>
      <c r="F214" s="2">
        <v>6.22</v>
      </c>
      <c r="G214" s="2">
        <v>0.4</v>
      </c>
      <c r="H214" s="2">
        <v>31.2</v>
      </c>
      <c r="I214" s="2">
        <v>722</v>
      </c>
      <c r="J214" s="2">
        <v>1.3089999999999999</v>
      </c>
    </row>
    <row r="215" spans="1:10" x14ac:dyDescent="0.25">
      <c r="A215">
        <v>214</v>
      </c>
      <c r="B215" s="2">
        <v>59.4</v>
      </c>
      <c r="C215" s="2">
        <v>0.88</v>
      </c>
      <c r="D215" s="2">
        <v>0.98699999999999999</v>
      </c>
      <c r="E215" s="2">
        <v>0.1057</v>
      </c>
      <c r="F215" s="2">
        <v>23.89</v>
      </c>
      <c r="G215" s="2">
        <v>0.3</v>
      </c>
      <c r="H215" s="2">
        <v>31.6</v>
      </c>
      <c r="I215" s="2">
        <v>698</v>
      </c>
      <c r="J215" s="2">
        <v>1.718</v>
      </c>
    </row>
    <row r="216" spans="1:10" x14ac:dyDescent="0.25">
      <c r="A216">
        <v>215</v>
      </c>
      <c r="B216" s="2">
        <v>102.4</v>
      </c>
      <c r="C216" s="2">
        <v>0.48799999999999999</v>
      </c>
      <c r="D216" s="2">
        <v>0.98199999999999998</v>
      </c>
      <c r="E216" s="2">
        <v>7.1900000000000006E-2</v>
      </c>
      <c r="F216" s="2">
        <v>31.08</v>
      </c>
      <c r="G216" s="2">
        <v>0.62</v>
      </c>
      <c r="H216" s="2">
        <v>39.9</v>
      </c>
      <c r="I216" s="2">
        <v>1106</v>
      </c>
      <c r="J216" s="2">
        <v>35.725999999999999</v>
      </c>
    </row>
    <row r="217" spans="1:10" x14ac:dyDescent="0.25">
      <c r="A217">
        <v>216</v>
      </c>
      <c r="B217" s="2">
        <v>913.2</v>
      </c>
      <c r="C217" s="2">
        <v>0.59699999999999998</v>
      </c>
      <c r="D217" s="2">
        <v>0.98</v>
      </c>
      <c r="E217" s="2">
        <v>4.4499999999999998E-2</v>
      </c>
      <c r="F217" s="2">
        <v>94.4</v>
      </c>
      <c r="G217" s="2">
        <v>0.56000000000000005</v>
      </c>
      <c r="H217" s="2">
        <v>50.2</v>
      </c>
      <c r="I217" s="2">
        <v>1367</v>
      </c>
      <c r="J217" s="2">
        <v>400.59750000000003</v>
      </c>
    </row>
    <row r="218" spans="1:10" x14ac:dyDescent="0.25">
      <c r="A218">
        <v>217</v>
      </c>
      <c r="B218" s="2">
        <v>146.97</v>
      </c>
      <c r="C218" s="2">
        <v>0.39900000000000002</v>
      </c>
      <c r="D218" s="2">
        <v>0.91</v>
      </c>
      <c r="E218" s="2">
        <v>5.2200000000000003E-2</v>
      </c>
      <c r="F218" s="2">
        <v>25.82</v>
      </c>
      <c r="G218" s="2">
        <v>0.63</v>
      </c>
      <c r="H218" s="2">
        <v>60.6</v>
      </c>
      <c r="I218" s="2">
        <v>2025</v>
      </c>
      <c r="J218" s="2">
        <v>107.313</v>
      </c>
    </row>
    <row r="219" spans="1:10" x14ac:dyDescent="0.25">
      <c r="A219">
        <v>218</v>
      </c>
      <c r="B219" s="2">
        <v>15.7</v>
      </c>
      <c r="C219" s="2">
        <v>0.58599999999999997</v>
      </c>
      <c r="D219" s="2">
        <v>1</v>
      </c>
      <c r="E219" s="2">
        <v>3.7499999999999999E-2</v>
      </c>
      <c r="F219" s="2">
        <v>9.02</v>
      </c>
      <c r="G219" s="2">
        <v>0.35</v>
      </c>
      <c r="H219" s="2">
        <v>36.6</v>
      </c>
      <c r="I219" s="2">
        <v>934</v>
      </c>
      <c r="J219" s="2">
        <v>2.645</v>
      </c>
    </row>
    <row r="220" spans="1:10" x14ac:dyDescent="0.25">
      <c r="A220">
        <v>219</v>
      </c>
      <c r="B220" s="2">
        <v>12.87</v>
      </c>
      <c r="C220" s="2">
        <v>0.251</v>
      </c>
      <c r="D220" s="2">
        <v>0.96899999999999997</v>
      </c>
      <c r="E220" s="2">
        <v>3.2199999999999999E-2</v>
      </c>
      <c r="F220" s="2">
        <v>7.84</v>
      </c>
      <c r="G220" s="2">
        <v>0.71</v>
      </c>
      <c r="H220" s="2">
        <v>61.9</v>
      </c>
      <c r="I220" s="2">
        <v>2000</v>
      </c>
      <c r="J220" s="2">
        <v>16.355499999999999</v>
      </c>
    </row>
    <row r="221" spans="1:10" x14ac:dyDescent="0.25">
      <c r="A221">
        <v>220</v>
      </c>
      <c r="B221" s="2">
        <v>698.01</v>
      </c>
      <c r="C221" s="2">
        <v>0.51700000000000002</v>
      </c>
      <c r="D221" s="2">
        <v>0.97399999999999998</v>
      </c>
      <c r="E221" s="2">
        <v>5.0500000000000003E-2</v>
      </c>
      <c r="F221" s="2">
        <v>49.76</v>
      </c>
      <c r="G221" s="2">
        <v>0.56000000000000005</v>
      </c>
      <c r="H221" s="2">
        <v>37.700000000000003</v>
      </c>
      <c r="I221" s="2">
        <v>1140</v>
      </c>
      <c r="J221" s="2">
        <v>176.67500000000001</v>
      </c>
    </row>
    <row r="222" spans="1:10" x14ac:dyDescent="0.25">
      <c r="A222">
        <v>221</v>
      </c>
      <c r="B222" s="2">
        <v>179.98</v>
      </c>
      <c r="C222" s="2">
        <v>0.47399999999999998</v>
      </c>
      <c r="D222" s="2">
        <v>0.99399999999999999</v>
      </c>
      <c r="E222" s="2">
        <v>4.0099999999999997E-2</v>
      </c>
      <c r="F222" s="2">
        <v>27.65</v>
      </c>
      <c r="G222" s="2">
        <v>0.42</v>
      </c>
      <c r="H222" s="2">
        <v>36.299999999999997</v>
      </c>
      <c r="I222" s="2">
        <v>900</v>
      </c>
      <c r="J222" s="2">
        <v>49.308999999999997</v>
      </c>
    </row>
    <row r="223" spans="1:10" x14ac:dyDescent="0.25">
      <c r="A223">
        <v>222</v>
      </c>
      <c r="B223" s="2">
        <v>202.54</v>
      </c>
      <c r="C223" s="2">
        <v>0.59299999999999997</v>
      </c>
      <c r="D223" s="2">
        <v>0.996</v>
      </c>
      <c r="E223" s="2">
        <v>6.4600000000000005E-2</v>
      </c>
      <c r="F223" s="2">
        <v>31.7</v>
      </c>
      <c r="G223" s="2">
        <v>0.49</v>
      </c>
      <c r="H223" s="2">
        <v>36.1</v>
      </c>
      <c r="I223" s="2">
        <v>977</v>
      </c>
      <c r="J223" s="2">
        <v>27.318999999999999</v>
      </c>
    </row>
    <row r="224" spans="1:10" x14ac:dyDescent="0.25">
      <c r="A224">
        <v>223</v>
      </c>
      <c r="B224" s="2">
        <v>197.07</v>
      </c>
      <c r="C224" s="2">
        <v>0.376</v>
      </c>
      <c r="D224" s="2">
        <v>0.96299999999999997</v>
      </c>
      <c r="E224" s="2">
        <v>7.1400000000000005E-2</v>
      </c>
      <c r="F224" s="2">
        <v>37.67</v>
      </c>
      <c r="G224" s="2">
        <v>0.64</v>
      </c>
      <c r="H224" s="2">
        <v>44.2</v>
      </c>
      <c r="I224" s="2">
        <v>1341</v>
      </c>
      <c r="J224" s="2">
        <v>84.27</v>
      </c>
    </row>
    <row r="225" spans="1:10" x14ac:dyDescent="0.25">
      <c r="A225">
        <v>224</v>
      </c>
      <c r="B225" s="2">
        <v>131.51</v>
      </c>
      <c r="C225" s="2">
        <v>0.44700000000000001</v>
      </c>
      <c r="D225" s="2">
        <v>0.89800000000000002</v>
      </c>
      <c r="E225" s="2">
        <v>3.1099999999999999E-2</v>
      </c>
      <c r="F225" s="2">
        <v>29.33</v>
      </c>
      <c r="G225" s="2">
        <v>0.72</v>
      </c>
      <c r="H225" s="2">
        <v>38</v>
      </c>
      <c r="I225" s="2">
        <v>1437</v>
      </c>
      <c r="J225" s="2">
        <v>50.652000000000001</v>
      </c>
    </row>
    <row r="226" spans="1:10" x14ac:dyDescent="0.25">
      <c r="A226">
        <v>225</v>
      </c>
      <c r="B226" s="2">
        <v>243.63</v>
      </c>
      <c r="C226" s="2">
        <v>0.4</v>
      </c>
      <c r="D226" s="2">
        <v>0.94199999999999995</v>
      </c>
      <c r="E226" s="2">
        <v>5.4699999999999999E-2</v>
      </c>
      <c r="F226" s="2">
        <v>55.15</v>
      </c>
      <c r="G226" s="2">
        <v>0.6</v>
      </c>
      <c r="H226" s="2">
        <v>39.1</v>
      </c>
      <c r="I226" s="2">
        <v>1368</v>
      </c>
      <c r="J226" s="2">
        <v>90.921000000000006</v>
      </c>
    </row>
    <row r="227" spans="1:10" x14ac:dyDescent="0.25">
      <c r="A227">
        <v>226</v>
      </c>
      <c r="B227" s="2">
        <v>105.98</v>
      </c>
      <c r="C227" s="2">
        <v>0.43</v>
      </c>
      <c r="D227" s="2">
        <v>0.83899999999999997</v>
      </c>
      <c r="E227" s="2">
        <v>4.6699999999999998E-2</v>
      </c>
      <c r="F227" s="2">
        <v>25.12</v>
      </c>
      <c r="G227" s="2">
        <v>0.7</v>
      </c>
      <c r="H227" s="2">
        <v>35.5</v>
      </c>
      <c r="I227" s="2">
        <v>1292</v>
      </c>
      <c r="J227" s="2">
        <v>50.896999999999998</v>
      </c>
    </row>
    <row r="228" spans="1:10" x14ac:dyDescent="0.25">
      <c r="A228">
        <v>227</v>
      </c>
      <c r="B228" s="2">
        <v>40.83</v>
      </c>
      <c r="C228" s="2">
        <v>0.67100000000000004</v>
      </c>
      <c r="D228" s="2">
        <v>0.97899999999999998</v>
      </c>
      <c r="E228" s="2">
        <v>3.3700000000000001E-2</v>
      </c>
      <c r="F228" s="2">
        <v>13.66</v>
      </c>
      <c r="G228" s="2">
        <v>0.44</v>
      </c>
      <c r="H228" s="2">
        <v>41.6</v>
      </c>
      <c r="I228" s="2">
        <v>1206</v>
      </c>
      <c r="J228" s="2">
        <v>5.53</v>
      </c>
    </row>
    <row r="229" spans="1:10" x14ac:dyDescent="0.25">
      <c r="A229">
        <v>228</v>
      </c>
      <c r="B229" s="2">
        <v>282.02999999999997</v>
      </c>
      <c r="C229" s="2">
        <v>0.34699999999999998</v>
      </c>
      <c r="D229" s="2">
        <v>0.97299999999999998</v>
      </c>
      <c r="E229" s="2">
        <v>5.91E-2</v>
      </c>
      <c r="F229" s="2">
        <v>39.06</v>
      </c>
      <c r="G229" s="2">
        <v>0.45</v>
      </c>
      <c r="H229" s="2">
        <v>34</v>
      </c>
      <c r="I229" s="2">
        <v>794</v>
      </c>
      <c r="J229" s="2">
        <v>100.85850499999999</v>
      </c>
    </row>
    <row r="230" spans="1:10" x14ac:dyDescent="0.25">
      <c r="A230">
        <v>229</v>
      </c>
      <c r="B230" s="2">
        <v>127.45</v>
      </c>
      <c r="C230" s="2">
        <v>0.52900000000000003</v>
      </c>
      <c r="D230" s="2">
        <v>0.95199999999999996</v>
      </c>
      <c r="E230" s="2">
        <v>9.2999999999999999E-2</v>
      </c>
      <c r="F230" s="2">
        <v>29.45</v>
      </c>
      <c r="G230" s="2">
        <v>0.68</v>
      </c>
      <c r="H230" s="2">
        <v>43.7</v>
      </c>
      <c r="I230" s="2">
        <v>1294</v>
      </c>
      <c r="J230" s="2">
        <v>36.936</v>
      </c>
    </row>
    <row r="231" spans="1:10" x14ac:dyDescent="0.25">
      <c r="A231">
        <v>230</v>
      </c>
      <c r="B231" s="2">
        <v>203.22</v>
      </c>
      <c r="C231" s="2">
        <v>0.38200000000000001</v>
      </c>
      <c r="D231" s="2">
        <v>0.998</v>
      </c>
      <c r="E231" s="2">
        <v>9.8699999999999996E-2</v>
      </c>
      <c r="F231" s="2">
        <v>42.98</v>
      </c>
      <c r="G231" s="2">
        <v>0.61</v>
      </c>
      <c r="H231" s="2">
        <v>45</v>
      </c>
      <c r="I231" s="2">
        <v>1446</v>
      </c>
      <c r="J231" s="2">
        <v>118.83199999999999</v>
      </c>
    </row>
    <row r="232" spans="1:10" x14ac:dyDescent="0.25">
      <c r="A232">
        <v>231</v>
      </c>
      <c r="B232" s="2">
        <v>118.86</v>
      </c>
      <c r="C232" s="2">
        <v>0.59699999999999998</v>
      </c>
      <c r="D232" s="2">
        <v>0.997</v>
      </c>
      <c r="E232" s="2">
        <v>3.56E-2</v>
      </c>
      <c r="F232" s="2">
        <v>37.24</v>
      </c>
      <c r="G232" s="2">
        <v>0.28999999999999998</v>
      </c>
      <c r="H232" s="2">
        <v>33.299999999999997</v>
      </c>
      <c r="I232" s="2">
        <v>730</v>
      </c>
      <c r="J232" s="2">
        <v>36.963999999999999</v>
      </c>
    </row>
    <row r="233" spans="1:10" x14ac:dyDescent="0.25">
      <c r="A233">
        <v>232</v>
      </c>
      <c r="B233" s="2">
        <v>64.540000000000006</v>
      </c>
      <c r="C233" s="2">
        <v>0.40300000000000002</v>
      </c>
      <c r="D233" s="2">
        <v>0.99199999999999999</v>
      </c>
      <c r="E233" s="2">
        <v>6.7400000000000002E-2</v>
      </c>
      <c r="F233" s="2">
        <v>15.46</v>
      </c>
      <c r="G233" s="2">
        <v>0.28999999999999998</v>
      </c>
      <c r="H233" s="2">
        <v>28.3</v>
      </c>
      <c r="I233" s="2">
        <v>574</v>
      </c>
      <c r="J233" s="2">
        <v>8.8559999999999999</v>
      </c>
    </row>
    <row r="234" spans="1:10" x14ac:dyDescent="0.25">
      <c r="A234">
        <v>233</v>
      </c>
      <c r="B234" s="2">
        <v>22.44</v>
      </c>
      <c r="C234" s="2">
        <v>0.31900000000000001</v>
      </c>
      <c r="D234" s="2">
        <v>0.98299999999999998</v>
      </c>
      <c r="E234" s="2">
        <v>1.8200000000000001E-2</v>
      </c>
      <c r="F234" s="2">
        <v>8.08</v>
      </c>
      <c r="G234" s="2">
        <v>0.7</v>
      </c>
      <c r="H234" s="2">
        <v>42</v>
      </c>
      <c r="I234" s="2">
        <v>1317</v>
      </c>
      <c r="J234" s="2">
        <v>15.281499999999999</v>
      </c>
    </row>
    <row r="235" spans="1:10" x14ac:dyDescent="0.25">
      <c r="A235">
        <v>234</v>
      </c>
      <c r="B235" s="2">
        <v>216.64</v>
      </c>
      <c r="C235" s="2">
        <v>0.57699999999999996</v>
      </c>
      <c r="D235" s="2">
        <v>0.97899999999999998</v>
      </c>
      <c r="E235" s="2">
        <v>7.4099999999999999E-2</v>
      </c>
      <c r="F235" s="2">
        <v>39.5</v>
      </c>
      <c r="G235" s="2">
        <v>0.42</v>
      </c>
      <c r="H235" s="2">
        <v>37.5</v>
      </c>
      <c r="I235" s="2">
        <v>833</v>
      </c>
      <c r="J235" s="2">
        <v>45.461502000000003</v>
      </c>
    </row>
    <row r="236" spans="1:10" x14ac:dyDescent="0.25">
      <c r="A236">
        <v>235</v>
      </c>
      <c r="B236" s="2">
        <v>468.87</v>
      </c>
      <c r="C236" s="2">
        <v>0.38600000000000001</v>
      </c>
      <c r="D236" s="2">
        <v>0.99</v>
      </c>
      <c r="E236" s="2">
        <v>4.0800000000000003E-2</v>
      </c>
      <c r="F236" s="2">
        <v>58.77</v>
      </c>
      <c r="G236" s="2">
        <v>0.68</v>
      </c>
      <c r="H236" s="2">
        <v>46.3</v>
      </c>
      <c r="I236" s="2">
        <v>1485</v>
      </c>
      <c r="J236" s="2">
        <v>336.24547999999999</v>
      </c>
    </row>
    <row r="237" spans="1:10" x14ac:dyDescent="0.25">
      <c r="A237">
        <v>236</v>
      </c>
      <c r="B237" s="2">
        <v>118.62</v>
      </c>
      <c r="C237" s="2">
        <v>0.26600000000000001</v>
      </c>
      <c r="D237" s="2">
        <v>0.999</v>
      </c>
      <c r="E237" s="2">
        <v>2.5100000000000001E-2</v>
      </c>
      <c r="F237" s="2">
        <v>16.43</v>
      </c>
      <c r="G237" s="2">
        <v>0.64</v>
      </c>
      <c r="H237" s="2">
        <v>45</v>
      </c>
      <c r="I237" s="2">
        <v>1522</v>
      </c>
      <c r="J237" s="2">
        <v>132.02700999999999</v>
      </c>
    </row>
    <row r="238" spans="1:10" x14ac:dyDescent="0.25">
      <c r="A238">
        <v>237</v>
      </c>
      <c r="B238" s="2">
        <v>24.92</v>
      </c>
      <c r="C238" s="2">
        <v>0.497</v>
      </c>
      <c r="D238" s="2">
        <v>0.98299999999999998</v>
      </c>
      <c r="E238" s="2">
        <v>9.7100000000000006E-2</v>
      </c>
      <c r="F238" s="2">
        <v>11.6</v>
      </c>
      <c r="G238" s="2">
        <v>0.34</v>
      </c>
      <c r="H238" s="2">
        <v>36.5</v>
      </c>
      <c r="I238" s="2">
        <v>849</v>
      </c>
      <c r="J238" s="2">
        <v>6.6375000000000002</v>
      </c>
    </row>
    <row r="239" spans="1:10" x14ac:dyDescent="0.25">
      <c r="A239">
        <v>238</v>
      </c>
      <c r="B239" s="2">
        <v>185.16</v>
      </c>
      <c r="C239" s="2">
        <v>0.45400000000000001</v>
      </c>
      <c r="D239" s="2">
        <v>0.99299999999999999</v>
      </c>
      <c r="E239" s="2">
        <v>4.1700000000000001E-2</v>
      </c>
      <c r="F239" s="2">
        <v>24.06</v>
      </c>
      <c r="G239" s="2">
        <v>0.31</v>
      </c>
      <c r="H239" s="2">
        <v>34.700000000000003</v>
      </c>
      <c r="I239" s="2">
        <v>677</v>
      </c>
      <c r="J239" s="2">
        <v>23.213000000000001</v>
      </c>
    </row>
    <row r="240" spans="1:10" x14ac:dyDescent="0.25">
      <c r="A240">
        <v>239</v>
      </c>
      <c r="B240" s="2">
        <v>24.58</v>
      </c>
      <c r="C240" s="2">
        <v>0.26100000000000001</v>
      </c>
      <c r="D240" s="2">
        <v>1</v>
      </c>
      <c r="E240" s="2">
        <v>2.12E-2</v>
      </c>
      <c r="F240" s="2">
        <v>9.44</v>
      </c>
      <c r="G240" s="2">
        <v>0.59</v>
      </c>
      <c r="H240" s="2">
        <v>49.3</v>
      </c>
      <c r="I240" s="2">
        <v>1577</v>
      </c>
      <c r="J240" s="2">
        <v>31.367999999999999</v>
      </c>
    </row>
    <row r="241" spans="1:10" x14ac:dyDescent="0.25">
      <c r="A241">
        <v>240</v>
      </c>
      <c r="B241" s="2">
        <v>1371.7</v>
      </c>
      <c r="C241" s="2">
        <v>0.50900000000000001</v>
      </c>
      <c r="D241" s="2">
        <v>0.95499999999999996</v>
      </c>
      <c r="E241" s="2">
        <v>6.1499999999999999E-2</v>
      </c>
      <c r="F241" s="2">
        <v>105.81</v>
      </c>
      <c r="G241" s="2">
        <v>0.65</v>
      </c>
      <c r="H241" s="2">
        <v>42.8</v>
      </c>
      <c r="I241" s="2">
        <v>1273</v>
      </c>
      <c r="J241" s="2">
        <v>421.142</v>
      </c>
    </row>
    <row r="242" spans="1:10" x14ac:dyDescent="0.25">
      <c r="A242">
        <v>241</v>
      </c>
      <c r="B242" s="2">
        <v>229.26</v>
      </c>
      <c r="C242" s="2">
        <v>0.434</v>
      </c>
      <c r="D242" s="2">
        <v>0.996</v>
      </c>
      <c r="E242" s="2">
        <v>7.7600000000000002E-2</v>
      </c>
      <c r="F242" s="2">
        <v>35.619999999999997</v>
      </c>
      <c r="G242" s="2">
        <v>0.62</v>
      </c>
      <c r="H242" s="2">
        <v>41.9</v>
      </c>
      <c r="I242" s="2">
        <v>1397</v>
      </c>
      <c r="J242" s="2">
        <v>123.004</v>
      </c>
    </row>
    <row r="243" spans="1:10" x14ac:dyDescent="0.25">
      <c r="A243">
        <v>242</v>
      </c>
      <c r="B243" s="2">
        <v>78.28</v>
      </c>
      <c r="C243" s="2">
        <v>0.42</v>
      </c>
      <c r="D243" s="2">
        <v>0.98199999999999998</v>
      </c>
      <c r="E243" s="2">
        <v>4.5100000000000001E-2</v>
      </c>
      <c r="F243" s="2">
        <v>26.13</v>
      </c>
      <c r="G243" s="2">
        <v>0.36</v>
      </c>
      <c r="H243" s="2">
        <v>40</v>
      </c>
      <c r="I243" s="2">
        <v>912</v>
      </c>
      <c r="J243" s="2">
        <v>21.878</v>
      </c>
    </row>
    <row r="244" spans="1:10" x14ac:dyDescent="0.25">
      <c r="A244">
        <v>243</v>
      </c>
      <c r="B244" s="2">
        <v>202.79</v>
      </c>
      <c r="C244" s="2">
        <v>0.54900000000000004</v>
      </c>
      <c r="D244" s="2">
        <v>0.996</v>
      </c>
      <c r="E244" s="2">
        <v>5.0200000000000002E-2</v>
      </c>
      <c r="F244" s="2">
        <v>41</v>
      </c>
      <c r="G244" s="2">
        <v>0.4</v>
      </c>
      <c r="H244" s="2">
        <v>38.4</v>
      </c>
      <c r="I244" s="2">
        <v>971</v>
      </c>
      <c r="J244" s="2">
        <v>68.145499999999998</v>
      </c>
    </row>
    <row r="245" spans="1:10" x14ac:dyDescent="0.25">
      <c r="A245">
        <v>244</v>
      </c>
      <c r="B245" s="2">
        <v>58.78</v>
      </c>
      <c r="C245" s="2">
        <v>0.88500000000000001</v>
      </c>
      <c r="D245" s="2">
        <v>0.879</v>
      </c>
      <c r="E245" s="2">
        <v>2.8899999999999999E-2</v>
      </c>
      <c r="F245" s="2">
        <v>21.12</v>
      </c>
      <c r="G245" s="2">
        <v>0.36</v>
      </c>
      <c r="H245" s="2">
        <v>35.1</v>
      </c>
      <c r="I245" s="2">
        <v>810</v>
      </c>
      <c r="J245" s="2">
        <v>1.998</v>
      </c>
    </row>
    <row r="246" spans="1:10" x14ac:dyDescent="0.25">
      <c r="A246">
        <v>245</v>
      </c>
      <c r="B246" s="2">
        <v>129.49</v>
      </c>
      <c r="C246" s="2">
        <v>0.497</v>
      </c>
      <c r="D246" s="2">
        <v>0.89700000000000002</v>
      </c>
      <c r="E246" s="2">
        <v>6.4799999999999996E-2</v>
      </c>
      <c r="F246" s="2">
        <v>38.47</v>
      </c>
      <c r="G246" s="2">
        <v>0.69</v>
      </c>
      <c r="H246" s="2">
        <v>51.6</v>
      </c>
      <c r="I246" s="2">
        <v>1753</v>
      </c>
      <c r="J246" s="2">
        <v>70.138000000000005</v>
      </c>
    </row>
    <row r="247" spans="1:10" x14ac:dyDescent="0.25">
      <c r="A247">
        <v>246</v>
      </c>
      <c r="B247" s="2">
        <v>518.88</v>
      </c>
      <c r="C247" s="2">
        <v>0.442</v>
      </c>
      <c r="D247" s="2">
        <v>0.99199999999999999</v>
      </c>
      <c r="E247" s="2">
        <v>0.1227</v>
      </c>
      <c r="F247" s="2">
        <v>45.99</v>
      </c>
      <c r="G247" s="2">
        <v>0.36</v>
      </c>
      <c r="H247" s="2">
        <v>34.6</v>
      </c>
      <c r="I247" s="2">
        <v>849</v>
      </c>
      <c r="J247" s="2">
        <v>120.52800000000001</v>
      </c>
    </row>
    <row r="248" spans="1:10" x14ac:dyDescent="0.25">
      <c r="A248">
        <v>247</v>
      </c>
      <c r="B248" s="2">
        <v>319.3</v>
      </c>
      <c r="C248" s="2">
        <v>0.314</v>
      </c>
      <c r="D248" s="2">
        <v>1</v>
      </c>
      <c r="E248" s="2">
        <v>3.3300000000000003E-2</v>
      </c>
      <c r="F248" s="2">
        <v>45.96</v>
      </c>
      <c r="G248" s="2">
        <v>0.62</v>
      </c>
      <c r="H248" s="2">
        <v>39.299999999999997</v>
      </c>
      <c r="I248" s="2">
        <v>1291</v>
      </c>
      <c r="J248" s="2">
        <v>301.38749999999999</v>
      </c>
    </row>
    <row r="249" spans="1:10" x14ac:dyDescent="0.25">
      <c r="A249">
        <v>248</v>
      </c>
      <c r="B249" s="2">
        <v>62.5</v>
      </c>
      <c r="C249" s="2">
        <v>0.52800000000000002</v>
      </c>
      <c r="D249" s="2">
        <v>0.999</v>
      </c>
      <c r="E249" s="2">
        <v>2.6800000000000001E-2</v>
      </c>
      <c r="F249" s="2">
        <v>21.55</v>
      </c>
      <c r="G249" s="2">
        <v>0.53</v>
      </c>
      <c r="H249" s="2">
        <v>43.1</v>
      </c>
      <c r="I249" s="2">
        <v>1171</v>
      </c>
      <c r="J249" s="2">
        <v>23.456</v>
      </c>
    </row>
    <row r="250" spans="1:10" x14ac:dyDescent="0.25">
      <c r="A250">
        <v>249</v>
      </c>
      <c r="B250" s="2">
        <v>131.05000000000001</v>
      </c>
      <c r="C250" s="2">
        <v>0.53600000000000003</v>
      </c>
      <c r="D250" s="2">
        <v>0.999</v>
      </c>
      <c r="E250" s="2">
        <v>2.9499999999999998E-2</v>
      </c>
      <c r="F250" s="2">
        <v>26.69</v>
      </c>
      <c r="G250" s="2">
        <v>0.52</v>
      </c>
      <c r="H250" s="2">
        <v>51.9</v>
      </c>
      <c r="I250" s="2">
        <v>1603</v>
      </c>
      <c r="J250" s="2">
        <v>78.409000000000006</v>
      </c>
    </row>
    <row r="251" spans="1:10" x14ac:dyDescent="0.25">
      <c r="A251">
        <v>250</v>
      </c>
      <c r="B251" s="2">
        <v>56.46</v>
      </c>
      <c r="C251" s="2">
        <v>0.55400000000000005</v>
      </c>
      <c r="D251" s="2">
        <v>0.99299999999999999</v>
      </c>
      <c r="E251" s="2">
        <v>9.3600000000000003E-2</v>
      </c>
      <c r="F251" s="2">
        <v>15.94</v>
      </c>
      <c r="G251" s="2">
        <v>0.26</v>
      </c>
      <c r="H251" s="2">
        <v>25.5</v>
      </c>
      <c r="I251" s="2">
        <v>566</v>
      </c>
      <c r="J251" s="2">
        <v>3.83</v>
      </c>
    </row>
    <row r="252" spans="1:10" x14ac:dyDescent="0.25">
      <c r="A252">
        <v>251</v>
      </c>
      <c r="B252" s="2">
        <v>35.42</v>
      </c>
      <c r="C252" s="2">
        <v>0.35499999999999998</v>
      </c>
      <c r="D252" s="2">
        <v>0.99299999999999999</v>
      </c>
      <c r="E252" s="2">
        <v>7.5700000000000003E-2</v>
      </c>
      <c r="F252" s="2">
        <v>15.71</v>
      </c>
      <c r="G252" s="2">
        <v>0.34</v>
      </c>
      <c r="H252" s="2">
        <v>37.1</v>
      </c>
      <c r="I252" s="2">
        <v>886</v>
      </c>
      <c r="J252" s="2">
        <v>13.49</v>
      </c>
    </row>
    <row r="253" spans="1:10" x14ac:dyDescent="0.25">
      <c r="A253">
        <v>252</v>
      </c>
      <c r="B253" s="2">
        <v>148.44999999999999</v>
      </c>
      <c r="C253" s="2">
        <v>0.45500000000000002</v>
      </c>
      <c r="D253" s="2">
        <v>1</v>
      </c>
      <c r="E253" s="2">
        <v>3.27E-2</v>
      </c>
      <c r="F253" s="2">
        <v>34.130000000000003</v>
      </c>
      <c r="G253" s="2">
        <v>0.44</v>
      </c>
      <c r="H253" s="2">
        <v>36.299999999999997</v>
      </c>
      <c r="I253" s="2">
        <v>1098</v>
      </c>
      <c r="J253" s="2">
        <v>58.692999999999998</v>
      </c>
    </row>
    <row r="254" spans="1:10" x14ac:dyDescent="0.25">
      <c r="A254">
        <v>253</v>
      </c>
      <c r="B254" s="2">
        <v>173.32</v>
      </c>
      <c r="C254" s="2">
        <v>0.46600000000000003</v>
      </c>
      <c r="D254" s="2">
        <v>0.996</v>
      </c>
      <c r="E254" s="2">
        <v>3.09E-2</v>
      </c>
      <c r="F254" s="2">
        <v>51.38</v>
      </c>
      <c r="G254" s="2">
        <v>0.61</v>
      </c>
      <c r="H254" s="2">
        <v>44.8</v>
      </c>
      <c r="I254" s="2">
        <v>1394</v>
      </c>
      <c r="J254" s="2">
        <v>119.551</v>
      </c>
    </row>
    <row r="255" spans="1:10" x14ac:dyDescent="0.25">
      <c r="A255">
        <v>254</v>
      </c>
      <c r="B255" s="2">
        <v>12.06</v>
      </c>
      <c r="C255" s="2">
        <v>0.27100000000000002</v>
      </c>
      <c r="D255" s="2">
        <v>0.98799999999999999</v>
      </c>
      <c r="E255" s="2">
        <v>3.9800000000000002E-2</v>
      </c>
      <c r="F255" s="2">
        <v>8.41</v>
      </c>
      <c r="G255" s="2">
        <v>0.61</v>
      </c>
      <c r="H255" s="2">
        <v>57.5</v>
      </c>
      <c r="I255" s="2">
        <v>2316</v>
      </c>
      <c r="J255" s="2">
        <v>16.309999999999999</v>
      </c>
    </row>
    <row r="256" spans="1:10" x14ac:dyDescent="0.25">
      <c r="A256">
        <v>255</v>
      </c>
      <c r="B256" s="2">
        <v>377.97</v>
      </c>
      <c r="C256" s="2">
        <v>0.34200000000000003</v>
      </c>
      <c r="D256" s="2">
        <v>0.999</v>
      </c>
      <c r="E256" s="2">
        <v>2.8000000000000001E-2</v>
      </c>
      <c r="F256" s="2">
        <v>48.74</v>
      </c>
      <c r="G256" s="2">
        <v>0.62</v>
      </c>
      <c r="H256" s="2">
        <v>42.9</v>
      </c>
      <c r="I256" s="2">
        <v>1226</v>
      </c>
      <c r="J256" s="2">
        <v>231.32300000000001</v>
      </c>
    </row>
    <row r="257" spans="1:10" x14ac:dyDescent="0.25">
      <c r="A257">
        <v>256</v>
      </c>
      <c r="B257" s="2">
        <v>243.04</v>
      </c>
      <c r="C257" s="2">
        <v>0.49299999999999999</v>
      </c>
      <c r="D257" s="2">
        <v>0.997</v>
      </c>
      <c r="E257" s="2">
        <v>3.3599999999999998E-2</v>
      </c>
      <c r="F257" s="2">
        <v>41.65</v>
      </c>
      <c r="G257" s="2">
        <v>0.56999999999999995</v>
      </c>
      <c r="H257" s="2">
        <v>50.7</v>
      </c>
      <c r="I257" s="2">
        <v>1538</v>
      </c>
      <c r="J257" s="2">
        <v>122.902</v>
      </c>
    </row>
    <row r="258" spans="1:10" x14ac:dyDescent="0.25">
      <c r="A258">
        <v>257</v>
      </c>
      <c r="B258" s="2">
        <v>429.2</v>
      </c>
      <c r="C258" s="2">
        <v>0.52300000000000002</v>
      </c>
      <c r="D258" s="2">
        <v>0.996</v>
      </c>
      <c r="E258" s="2">
        <v>9.0999999999999998E-2</v>
      </c>
      <c r="F258" s="2">
        <v>46.75</v>
      </c>
      <c r="G258" s="2">
        <v>0.56000000000000005</v>
      </c>
      <c r="H258" s="2">
        <v>32.799999999999997</v>
      </c>
      <c r="I258" s="2">
        <v>1077</v>
      </c>
      <c r="J258" s="2">
        <v>131.32400000000001</v>
      </c>
    </row>
    <row r="259" spans="1:10" x14ac:dyDescent="0.25">
      <c r="A259">
        <v>258</v>
      </c>
      <c r="B259" s="2">
        <v>15.07</v>
      </c>
      <c r="C259" s="2">
        <v>0.52500000000000002</v>
      </c>
      <c r="D259" s="2">
        <v>1</v>
      </c>
      <c r="E259" s="2">
        <v>1.9400000000000001E-2</v>
      </c>
      <c r="F259" s="2">
        <v>9.4700000000000006</v>
      </c>
      <c r="G259" s="2">
        <v>0.38</v>
      </c>
      <c r="H259" s="2">
        <v>37.799999999999997</v>
      </c>
      <c r="I259" s="2">
        <v>830</v>
      </c>
      <c r="J259" s="2">
        <v>5.2244997</v>
      </c>
    </row>
    <row r="260" spans="1:10" x14ac:dyDescent="0.25">
      <c r="A260">
        <v>259</v>
      </c>
      <c r="B260" s="2">
        <v>46.42</v>
      </c>
      <c r="C260" s="2">
        <v>0.85299999999999998</v>
      </c>
      <c r="D260" s="2">
        <v>0.91500000000000004</v>
      </c>
      <c r="E260" s="2">
        <v>0.16489999999999999</v>
      </c>
      <c r="F260" s="2">
        <v>18.09</v>
      </c>
      <c r="G260" s="2">
        <v>0.31</v>
      </c>
      <c r="H260" s="2">
        <v>28.2</v>
      </c>
      <c r="I260" s="2">
        <v>645</v>
      </c>
      <c r="J260" s="2">
        <v>0.78800000000000003</v>
      </c>
    </row>
    <row r="261" spans="1:10" x14ac:dyDescent="0.25">
      <c r="A261">
        <v>260</v>
      </c>
      <c r="B261" s="2">
        <v>333.43</v>
      </c>
      <c r="C261" s="2">
        <v>0.35899999999999999</v>
      </c>
      <c r="D261" s="2">
        <v>0.99399999999999999</v>
      </c>
      <c r="E261" s="2">
        <v>6.7199999999999996E-2</v>
      </c>
      <c r="F261" s="2">
        <v>64.44</v>
      </c>
      <c r="G261" s="2">
        <v>0.62</v>
      </c>
      <c r="H261" s="2">
        <v>35.1</v>
      </c>
      <c r="I261" s="2">
        <v>1073</v>
      </c>
      <c r="J261" s="2">
        <v>134.78749999999999</v>
      </c>
    </row>
    <row r="262" spans="1:10" x14ac:dyDescent="0.25">
      <c r="A262">
        <v>261</v>
      </c>
      <c r="B262" s="2">
        <v>84.98</v>
      </c>
      <c r="C262" s="2">
        <v>0.40300000000000002</v>
      </c>
      <c r="D262" s="2">
        <v>0.99199999999999999</v>
      </c>
      <c r="E262" s="2">
        <v>6.9400000000000003E-2</v>
      </c>
      <c r="F262" s="2">
        <v>19.27</v>
      </c>
      <c r="G262" s="2">
        <v>0.53</v>
      </c>
      <c r="H262" s="2">
        <v>40.9</v>
      </c>
      <c r="I262" s="2">
        <v>1016</v>
      </c>
      <c r="J262" s="2">
        <v>28.297000000000001</v>
      </c>
    </row>
    <row r="263" spans="1:10" x14ac:dyDescent="0.25">
      <c r="A263">
        <v>262</v>
      </c>
      <c r="B263" s="2">
        <v>64.11</v>
      </c>
      <c r="C263" s="2">
        <v>0.84299999999999997</v>
      </c>
      <c r="D263" s="2">
        <v>0.94899999999999995</v>
      </c>
      <c r="E263" s="2">
        <v>5.21E-2</v>
      </c>
      <c r="F263" s="2">
        <v>18.34</v>
      </c>
      <c r="G263" s="2">
        <v>0.28999999999999998</v>
      </c>
      <c r="H263" s="2">
        <v>33.299999999999997</v>
      </c>
      <c r="I263" s="2">
        <v>695</v>
      </c>
      <c r="J263" s="2">
        <v>2.4820000000000002</v>
      </c>
    </row>
    <row r="264" spans="1:10" x14ac:dyDescent="0.25">
      <c r="A264">
        <v>263</v>
      </c>
      <c r="B264" s="2">
        <v>126.36</v>
      </c>
      <c r="C264" s="2">
        <v>0.46300000000000002</v>
      </c>
      <c r="D264" s="2">
        <v>0.99199999999999999</v>
      </c>
      <c r="E264" s="2">
        <v>0.15229999999999999</v>
      </c>
      <c r="F264" s="2">
        <v>28.3</v>
      </c>
      <c r="G264" s="2">
        <v>0.6</v>
      </c>
      <c r="H264" s="2">
        <v>32.799999999999997</v>
      </c>
      <c r="I264" s="2">
        <v>1131</v>
      </c>
      <c r="J264" s="2">
        <v>34.346499999999999</v>
      </c>
    </row>
    <row r="265" spans="1:10" x14ac:dyDescent="0.25">
      <c r="A265">
        <v>264</v>
      </c>
      <c r="B265" s="2">
        <v>223.1</v>
      </c>
      <c r="C265" s="2">
        <v>0.443</v>
      </c>
      <c r="D265" s="2">
        <v>0.997</v>
      </c>
      <c r="E265" s="2">
        <v>4.7199999999999999E-2</v>
      </c>
      <c r="F265" s="2">
        <v>29.82</v>
      </c>
      <c r="G265" s="2">
        <v>0.66</v>
      </c>
      <c r="H265" s="2">
        <v>45.1</v>
      </c>
      <c r="I265" s="2">
        <v>1270</v>
      </c>
      <c r="J265" s="2">
        <v>178.001</v>
      </c>
    </row>
    <row r="266" spans="1:10" x14ac:dyDescent="0.25">
      <c r="A266">
        <v>265</v>
      </c>
      <c r="B266" s="2">
        <v>283.38</v>
      </c>
      <c r="C266" s="2">
        <v>0.27400000000000002</v>
      </c>
      <c r="D266" s="2">
        <v>1</v>
      </c>
      <c r="E266" s="2">
        <v>2.5000000000000001E-2</v>
      </c>
      <c r="F266" s="2">
        <v>36.36</v>
      </c>
      <c r="G266" s="2">
        <v>0.62</v>
      </c>
      <c r="H266" s="2">
        <v>39</v>
      </c>
      <c r="I266" s="2">
        <v>1230</v>
      </c>
      <c r="J266" s="2">
        <v>217.1995</v>
      </c>
    </row>
    <row r="267" spans="1:10" x14ac:dyDescent="0.25">
      <c r="A267">
        <v>266</v>
      </c>
      <c r="B267" s="2">
        <v>107.23</v>
      </c>
      <c r="C267" s="2">
        <v>0.88200000000000001</v>
      </c>
      <c r="D267" s="2">
        <v>0.99</v>
      </c>
      <c r="E267" s="2">
        <v>3.5700000000000003E-2</v>
      </c>
      <c r="F267" s="2">
        <v>24.52</v>
      </c>
      <c r="G267" s="2">
        <v>0.38</v>
      </c>
      <c r="H267" s="2">
        <v>37.4</v>
      </c>
      <c r="I267" s="2">
        <v>969</v>
      </c>
      <c r="J267" s="2">
        <v>5.1224999999999996</v>
      </c>
    </row>
    <row r="268" spans="1:10" x14ac:dyDescent="0.25">
      <c r="A268">
        <v>267</v>
      </c>
      <c r="B268" s="2">
        <v>53.17</v>
      </c>
      <c r="C268" s="2">
        <v>0.439</v>
      </c>
      <c r="D268" s="2">
        <v>1</v>
      </c>
      <c r="E268" s="2">
        <v>2.4E-2</v>
      </c>
      <c r="F268" s="2">
        <v>15.1</v>
      </c>
      <c r="G268" s="2">
        <v>0.59</v>
      </c>
      <c r="H268" s="2">
        <v>42.2</v>
      </c>
      <c r="I268" s="2">
        <v>1268</v>
      </c>
      <c r="J268" s="2">
        <v>23.207000000000001</v>
      </c>
    </row>
    <row r="269" spans="1:10" x14ac:dyDescent="0.25">
      <c r="A269">
        <v>268</v>
      </c>
      <c r="B269" s="2">
        <v>325.70999999999998</v>
      </c>
      <c r="C269" s="2">
        <v>0.52200000000000002</v>
      </c>
      <c r="D269" s="2">
        <v>0.98399999999999999</v>
      </c>
      <c r="E269" s="2">
        <v>7.51E-2</v>
      </c>
      <c r="F269" s="2">
        <v>41.23</v>
      </c>
      <c r="G269" s="2">
        <v>0.4</v>
      </c>
      <c r="H269" s="2">
        <v>34</v>
      </c>
      <c r="I269" s="2">
        <v>812</v>
      </c>
      <c r="J269" s="2">
        <v>45.976500000000001</v>
      </c>
    </row>
    <row r="270" spans="1:10" x14ac:dyDescent="0.25">
      <c r="A270">
        <v>269</v>
      </c>
      <c r="B270" s="2">
        <v>195.45</v>
      </c>
      <c r="C270" s="2">
        <v>0.56200000000000006</v>
      </c>
      <c r="D270" s="2">
        <v>0.996</v>
      </c>
      <c r="E270" s="2">
        <v>4.58E-2</v>
      </c>
      <c r="F270" s="2">
        <v>26.55</v>
      </c>
      <c r="G270" s="2">
        <v>0.53</v>
      </c>
      <c r="H270" s="2">
        <v>33.5</v>
      </c>
      <c r="I270" s="2">
        <v>870</v>
      </c>
      <c r="J270" s="2">
        <v>21.744</v>
      </c>
    </row>
    <row r="271" spans="1:10" x14ac:dyDescent="0.25">
      <c r="A271">
        <v>270</v>
      </c>
      <c r="B271" s="2">
        <v>51.56</v>
      </c>
      <c r="C271" s="2">
        <v>0.40400000000000003</v>
      </c>
      <c r="D271" s="2">
        <v>0.96799999999999997</v>
      </c>
      <c r="E271" s="2">
        <v>5.5800000000000002E-2</v>
      </c>
      <c r="F271" s="2">
        <v>13.29</v>
      </c>
      <c r="G271" s="2">
        <v>0.56000000000000005</v>
      </c>
      <c r="H271" s="2">
        <v>64.400000000000006</v>
      </c>
      <c r="I271" s="2">
        <v>2056</v>
      </c>
      <c r="J271" s="2">
        <v>40.380997000000001</v>
      </c>
    </row>
    <row r="272" spans="1:10" x14ac:dyDescent="0.25">
      <c r="A272">
        <v>271</v>
      </c>
      <c r="B272" s="2">
        <v>331.64</v>
      </c>
      <c r="C272" s="2">
        <v>0.35899999999999999</v>
      </c>
      <c r="D272" s="2">
        <v>0.91500000000000004</v>
      </c>
      <c r="E272" s="2">
        <v>4.8800000000000003E-2</v>
      </c>
      <c r="F272" s="2">
        <v>31.14</v>
      </c>
      <c r="G272" s="2">
        <v>0.81</v>
      </c>
      <c r="H272" s="2">
        <v>45.4</v>
      </c>
      <c r="I272" s="2">
        <v>1896</v>
      </c>
      <c r="J272" s="2">
        <v>342.05700000000002</v>
      </c>
    </row>
    <row r="273" spans="1:10" x14ac:dyDescent="0.25">
      <c r="A273">
        <v>272</v>
      </c>
      <c r="B273" s="2">
        <v>136.34</v>
      </c>
      <c r="C273" s="2">
        <v>0.442</v>
      </c>
      <c r="D273" s="2">
        <v>0.92700000000000005</v>
      </c>
      <c r="E273" s="2">
        <v>5.2699999999999997E-2</v>
      </c>
      <c r="F273" s="2">
        <v>23.09</v>
      </c>
      <c r="G273" s="2">
        <v>0.44</v>
      </c>
      <c r="H273" s="2">
        <v>35</v>
      </c>
      <c r="I273" s="2">
        <v>976</v>
      </c>
      <c r="J273" s="2">
        <v>27.997499999999999</v>
      </c>
    </row>
    <row r="274" spans="1:10" x14ac:dyDescent="0.25">
      <c r="A274">
        <v>273</v>
      </c>
      <c r="B274" s="2">
        <v>1049.6099999999999</v>
      </c>
      <c r="C274" s="2">
        <v>0.311</v>
      </c>
      <c r="D274" s="2">
        <v>0.98899999999999999</v>
      </c>
      <c r="E274" s="2">
        <v>4.8899999999999999E-2</v>
      </c>
      <c r="F274" s="2">
        <v>69.099999999999994</v>
      </c>
      <c r="G274" s="2">
        <v>0.5</v>
      </c>
      <c r="H274" s="2">
        <v>34.6</v>
      </c>
      <c r="I274" s="2">
        <v>1013</v>
      </c>
      <c r="J274" s="2">
        <v>440.64</v>
      </c>
    </row>
    <row r="275" spans="1:10" x14ac:dyDescent="0.25">
      <c r="A275">
        <v>274</v>
      </c>
      <c r="B275" s="2">
        <v>792.65</v>
      </c>
      <c r="C275" s="2">
        <v>0.57299999999999995</v>
      </c>
      <c r="D275" s="2">
        <v>0.997</v>
      </c>
      <c r="E275" s="2">
        <v>5.0599999999999999E-2</v>
      </c>
      <c r="F275" s="2">
        <v>102.52</v>
      </c>
      <c r="G275" s="2">
        <v>0.55000000000000004</v>
      </c>
      <c r="H275" s="2">
        <v>34.9</v>
      </c>
      <c r="I275" s="2">
        <v>916</v>
      </c>
      <c r="J275" s="2">
        <v>112.720505</v>
      </c>
    </row>
    <row r="276" spans="1:10" x14ac:dyDescent="0.25">
      <c r="A276">
        <v>275</v>
      </c>
      <c r="B276" s="2">
        <v>10.94</v>
      </c>
      <c r="C276" s="2">
        <v>0.33800000000000002</v>
      </c>
      <c r="D276" s="2">
        <v>1</v>
      </c>
      <c r="E276" s="2">
        <v>0.1046</v>
      </c>
      <c r="F276" s="2">
        <v>10.72</v>
      </c>
      <c r="G276" s="2">
        <v>0.22</v>
      </c>
      <c r="H276" s="2">
        <v>31.5</v>
      </c>
      <c r="I276" s="2">
        <v>591</v>
      </c>
      <c r="J276" s="2">
        <v>2.6455000000000002</v>
      </c>
    </row>
    <row r="277" spans="1:10" x14ac:dyDescent="0.25">
      <c r="A277">
        <v>276</v>
      </c>
      <c r="B277" s="2">
        <v>172.17</v>
      </c>
      <c r="C277" s="2">
        <v>0.42299999999999999</v>
      </c>
      <c r="D277" s="2">
        <v>0.997</v>
      </c>
      <c r="E277" s="2">
        <v>4.1000000000000002E-2</v>
      </c>
      <c r="F277" s="2">
        <v>37.71</v>
      </c>
      <c r="G277" s="2">
        <v>0.59</v>
      </c>
      <c r="H277" s="2">
        <v>52.7</v>
      </c>
      <c r="I277" s="2">
        <v>1636</v>
      </c>
      <c r="J277" s="2">
        <v>114.795</v>
      </c>
    </row>
    <row r="278" spans="1:10" x14ac:dyDescent="0.25">
      <c r="A278">
        <v>277</v>
      </c>
      <c r="B278" s="2">
        <v>341.76</v>
      </c>
      <c r="C278" s="2">
        <v>0.36299999999999999</v>
      </c>
      <c r="D278" s="2">
        <v>0.97599999999999998</v>
      </c>
      <c r="E278" s="2">
        <v>4.6100000000000002E-2</v>
      </c>
      <c r="F278" s="2">
        <v>32.35</v>
      </c>
      <c r="G278" s="2">
        <v>0.7</v>
      </c>
      <c r="H278" s="2">
        <v>63.9</v>
      </c>
      <c r="I278" s="2">
        <v>2040</v>
      </c>
      <c r="J278" s="2">
        <v>378.99547999999999</v>
      </c>
    </row>
    <row r="279" spans="1:10" x14ac:dyDescent="0.25">
      <c r="A279">
        <v>278</v>
      </c>
      <c r="B279" s="2">
        <v>11.46</v>
      </c>
      <c r="C279" s="2">
        <v>0.22700000000000001</v>
      </c>
      <c r="D279" s="2">
        <v>1</v>
      </c>
      <c r="E279" s="2">
        <v>4.1200000000000001E-2</v>
      </c>
      <c r="F279" s="2">
        <v>6.03</v>
      </c>
      <c r="G279" s="2">
        <v>0.64</v>
      </c>
      <c r="H279" s="2">
        <v>53.1</v>
      </c>
      <c r="I279" s="2">
        <v>1904</v>
      </c>
      <c r="J279" s="2">
        <v>15.09</v>
      </c>
    </row>
    <row r="280" spans="1:10" x14ac:dyDescent="0.25">
      <c r="A280">
        <v>279</v>
      </c>
      <c r="B280" s="2">
        <v>88.59</v>
      </c>
      <c r="C280" s="2">
        <v>0.4</v>
      </c>
      <c r="D280" s="2">
        <v>0.97399999999999998</v>
      </c>
      <c r="E280" s="2">
        <v>7.7600000000000002E-2</v>
      </c>
      <c r="F280" s="2">
        <v>24.07</v>
      </c>
      <c r="G280" s="2">
        <v>0.59</v>
      </c>
      <c r="H280" s="2">
        <v>31.4</v>
      </c>
      <c r="I280" s="2">
        <v>1003</v>
      </c>
      <c r="J280" s="2">
        <v>29.739000000000001</v>
      </c>
    </row>
    <row r="281" spans="1:10" x14ac:dyDescent="0.25">
      <c r="A281">
        <v>280</v>
      </c>
      <c r="B281" s="2">
        <v>1090.83</v>
      </c>
      <c r="C281" s="2">
        <v>0.47799999999999998</v>
      </c>
      <c r="D281" s="2">
        <v>0.98399999999999999</v>
      </c>
      <c r="E281" s="2">
        <v>6.0699999999999997E-2</v>
      </c>
      <c r="F281" s="2">
        <v>89.91</v>
      </c>
      <c r="G281" s="2">
        <v>0.59</v>
      </c>
      <c r="H281" s="2">
        <v>49.8</v>
      </c>
      <c r="I281" s="2">
        <v>1535</v>
      </c>
      <c r="J281" s="2">
        <v>378.803</v>
      </c>
    </row>
    <row r="282" spans="1:10" x14ac:dyDescent="0.25">
      <c r="A282">
        <v>281</v>
      </c>
      <c r="B282" s="2">
        <v>502.24</v>
      </c>
      <c r="C282" s="2">
        <v>0.51800000000000002</v>
      </c>
      <c r="D282" s="2">
        <v>0.98099999999999998</v>
      </c>
      <c r="E282" s="2">
        <v>4.7E-2</v>
      </c>
      <c r="F282" s="2">
        <v>57.21</v>
      </c>
      <c r="G282" s="2">
        <v>0.35</v>
      </c>
      <c r="H282" s="2">
        <v>37.9</v>
      </c>
      <c r="I282" s="2">
        <v>814</v>
      </c>
      <c r="J282" s="2">
        <v>117.71</v>
      </c>
    </row>
    <row r="283" spans="1:10" x14ac:dyDescent="0.25">
      <c r="A283">
        <v>282</v>
      </c>
      <c r="B283" s="2">
        <v>173.94</v>
      </c>
      <c r="C283" s="2">
        <v>0.39100000000000001</v>
      </c>
      <c r="D283" s="2">
        <v>0.94799999999999995</v>
      </c>
      <c r="E283" s="2">
        <v>6.0600000000000001E-2</v>
      </c>
      <c r="F283" s="2">
        <v>48.39</v>
      </c>
      <c r="G283" s="2">
        <v>0.57999999999999996</v>
      </c>
      <c r="H283" s="2">
        <v>32.700000000000003</v>
      </c>
      <c r="I283" s="2">
        <v>926</v>
      </c>
      <c r="J283" s="2">
        <v>51.664999999999999</v>
      </c>
    </row>
    <row r="284" spans="1:10" x14ac:dyDescent="0.25">
      <c r="A284">
        <v>283</v>
      </c>
      <c r="B284" s="2">
        <v>55.97</v>
      </c>
      <c r="C284" s="2">
        <v>0.39300000000000002</v>
      </c>
      <c r="D284" s="2">
        <v>1</v>
      </c>
      <c r="E284" s="2">
        <v>8.5000000000000006E-3</v>
      </c>
      <c r="F284" s="2">
        <v>13.52</v>
      </c>
      <c r="G284" s="2">
        <v>0.72</v>
      </c>
      <c r="H284" s="2">
        <v>48.6</v>
      </c>
      <c r="I284" s="2">
        <v>1670</v>
      </c>
      <c r="J284" s="2">
        <v>77.673000000000002</v>
      </c>
    </row>
    <row r="285" spans="1:10" x14ac:dyDescent="0.25">
      <c r="A285">
        <v>284</v>
      </c>
      <c r="B285" s="2">
        <v>621.52</v>
      </c>
      <c r="C285" s="2">
        <v>0.51300000000000001</v>
      </c>
      <c r="D285" s="2">
        <v>0.95499999999999996</v>
      </c>
      <c r="E285" s="2">
        <v>0.1575</v>
      </c>
      <c r="F285" s="2">
        <v>64.599999999999994</v>
      </c>
      <c r="G285" s="2">
        <v>0.34</v>
      </c>
      <c r="H285" s="2">
        <v>29.8</v>
      </c>
      <c r="I285" s="2">
        <v>732</v>
      </c>
      <c r="J285" s="2">
        <v>46.449997000000003</v>
      </c>
    </row>
    <row r="286" spans="1:10" x14ac:dyDescent="0.25">
      <c r="A286">
        <v>285</v>
      </c>
      <c r="B286" s="2">
        <v>1594.22</v>
      </c>
      <c r="C286" s="2">
        <v>0.60799999999999998</v>
      </c>
      <c r="D286" s="2">
        <v>0.99399999999999999</v>
      </c>
      <c r="E286" s="2">
        <v>0.14099999999999999</v>
      </c>
      <c r="F286" s="2">
        <v>99.11</v>
      </c>
      <c r="G286" s="2">
        <v>0.34</v>
      </c>
      <c r="H286" s="2">
        <v>32.200000000000003</v>
      </c>
      <c r="I286" s="2">
        <v>765</v>
      </c>
      <c r="J286" s="2">
        <v>80.410499999999999</v>
      </c>
    </row>
    <row r="287" spans="1:10" x14ac:dyDescent="0.25">
      <c r="A287">
        <v>286</v>
      </c>
      <c r="B287" s="2">
        <v>184.23</v>
      </c>
      <c r="C287" s="2">
        <v>0.48199999999999998</v>
      </c>
      <c r="D287" s="2">
        <v>0.91800000000000004</v>
      </c>
      <c r="E287" s="2">
        <v>3.04E-2</v>
      </c>
      <c r="F287" s="2">
        <v>28.56</v>
      </c>
      <c r="G287" s="2">
        <v>0.52</v>
      </c>
      <c r="H287" s="2">
        <v>37.6</v>
      </c>
      <c r="I287" s="2">
        <v>1152</v>
      </c>
      <c r="J287" s="2">
        <v>48.267000000000003</v>
      </c>
    </row>
    <row r="288" spans="1:10" x14ac:dyDescent="0.25">
      <c r="A288">
        <v>287</v>
      </c>
      <c r="B288" s="2">
        <v>79.400000000000006</v>
      </c>
      <c r="C288" s="2">
        <v>0.48099999999999998</v>
      </c>
      <c r="D288" s="2">
        <v>0.95</v>
      </c>
      <c r="E288" s="2">
        <v>2.81E-2</v>
      </c>
      <c r="F288" s="2">
        <v>20.37</v>
      </c>
      <c r="G288" s="2">
        <v>0.48</v>
      </c>
      <c r="H288" s="2">
        <v>54</v>
      </c>
      <c r="I288" s="2">
        <v>1618</v>
      </c>
      <c r="J288" s="2">
        <v>45.324997000000003</v>
      </c>
    </row>
    <row r="289" spans="1:10" x14ac:dyDescent="0.25">
      <c r="A289">
        <v>288</v>
      </c>
      <c r="B289" s="2">
        <v>85.63</v>
      </c>
      <c r="C289" s="2">
        <v>0.40200000000000002</v>
      </c>
      <c r="D289" s="2">
        <v>0.98199999999999998</v>
      </c>
      <c r="E289" s="2">
        <v>5.6000000000000001E-2</v>
      </c>
      <c r="F289" s="2">
        <v>22.77</v>
      </c>
      <c r="G289" s="2">
        <v>0.26</v>
      </c>
      <c r="H289" s="2">
        <v>27.9</v>
      </c>
      <c r="I289" s="2">
        <v>598</v>
      </c>
      <c r="J289" s="2">
        <v>8.1345004999999997</v>
      </c>
    </row>
    <row r="290" spans="1:10" x14ac:dyDescent="0.25">
      <c r="A290">
        <v>289</v>
      </c>
      <c r="B290" s="2">
        <v>123.5</v>
      </c>
      <c r="C290" s="2">
        <v>0.76100000000000001</v>
      </c>
      <c r="D290" s="2">
        <v>0.97299999999999998</v>
      </c>
      <c r="E290" s="2">
        <v>9.2499999999999999E-2</v>
      </c>
      <c r="F290" s="2">
        <v>26.22</v>
      </c>
      <c r="G290" s="2">
        <v>0.27</v>
      </c>
      <c r="H290" s="2">
        <v>32.700000000000003</v>
      </c>
      <c r="I290" s="2">
        <v>646</v>
      </c>
      <c r="J290" s="2">
        <v>6.5519999999999996</v>
      </c>
    </row>
    <row r="291" spans="1:10" x14ac:dyDescent="0.25">
      <c r="A291">
        <v>290</v>
      </c>
      <c r="B291" s="2">
        <v>58.16</v>
      </c>
      <c r="C291" s="2">
        <v>0.52300000000000002</v>
      </c>
      <c r="D291" s="2">
        <v>0.996</v>
      </c>
      <c r="E291" s="2">
        <v>7.8899999999999998E-2</v>
      </c>
      <c r="F291" s="2">
        <v>13.64</v>
      </c>
      <c r="G291" s="2">
        <v>0.25</v>
      </c>
      <c r="H291" s="2">
        <v>27.3</v>
      </c>
      <c r="I291" s="2">
        <v>560</v>
      </c>
      <c r="J291" s="2">
        <v>4.6280000000000001</v>
      </c>
    </row>
    <row r="292" spans="1:10" x14ac:dyDescent="0.25">
      <c r="A292">
        <v>291</v>
      </c>
      <c r="B292" s="2">
        <v>182.48</v>
      </c>
      <c r="C292" s="2">
        <v>0.49399999999999999</v>
      </c>
      <c r="D292" s="2">
        <v>0.92200000000000004</v>
      </c>
      <c r="E292" s="2">
        <v>4.4499999999999998E-2</v>
      </c>
      <c r="F292" s="2">
        <v>29.83</v>
      </c>
      <c r="G292" s="2">
        <v>0.35</v>
      </c>
      <c r="H292" s="2">
        <v>35.9</v>
      </c>
      <c r="I292" s="2">
        <v>835</v>
      </c>
      <c r="J292" s="2">
        <v>32.241999999999997</v>
      </c>
    </row>
    <row r="293" spans="1:10" x14ac:dyDescent="0.25">
      <c r="A293">
        <v>292</v>
      </c>
      <c r="B293" s="2">
        <v>92.74</v>
      </c>
      <c r="C293" s="2">
        <v>0.40300000000000002</v>
      </c>
      <c r="D293" s="2">
        <v>0.98599999999999999</v>
      </c>
      <c r="E293" s="2">
        <v>0.107</v>
      </c>
      <c r="F293" s="2">
        <v>31.53</v>
      </c>
      <c r="G293" s="2">
        <v>0.31</v>
      </c>
      <c r="H293" s="2">
        <v>29.9</v>
      </c>
      <c r="I293" s="2">
        <v>598</v>
      </c>
      <c r="J293" s="2">
        <v>10.6</v>
      </c>
    </row>
    <row r="294" spans="1:10" x14ac:dyDescent="0.25">
      <c r="A294">
        <v>293</v>
      </c>
      <c r="B294" s="2">
        <v>1380.04</v>
      </c>
      <c r="C294" s="2">
        <v>0.50600000000000001</v>
      </c>
      <c r="D294" s="2">
        <v>0.97599999999999998</v>
      </c>
      <c r="E294" s="2">
        <v>4.6800000000000001E-2</v>
      </c>
      <c r="F294" s="2">
        <v>107.51</v>
      </c>
      <c r="G294" s="2">
        <v>0.62</v>
      </c>
      <c r="H294" s="2">
        <v>38</v>
      </c>
      <c r="I294" s="2">
        <v>1108</v>
      </c>
      <c r="J294" s="2">
        <v>436.80900000000003</v>
      </c>
    </row>
    <row r="295" spans="1:10" x14ac:dyDescent="0.25">
      <c r="A295">
        <v>294</v>
      </c>
      <c r="B295" s="2">
        <v>84.62</v>
      </c>
      <c r="C295" s="2">
        <v>0.872</v>
      </c>
      <c r="D295" s="2">
        <v>1</v>
      </c>
      <c r="E295" s="2">
        <v>0.1187</v>
      </c>
      <c r="F295" s="2">
        <v>24.12</v>
      </c>
      <c r="G295" s="2">
        <v>0.34</v>
      </c>
      <c r="H295" s="2">
        <v>31.3</v>
      </c>
      <c r="I295" s="2">
        <v>744</v>
      </c>
      <c r="J295" s="2">
        <v>5.5940000000000003</v>
      </c>
    </row>
    <row r="296" spans="1:10" x14ac:dyDescent="0.25">
      <c r="A296">
        <v>295</v>
      </c>
      <c r="B296" s="2">
        <v>783.72</v>
      </c>
      <c r="C296" s="2">
        <v>0.51</v>
      </c>
      <c r="D296" s="2">
        <v>0.91600000000000004</v>
      </c>
      <c r="E296" s="2">
        <v>6.0999999999999999E-2</v>
      </c>
      <c r="F296" s="2">
        <v>71.45</v>
      </c>
      <c r="G296" s="2">
        <v>0.59</v>
      </c>
      <c r="H296" s="2">
        <v>43.8</v>
      </c>
      <c r="I296" s="2">
        <v>1404</v>
      </c>
      <c r="J296" s="2">
        <v>250.24199999999999</v>
      </c>
    </row>
    <row r="297" spans="1:10" x14ac:dyDescent="0.25">
      <c r="A297">
        <v>296</v>
      </c>
      <c r="B297" s="2">
        <v>63.78</v>
      </c>
      <c r="C297" s="2">
        <v>0.40400000000000003</v>
      </c>
      <c r="D297" s="2">
        <v>0.997</v>
      </c>
      <c r="E297" s="2">
        <v>6.9099999999999995E-2</v>
      </c>
      <c r="F297" s="2">
        <v>18.61</v>
      </c>
      <c r="G297" s="2">
        <v>0.3</v>
      </c>
      <c r="H297" s="2">
        <v>28.2</v>
      </c>
      <c r="I297" s="2">
        <v>588</v>
      </c>
      <c r="J297" s="2">
        <v>8.5020000000000007</v>
      </c>
    </row>
    <row r="298" spans="1:10" x14ac:dyDescent="0.25">
      <c r="A298">
        <v>297</v>
      </c>
      <c r="B298" s="2">
        <v>232.41</v>
      </c>
      <c r="C298" s="2">
        <v>0.443</v>
      </c>
      <c r="D298" s="2">
        <v>0.875</v>
      </c>
      <c r="E298" s="2">
        <v>2.6700000000000002E-2</v>
      </c>
      <c r="F298" s="2">
        <v>41.66</v>
      </c>
      <c r="G298" s="2">
        <v>0.7</v>
      </c>
      <c r="H298" s="2">
        <v>41.2</v>
      </c>
      <c r="I298" s="2">
        <v>1347</v>
      </c>
      <c r="J298" s="2">
        <v>80.668999999999997</v>
      </c>
    </row>
    <row r="299" spans="1:10" x14ac:dyDescent="0.25">
      <c r="A299">
        <v>298</v>
      </c>
      <c r="B299" s="2">
        <v>897.26</v>
      </c>
      <c r="C299" s="2">
        <v>0.50700000000000001</v>
      </c>
      <c r="D299" s="2">
        <v>0.995</v>
      </c>
      <c r="E299" s="2">
        <v>4.8500000000000001E-2</v>
      </c>
      <c r="F299" s="2">
        <v>109.03</v>
      </c>
      <c r="G299" s="2">
        <v>0.52</v>
      </c>
      <c r="H299" s="2">
        <v>44.8</v>
      </c>
      <c r="I299" s="2">
        <v>1379</v>
      </c>
      <c r="J299" s="2">
        <v>215.506</v>
      </c>
    </row>
    <row r="300" spans="1:10" x14ac:dyDescent="0.25">
      <c r="A300">
        <v>299</v>
      </c>
      <c r="B300" s="2">
        <v>510.02</v>
      </c>
      <c r="C300" s="2">
        <v>0.42499999999999999</v>
      </c>
      <c r="D300" s="2">
        <v>0.997</v>
      </c>
      <c r="E300" s="2">
        <v>5.1499999999999997E-2</v>
      </c>
      <c r="F300" s="2">
        <v>54.43</v>
      </c>
      <c r="G300" s="2">
        <v>0.71</v>
      </c>
      <c r="H300" s="2">
        <v>54.5</v>
      </c>
      <c r="I300" s="2">
        <v>1652</v>
      </c>
      <c r="J300" s="2">
        <v>441.99401999999998</v>
      </c>
    </row>
    <row r="301" spans="1:10" x14ac:dyDescent="0.25">
      <c r="A301">
        <v>300</v>
      </c>
      <c r="B301" s="2">
        <v>579.08000000000004</v>
      </c>
      <c r="C301" s="2">
        <v>0.33</v>
      </c>
      <c r="D301" s="2">
        <v>0.99199999999999999</v>
      </c>
      <c r="E301" s="2">
        <v>5.8200000000000002E-2</v>
      </c>
      <c r="F301" s="2">
        <v>69.540000000000006</v>
      </c>
      <c r="G301" s="2">
        <v>0.62</v>
      </c>
      <c r="H301" s="2">
        <v>36.200000000000003</v>
      </c>
      <c r="I301" s="2">
        <v>1212</v>
      </c>
      <c r="J301" s="2">
        <v>248.94499999999999</v>
      </c>
    </row>
    <row r="302" spans="1:10" x14ac:dyDescent="0.25">
      <c r="A302">
        <v>301</v>
      </c>
      <c r="B302" s="2">
        <v>778.96</v>
      </c>
      <c r="C302" s="2">
        <v>0.439</v>
      </c>
      <c r="D302" s="2">
        <v>0.96899999999999997</v>
      </c>
      <c r="E302" s="2">
        <v>5.1900000000000002E-2</v>
      </c>
      <c r="F302" s="2">
        <v>66.61</v>
      </c>
      <c r="G302" s="2">
        <v>0.51</v>
      </c>
      <c r="H302" s="2">
        <v>42.3</v>
      </c>
      <c r="I302" s="2">
        <v>1339</v>
      </c>
      <c r="J302" s="2">
        <v>262.16998000000001</v>
      </c>
    </row>
    <row r="303" spans="1:10" x14ac:dyDescent="0.25">
      <c r="A303">
        <v>302</v>
      </c>
      <c r="B303" s="2">
        <v>278.05</v>
      </c>
      <c r="C303" s="2">
        <v>0.35299999999999998</v>
      </c>
      <c r="D303" s="2">
        <v>0.99199999999999999</v>
      </c>
      <c r="E303" s="2">
        <v>0.184</v>
      </c>
      <c r="F303" s="2">
        <v>36.97</v>
      </c>
      <c r="G303" s="2">
        <v>0.34</v>
      </c>
      <c r="H303" s="2">
        <v>32.5</v>
      </c>
      <c r="I303" s="2">
        <v>691</v>
      </c>
      <c r="J303" s="2">
        <v>42.098503000000001</v>
      </c>
    </row>
    <row r="304" spans="1:10" x14ac:dyDescent="0.25">
      <c r="A304">
        <v>303</v>
      </c>
      <c r="B304" s="2">
        <v>444.8</v>
      </c>
      <c r="C304" s="2">
        <v>0.505</v>
      </c>
      <c r="D304" s="2">
        <v>0.998</v>
      </c>
      <c r="E304" s="2">
        <v>3.4200000000000001E-2</v>
      </c>
      <c r="F304" s="2">
        <v>54.2</v>
      </c>
      <c r="G304" s="2">
        <v>0.53</v>
      </c>
      <c r="H304" s="2">
        <v>36.200000000000003</v>
      </c>
      <c r="I304" s="2">
        <v>988</v>
      </c>
      <c r="J304" s="2">
        <v>129.25200000000001</v>
      </c>
    </row>
    <row r="305" spans="1:10" x14ac:dyDescent="0.25">
      <c r="A305">
        <v>304</v>
      </c>
      <c r="B305" s="2">
        <v>50.97</v>
      </c>
      <c r="C305" s="2">
        <v>0.45500000000000002</v>
      </c>
      <c r="D305" s="2">
        <v>0.997</v>
      </c>
      <c r="E305" s="2">
        <v>2.6200000000000001E-2</v>
      </c>
      <c r="F305" s="2">
        <v>16.100000000000001</v>
      </c>
      <c r="G305" s="2">
        <v>0.35</v>
      </c>
      <c r="H305" s="2">
        <v>34.200000000000003</v>
      </c>
      <c r="I305" s="2">
        <v>852</v>
      </c>
      <c r="J305" s="2">
        <v>13.606501</v>
      </c>
    </row>
    <row r="306" spans="1:10" x14ac:dyDescent="0.25">
      <c r="A306">
        <v>305</v>
      </c>
      <c r="B306" s="2">
        <v>1269.46</v>
      </c>
      <c r="C306" s="2">
        <v>0.58399999999999996</v>
      </c>
      <c r="D306" s="2">
        <v>0.996</v>
      </c>
      <c r="E306" s="2">
        <v>5.8799999999999998E-2</v>
      </c>
      <c r="F306" s="2">
        <v>127.35</v>
      </c>
      <c r="G306" s="2">
        <v>0.52</v>
      </c>
      <c r="H306" s="2">
        <v>34.4</v>
      </c>
      <c r="I306" s="2">
        <v>884</v>
      </c>
      <c r="J306" s="2">
        <v>136.24600000000001</v>
      </c>
    </row>
    <row r="307" spans="1:10" x14ac:dyDescent="0.25">
      <c r="A307">
        <v>306</v>
      </c>
      <c r="B307" s="2">
        <v>38.590000000000003</v>
      </c>
      <c r="C307" s="2">
        <v>0.42099999999999999</v>
      </c>
      <c r="D307" s="2">
        <v>1</v>
      </c>
      <c r="E307" s="2">
        <v>1.2E-2</v>
      </c>
      <c r="F307" s="2">
        <v>11.98</v>
      </c>
      <c r="G307" s="2">
        <v>0.72</v>
      </c>
      <c r="H307" s="2">
        <v>49.9</v>
      </c>
      <c r="I307" s="2">
        <v>1740</v>
      </c>
      <c r="J307" s="2">
        <v>60.363999999999997</v>
      </c>
    </row>
    <row r="308" spans="1:10" x14ac:dyDescent="0.25">
      <c r="A308">
        <v>307</v>
      </c>
      <c r="B308" s="2">
        <v>36.700000000000003</v>
      </c>
      <c r="C308" s="2">
        <v>0.58799999999999997</v>
      </c>
      <c r="D308" s="2">
        <v>0.98199999999999998</v>
      </c>
      <c r="E308" s="2">
        <v>4.7999999999999996E-3</v>
      </c>
      <c r="F308" s="2">
        <v>12.13</v>
      </c>
      <c r="G308" s="2">
        <v>0.38</v>
      </c>
      <c r="H308" s="2">
        <v>43.9</v>
      </c>
      <c r="I308" s="2">
        <v>1151</v>
      </c>
      <c r="J308" s="2">
        <v>6.12</v>
      </c>
    </row>
    <row r="309" spans="1:10" x14ac:dyDescent="0.25">
      <c r="A309">
        <v>308</v>
      </c>
      <c r="B309" s="2">
        <v>263.63</v>
      </c>
      <c r="C309" s="2">
        <v>0.57699999999999996</v>
      </c>
      <c r="D309" s="2">
        <v>0.99299999999999999</v>
      </c>
      <c r="E309" s="2">
        <v>4.0099999999999997E-2</v>
      </c>
      <c r="F309" s="2">
        <v>30.57</v>
      </c>
      <c r="G309" s="2">
        <v>0.46</v>
      </c>
      <c r="H309" s="2">
        <v>33.9</v>
      </c>
      <c r="I309" s="2">
        <v>909</v>
      </c>
      <c r="J309" s="2">
        <v>72.632499999999993</v>
      </c>
    </row>
    <row r="310" spans="1:10" x14ac:dyDescent="0.25">
      <c r="A310">
        <v>309</v>
      </c>
      <c r="B310" s="2">
        <v>137.79</v>
      </c>
      <c r="C310" s="2">
        <v>0.52700000000000002</v>
      </c>
      <c r="D310" s="2">
        <v>0.997</v>
      </c>
      <c r="E310" s="2">
        <v>8.1500000000000003E-2</v>
      </c>
      <c r="F310" s="2">
        <v>23.72</v>
      </c>
      <c r="G310" s="2">
        <v>0.37</v>
      </c>
      <c r="H310" s="2">
        <v>34</v>
      </c>
      <c r="I310" s="2">
        <v>866</v>
      </c>
      <c r="J310" s="2">
        <v>36.200499999999998</v>
      </c>
    </row>
    <row r="311" spans="1:10" x14ac:dyDescent="0.25">
      <c r="A311">
        <v>310</v>
      </c>
      <c r="B311" s="2">
        <v>108.14</v>
      </c>
      <c r="C311" s="2">
        <v>0.88300000000000001</v>
      </c>
      <c r="D311" s="2">
        <v>0.96099999999999997</v>
      </c>
      <c r="E311" s="2">
        <v>4.1500000000000002E-2</v>
      </c>
      <c r="F311" s="2">
        <v>24.19</v>
      </c>
      <c r="G311" s="2">
        <v>0.28999999999999998</v>
      </c>
      <c r="H311" s="2">
        <v>32.1</v>
      </c>
      <c r="I311" s="2">
        <v>691</v>
      </c>
      <c r="J311" s="2">
        <v>1.9870000000000001</v>
      </c>
    </row>
    <row r="312" spans="1:10" x14ac:dyDescent="0.25">
      <c r="A312">
        <v>311</v>
      </c>
      <c r="B312" s="2">
        <v>52.44</v>
      </c>
      <c r="C312" s="2">
        <v>0.48</v>
      </c>
      <c r="D312" s="2">
        <v>0.95099999999999996</v>
      </c>
      <c r="E312" s="2">
        <v>6.1100000000000002E-2</v>
      </c>
      <c r="F312" s="2">
        <v>19.05</v>
      </c>
      <c r="G312" s="2">
        <v>0.35</v>
      </c>
      <c r="H312" s="2">
        <v>38.5</v>
      </c>
      <c r="I312" s="2">
        <v>857</v>
      </c>
      <c r="J312" s="2">
        <v>16.405999999999999</v>
      </c>
    </row>
    <row r="313" spans="1:10" x14ac:dyDescent="0.25">
      <c r="A313">
        <v>312</v>
      </c>
      <c r="B313" s="2">
        <v>103.32</v>
      </c>
      <c r="C313" s="2">
        <v>0.59599999999999997</v>
      </c>
      <c r="D313" s="2">
        <v>0.98199999999999998</v>
      </c>
      <c r="E313" s="2">
        <v>0.14979999999999999</v>
      </c>
      <c r="F313" s="2">
        <v>21.93</v>
      </c>
      <c r="G313" s="2">
        <v>0.28000000000000003</v>
      </c>
      <c r="H313" s="2">
        <v>27.3</v>
      </c>
      <c r="I313" s="2">
        <v>595</v>
      </c>
      <c r="J313" s="2">
        <v>3.6589999999999998</v>
      </c>
    </row>
    <row r="314" spans="1:10" x14ac:dyDescent="0.25">
      <c r="A314">
        <v>313</v>
      </c>
      <c r="B314" s="2">
        <v>140.09</v>
      </c>
      <c r="C314" s="2">
        <v>0.57599999999999996</v>
      </c>
      <c r="D314" s="2">
        <v>0.99299999999999999</v>
      </c>
      <c r="E314" s="2">
        <v>5.1799999999999999E-2</v>
      </c>
      <c r="F314" s="2">
        <v>22.82</v>
      </c>
      <c r="G314" s="2">
        <v>0.28999999999999998</v>
      </c>
      <c r="H314" s="2">
        <v>29.1</v>
      </c>
      <c r="I314" s="2">
        <v>599</v>
      </c>
      <c r="J314" s="2">
        <v>8.1289999999999996</v>
      </c>
    </row>
    <row r="315" spans="1:10" x14ac:dyDescent="0.25">
      <c r="A315">
        <v>314</v>
      </c>
      <c r="B315" s="2">
        <v>366.25</v>
      </c>
      <c r="C315" s="2">
        <v>0.34100000000000003</v>
      </c>
      <c r="D315" s="2">
        <v>0.93200000000000005</v>
      </c>
      <c r="E315" s="2">
        <v>6.9699999999999998E-2</v>
      </c>
      <c r="F315" s="2">
        <v>46</v>
      </c>
      <c r="G315" s="2">
        <v>0.69</v>
      </c>
      <c r="H315" s="2">
        <v>50.2</v>
      </c>
      <c r="I315" s="2">
        <v>1757</v>
      </c>
      <c r="J315" s="2">
        <v>226.80600000000001</v>
      </c>
    </row>
    <row r="316" spans="1:10" x14ac:dyDescent="0.25">
      <c r="A316">
        <v>315</v>
      </c>
      <c r="B316" s="2">
        <v>414.39</v>
      </c>
      <c r="C316" s="2">
        <v>0.29199999999999998</v>
      </c>
      <c r="D316" s="2">
        <v>0.86099999999999999</v>
      </c>
      <c r="E316" s="2">
        <v>0.10829999999999999</v>
      </c>
      <c r="F316" s="2">
        <v>58.38</v>
      </c>
      <c r="G316" s="2">
        <v>0.57999999999999996</v>
      </c>
      <c r="H316" s="2">
        <v>33.799999999999997</v>
      </c>
      <c r="I316" s="2">
        <v>1058</v>
      </c>
      <c r="J316" s="2">
        <v>98.093999999999994</v>
      </c>
    </row>
    <row r="317" spans="1:10" x14ac:dyDescent="0.25">
      <c r="A317">
        <v>316</v>
      </c>
      <c r="B317" s="2">
        <v>832.97</v>
      </c>
      <c r="C317" s="2">
        <v>0.47199999999999998</v>
      </c>
      <c r="D317" s="2">
        <v>0.997</v>
      </c>
      <c r="E317" s="2">
        <v>3.7400000000000003E-2</v>
      </c>
      <c r="F317" s="2">
        <v>63.01</v>
      </c>
      <c r="G317" s="2">
        <v>0.48</v>
      </c>
      <c r="H317" s="2">
        <v>38.299999999999997</v>
      </c>
      <c r="I317" s="2">
        <v>1153</v>
      </c>
      <c r="J317" s="2">
        <v>229.11750000000001</v>
      </c>
    </row>
    <row r="318" spans="1:10" x14ac:dyDescent="0.25">
      <c r="A318">
        <v>317</v>
      </c>
      <c r="B318" s="2">
        <v>1.74</v>
      </c>
      <c r="C318" s="2">
        <v>0.60299999999999998</v>
      </c>
      <c r="D318" s="2">
        <v>1</v>
      </c>
      <c r="E318" s="2">
        <v>1.72E-2</v>
      </c>
      <c r="F318" s="2">
        <v>2.74</v>
      </c>
      <c r="G318" s="2">
        <v>0.54</v>
      </c>
      <c r="H318" s="2">
        <v>41.6</v>
      </c>
      <c r="I318" s="2">
        <v>1207</v>
      </c>
      <c r="J318" s="2">
        <v>1.2244999999999999</v>
      </c>
    </row>
    <row r="319" spans="1:10" x14ac:dyDescent="0.25">
      <c r="A319">
        <v>318</v>
      </c>
      <c r="B319" s="2">
        <v>86.01</v>
      </c>
      <c r="C319" s="2">
        <v>0.33800000000000002</v>
      </c>
      <c r="D319" s="2">
        <v>0.98499999999999999</v>
      </c>
      <c r="E319" s="2">
        <v>4.65E-2</v>
      </c>
      <c r="F319" s="2">
        <v>22.11</v>
      </c>
      <c r="G319" s="2">
        <v>0.71</v>
      </c>
      <c r="H319" s="2">
        <v>62.2</v>
      </c>
      <c r="I319" s="2">
        <v>2261</v>
      </c>
      <c r="J319" s="2">
        <v>117.965</v>
      </c>
    </row>
    <row r="320" spans="1:10" x14ac:dyDescent="0.25">
      <c r="A320">
        <v>319</v>
      </c>
      <c r="B320" s="2">
        <v>228.88</v>
      </c>
      <c r="C320" s="2">
        <v>0.58499999999999996</v>
      </c>
      <c r="D320" s="2">
        <v>0.99299999999999999</v>
      </c>
      <c r="E320" s="2">
        <v>6.5000000000000002E-2</v>
      </c>
      <c r="F320" s="2">
        <v>30.57</v>
      </c>
      <c r="G320" s="2">
        <v>0.4</v>
      </c>
      <c r="H320" s="2">
        <v>36</v>
      </c>
      <c r="I320" s="2">
        <v>971</v>
      </c>
      <c r="J320" s="2">
        <v>71.491</v>
      </c>
    </row>
    <row r="321" spans="1:10" x14ac:dyDescent="0.25">
      <c r="A321">
        <v>320</v>
      </c>
      <c r="B321" s="2">
        <v>89.03</v>
      </c>
      <c r="C321" s="2">
        <v>0.54600000000000004</v>
      </c>
      <c r="D321" s="2">
        <v>0.98299999999999998</v>
      </c>
      <c r="E321" s="2">
        <v>6.5600000000000006E-2</v>
      </c>
      <c r="F321" s="2">
        <v>27.77</v>
      </c>
      <c r="G321" s="2">
        <v>0.45</v>
      </c>
      <c r="H321" s="2">
        <v>42.4</v>
      </c>
      <c r="I321" s="2">
        <v>1211</v>
      </c>
      <c r="J321" s="2">
        <v>11.053000000000001</v>
      </c>
    </row>
    <row r="322" spans="1:10" x14ac:dyDescent="0.25">
      <c r="A322">
        <v>321</v>
      </c>
      <c r="B322" s="2">
        <v>162.76</v>
      </c>
      <c r="C322" s="2">
        <v>0.52</v>
      </c>
      <c r="D322" s="2">
        <v>0.98699999999999999</v>
      </c>
      <c r="E322" s="2">
        <v>4.5199999999999997E-2</v>
      </c>
      <c r="F322" s="2">
        <v>22.45</v>
      </c>
      <c r="G322" s="2">
        <v>0.43</v>
      </c>
      <c r="H322" s="2">
        <v>32.700000000000003</v>
      </c>
      <c r="I322" s="2">
        <v>724</v>
      </c>
      <c r="J322" s="2">
        <v>30.382000000000001</v>
      </c>
    </row>
    <row r="323" spans="1:10" x14ac:dyDescent="0.25">
      <c r="A323">
        <v>322</v>
      </c>
      <c r="B323" s="2">
        <v>94.89</v>
      </c>
      <c r="C323" s="2">
        <v>0.94399999999999995</v>
      </c>
      <c r="D323" s="2">
        <v>0.98499999999999999</v>
      </c>
      <c r="E323" s="2">
        <v>5.2299999999999999E-2</v>
      </c>
      <c r="F323" s="2">
        <v>20.47</v>
      </c>
      <c r="G323" s="2">
        <v>0.35</v>
      </c>
      <c r="H323" s="2">
        <v>34.9</v>
      </c>
      <c r="I323" s="2">
        <v>872</v>
      </c>
      <c r="J323" s="2">
        <v>3.4209999999999998</v>
      </c>
    </row>
    <row r="324" spans="1:10" x14ac:dyDescent="0.25">
      <c r="A324">
        <v>323</v>
      </c>
      <c r="B324" s="2">
        <v>1124.5899999999999</v>
      </c>
      <c r="C324" s="2">
        <v>0.61199999999999999</v>
      </c>
      <c r="D324" s="2">
        <v>0.99399999999999999</v>
      </c>
      <c r="E324" s="2">
        <v>6.3500000000000001E-2</v>
      </c>
      <c r="F324" s="2">
        <v>82.68</v>
      </c>
      <c r="G324" s="2">
        <v>0.36</v>
      </c>
      <c r="H324" s="2">
        <v>33.4</v>
      </c>
      <c r="I324" s="2">
        <v>841</v>
      </c>
      <c r="J324" s="2">
        <v>138.78899999999999</v>
      </c>
    </row>
    <row r="325" spans="1:10" x14ac:dyDescent="0.25">
      <c r="A325">
        <v>324</v>
      </c>
      <c r="B325" s="2">
        <v>60.07</v>
      </c>
      <c r="C325" s="2">
        <v>0.41299999999999998</v>
      </c>
      <c r="D325" s="2">
        <v>1</v>
      </c>
      <c r="E325" s="2">
        <v>7.7000000000000002E-3</v>
      </c>
      <c r="F325" s="2">
        <v>15.99</v>
      </c>
      <c r="G325" s="2">
        <v>0.46</v>
      </c>
      <c r="H325" s="2">
        <v>36</v>
      </c>
      <c r="I325" s="2">
        <v>1020</v>
      </c>
      <c r="J325" s="2">
        <v>24.732500000000002</v>
      </c>
    </row>
    <row r="326" spans="1:10" x14ac:dyDescent="0.25">
      <c r="A326">
        <v>325</v>
      </c>
      <c r="B326" s="2">
        <v>26.83</v>
      </c>
      <c r="C326" s="2">
        <v>0.73599999999999999</v>
      </c>
      <c r="D326" s="2">
        <v>0.86599999999999999</v>
      </c>
      <c r="E326" s="2">
        <v>2.58E-2</v>
      </c>
      <c r="F326" s="2">
        <v>11.19</v>
      </c>
      <c r="G326" s="2">
        <v>0.44</v>
      </c>
      <c r="H326" s="2">
        <v>43.7</v>
      </c>
      <c r="I326" s="2">
        <v>1294</v>
      </c>
      <c r="J326" s="2">
        <v>3.9580001999999999</v>
      </c>
    </row>
    <row r="327" spans="1:10" x14ac:dyDescent="0.25">
      <c r="A327">
        <v>326</v>
      </c>
      <c r="B327" s="2">
        <v>759.03</v>
      </c>
      <c r="C327" s="2">
        <v>0.38600000000000001</v>
      </c>
      <c r="D327" s="2">
        <v>0.92700000000000005</v>
      </c>
      <c r="E327" s="2">
        <v>5.3199999999999997E-2</v>
      </c>
      <c r="F327" s="2">
        <v>107.44</v>
      </c>
      <c r="G327" s="2">
        <v>0.43</v>
      </c>
      <c r="H327" s="2">
        <v>40.700000000000003</v>
      </c>
      <c r="I327" s="2">
        <v>1163</v>
      </c>
      <c r="J327" s="2">
        <v>233.27600000000001</v>
      </c>
    </row>
    <row r="328" spans="1:10" x14ac:dyDescent="0.25">
      <c r="A328">
        <v>327</v>
      </c>
      <c r="B328" s="2">
        <v>1745.88</v>
      </c>
      <c r="C328" s="2">
        <v>0.48399999999999999</v>
      </c>
      <c r="D328" s="2">
        <v>0.93799999999999994</v>
      </c>
      <c r="E328" s="2">
        <v>6.1199999999999997E-2</v>
      </c>
      <c r="F328" s="2">
        <v>102.35</v>
      </c>
      <c r="G328" s="2">
        <v>0.69</v>
      </c>
      <c r="H328" s="2">
        <v>35.6</v>
      </c>
      <c r="I328" s="2">
        <v>1194</v>
      </c>
      <c r="J328" s="2">
        <v>223.91499999999999</v>
      </c>
    </row>
    <row r="329" spans="1:10" x14ac:dyDescent="0.25">
      <c r="A329">
        <v>328</v>
      </c>
      <c r="B329" s="2">
        <v>98.37</v>
      </c>
      <c r="C329" s="2">
        <v>0.437</v>
      </c>
      <c r="D329" s="2">
        <v>0.98599999999999999</v>
      </c>
      <c r="E329" s="2">
        <v>7.4200000000000002E-2</v>
      </c>
      <c r="F329" s="2">
        <v>21.17</v>
      </c>
      <c r="G329" s="2">
        <v>0.61</v>
      </c>
      <c r="H329" s="2">
        <v>39.1</v>
      </c>
      <c r="I329" s="2">
        <v>1296</v>
      </c>
      <c r="J329" s="2">
        <v>37.485999999999997</v>
      </c>
    </row>
    <row r="330" spans="1:10" x14ac:dyDescent="0.25">
      <c r="A330">
        <v>329</v>
      </c>
      <c r="B330" s="2">
        <v>88.18</v>
      </c>
      <c r="C330" s="2">
        <v>0.29799999999999999</v>
      </c>
      <c r="D330" s="2">
        <v>0.997</v>
      </c>
      <c r="E330" s="2">
        <v>2.6800000000000001E-2</v>
      </c>
      <c r="F330" s="2">
        <v>22.94</v>
      </c>
      <c r="G330" s="2">
        <v>0.59</v>
      </c>
      <c r="H330" s="2">
        <v>40.200000000000003</v>
      </c>
      <c r="I330" s="2">
        <v>1050</v>
      </c>
      <c r="J330" s="2">
        <v>80.015000000000001</v>
      </c>
    </row>
    <row r="331" spans="1:10" x14ac:dyDescent="0.25">
      <c r="A331">
        <v>330</v>
      </c>
      <c r="B331" s="2">
        <v>4.32</v>
      </c>
      <c r="C331" s="2">
        <v>0.32</v>
      </c>
      <c r="D331" s="2">
        <v>1</v>
      </c>
      <c r="E331" s="2">
        <v>5.16E-2</v>
      </c>
      <c r="F331" s="2">
        <v>3.74</v>
      </c>
      <c r="G331" s="2">
        <v>0.27</v>
      </c>
      <c r="H331" s="2">
        <v>33.1</v>
      </c>
      <c r="I331" s="2">
        <v>641</v>
      </c>
      <c r="J331" s="2">
        <v>1.9059999999999999</v>
      </c>
    </row>
    <row r="332" spans="1:10" x14ac:dyDescent="0.25">
      <c r="A332">
        <v>331</v>
      </c>
      <c r="B332" s="2">
        <v>365.9</v>
      </c>
      <c r="C332" s="2">
        <v>0.61</v>
      </c>
      <c r="D332" s="2">
        <v>0.99199999999999999</v>
      </c>
      <c r="E332" s="2">
        <v>9.0200000000000002E-2</v>
      </c>
      <c r="F332" s="2">
        <v>54.57</v>
      </c>
      <c r="G332" s="2">
        <v>0.37</v>
      </c>
      <c r="H332" s="2">
        <v>35</v>
      </c>
      <c r="I332" s="2">
        <v>877</v>
      </c>
      <c r="J332" s="2">
        <v>44.366</v>
      </c>
    </row>
    <row r="333" spans="1:10" x14ac:dyDescent="0.25">
      <c r="A333">
        <v>332</v>
      </c>
      <c r="B333" s="2">
        <v>57.5</v>
      </c>
      <c r="C333" s="2">
        <v>0.41899999999999998</v>
      </c>
      <c r="D333" s="2">
        <v>0.999</v>
      </c>
      <c r="E333" s="2">
        <v>4.3299999999999998E-2</v>
      </c>
      <c r="F333" s="2">
        <v>19.059999999999999</v>
      </c>
      <c r="G333" s="2">
        <v>0.5</v>
      </c>
      <c r="H333" s="2">
        <v>40.200000000000003</v>
      </c>
      <c r="I333" s="2">
        <v>1164</v>
      </c>
      <c r="J333" s="2">
        <v>30.934999999999999</v>
      </c>
    </row>
    <row r="334" spans="1:10" x14ac:dyDescent="0.25">
      <c r="A334">
        <v>333</v>
      </c>
      <c r="B334" s="2">
        <v>23.33</v>
      </c>
      <c r="C334" s="2">
        <v>0.66900000000000004</v>
      </c>
      <c r="D334" s="2">
        <v>0.93300000000000005</v>
      </c>
      <c r="E334" s="2">
        <v>5.79E-2</v>
      </c>
      <c r="F334" s="2">
        <v>11.77</v>
      </c>
      <c r="G334" s="2">
        <v>0.35</v>
      </c>
      <c r="H334" s="2">
        <v>34.200000000000003</v>
      </c>
      <c r="I334" s="2">
        <v>906</v>
      </c>
      <c r="J334" s="2">
        <v>3.3610000000000002</v>
      </c>
    </row>
    <row r="335" spans="1:10" x14ac:dyDescent="0.25">
      <c r="A335">
        <v>334</v>
      </c>
      <c r="B335" s="2">
        <v>78.099999999999994</v>
      </c>
      <c r="C335" s="2">
        <v>0.505</v>
      </c>
      <c r="D335" s="2">
        <v>1</v>
      </c>
      <c r="E335" s="2">
        <v>4.9099999999999998E-2</v>
      </c>
      <c r="F335" s="2">
        <v>25.04</v>
      </c>
      <c r="G335" s="2">
        <v>0.31</v>
      </c>
      <c r="H335" s="2">
        <v>31.5</v>
      </c>
      <c r="I335" s="2">
        <v>619</v>
      </c>
      <c r="J335" s="2">
        <v>6.5819999999999999</v>
      </c>
    </row>
    <row r="336" spans="1:10" x14ac:dyDescent="0.25">
      <c r="A336">
        <v>335</v>
      </c>
      <c r="B336" s="2">
        <v>885.11</v>
      </c>
      <c r="C336" s="2">
        <v>0.58799999999999997</v>
      </c>
      <c r="D336" s="2">
        <v>0.99</v>
      </c>
      <c r="E336" s="2">
        <v>0.10639999999999999</v>
      </c>
      <c r="F336" s="2">
        <v>90.17</v>
      </c>
      <c r="G336" s="2">
        <v>0.35</v>
      </c>
      <c r="H336" s="2">
        <v>34.299999999999997</v>
      </c>
      <c r="I336" s="2">
        <v>813</v>
      </c>
      <c r="J336" s="2">
        <v>45.145499999999998</v>
      </c>
    </row>
    <row r="337" spans="1:10" x14ac:dyDescent="0.25">
      <c r="A337">
        <v>336</v>
      </c>
      <c r="B337" s="2">
        <v>135.29</v>
      </c>
      <c r="C337" s="2">
        <v>0.54900000000000004</v>
      </c>
      <c r="D337" s="2">
        <v>0.996</v>
      </c>
      <c r="E337" s="2">
        <v>3.39E-2</v>
      </c>
      <c r="F337" s="2">
        <v>35.22</v>
      </c>
      <c r="G337" s="2">
        <v>0.48</v>
      </c>
      <c r="H337" s="2">
        <v>45.5</v>
      </c>
      <c r="I337" s="2">
        <v>1423</v>
      </c>
      <c r="J337" s="2">
        <v>48.737000000000002</v>
      </c>
    </row>
    <row r="338" spans="1:10" x14ac:dyDescent="0.25">
      <c r="A338">
        <v>337</v>
      </c>
      <c r="B338" s="2">
        <v>27.58</v>
      </c>
      <c r="C338" s="2">
        <v>0.38700000000000001</v>
      </c>
      <c r="D338" s="2">
        <v>0.999</v>
      </c>
      <c r="E338" s="2">
        <v>4.4699999999999997E-2</v>
      </c>
      <c r="F338" s="2">
        <v>9.26</v>
      </c>
      <c r="G338" s="2">
        <v>0.27</v>
      </c>
      <c r="H338" s="2">
        <v>29.1</v>
      </c>
      <c r="I338" s="2">
        <v>588</v>
      </c>
      <c r="J338" s="2">
        <v>6.7590000000000003</v>
      </c>
    </row>
    <row r="339" spans="1:10" x14ac:dyDescent="0.25">
      <c r="A339">
        <v>338</v>
      </c>
      <c r="B339" s="2">
        <v>100.33</v>
      </c>
      <c r="C339" s="2">
        <v>0.40400000000000003</v>
      </c>
      <c r="D339" s="2">
        <v>0.999</v>
      </c>
      <c r="E339" s="2">
        <v>9.2799999999999994E-2</v>
      </c>
      <c r="F339" s="2">
        <v>27.2</v>
      </c>
      <c r="G339" s="2">
        <v>0.61</v>
      </c>
      <c r="H339" s="2">
        <v>35.4</v>
      </c>
      <c r="I339" s="2">
        <v>1270</v>
      </c>
      <c r="J339" s="2">
        <v>63.715004</v>
      </c>
    </row>
    <row r="340" spans="1:10" x14ac:dyDescent="0.25">
      <c r="A340">
        <v>339</v>
      </c>
      <c r="B340" s="2">
        <v>401.59</v>
      </c>
      <c r="C340" s="2">
        <v>0.41099999999999998</v>
      </c>
      <c r="D340" s="2">
        <v>0.94499999999999995</v>
      </c>
      <c r="E340" s="2">
        <v>5.3900000000000003E-2</v>
      </c>
      <c r="F340" s="2">
        <v>41.13</v>
      </c>
      <c r="G340" s="2">
        <v>0.75</v>
      </c>
      <c r="H340" s="2">
        <v>39.5</v>
      </c>
      <c r="I340" s="2">
        <v>1431</v>
      </c>
      <c r="J340" s="2">
        <v>101.336</v>
      </c>
    </row>
    <row r="341" spans="1:10" x14ac:dyDescent="0.25">
      <c r="A341">
        <v>340</v>
      </c>
      <c r="B341" s="2">
        <v>608.13</v>
      </c>
      <c r="C341" s="2">
        <v>0.52600000000000002</v>
      </c>
      <c r="D341" s="2">
        <v>0.98499999999999999</v>
      </c>
      <c r="E341" s="2">
        <v>3.1300000000000001E-2</v>
      </c>
      <c r="F341" s="2">
        <v>77.099999999999994</v>
      </c>
      <c r="G341" s="2">
        <v>0.46</v>
      </c>
      <c r="H341" s="2">
        <v>42.2</v>
      </c>
      <c r="I341" s="2">
        <v>1249</v>
      </c>
      <c r="J341" s="2">
        <v>169.46199999999999</v>
      </c>
    </row>
    <row r="342" spans="1:10" x14ac:dyDescent="0.25">
      <c r="A342">
        <v>341</v>
      </c>
      <c r="B342" s="2">
        <v>664.23</v>
      </c>
      <c r="C342" s="2">
        <v>0.42499999999999999</v>
      </c>
      <c r="D342" s="2">
        <v>0.996</v>
      </c>
      <c r="E342" s="2">
        <v>4.9599999999999998E-2</v>
      </c>
      <c r="F342" s="2">
        <v>74.989999999999995</v>
      </c>
      <c r="G342" s="2">
        <v>0.49</v>
      </c>
      <c r="H342" s="2">
        <v>39.799999999999997</v>
      </c>
      <c r="I342" s="2">
        <v>1185</v>
      </c>
      <c r="J342" s="2">
        <v>230.04499999999999</v>
      </c>
    </row>
    <row r="343" spans="1:10" x14ac:dyDescent="0.25">
      <c r="A343">
        <v>342</v>
      </c>
      <c r="B343" s="2">
        <v>1008.94</v>
      </c>
      <c r="C343" s="2">
        <v>0.45200000000000001</v>
      </c>
      <c r="D343" s="2">
        <v>0.92700000000000005</v>
      </c>
      <c r="E343" s="2">
        <v>5.6500000000000002E-2</v>
      </c>
      <c r="F343" s="2">
        <v>70.89</v>
      </c>
      <c r="G343" s="2">
        <v>0.71</v>
      </c>
      <c r="H343" s="2">
        <v>36.5</v>
      </c>
      <c r="I343" s="2">
        <v>1316</v>
      </c>
      <c r="J343" s="2">
        <v>145.5</v>
      </c>
    </row>
    <row r="344" spans="1:10" x14ac:dyDescent="0.25">
      <c r="A344">
        <v>343</v>
      </c>
      <c r="B344" s="2">
        <v>65.59</v>
      </c>
      <c r="C344" s="2">
        <v>0.51300000000000001</v>
      </c>
      <c r="D344" s="2">
        <v>0.99299999999999999</v>
      </c>
      <c r="E344" s="2">
        <v>6.1699999999999998E-2</v>
      </c>
      <c r="F344" s="2">
        <v>20.68</v>
      </c>
      <c r="G344" s="2">
        <v>0.71</v>
      </c>
      <c r="H344" s="2">
        <v>50.5</v>
      </c>
      <c r="I344" s="2">
        <v>1599</v>
      </c>
      <c r="J344" s="2">
        <v>53.747999999999998</v>
      </c>
    </row>
    <row r="345" spans="1:10" x14ac:dyDescent="0.25">
      <c r="A345">
        <v>344</v>
      </c>
      <c r="B345" s="2">
        <v>20.170000000000002</v>
      </c>
      <c r="C345" s="2">
        <v>0.81100000000000005</v>
      </c>
      <c r="D345" s="2">
        <v>1</v>
      </c>
      <c r="E345" s="2">
        <v>1.49E-2</v>
      </c>
      <c r="F345" s="2">
        <v>10.07</v>
      </c>
      <c r="G345" s="2">
        <v>0.38</v>
      </c>
      <c r="H345" s="2">
        <v>39.299999999999997</v>
      </c>
      <c r="I345" s="2">
        <v>1012</v>
      </c>
      <c r="J345" s="2">
        <v>0.40600000000000003</v>
      </c>
    </row>
    <row r="346" spans="1:10" x14ac:dyDescent="0.25">
      <c r="A346">
        <v>345</v>
      </c>
      <c r="B346" s="2">
        <v>44.59</v>
      </c>
      <c r="C346" s="2">
        <v>0.376</v>
      </c>
      <c r="D346" s="2">
        <v>0.93899999999999995</v>
      </c>
      <c r="E346" s="2">
        <v>8.9399999999999993E-2</v>
      </c>
      <c r="F346" s="2">
        <v>19.89</v>
      </c>
      <c r="G346" s="2">
        <v>0.52</v>
      </c>
      <c r="H346" s="2">
        <v>35.4</v>
      </c>
      <c r="I346" s="2">
        <v>987</v>
      </c>
      <c r="J346" s="2">
        <v>16.004999999999999</v>
      </c>
    </row>
    <row r="347" spans="1:10" x14ac:dyDescent="0.25">
      <c r="A347">
        <v>346</v>
      </c>
      <c r="B347" s="2">
        <v>212.19</v>
      </c>
      <c r="C347" s="2">
        <v>0.51400000000000001</v>
      </c>
      <c r="D347" s="2">
        <v>0.97599999999999998</v>
      </c>
      <c r="E347" s="2">
        <v>7.3899999999999993E-2</v>
      </c>
      <c r="F347" s="2">
        <v>33.58</v>
      </c>
      <c r="G347" s="2">
        <v>0.71</v>
      </c>
      <c r="H347" s="2">
        <v>54.1</v>
      </c>
      <c r="I347" s="2">
        <v>1726</v>
      </c>
      <c r="J347" s="2">
        <v>148.54300000000001</v>
      </c>
    </row>
    <row r="348" spans="1:10" x14ac:dyDescent="0.25">
      <c r="A348">
        <v>347</v>
      </c>
      <c r="B348" s="2">
        <v>263.01</v>
      </c>
      <c r="C348" s="2">
        <v>0.376</v>
      </c>
      <c r="D348" s="2">
        <v>0.98599999999999999</v>
      </c>
      <c r="E348" s="2">
        <v>5.6800000000000003E-2</v>
      </c>
      <c r="F348" s="2">
        <v>42.97</v>
      </c>
      <c r="G348" s="2">
        <v>0.59</v>
      </c>
      <c r="H348" s="2">
        <v>37.799999999999997</v>
      </c>
      <c r="I348" s="2">
        <v>1264</v>
      </c>
      <c r="J348" s="2">
        <v>163.29300000000001</v>
      </c>
    </row>
    <row r="349" spans="1:10" x14ac:dyDescent="0.25">
      <c r="A349">
        <v>348</v>
      </c>
      <c r="B349" s="2">
        <v>155.38999999999999</v>
      </c>
      <c r="C349" s="2">
        <v>0.51800000000000002</v>
      </c>
      <c r="D349" s="2">
        <v>0.997</v>
      </c>
      <c r="E349" s="2">
        <v>7.0000000000000007E-2</v>
      </c>
      <c r="F349" s="2">
        <v>37.340000000000003</v>
      </c>
      <c r="G349" s="2">
        <v>0.41</v>
      </c>
      <c r="H349" s="2">
        <v>33.1</v>
      </c>
      <c r="I349" s="2">
        <v>774</v>
      </c>
      <c r="J349" s="2">
        <v>40.298000000000002</v>
      </c>
    </row>
    <row r="350" spans="1:10" x14ac:dyDescent="0.25">
      <c r="A350">
        <v>349</v>
      </c>
      <c r="B350" s="2">
        <v>687.29</v>
      </c>
      <c r="C350" s="2">
        <v>0.56499999999999995</v>
      </c>
      <c r="D350" s="2">
        <v>0.94699999999999995</v>
      </c>
      <c r="E350" s="2">
        <v>3.0300000000000001E-2</v>
      </c>
      <c r="F350" s="2">
        <v>58.42</v>
      </c>
      <c r="G350" s="2">
        <v>0.41</v>
      </c>
      <c r="H350" s="2">
        <v>37.5</v>
      </c>
      <c r="I350" s="2">
        <v>1114</v>
      </c>
      <c r="J350" s="2">
        <v>117.477</v>
      </c>
    </row>
    <row r="351" spans="1:10" x14ac:dyDescent="0.25">
      <c r="A351">
        <v>350</v>
      </c>
      <c r="B351" s="2">
        <v>60.24</v>
      </c>
      <c r="C351" s="2">
        <v>0.56799999999999995</v>
      </c>
      <c r="D351" s="2">
        <v>0.97899999999999998</v>
      </c>
      <c r="E351" s="2">
        <v>6.0600000000000001E-2</v>
      </c>
      <c r="F351" s="2">
        <v>17.39</v>
      </c>
      <c r="G351" s="2">
        <v>0.28999999999999998</v>
      </c>
      <c r="H351" s="2">
        <v>34</v>
      </c>
      <c r="I351" s="2">
        <v>686</v>
      </c>
      <c r="J351" s="2">
        <v>7.3114996000000003</v>
      </c>
    </row>
    <row r="352" spans="1:10" x14ac:dyDescent="0.25">
      <c r="A352">
        <v>351</v>
      </c>
      <c r="B352" s="2">
        <v>42.1</v>
      </c>
      <c r="C352" s="2">
        <v>0.63200000000000001</v>
      </c>
      <c r="D352" s="2">
        <v>0.997</v>
      </c>
      <c r="E352" s="2">
        <v>1.17E-2</v>
      </c>
      <c r="F352" s="2">
        <v>14.72</v>
      </c>
      <c r="G352" s="2">
        <v>0.32</v>
      </c>
      <c r="H352" s="2">
        <v>33.1</v>
      </c>
      <c r="I352" s="2">
        <v>715</v>
      </c>
      <c r="J352" s="2">
        <v>9.52</v>
      </c>
    </row>
    <row r="353" spans="1:10" x14ac:dyDescent="0.25">
      <c r="A353">
        <v>352</v>
      </c>
      <c r="B353" s="2">
        <v>167.21</v>
      </c>
      <c r="C353" s="2">
        <v>0.32700000000000001</v>
      </c>
      <c r="D353" s="2">
        <v>0.99099999999999999</v>
      </c>
      <c r="E353" s="2">
        <v>4.5499999999999999E-2</v>
      </c>
      <c r="F353" s="2">
        <v>38.71</v>
      </c>
      <c r="G353" s="2">
        <v>0.67</v>
      </c>
      <c r="H353" s="2">
        <v>39.1</v>
      </c>
      <c r="I353" s="2">
        <v>1292</v>
      </c>
      <c r="J353" s="2">
        <v>100.777</v>
      </c>
    </row>
    <row r="354" spans="1:10" x14ac:dyDescent="0.25">
      <c r="A354">
        <v>353</v>
      </c>
      <c r="B354" s="2">
        <v>34.76</v>
      </c>
      <c r="C354" s="2">
        <v>0.58399999999999996</v>
      </c>
      <c r="D354" s="2">
        <v>0.91700000000000004</v>
      </c>
      <c r="E354" s="2">
        <v>4.41E-2</v>
      </c>
      <c r="F354" s="2">
        <v>15.03</v>
      </c>
      <c r="G354" s="2">
        <v>0.53</v>
      </c>
      <c r="H354" s="2">
        <v>38.200000000000003</v>
      </c>
      <c r="I354" s="2">
        <v>1055</v>
      </c>
      <c r="J354" s="2">
        <v>9.5229999999999997</v>
      </c>
    </row>
    <row r="355" spans="1:10" x14ac:dyDescent="0.25">
      <c r="A355">
        <v>354</v>
      </c>
      <c r="B355" s="2">
        <v>235.9</v>
      </c>
      <c r="C355" s="2">
        <v>0.53700000000000003</v>
      </c>
      <c r="D355" s="2">
        <v>0.97</v>
      </c>
      <c r="E355" s="2">
        <v>7.6100000000000001E-2</v>
      </c>
      <c r="F355" s="2">
        <v>46.2</v>
      </c>
      <c r="G355" s="2">
        <v>0.25</v>
      </c>
      <c r="H355" s="2">
        <v>27.8</v>
      </c>
      <c r="I355" s="2">
        <v>566</v>
      </c>
      <c r="J355" s="2">
        <v>12.016</v>
      </c>
    </row>
    <row r="356" spans="1:10" x14ac:dyDescent="0.25">
      <c r="A356">
        <v>355</v>
      </c>
      <c r="B356" s="2">
        <v>126.98</v>
      </c>
      <c r="C356" s="2">
        <v>0.40200000000000002</v>
      </c>
      <c r="D356" s="2">
        <v>0.996</v>
      </c>
      <c r="E356" s="2">
        <v>9.8799999999999999E-2</v>
      </c>
      <c r="F356" s="2">
        <v>17.940000000000001</v>
      </c>
      <c r="G356" s="2">
        <v>0.28000000000000003</v>
      </c>
      <c r="H356" s="2">
        <v>26.7</v>
      </c>
      <c r="I356" s="2">
        <v>577</v>
      </c>
      <c r="J356" s="2">
        <v>12.4</v>
      </c>
    </row>
    <row r="357" spans="1:10" x14ac:dyDescent="0.25">
      <c r="A357">
        <v>356</v>
      </c>
      <c r="B357" s="2">
        <v>149.88999999999999</v>
      </c>
      <c r="C357" s="2">
        <v>0.41399999999999998</v>
      </c>
      <c r="D357" s="2">
        <v>0.97899999999999998</v>
      </c>
      <c r="E357" s="2">
        <v>4.8800000000000003E-2</v>
      </c>
      <c r="F357" s="2">
        <v>36.33</v>
      </c>
      <c r="G357" s="2">
        <v>0.5</v>
      </c>
      <c r="H357" s="2">
        <v>36.6</v>
      </c>
      <c r="I357" s="2">
        <v>1019</v>
      </c>
      <c r="J357" s="2">
        <v>49.783000000000001</v>
      </c>
    </row>
    <row r="358" spans="1:10" x14ac:dyDescent="0.25">
      <c r="A358">
        <v>357</v>
      </c>
      <c r="B358" s="2">
        <v>66.84</v>
      </c>
      <c r="C358" s="2">
        <v>0.40899999999999997</v>
      </c>
      <c r="D358" s="2">
        <v>1</v>
      </c>
      <c r="E358" s="2">
        <v>2.9700000000000001E-2</v>
      </c>
      <c r="F358" s="2">
        <v>23.39</v>
      </c>
      <c r="G358" s="2">
        <v>0.68</v>
      </c>
      <c r="H358" s="2">
        <v>51</v>
      </c>
      <c r="I358" s="2">
        <v>1492</v>
      </c>
      <c r="J358" s="2">
        <v>83.631</v>
      </c>
    </row>
    <row r="359" spans="1:10" x14ac:dyDescent="0.25">
      <c r="A359">
        <v>358</v>
      </c>
      <c r="B359" s="2">
        <v>414.4</v>
      </c>
      <c r="C359" s="2">
        <v>0.77800000000000002</v>
      </c>
      <c r="D359" s="2">
        <v>0.96799999999999997</v>
      </c>
      <c r="E359" s="2">
        <v>7.1099999999999997E-2</v>
      </c>
      <c r="F359" s="2">
        <v>54.9</v>
      </c>
      <c r="G359" s="2">
        <v>0.37</v>
      </c>
      <c r="H359" s="2">
        <v>38.6</v>
      </c>
      <c r="I359" s="2">
        <v>968</v>
      </c>
      <c r="J359" s="2">
        <v>21.9</v>
      </c>
    </row>
    <row r="360" spans="1:10" x14ac:dyDescent="0.25">
      <c r="A360">
        <v>359</v>
      </c>
      <c r="B360" s="2">
        <v>105.29</v>
      </c>
      <c r="C360" s="2">
        <v>0.49099999999999999</v>
      </c>
      <c r="D360" s="2">
        <v>0.99399999999999999</v>
      </c>
      <c r="E360" s="2">
        <v>3.61E-2</v>
      </c>
      <c r="F360" s="2">
        <v>27.17</v>
      </c>
      <c r="G360" s="2">
        <v>0.4</v>
      </c>
      <c r="H360" s="2">
        <v>40.5</v>
      </c>
      <c r="I360" s="2">
        <v>1040</v>
      </c>
      <c r="J360" s="2">
        <v>57.872</v>
      </c>
    </row>
    <row r="361" spans="1:10" x14ac:dyDescent="0.25">
      <c r="A361">
        <v>360</v>
      </c>
      <c r="B361" s="2">
        <v>77.569999999999993</v>
      </c>
      <c r="C361" s="2">
        <v>0.86499999999999999</v>
      </c>
      <c r="D361" s="2">
        <v>0.97099999999999997</v>
      </c>
      <c r="E361" s="2">
        <v>8.2199999999999995E-2</v>
      </c>
      <c r="F361" s="2">
        <v>34.380000000000003</v>
      </c>
      <c r="G361" s="2">
        <v>0.33</v>
      </c>
      <c r="H361" s="2">
        <v>31.8</v>
      </c>
      <c r="I361" s="2">
        <v>736</v>
      </c>
      <c r="J361" s="2">
        <v>3.4775</v>
      </c>
    </row>
    <row r="362" spans="1:10" x14ac:dyDescent="0.25">
      <c r="A362">
        <v>361</v>
      </c>
      <c r="B362" s="2">
        <v>288.52999999999997</v>
      </c>
      <c r="C362" s="2">
        <v>0.498</v>
      </c>
      <c r="D362" s="2">
        <v>0.996</v>
      </c>
      <c r="E362" s="2">
        <v>3.8300000000000001E-2</v>
      </c>
      <c r="F362" s="2">
        <v>39.74</v>
      </c>
      <c r="G362" s="2">
        <v>0.39</v>
      </c>
      <c r="H362" s="2">
        <v>40.1</v>
      </c>
      <c r="I362" s="2">
        <v>994</v>
      </c>
      <c r="J362" s="2">
        <v>104.8665</v>
      </c>
    </row>
    <row r="363" spans="1:10" x14ac:dyDescent="0.25">
      <c r="A363">
        <v>362</v>
      </c>
      <c r="B363" s="2">
        <v>335.39</v>
      </c>
      <c r="C363" s="2">
        <v>0.504</v>
      </c>
      <c r="D363" s="2">
        <v>0.91400000000000003</v>
      </c>
      <c r="E363" s="2">
        <v>7.7100000000000002E-2</v>
      </c>
      <c r="F363" s="2">
        <v>38.11</v>
      </c>
      <c r="G363" s="2">
        <v>0.62</v>
      </c>
      <c r="H363" s="2">
        <v>42.2</v>
      </c>
      <c r="I363" s="2">
        <v>1558</v>
      </c>
      <c r="J363" s="2">
        <v>195.072</v>
      </c>
    </row>
    <row r="364" spans="1:10" x14ac:dyDescent="0.25">
      <c r="A364">
        <v>363</v>
      </c>
      <c r="B364" s="2">
        <v>474.08</v>
      </c>
      <c r="C364" s="2">
        <v>0.33800000000000002</v>
      </c>
      <c r="D364" s="2">
        <v>0.82199999999999995</v>
      </c>
      <c r="E364" s="2">
        <v>6.9800000000000001E-2</v>
      </c>
      <c r="F364" s="2">
        <v>56.85</v>
      </c>
      <c r="G364" s="2">
        <v>0.73</v>
      </c>
      <c r="H364" s="2">
        <v>40.4</v>
      </c>
      <c r="I364" s="2">
        <v>1383</v>
      </c>
      <c r="J364" s="2">
        <v>140.62851000000001</v>
      </c>
    </row>
    <row r="365" spans="1:10" x14ac:dyDescent="0.25">
      <c r="A365">
        <v>364</v>
      </c>
      <c r="B365" s="2">
        <v>101.64</v>
      </c>
      <c r="C365" s="2">
        <v>0.47099999999999997</v>
      </c>
      <c r="D365" s="2">
        <v>0.95099999999999996</v>
      </c>
      <c r="E365" s="2">
        <v>6.1600000000000002E-2</v>
      </c>
      <c r="F365" s="2">
        <v>17.71</v>
      </c>
      <c r="G365" s="2">
        <v>0.53</v>
      </c>
      <c r="H365" s="2">
        <v>51.9</v>
      </c>
      <c r="I365" s="2">
        <v>1261</v>
      </c>
      <c r="J365" s="2">
        <v>64.994510000000005</v>
      </c>
    </row>
    <row r="366" spans="1:10" x14ac:dyDescent="0.25">
      <c r="A366">
        <v>365</v>
      </c>
      <c r="B366" s="2">
        <v>697.46</v>
      </c>
      <c r="C366" s="2">
        <v>0.45900000000000002</v>
      </c>
      <c r="D366" s="2">
        <v>0.98599999999999999</v>
      </c>
      <c r="E366" s="2">
        <v>3.78E-2</v>
      </c>
      <c r="F366" s="2">
        <v>62.86</v>
      </c>
      <c r="G366" s="2">
        <v>0.68</v>
      </c>
      <c r="H366" s="2">
        <v>39</v>
      </c>
      <c r="I366" s="2">
        <v>1231</v>
      </c>
      <c r="J366" s="2">
        <v>300.53199999999998</v>
      </c>
    </row>
    <row r="367" spans="1:10" x14ac:dyDescent="0.25">
      <c r="A367">
        <v>366</v>
      </c>
      <c r="B367" s="2">
        <v>387.74</v>
      </c>
      <c r="C367" s="2">
        <v>0.48</v>
      </c>
      <c r="D367" s="2">
        <v>0.98299999999999998</v>
      </c>
      <c r="E367" s="2">
        <v>0.1108</v>
      </c>
      <c r="F367" s="2">
        <v>40.11</v>
      </c>
      <c r="G367" s="2">
        <v>0.31</v>
      </c>
      <c r="H367" s="2">
        <v>30.4</v>
      </c>
      <c r="I367" s="2">
        <v>655</v>
      </c>
      <c r="J367" s="2">
        <v>21.8</v>
      </c>
    </row>
    <row r="368" spans="1:10" x14ac:dyDescent="0.25">
      <c r="A368">
        <v>367</v>
      </c>
      <c r="B368" s="2">
        <v>30.36</v>
      </c>
      <c r="C368" s="2">
        <v>0.56499999999999995</v>
      </c>
      <c r="D368" s="2">
        <v>0.99299999999999999</v>
      </c>
      <c r="E368" s="2">
        <v>6.3E-2</v>
      </c>
      <c r="F368" s="2">
        <v>11.52</v>
      </c>
      <c r="G368" s="2">
        <v>0.35</v>
      </c>
      <c r="H368" s="2">
        <v>33.9</v>
      </c>
      <c r="I368" s="2">
        <v>884</v>
      </c>
      <c r="J368" s="2">
        <v>13.505000000000001</v>
      </c>
    </row>
    <row r="369" spans="1:10" x14ac:dyDescent="0.25">
      <c r="A369">
        <v>368</v>
      </c>
      <c r="B369" s="2">
        <v>121.64</v>
      </c>
      <c r="C369" s="2">
        <v>0.45</v>
      </c>
      <c r="D369" s="2">
        <v>0.999</v>
      </c>
      <c r="E369" s="2">
        <v>4.65E-2</v>
      </c>
      <c r="F369" s="2">
        <v>29.19</v>
      </c>
      <c r="G369" s="2">
        <v>0.49</v>
      </c>
      <c r="H369" s="2">
        <v>39</v>
      </c>
      <c r="I369" s="2">
        <v>1199</v>
      </c>
      <c r="J369" s="2">
        <v>63.484499999999997</v>
      </c>
    </row>
    <row r="370" spans="1:10" x14ac:dyDescent="0.25">
      <c r="A370">
        <v>369</v>
      </c>
      <c r="B370" s="2">
        <v>95.57</v>
      </c>
      <c r="C370" s="2">
        <v>0.30499999999999999</v>
      </c>
      <c r="D370" s="2">
        <v>1</v>
      </c>
      <c r="E370" s="2">
        <v>2.92E-2</v>
      </c>
      <c r="F370" s="2">
        <v>18.510000000000002</v>
      </c>
      <c r="G370" s="2">
        <v>0.56000000000000005</v>
      </c>
      <c r="H370" s="2">
        <v>34.200000000000003</v>
      </c>
      <c r="I370" s="2">
        <v>993</v>
      </c>
      <c r="J370" s="2">
        <v>63.975000000000001</v>
      </c>
    </row>
    <row r="371" spans="1:10" x14ac:dyDescent="0.25">
      <c r="A371">
        <v>370</v>
      </c>
      <c r="B371" s="2">
        <v>574.66</v>
      </c>
      <c r="C371" s="2">
        <v>0.44900000000000001</v>
      </c>
      <c r="D371" s="2">
        <v>0.97</v>
      </c>
      <c r="E371" s="2">
        <v>5.9799999999999999E-2</v>
      </c>
      <c r="F371" s="2">
        <v>61.86</v>
      </c>
      <c r="G371" s="2">
        <v>0.52</v>
      </c>
      <c r="H371" s="2">
        <v>42.7</v>
      </c>
      <c r="I371" s="2">
        <v>1256</v>
      </c>
      <c r="J371" s="2">
        <v>191.494</v>
      </c>
    </row>
    <row r="372" spans="1:10" x14ac:dyDescent="0.25">
      <c r="A372">
        <v>371</v>
      </c>
      <c r="B372" s="2">
        <v>517.55999999999995</v>
      </c>
      <c r="C372" s="2">
        <v>0.48399999999999999</v>
      </c>
      <c r="D372" s="2">
        <v>0.99299999999999999</v>
      </c>
      <c r="E372" s="2">
        <v>6.1899999999999997E-2</v>
      </c>
      <c r="F372" s="2">
        <v>76.12</v>
      </c>
      <c r="G372" s="2">
        <v>0.54</v>
      </c>
      <c r="H372" s="2">
        <v>43.3</v>
      </c>
      <c r="I372" s="2">
        <v>1392</v>
      </c>
      <c r="J372" s="2">
        <v>135.8425</v>
      </c>
    </row>
    <row r="373" spans="1:10" x14ac:dyDescent="0.25">
      <c r="A373">
        <v>372</v>
      </c>
      <c r="B373" s="2">
        <v>74.34</v>
      </c>
      <c r="C373" s="2">
        <v>0.94099999999999995</v>
      </c>
      <c r="D373" s="2">
        <v>0.995</v>
      </c>
      <c r="E373" s="2">
        <v>4.0300000000000002E-2</v>
      </c>
      <c r="F373" s="2">
        <v>21.67</v>
      </c>
      <c r="G373" s="2">
        <v>0.34</v>
      </c>
      <c r="H373" s="2">
        <v>37</v>
      </c>
      <c r="I373" s="2">
        <v>885</v>
      </c>
      <c r="J373" s="2">
        <v>1.3140000000000001</v>
      </c>
    </row>
    <row r="374" spans="1:10" x14ac:dyDescent="0.25">
      <c r="A374">
        <v>373</v>
      </c>
      <c r="B374" s="2">
        <v>147.47</v>
      </c>
      <c r="C374" s="2">
        <v>0.80300000000000005</v>
      </c>
      <c r="D374" s="2">
        <v>0.92600000000000005</v>
      </c>
      <c r="E374" s="2">
        <v>0.1336</v>
      </c>
      <c r="F374" s="2">
        <v>41.66</v>
      </c>
      <c r="G374" s="2">
        <v>0.26</v>
      </c>
      <c r="H374" s="2">
        <v>29.2</v>
      </c>
      <c r="I374" s="2">
        <v>683</v>
      </c>
      <c r="J374" s="2">
        <v>3.6789999999999998</v>
      </c>
    </row>
    <row r="375" spans="1:10" x14ac:dyDescent="0.25">
      <c r="A375">
        <v>374</v>
      </c>
      <c r="B375" s="2">
        <v>36.97</v>
      </c>
      <c r="C375" s="2">
        <v>0.30099999999999999</v>
      </c>
      <c r="D375" s="2">
        <v>1</v>
      </c>
      <c r="E375" s="2">
        <v>3.2599999999999997E-2</v>
      </c>
      <c r="F375" s="2">
        <v>16.5</v>
      </c>
      <c r="G375" s="2">
        <v>0.44</v>
      </c>
      <c r="H375" s="2">
        <v>35.4</v>
      </c>
      <c r="I375" s="2">
        <v>1085</v>
      </c>
      <c r="J375" s="2">
        <v>26.395</v>
      </c>
    </row>
    <row r="376" spans="1:10" x14ac:dyDescent="0.25">
      <c r="A376">
        <v>375</v>
      </c>
      <c r="B376" s="2">
        <v>634.78</v>
      </c>
      <c r="C376" s="2">
        <v>0.504</v>
      </c>
      <c r="D376" s="2">
        <v>0.99199999999999999</v>
      </c>
      <c r="E376" s="2">
        <v>6.7199999999999996E-2</v>
      </c>
      <c r="F376" s="2">
        <v>77.290000000000006</v>
      </c>
      <c r="G376" s="2">
        <v>0.46</v>
      </c>
      <c r="H376" s="2">
        <v>37.9</v>
      </c>
      <c r="I376" s="2">
        <v>827</v>
      </c>
      <c r="J376" s="2">
        <v>82.895004</v>
      </c>
    </row>
    <row r="377" spans="1:10" x14ac:dyDescent="0.25">
      <c r="A377">
        <v>376</v>
      </c>
      <c r="B377" s="2">
        <v>363.76</v>
      </c>
      <c r="C377" s="2">
        <v>0.53200000000000003</v>
      </c>
      <c r="D377" s="2">
        <v>0.94</v>
      </c>
      <c r="E377" s="2">
        <v>4.7300000000000002E-2</v>
      </c>
      <c r="F377" s="2">
        <v>52.95</v>
      </c>
      <c r="G377" s="2">
        <v>0.51</v>
      </c>
      <c r="H377" s="2">
        <v>40.5</v>
      </c>
      <c r="I377" s="2">
        <v>1086</v>
      </c>
      <c r="J377" s="2">
        <v>85.686999999999998</v>
      </c>
    </row>
    <row r="378" spans="1:10" x14ac:dyDescent="0.25">
      <c r="A378">
        <v>377</v>
      </c>
      <c r="B378" s="2">
        <v>57.67</v>
      </c>
      <c r="C378" s="2">
        <v>0.55300000000000005</v>
      </c>
      <c r="D378" s="2">
        <v>0.93700000000000006</v>
      </c>
      <c r="E378" s="2">
        <v>1.11E-2</v>
      </c>
      <c r="F378" s="2">
        <v>21</v>
      </c>
      <c r="G378" s="2">
        <v>0.35</v>
      </c>
      <c r="H378" s="2">
        <v>37.799999999999997</v>
      </c>
      <c r="I378" s="2">
        <v>1101</v>
      </c>
      <c r="J378" s="2">
        <v>13.053000000000001</v>
      </c>
    </row>
    <row r="379" spans="1:10" x14ac:dyDescent="0.25">
      <c r="A379">
        <v>378</v>
      </c>
      <c r="B379" s="2">
        <v>158.22</v>
      </c>
      <c r="C379" s="2">
        <v>0.41899999999999998</v>
      </c>
      <c r="D379" s="2">
        <v>0.99199999999999999</v>
      </c>
      <c r="E379" s="2">
        <v>0.1244</v>
      </c>
      <c r="F379" s="2">
        <v>26.5</v>
      </c>
      <c r="G379" s="2">
        <v>0.62</v>
      </c>
      <c r="H379" s="2">
        <v>33.4</v>
      </c>
      <c r="I379" s="2">
        <v>1285</v>
      </c>
      <c r="J379" s="2">
        <v>66.093999999999994</v>
      </c>
    </row>
    <row r="380" spans="1:10" x14ac:dyDescent="0.25">
      <c r="A380">
        <v>379</v>
      </c>
      <c r="B380" s="2">
        <v>19.39</v>
      </c>
      <c r="C380" s="2">
        <v>0.439</v>
      </c>
      <c r="D380" s="2">
        <v>0.99099999999999999</v>
      </c>
      <c r="E380" s="2">
        <v>7.1099999999999997E-2</v>
      </c>
      <c r="F380" s="2">
        <v>12.51</v>
      </c>
      <c r="G380" s="2">
        <v>0.56000000000000005</v>
      </c>
      <c r="H380" s="2">
        <v>47.5</v>
      </c>
      <c r="I380" s="2">
        <v>1477</v>
      </c>
      <c r="J380" s="2">
        <v>10.7745</v>
      </c>
    </row>
    <row r="381" spans="1:10" x14ac:dyDescent="0.25">
      <c r="A381">
        <v>380</v>
      </c>
      <c r="B381" s="2">
        <v>1459.55</v>
      </c>
      <c r="C381" s="2">
        <v>0.89400000000000002</v>
      </c>
      <c r="D381" s="2">
        <v>0.98499999999999999</v>
      </c>
      <c r="E381" s="2">
        <v>6.9400000000000003E-2</v>
      </c>
      <c r="F381" s="2">
        <v>95.25</v>
      </c>
      <c r="G381" s="2">
        <v>0.34</v>
      </c>
      <c r="H381" s="2">
        <v>33.4</v>
      </c>
      <c r="I381" s="2">
        <v>807</v>
      </c>
      <c r="J381" s="2">
        <v>46.46</v>
      </c>
    </row>
    <row r="382" spans="1:10" x14ac:dyDescent="0.25">
      <c r="A382">
        <v>381</v>
      </c>
      <c r="B382" s="2">
        <v>847.7</v>
      </c>
      <c r="C382" s="2">
        <v>0.35399999999999998</v>
      </c>
      <c r="D382" s="2">
        <v>0.94499999999999995</v>
      </c>
      <c r="E382" s="2">
        <v>5.2600000000000001E-2</v>
      </c>
      <c r="F382" s="2">
        <v>85.6</v>
      </c>
      <c r="G382" s="2">
        <v>0.54</v>
      </c>
      <c r="H382" s="2">
        <v>39.6</v>
      </c>
      <c r="I382" s="2">
        <v>1122</v>
      </c>
      <c r="J382" s="2">
        <v>375.69499999999999</v>
      </c>
    </row>
    <row r="383" spans="1:10" x14ac:dyDescent="0.25">
      <c r="A383">
        <v>382</v>
      </c>
      <c r="B383" s="2">
        <v>27.75</v>
      </c>
      <c r="C383" s="2">
        <v>0.63300000000000001</v>
      </c>
      <c r="D383" s="2">
        <v>0.996</v>
      </c>
      <c r="E383" s="2">
        <v>2.3E-2</v>
      </c>
      <c r="F383" s="2">
        <v>10.61</v>
      </c>
      <c r="G383" s="2">
        <v>0.35</v>
      </c>
      <c r="H383" s="2">
        <v>36.700000000000003</v>
      </c>
      <c r="I383" s="2">
        <v>1009</v>
      </c>
      <c r="J383" s="2">
        <v>10.268000000000001</v>
      </c>
    </row>
    <row r="384" spans="1:10" x14ac:dyDescent="0.25">
      <c r="A384">
        <v>383</v>
      </c>
      <c r="B384" s="2">
        <v>183.49</v>
      </c>
      <c r="C384" s="2">
        <v>0.46</v>
      </c>
      <c r="D384" s="2">
        <v>0.97699999999999998</v>
      </c>
      <c r="E384" s="2">
        <v>8.5999999999999993E-2</v>
      </c>
      <c r="F384" s="2">
        <v>29.02</v>
      </c>
      <c r="G384" s="2">
        <v>0.57999999999999996</v>
      </c>
      <c r="H384" s="2">
        <v>32</v>
      </c>
      <c r="I384" s="2">
        <v>1143</v>
      </c>
      <c r="J384" s="2">
        <v>52.66</v>
      </c>
    </row>
    <row r="385" spans="1:10" x14ac:dyDescent="0.25">
      <c r="A385">
        <v>384</v>
      </c>
      <c r="B385" s="2">
        <v>216.48</v>
      </c>
      <c r="C385" s="2">
        <v>0.55300000000000005</v>
      </c>
      <c r="D385" s="2">
        <v>0.999</v>
      </c>
      <c r="E385" s="2">
        <v>5.0500000000000003E-2</v>
      </c>
      <c r="F385" s="2">
        <v>38.770000000000003</v>
      </c>
      <c r="G385" s="2">
        <v>0.46</v>
      </c>
      <c r="H385" s="2">
        <v>43.3</v>
      </c>
      <c r="I385" s="2">
        <v>1420</v>
      </c>
      <c r="J385" s="2">
        <v>61.366500000000002</v>
      </c>
    </row>
    <row r="386" spans="1:10" x14ac:dyDescent="0.25">
      <c r="A386">
        <v>385</v>
      </c>
      <c r="B386" s="2">
        <v>105.31</v>
      </c>
      <c r="C386" s="2">
        <v>0.35199999999999998</v>
      </c>
      <c r="D386" s="2">
        <v>0.93799999999999994</v>
      </c>
      <c r="E386" s="2">
        <v>4.1300000000000003E-2</v>
      </c>
      <c r="F386" s="2">
        <v>14.3</v>
      </c>
      <c r="G386" s="2">
        <v>0.85</v>
      </c>
      <c r="H386" s="2">
        <v>58.3</v>
      </c>
      <c r="I386" s="2">
        <v>2456</v>
      </c>
      <c r="J386" s="2">
        <v>198.52799999999999</v>
      </c>
    </row>
    <row r="387" spans="1:10" x14ac:dyDescent="0.25">
      <c r="A387">
        <v>386</v>
      </c>
      <c r="B387" s="2">
        <v>102.89</v>
      </c>
      <c r="C387" s="2">
        <v>0.44900000000000001</v>
      </c>
      <c r="D387" s="2">
        <v>1</v>
      </c>
      <c r="E387" s="2">
        <v>2.41E-2</v>
      </c>
      <c r="F387" s="2">
        <v>22.39</v>
      </c>
      <c r="G387" s="2">
        <v>0.63</v>
      </c>
      <c r="H387" s="2">
        <v>37</v>
      </c>
      <c r="I387" s="2">
        <v>1001</v>
      </c>
      <c r="J387" s="2">
        <v>31.67</v>
      </c>
    </row>
    <row r="388" spans="1:10" x14ac:dyDescent="0.25">
      <c r="A388">
        <v>387</v>
      </c>
      <c r="B388" s="2">
        <v>313.58999999999997</v>
      </c>
      <c r="C388" s="2">
        <v>0.42099999999999999</v>
      </c>
      <c r="D388" s="2">
        <v>0.98699999999999999</v>
      </c>
      <c r="E388" s="2">
        <v>8.2100000000000006E-2</v>
      </c>
      <c r="F388" s="2">
        <v>46.35</v>
      </c>
      <c r="G388" s="2">
        <v>0.57999999999999996</v>
      </c>
      <c r="H388" s="2">
        <v>32.799999999999997</v>
      </c>
      <c r="I388" s="2">
        <v>1156</v>
      </c>
      <c r="J388" s="2">
        <v>106.91800000000001</v>
      </c>
    </row>
    <row r="389" spans="1:10" x14ac:dyDescent="0.25">
      <c r="A389">
        <v>388</v>
      </c>
      <c r="B389" s="2">
        <v>964.93</v>
      </c>
      <c r="C389" s="2">
        <v>0.39500000000000002</v>
      </c>
      <c r="D389" s="2">
        <v>0.97599999999999998</v>
      </c>
      <c r="E389" s="2">
        <v>0.1004</v>
      </c>
      <c r="F389" s="2">
        <v>76.19</v>
      </c>
      <c r="G389" s="2">
        <v>0.56999999999999995</v>
      </c>
      <c r="H389" s="2">
        <v>31.1</v>
      </c>
      <c r="I389" s="2">
        <v>1008</v>
      </c>
      <c r="J389" s="2">
        <v>118.65949999999999</v>
      </c>
    </row>
    <row r="390" spans="1:10" x14ac:dyDescent="0.25">
      <c r="A390">
        <v>389</v>
      </c>
      <c r="B390" s="2">
        <v>109.57</v>
      </c>
      <c r="C390" s="2">
        <v>0.35399999999999998</v>
      </c>
      <c r="D390" s="2">
        <v>0.90600000000000003</v>
      </c>
      <c r="E390" s="2">
        <v>9.5100000000000004E-2</v>
      </c>
      <c r="F390" s="2">
        <v>21.45</v>
      </c>
      <c r="G390" s="2">
        <v>0.28999999999999998</v>
      </c>
      <c r="H390" s="2">
        <v>31.5</v>
      </c>
      <c r="I390" s="2">
        <v>668</v>
      </c>
      <c r="J390" s="2">
        <v>13.349501</v>
      </c>
    </row>
    <row r="391" spans="1:10" x14ac:dyDescent="0.25">
      <c r="A391">
        <v>390</v>
      </c>
      <c r="B391" s="2">
        <v>219.21</v>
      </c>
      <c r="C391" s="2">
        <v>0.438</v>
      </c>
      <c r="D391" s="2">
        <v>0.995</v>
      </c>
      <c r="E391" s="2">
        <v>4.8300000000000003E-2</v>
      </c>
      <c r="F391" s="2">
        <v>35.65</v>
      </c>
      <c r="G391" s="2">
        <v>0.71</v>
      </c>
      <c r="H391" s="2">
        <v>55.1</v>
      </c>
      <c r="I391" s="2">
        <v>1670</v>
      </c>
      <c r="J391" s="2">
        <v>266.95398</v>
      </c>
    </row>
    <row r="392" spans="1:10" x14ac:dyDescent="0.25">
      <c r="A392">
        <v>391</v>
      </c>
      <c r="B392" s="2">
        <v>138.63</v>
      </c>
      <c r="C392" s="2">
        <v>0.379</v>
      </c>
      <c r="D392" s="2">
        <v>0.83599999999999997</v>
      </c>
      <c r="E392" s="2">
        <v>3.27E-2</v>
      </c>
      <c r="F392" s="2">
        <v>29.9</v>
      </c>
      <c r="G392" s="2">
        <v>0.75</v>
      </c>
      <c r="H392" s="2">
        <v>54.1</v>
      </c>
      <c r="I392" s="2">
        <v>2470</v>
      </c>
      <c r="J392" s="2">
        <v>80.977999999999994</v>
      </c>
    </row>
    <row r="393" spans="1:10" x14ac:dyDescent="0.25">
      <c r="A393">
        <v>392</v>
      </c>
      <c r="B393" s="2">
        <v>382.69</v>
      </c>
      <c r="C393" s="2">
        <v>0.39</v>
      </c>
      <c r="D393" s="2">
        <v>0.95799999999999996</v>
      </c>
      <c r="E393" s="2">
        <v>8.4900000000000003E-2</v>
      </c>
      <c r="F393" s="2">
        <v>48.1</v>
      </c>
      <c r="G393" s="2">
        <v>0.35</v>
      </c>
      <c r="H393" s="2">
        <v>35</v>
      </c>
      <c r="I393" s="2">
        <v>805</v>
      </c>
      <c r="J393" s="2">
        <v>76.128</v>
      </c>
    </row>
    <row r="394" spans="1:10" x14ac:dyDescent="0.25">
      <c r="A394">
        <v>393</v>
      </c>
      <c r="B394" s="2">
        <v>48.51</v>
      </c>
      <c r="C394" s="2">
        <v>0.64200000000000002</v>
      </c>
      <c r="D394" s="2">
        <v>0.97699999999999998</v>
      </c>
      <c r="E394" s="2">
        <v>2.64E-2</v>
      </c>
      <c r="F394" s="2">
        <v>15.65</v>
      </c>
      <c r="G394" s="2">
        <v>0.44</v>
      </c>
      <c r="H394" s="2">
        <v>38.1</v>
      </c>
      <c r="I394" s="2">
        <v>1076</v>
      </c>
      <c r="J394" s="2">
        <v>4.3860000000000001</v>
      </c>
    </row>
    <row r="395" spans="1:10" x14ac:dyDescent="0.25">
      <c r="A395">
        <v>394</v>
      </c>
      <c r="B395" s="2">
        <v>397.92</v>
      </c>
      <c r="C395" s="2">
        <v>0.36199999999999999</v>
      </c>
      <c r="D395" s="2">
        <v>0.81299999999999994</v>
      </c>
      <c r="E395" s="2">
        <v>3.9699999999999999E-2</v>
      </c>
      <c r="F395" s="2">
        <v>49.02</v>
      </c>
      <c r="G395" s="2">
        <v>0.74</v>
      </c>
      <c r="H395" s="2">
        <v>55.4</v>
      </c>
      <c r="I395" s="2">
        <v>2117</v>
      </c>
      <c r="J395" s="2">
        <v>309.03800000000001</v>
      </c>
    </row>
    <row r="396" spans="1:10" x14ac:dyDescent="0.25">
      <c r="A396">
        <v>395</v>
      </c>
      <c r="B396" s="2">
        <v>81.599999999999994</v>
      </c>
      <c r="C396" s="2">
        <v>0.61499999999999999</v>
      </c>
      <c r="D396" s="2">
        <v>0.99</v>
      </c>
      <c r="E396" s="2">
        <v>3.2800000000000003E-2</v>
      </c>
      <c r="F396" s="2">
        <v>27.08</v>
      </c>
      <c r="G396" s="2">
        <v>0.41</v>
      </c>
      <c r="H396" s="2">
        <v>36.299999999999997</v>
      </c>
      <c r="I396" s="2">
        <v>968</v>
      </c>
      <c r="J396" s="2">
        <v>8.4804999999999993</v>
      </c>
    </row>
    <row r="397" spans="1:10" x14ac:dyDescent="0.25">
      <c r="A397">
        <v>396</v>
      </c>
      <c r="B397" s="2">
        <v>355.07</v>
      </c>
      <c r="C397" s="2">
        <v>0.58299999999999996</v>
      </c>
      <c r="D397" s="2">
        <v>0.997</v>
      </c>
      <c r="E397" s="2">
        <v>7.2300000000000003E-2</v>
      </c>
      <c r="F397" s="2">
        <v>40.549999999999997</v>
      </c>
      <c r="G397" s="2">
        <v>0.41</v>
      </c>
      <c r="H397" s="2">
        <v>39.799999999999997</v>
      </c>
      <c r="I397" s="2">
        <v>956</v>
      </c>
      <c r="J397" s="2">
        <v>150.8005</v>
      </c>
    </row>
    <row r="398" spans="1:10" x14ac:dyDescent="0.25">
      <c r="A398">
        <v>397</v>
      </c>
      <c r="B398" s="2">
        <v>9.85</v>
      </c>
      <c r="C398" s="2">
        <v>0.57799999999999996</v>
      </c>
      <c r="D398" s="2">
        <v>1</v>
      </c>
      <c r="E398" s="2">
        <v>5.5999999999999999E-3</v>
      </c>
      <c r="F398" s="2">
        <v>4.66</v>
      </c>
      <c r="G398" s="2">
        <v>0.42</v>
      </c>
      <c r="H398" s="2">
        <v>44.2</v>
      </c>
      <c r="I398" s="2">
        <v>1270</v>
      </c>
      <c r="J398" s="2">
        <v>4.2619999999999996</v>
      </c>
    </row>
    <row r="399" spans="1:10" x14ac:dyDescent="0.25">
      <c r="A399">
        <v>398</v>
      </c>
      <c r="B399" s="2">
        <v>52.85</v>
      </c>
      <c r="C399" s="2">
        <v>0.38800000000000001</v>
      </c>
      <c r="D399" s="2">
        <v>0.98399999999999999</v>
      </c>
      <c r="E399" s="2">
        <v>8.9200000000000002E-2</v>
      </c>
      <c r="F399" s="2">
        <v>21.42</v>
      </c>
      <c r="G399" s="2">
        <v>0.31</v>
      </c>
      <c r="H399" s="2">
        <v>31</v>
      </c>
      <c r="I399" s="2">
        <v>599</v>
      </c>
      <c r="J399" s="2">
        <v>11.084</v>
      </c>
    </row>
    <row r="400" spans="1:10" x14ac:dyDescent="0.25">
      <c r="A400">
        <v>399</v>
      </c>
      <c r="B400" s="2">
        <v>578.21</v>
      </c>
      <c r="C400" s="2">
        <v>0.39300000000000002</v>
      </c>
      <c r="D400" s="2">
        <v>0.99299999999999999</v>
      </c>
      <c r="E400" s="2">
        <v>4.0300000000000002E-2</v>
      </c>
      <c r="F400" s="2">
        <v>82.28</v>
      </c>
      <c r="G400" s="2">
        <v>0.44</v>
      </c>
      <c r="H400" s="2">
        <v>34.4</v>
      </c>
      <c r="I400" s="2">
        <v>850</v>
      </c>
      <c r="J400" s="2">
        <v>139.673</v>
      </c>
    </row>
    <row r="401" spans="1:10" x14ac:dyDescent="0.25">
      <c r="A401">
        <v>400</v>
      </c>
      <c r="B401" s="2">
        <v>199.42</v>
      </c>
      <c r="C401" s="2">
        <v>0.75700000000000001</v>
      </c>
      <c r="D401" s="2">
        <v>0.96299999999999997</v>
      </c>
      <c r="E401" s="2">
        <v>8.0799999999999997E-2</v>
      </c>
      <c r="F401" s="2">
        <v>41.8</v>
      </c>
      <c r="G401" s="2">
        <v>0.28999999999999998</v>
      </c>
      <c r="H401" s="2">
        <v>32.6</v>
      </c>
      <c r="I401" s="2">
        <v>667</v>
      </c>
      <c r="J401" s="2">
        <v>16.6035</v>
      </c>
    </row>
    <row r="402" spans="1:10" x14ac:dyDescent="0.25">
      <c r="A402">
        <v>401</v>
      </c>
      <c r="B402" s="2">
        <v>272.2</v>
      </c>
      <c r="C402" s="2">
        <v>0.498</v>
      </c>
      <c r="D402" s="2">
        <v>0.99399999999999999</v>
      </c>
      <c r="E402" s="2">
        <v>5.0500000000000003E-2</v>
      </c>
      <c r="F402" s="2">
        <v>44.15</v>
      </c>
      <c r="G402" s="2">
        <v>0.68</v>
      </c>
      <c r="H402" s="2">
        <v>33.1</v>
      </c>
      <c r="I402" s="2">
        <v>1012</v>
      </c>
      <c r="J402" s="2">
        <v>94.450500000000005</v>
      </c>
    </row>
    <row r="403" spans="1:10" x14ac:dyDescent="0.25">
      <c r="A403">
        <v>402</v>
      </c>
      <c r="B403" s="2">
        <v>510.9</v>
      </c>
      <c r="C403" s="2">
        <v>0.38600000000000001</v>
      </c>
      <c r="D403" s="2">
        <v>0.99</v>
      </c>
      <c r="E403" s="2">
        <v>4.5199999999999997E-2</v>
      </c>
      <c r="F403" s="2">
        <v>60.56</v>
      </c>
      <c r="G403" s="2">
        <v>0.63</v>
      </c>
      <c r="H403" s="2">
        <v>45.3</v>
      </c>
      <c r="I403" s="2">
        <v>1338</v>
      </c>
      <c r="J403" s="2">
        <v>238.21350000000001</v>
      </c>
    </row>
    <row r="404" spans="1:10" x14ac:dyDescent="0.25">
      <c r="A404">
        <v>403</v>
      </c>
      <c r="B404" s="2">
        <v>117.12</v>
      </c>
      <c r="C404" s="2">
        <v>0.372</v>
      </c>
      <c r="D404" s="2">
        <v>0.84399999999999997</v>
      </c>
      <c r="E404" s="2">
        <v>3.9699999999999999E-2</v>
      </c>
      <c r="F404" s="2">
        <v>27.82</v>
      </c>
      <c r="G404" s="2">
        <v>0.59</v>
      </c>
      <c r="H404" s="2">
        <v>44.1</v>
      </c>
      <c r="I404" s="2">
        <v>1530</v>
      </c>
      <c r="J404" s="2">
        <v>90.531999999999996</v>
      </c>
    </row>
    <row r="405" spans="1:10" x14ac:dyDescent="0.25">
      <c r="A405">
        <v>404</v>
      </c>
      <c r="B405" s="2">
        <v>152.4</v>
      </c>
      <c r="C405" s="2">
        <v>0.67800000000000005</v>
      </c>
      <c r="D405" s="2">
        <v>0.97599999999999998</v>
      </c>
      <c r="E405" s="2">
        <v>2.3199999999999998E-2</v>
      </c>
      <c r="F405" s="2">
        <v>26.72</v>
      </c>
      <c r="G405" s="2">
        <v>0.52</v>
      </c>
      <c r="H405" s="2">
        <v>37.4</v>
      </c>
      <c r="I405" s="2">
        <v>1165</v>
      </c>
      <c r="J405" s="2">
        <v>16.5275</v>
      </c>
    </row>
    <row r="406" spans="1:10" x14ac:dyDescent="0.25">
      <c r="A406">
        <v>405</v>
      </c>
      <c r="B406" s="2">
        <v>236.84</v>
      </c>
      <c r="C406" s="2">
        <v>0.436</v>
      </c>
      <c r="D406" s="2">
        <v>0.97399999999999998</v>
      </c>
      <c r="E406" s="2">
        <v>3.7600000000000001E-2</v>
      </c>
      <c r="F406" s="2">
        <v>31.8</v>
      </c>
      <c r="G406" s="2">
        <v>0.81</v>
      </c>
      <c r="H406" s="2">
        <v>43.7</v>
      </c>
      <c r="I406" s="2">
        <v>1785</v>
      </c>
      <c r="J406" s="2">
        <v>190.69900000000001</v>
      </c>
    </row>
    <row r="407" spans="1:10" x14ac:dyDescent="0.25">
      <c r="A407">
        <v>406</v>
      </c>
      <c r="B407" s="2">
        <v>155.76</v>
      </c>
      <c r="C407" s="2">
        <v>0.35699999999999998</v>
      </c>
      <c r="D407" s="2">
        <v>0.97299999999999998</v>
      </c>
      <c r="E407" s="2">
        <v>6.6400000000000001E-2</v>
      </c>
      <c r="F407" s="2">
        <v>28.83</v>
      </c>
      <c r="G407" s="2">
        <v>0.63</v>
      </c>
      <c r="H407" s="2">
        <v>45.1</v>
      </c>
      <c r="I407" s="2">
        <v>1512</v>
      </c>
      <c r="J407" s="2">
        <v>70.778999999999996</v>
      </c>
    </row>
    <row r="408" spans="1:10" x14ac:dyDescent="0.25">
      <c r="A408">
        <v>407</v>
      </c>
      <c r="B408" s="2">
        <v>196.18</v>
      </c>
      <c r="C408" s="2">
        <v>0.61099999999999999</v>
      </c>
      <c r="D408" s="2">
        <v>0.97499999999999998</v>
      </c>
      <c r="E408" s="2">
        <v>0.13669999999999999</v>
      </c>
      <c r="F408" s="2">
        <v>37.33</v>
      </c>
      <c r="G408" s="2">
        <v>0.28000000000000003</v>
      </c>
      <c r="H408" s="2">
        <v>28.2</v>
      </c>
      <c r="I408" s="2">
        <v>589</v>
      </c>
      <c r="J408" s="2">
        <v>5.0730000000000004</v>
      </c>
    </row>
    <row r="409" spans="1:10" x14ac:dyDescent="0.25">
      <c r="A409">
        <v>408</v>
      </c>
      <c r="B409" s="2">
        <v>1012.97</v>
      </c>
      <c r="C409" s="2">
        <v>0.31</v>
      </c>
      <c r="D409" s="2">
        <v>0.99299999999999999</v>
      </c>
      <c r="E409" s="2">
        <v>4.7100000000000003E-2</v>
      </c>
      <c r="F409" s="2">
        <v>66.25</v>
      </c>
      <c r="G409" s="2">
        <v>0.5</v>
      </c>
      <c r="H409" s="2">
        <v>34.700000000000003</v>
      </c>
      <c r="I409" s="2">
        <v>1023</v>
      </c>
      <c r="J409" s="2">
        <v>367.601</v>
      </c>
    </row>
    <row r="410" spans="1:10" x14ac:dyDescent="0.25">
      <c r="A410">
        <v>409</v>
      </c>
      <c r="B410" s="2">
        <v>417.01</v>
      </c>
      <c r="C410" s="2">
        <v>0.40300000000000002</v>
      </c>
      <c r="D410" s="2">
        <v>0.95299999999999996</v>
      </c>
      <c r="E410" s="2">
        <v>8.8499999999999995E-2</v>
      </c>
      <c r="F410" s="2">
        <v>55.23</v>
      </c>
      <c r="G410" s="2">
        <v>0.28000000000000003</v>
      </c>
      <c r="H410" s="2">
        <v>30.7</v>
      </c>
      <c r="I410" s="2">
        <v>634</v>
      </c>
      <c r="J410" s="2">
        <v>38.588000000000001</v>
      </c>
    </row>
    <row r="411" spans="1:10" x14ac:dyDescent="0.25">
      <c r="A411">
        <v>410</v>
      </c>
      <c r="B411" s="2">
        <v>559.72</v>
      </c>
      <c r="C411" s="2">
        <v>0.68899999999999995</v>
      </c>
      <c r="D411" s="2">
        <v>0.93</v>
      </c>
      <c r="E411" s="2">
        <v>0.12989999999999999</v>
      </c>
      <c r="F411" s="2">
        <v>79.180000000000007</v>
      </c>
      <c r="G411" s="2">
        <v>0.3</v>
      </c>
      <c r="H411" s="2">
        <v>29.8</v>
      </c>
      <c r="I411" s="2">
        <v>672</v>
      </c>
      <c r="J411" s="2">
        <v>18.561</v>
      </c>
    </row>
    <row r="412" spans="1:10" x14ac:dyDescent="0.25">
      <c r="A412">
        <v>411</v>
      </c>
      <c r="B412" s="2">
        <v>50.04</v>
      </c>
      <c r="C412" s="2">
        <v>0.93100000000000005</v>
      </c>
      <c r="D412" s="2">
        <v>1</v>
      </c>
      <c r="E412" s="2">
        <v>3.6700000000000003E-2</v>
      </c>
      <c r="F412" s="2">
        <v>12.76</v>
      </c>
      <c r="G412" s="2">
        <v>0.35</v>
      </c>
      <c r="H412" s="2">
        <v>35.1</v>
      </c>
      <c r="I412" s="2">
        <v>968</v>
      </c>
      <c r="J412" s="2">
        <v>2.8574999999999999</v>
      </c>
    </row>
    <row r="413" spans="1:10" x14ac:dyDescent="0.25">
      <c r="A413">
        <v>412</v>
      </c>
      <c r="B413" s="2">
        <v>183</v>
      </c>
      <c r="C413" s="2">
        <v>0.498</v>
      </c>
      <c r="D413" s="2">
        <v>0.99399999999999999</v>
      </c>
      <c r="E413" s="2">
        <v>8.8800000000000004E-2</v>
      </c>
      <c r="F413" s="2">
        <v>31.76</v>
      </c>
      <c r="G413" s="2">
        <v>0.61</v>
      </c>
      <c r="H413" s="2">
        <v>36.9</v>
      </c>
      <c r="I413" s="2">
        <v>1202</v>
      </c>
      <c r="J413" s="2">
        <v>85.853499999999997</v>
      </c>
    </row>
    <row r="414" spans="1:10" x14ac:dyDescent="0.25">
      <c r="A414">
        <v>413</v>
      </c>
      <c r="B414" s="2">
        <v>185.66</v>
      </c>
      <c r="C414" s="2">
        <v>0.40300000000000002</v>
      </c>
      <c r="D414" s="2">
        <v>0.89700000000000002</v>
      </c>
      <c r="E414" s="2">
        <v>3.8100000000000002E-2</v>
      </c>
      <c r="F414" s="2">
        <v>30.64</v>
      </c>
      <c r="G414" s="2">
        <v>0.62</v>
      </c>
      <c r="H414" s="2">
        <v>41.7</v>
      </c>
      <c r="I414" s="2">
        <v>1305</v>
      </c>
      <c r="J414" s="2">
        <v>72.44</v>
      </c>
    </row>
    <row r="415" spans="1:10" x14ac:dyDescent="0.25">
      <c r="A415">
        <v>414</v>
      </c>
      <c r="B415" s="2">
        <v>43.43</v>
      </c>
      <c r="C415" s="2">
        <v>0.377</v>
      </c>
      <c r="D415" s="2">
        <v>0.999</v>
      </c>
      <c r="E415" s="2">
        <v>3.2800000000000003E-2</v>
      </c>
      <c r="F415" s="2">
        <v>15.9</v>
      </c>
      <c r="G415" s="2">
        <v>0.62</v>
      </c>
      <c r="H415" s="2">
        <v>51.8</v>
      </c>
      <c r="I415" s="2">
        <v>1806</v>
      </c>
      <c r="J415" s="2">
        <v>53.942</v>
      </c>
    </row>
    <row r="416" spans="1:10" x14ac:dyDescent="0.25">
      <c r="A416">
        <v>415</v>
      </c>
      <c r="B416" s="2">
        <v>319.94</v>
      </c>
      <c r="C416" s="2">
        <v>0.441</v>
      </c>
      <c r="D416" s="2">
        <v>0.998</v>
      </c>
      <c r="E416" s="2">
        <v>9.9099999999999994E-2</v>
      </c>
      <c r="F416" s="2">
        <v>37.07</v>
      </c>
      <c r="G416" s="2">
        <v>0.6</v>
      </c>
      <c r="H416" s="2">
        <v>33.6</v>
      </c>
      <c r="I416" s="2">
        <v>1163</v>
      </c>
      <c r="J416" s="2">
        <v>106.756</v>
      </c>
    </row>
    <row r="417" spans="1:10" x14ac:dyDescent="0.25">
      <c r="A417">
        <v>416</v>
      </c>
      <c r="B417" s="2">
        <v>552.57000000000005</v>
      </c>
      <c r="C417" s="2">
        <v>0.32400000000000001</v>
      </c>
      <c r="D417" s="2">
        <v>0.85799999999999998</v>
      </c>
      <c r="E417" s="2">
        <v>5.5500000000000001E-2</v>
      </c>
      <c r="F417" s="2">
        <v>56.43</v>
      </c>
      <c r="G417" s="2">
        <v>0.65</v>
      </c>
      <c r="H417" s="2">
        <v>33</v>
      </c>
      <c r="I417" s="2">
        <v>1117</v>
      </c>
      <c r="J417" s="2">
        <v>169.05699999999999</v>
      </c>
    </row>
    <row r="418" spans="1:10" x14ac:dyDescent="0.25">
      <c r="A418">
        <v>417</v>
      </c>
      <c r="B418" s="2">
        <v>118.05</v>
      </c>
      <c r="C418" s="2">
        <v>0.65600000000000003</v>
      </c>
      <c r="D418" s="2">
        <v>0.94299999999999995</v>
      </c>
      <c r="E418" s="2">
        <v>4.53E-2</v>
      </c>
      <c r="F418" s="2">
        <v>28.03</v>
      </c>
      <c r="G418" s="2">
        <v>0.37</v>
      </c>
      <c r="H418" s="2">
        <v>39.5</v>
      </c>
      <c r="I418" s="2">
        <v>1056</v>
      </c>
      <c r="J418" s="2">
        <v>21.405000000000001</v>
      </c>
    </row>
    <row r="419" spans="1:10" x14ac:dyDescent="0.25">
      <c r="A419">
        <v>418</v>
      </c>
      <c r="B419" s="2">
        <v>11.76</v>
      </c>
      <c r="C419" s="2">
        <v>0.59699999999999998</v>
      </c>
      <c r="D419" s="2">
        <v>0.92300000000000004</v>
      </c>
      <c r="E419" s="2">
        <v>1.83E-2</v>
      </c>
      <c r="F419" s="2">
        <v>7.41</v>
      </c>
      <c r="G419" s="2">
        <v>0.38</v>
      </c>
      <c r="H419" s="2">
        <v>41.4</v>
      </c>
      <c r="I419" s="2">
        <v>1030</v>
      </c>
      <c r="J419" s="2">
        <v>1.234</v>
      </c>
    </row>
    <row r="420" spans="1:10" x14ac:dyDescent="0.25">
      <c r="A420">
        <v>419</v>
      </c>
      <c r="B420" s="2">
        <v>20.38</v>
      </c>
      <c r="C420" s="2">
        <v>0.53900000000000003</v>
      </c>
      <c r="D420" s="2">
        <v>0.97799999999999998</v>
      </c>
      <c r="E420" s="2">
        <v>2.8E-3</v>
      </c>
      <c r="F420" s="2">
        <v>12.14</v>
      </c>
      <c r="G420" s="2">
        <v>0.54</v>
      </c>
      <c r="H420" s="2">
        <v>50.9</v>
      </c>
      <c r="I420" s="2">
        <v>1485</v>
      </c>
      <c r="J420" s="2">
        <v>7.7565001999999996</v>
      </c>
    </row>
    <row r="421" spans="1:10" x14ac:dyDescent="0.25">
      <c r="A421">
        <v>420</v>
      </c>
      <c r="B421" s="2">
        <v>198.07</v>
      </c>
      <c r="C421" s="2">
        <v>0.55300000000000005</v>
      </c>
      <c r="D421" s="2">
        <v>0.999</v>
      </c>
      <c r="E421" s="2">
        <v>2.9499999999999998E-2</v>
      </c>
      <c r="F421" s="2">
        <v>32.69</v>
      </c>
      <c r="G421" s="2">
        <v>0.48</v>
      </c>
      <c r="H421" s="2">
        <v>50.8</v>
      </c>
      <c r="I421" s="2">
        <v>1555</v>
      </c>
      <c r="J421" s="2">
        <v>111.322</v>
      </c>
    </row>
    <row r="422" spans="1:10" x14ac:dyDescent="0.25">
      <c r="A422">
        <v>421</v>
      </c>
      <c r="B422" s="2">
        <v>125.92</v>
      </c>
      <c r="C422" s="2">
        <v>0.55300000000000005</v>
      </c>
      <c r="D422" s="2">
        <v>0.999</v>
      </c>
      <c r="E422" s="2">
        <v>3.8199999999999998E-2</v>
      </c>
      <c r="F422" s="2">
        <v>28.39</v>
      </c>
      <c r="G422" s="2">
        <v>0.49</v>
      </c>
      <c r="H422" s="2">
        <v>37.5</v>
      </c>
      <c r="I422" s="2">
        <v>962</v>
      </c>
      <c r="J422" s="2">
        <v>26.779499999999999</v>
      </c>
    </row>
    <row r="423" spans="1:10" x14ac:dyDescent="0.25">
      <c r="A423">
        <v>422</v>
      </c>
      <c r="B423" s="2">
        <v>92.61</v>
      </c>
      <c r="C423" s="2">
        <v>0.53600000000000003</v>
      </c>
      <c r="D423" s="2">
        <v>0.98899999999999999</v>
      </c>
      <c r="E423" s="2">
        <v>2.9700000000000001E-2</v>
      </c>
      <c r="F423" s="2">
        <v>22.2</v>
      </c>
      <c r="G423" s="2">
        <v>0.43</v>
      </c>
      <c r="H423" s="2">
        <v>34.200000000000003</v>
      </c>
      <c r="I423" s="2">
        <v>762</v>
      </c>
      <c r="J423" s="2">
        <v>17.978999999999999</v>
      </c>
    </row>
    <row r="424" spans="1:10" x14ac:dyDescent="0.25">
      <c r="A424">
        <v>423</v>
      </c>
      <c r="B424" s="2">
        <v>883.12</v>
      </c>
      <c r="C424" s="2">
        <v>0.52800000000000002</v>
      </c>
      <c r="D424" s="2">
        <v>0.97599999999999998</v>
      </c>
      <c r="E424" s="2">
        <v>7.46E-2</v>
      </c>
      <c r="F424" s="2">
        <v>87.48</v>
      </c>
      <c r="G424" s="2">
        <v>0.42</v>
      </c>
      <c r="H424" s="2">
        <v>34.299999999999997</v>
      </c>
      <c r="I424" s="2">
        <v>936</v>
      </c>
      <c r="J424" s="2">
        <v>119.09399999999999</v>
      </c>
    </row>
    <row r="425" spans="1:10" x14ac:dyDescent="0.25">
      <c r="A425">
        <v>424</v>
      </c>
      <c r="B425" s="2">
        <v>203.65</v>
      </c>
      <c r="C425" s="2">
        <v>0.56200000000000006</v>
      </c>
      <c r="D425" s="2">
        <v>0.97699999999999998</v>
      </c>
      <c r="E425" s="2">
        <v>5.3699999999999998E-2</v>
      </c>
      <c r="F425" s="2">
        <v>40.880000000000003</v>
      </c>
      <c r="G425" s="2">
        <v>0.36</v>
      </c>
      <c r="H425" s="2">
        <v>36.200000000000003</v>
      </c>
      <c r="I425" s="2">
        <v>964</v>
      </c>
      <c r="J425" s="2">
        <v>43.722999999999999</v>
      </c>
    </row>
    <row r="426" spans="1:10" x14ac:dyDescent="0.25">
      <c r="A426">
        <v>425</v>
      </c>
      <c r="B426" s="2">
        <v>77.73</v>
      </c>
      <c r="C426" s="2">
        <v>0.38600000000000001</v>
      </c>
      <c r="D426" s="2">
        <v>0.94699999999999995</v>
      </c>
      <c r="E426" s="2">
        <v>6.3500000000000001E-2</v>
      </c>
      <c r="F426" s="2">
        <v>25.81</v>
      </c>
      <c r="G426" s="2">
        <v>0.5</v>
      </c>
      <c r="H426" s="2">
        <v>37.799999999999997</v>
      </c>
      <c r="I426" s="2">
        <v>1181</v>
      </c>
      <c r="J426" s="2">
        <v>16.774000000000001</v>
      </c>
    </row>
    <row r="427" spans="1:10" x14ac:dyDescent="0.25">
      <c r="A427">
        <v>426</v>
      </c>
      <c r="B427" s="2">
        <v>194.15</v>
      </c>
      <c r="C427" s="2">
        <v>0.38100000000000001</v>
      </c>
      <c r="D427" s="2">
        <v>0.99399999999999999</v>
      </c>
      <c r="E427" s="2">
        <v>0.1067</v>
      </c>
      <c r="F427" s="2">
        <v>44.61</v>
      </c>
      <c r="G427" s="2">
        <v>0.34</v>
      </c>
      <c r="H427" s="2">
        <v>33.299999999999997</v>
      </c>
      <c r="I427" s="2">
        <v>726</v>
      </c>
      <c r="J427" s="2">
        <v>43.54</v>
      </c>
    </row>
    <row r="428" spans="1:10" x14ac:dyDescent="0.25">
      <c r="A428">
        <v>427</v>
      </c>
      <c r="B428" s="2">
        <v>89.42</v>
      </c>
      <c r="C428" s="2">
        <v>0.45100000000000001</v>
      </c>
      <c r="D428" s="2">
        <v>1</v>
      </c>
      <c r="E428" s="2">
        <v>1.72E-2</v>
      </c>
      <c r="F428" s="2">
        <v>23.5</v>
      </c>
      <c r="G428" s="2">
        <v>0.53</v>
      </c>
      <c r="H428" s="2">
        <v>60</v>
      </c>
      <c r="I428" s="2">
        <v>2038</v>
      </c>
      <c r="J428" s="2">
        <v>101.89</v>
      </c>
    </row>
    <row r="429" spans="1:10" x14ac:dyDescent="0.25">
      <c r="A429">
        <v>428</v>
      </c>
      <c r="B429" s="2">
        <v>148.69999999999999</v>
      </c>
      <c r="C429" s="2">
        <v>0.53800000000000003</v>
      </c>
      <c r="D429" s="2">
        <v>0.99399999999999999</v>
      </c>
      <c r="E429" s="2">
        <v>0.14660000000000001</v>
      </c>
      <c r="F429" s="2">
        <v>33.49</v>
      </c>
      <c r="G429" s="2">
        <v>0.35</v>
      </c>
      <c r="H429" s="2">
        <v>28.8</v>
      </c>
      <c r="I429" s="2">
        <v>729</v>
      </c>
      <c r="J429" s="2">
        <v>15.362</v>
      </c>
    </row>
    <row r="430" spans="1:10" x14ac:dyDescent="0.25">
      <c r="A430">
        <v>429</v>
      </c>
      <c r="B430" s="2">
        <v>307.14</v>
      </c>
      <c r="C430" s="2">
        <v>0.48899999999999999</v>
      </c>
      <c r="D430" s="2">
        <v>0.98599999999999999</v>
      </c>
      <c r="E430" s="2">
        <v>5.0299999999999997E-2</v>
      </c>
      <c r="F430" s="2">
        <v>43.22</v>
      </c>
      <c r="G430" s="2">
        <v>0.43</v>
      </c>
      <c r="H430" s="2">
        <v>34.700000000000003</v>
      </c>
      <c r="I430" s="2">
        <v>713</v>
      </c>
      <c r="J430" s="2">
        <v>57.802999999999997</v>
      </c>
    </row>
    <row r="431" spans="1:10" x14ac:dyDescent="0.25">
      <c r="A431">
        <v>430</v>
      </c>
      <c r="B431" s="2">
        <v>140.38</v>
      </c>
      <c r="C431" s="2">
        <v>0.49299999999999999</v>
      </c>
      <c r="D431" s="2">
        <v>0.99399999999999999</v>
      </c>
      <c r="E431" s="2">
        <v>6.88E-2</v>
      </c>
      <c r="F431" s="2">
        <v>40</v>
      </c>
      <c r="G431" s="2">
        <v>0.31</v>
      </c>
      <c r="H431" s="2">
        <v>28.4</v>
      </c>
      <c r="I431" s="2">
        <v>579</v>
      </c>
      <c r="J431" s="2">
        <v>13.836</v>
      </c>
    </row>
    <row r="432" spans="1:10" x14ac:dyDescent="0.25">
      <c r="A432">
        <v>431</v>
      </c>
      <c r="B432" s="2">
        <v>938.48</v>
      </c>
      <c r="C432" s="2">
        <v>0.45200000000000001</v>
      </c>
      <c r="D432" s="2">
        <v>0.96599999999999997</v>
      </c>
      <c r="E432" s="2">
        <v>6.1600000000000002E-2</v>
      </c>
      <c r="F432" s="2">
        <v>85.17</v>
      </c>
      <c r="G432" s="2">
        <v>0.61</v>
      </c>
      <c r="H432" s="2">
        <v>38.5</v>
      </c>
      <c r="I432" s="2">
        <v>1204</v>
      </c>
      <c r="J432" s="2">
        <v>247.73849999999999</v>
      </c>
    </row>
    <row r="433" spans="1:10" x14ac:dyDescent="0.25">
      <c r="A433">
        <v>432</v>
      </c>
      <c r="B433" s="2">
        <v>133.52000000000001</v>
      </c>
      <c r="C433" s="2">
        <v>0.55100000000000005</v>
      </c>
      <c r="D433" s="2">
        <v>0.96499999999999997</v>
      </c>
      <c r="E433" s="2">
        <v>3.2899999999999999E-2</v>
      </c>
      <c r="F433" s="2">
        <v>37.06</v>
      </c>
      <c r="G433" s="2">
        <v>0.49</v>
      </c>
      <c r="H433" s="2">
        <v>38</v>
      </c>
      <c r="I433" s="2">
        <v>906</v>
      </c>
      <c r="J433" s="2">
        <v>36.856499999999997</v>
      </c>
    </row>
    <row r="434" spans="1:10" x14ac:dyDescent="0.25">
      <c r="A434">
        <v>433</v>
      </c>
      <c r="B434" s="2">
        <v>117.35</v>
      </c>
      <c r="C434" s="2">
        <v>0.42199999999999999</v>
      </c>
      <c r="D434" s="2">
        <v>0.97</v>
      </c>
      <c r="E434" s="2">
        <v>4.58E-2</v>
      </c>
      <c r="F434" s="2">
        <v>28.01</v>
      </c>
      <c r="G434" s="2">
        <v>0.36</v>
      </c>
      <c r="H434" s="2">
        <v>39.4</v>
      </c>
      <c r="I434" s="2">
        <v>899</v>
      </c>
      <c r="J434" s="2">
        <v>27.434000000000001</v>
      </c>
    </row>
    <row r="435" spans="1:10" x14ac:dyDescent="0.25">
      <c r="A435">
        <v>434</v>
      </c>
      <c r="B435" s="2">
        <v>801.65</v>
      </c>
      <c r="C435" s="2">
        <v>0.437</v>
      </c>
      <c r="D435" s="2">
        <v>0.94299999999999995</v>
      </c>
      <c r="E435" s="2">
        <v>0.1041</v>
      </c>
      <c r="F435" s="2">
        <v>66.98</v>
      </c>
      <c r="G435" s="2">
        <v>0.3</v>
      </c>
      <c r="H435" s="2">
        <v>30.2</v>
      </c>
      <c r="I435" s="2">
        <v>648</v>
      </c>
      <c r="J435" s="2">
        <v>62.661000000000001</v>
      </c>
    </row>
    <row r="436" spans="1:10" x14ac:dyDescent="0.25">
      <c r="A436">
        <v>435</v>
      </c>
      <c r="B436" s="2">
        <v>139.27000000000001</v>
      </c>
      <c r="C436" s="2">
        <v>0.436</v>
      </c>
      <c r="D436" s="2">
        <v>0.997</v>
      </c>
      <c r="E436" s="2">
        <v>2.8400000000000002E-2</v>
      </c>
      <c r="F436" s="2">
        <v>33.729999999999997</v>
      </c>
      <c r="G436" s="2">
        <v>0.56999999999999995</v>
      </c>
      <c r="H436" s="2">
        <v>32.700000000000003</v>
      </c>
      <c r="I436" s="2">
        <v>915</v>
      </c>
      <c r="J436" s="2">
        <v>71.037999999999997</v>
      </c>
    </row>
    <row r="437" spans="1:10" x14ac:dyDescent="0.25">
      <c r="A437">
        <v>436</v>
      </c>
      <c r="B437" s="2">
        <v>78.540000000000006</v>
      </c>
      <c r="C437" s="2">
        <v>0.28000000000000003</v>
      </c>
      <c r="D437" s="2">
        <v>0.998</v>
      </c>
      <c r="E437" s="2">
        <v>2.24E-2</v>
      </c>
      <c r="F437" s="2">
        <v>17.989999999999998</v>
      </c>
      <c r="G437" s="2">
        <v>0.63</v>
      </c>
      <c r="H437" s="2">
        <v>39.200000000000003</v>
      </c>
      <c r="I437" s="2">
        <v>1156</v>
      </c>
      <c r="J437" s="2">
        <v>53.15</v>
      </c>
    </row>
    <row r="438" spans="1:10" x14ac:dyDescent="0.25">
      <c r="A438">
        <v>437</v>
      </c>
      <c r="B438" s="2">
        <v>109.39</v>
      </c>
      <c r="C438" s="2">
        <v>0.51200000000000001</v>
      </c>
      <c r="D438" s="2">
        <v>0.89600000000000002</v>
      </c>
      <c r="E438" s="2">
        <v>2.93E-2</v>
      </c>
      <c r="F438" s="2">
        <v>28.24</v>
      </c>
      <c r="G438" s="2">
        <v>0.68</v>
      </c>
      <c r="H438" s="2">
        <v>43.8</v>
      </c>
      <c r="I438" s="2">
        <v>1244</v>
      </c>
      <c r="J438" s="2">
        <v>69.832499999999996</v>
      </c>
    </row>
    <row r="439" spans="1:10" x14ac:dyDescent="0.25">
      <c r="A439">
        <v>438</v>
      </c>
      <c r="B439" s="2">
        <v>322.97000000000003</v>
      </c>
      <c r="C439" s="2">
        <v>0.27</v>
      </c>
      <c r="D439" s="2">
        <v>0.995</v>
      </c>
      <c r="E439" s="2">
        <v>3.0300000000000001E-2</v>
      </c>
      <c r="F439" s="2">
        <v>35.83</v>
      </c>
      <c r="G439" s="2">
        <v>0.64</v>
      </c>
      <c r="H439" s="2">
        <v>41.4</v>
      </c>
      <c r="I439" s="2">
        <v>1331</v>
      </c>
      <c r="J439" s="2">
        <v>237.30600000000001</v>
      </c>
    </row>
    <row r="440" spans="1:10" x14ac:dyDescent="0.25">
      <c r="A440">
        <v>439</v>
      </c>
      <c r="B440" s="2">
        <v>1149.07</v>
      </c>
      <c r="C440" s="2">
        <v>0.442</v>
      </c>
      <c r="D440" s="2">
        <v>0.83599999999999997</v>
      </c>
      <c r="E440" s="2">
        <v>3.73E-2</v>
      </c>
      <c r="F440" s="2">
        <v>89.04</v>
      </c>
      <c r="G440" s="2">
        <v>0.7</v>
      </c>
      <c r="H440" s="2">
        <v>49.4</v>
      </c>
      <c r="I440" s="2">
        <v>1950</v>
      </c>
      <c r="J440" s="2">
        <v>354.83199999999999</v>
      </c>
    </row>
    <row r="441" spans="1:10" x14ac:dyDescent="0.25">
      <c r="A441">
        <v>440</v>
      </c>
      <c r="B441" s="2">
        <v>74.13</v>
      </c>
      <c r="C441" s="2">
        <v>0.36199999999999999</v>
      </c>
      <c r="D441" s="2">
        <v>0.999</v>
      </c>
      <c r="E441" s="2">
        <v>1.06E-2</v>
      </c>
      <c r="F441" s="2">
        <v>17.37</v>
      </c>
      <c r="G441" s="2">
        <v>0.59</v>
      </c>
      <c r="H441" s="2">
        <v>34.799999999999997</v>
      </c>
      <c r="I441" s="2">
        <v>895</v>
      </c>
      <c r="J441" s="2">
        <v>25.055499999999999</v>
      </c>
    </row>
    <row r="442" spans="1:10" x14ac:dyDescent="0.25">
      <c r="A442">
        <v>441</v>
      </c>
      <c r="B442" s="2">
        <v>55.72</v>
      </c>
      <c r="C442" s="2">
        <v>0.82</v>
      </c>
      <c r="D442" s="2">
        <v>0.95799999999999996</v>
      </c>
      <c r="E442" s="2">
        <v>2.47E-2</v>
      </c>
      <c r="F442" s="2">
        <v>13.54</v>
      </c>
      <c r="G442" s="2">
        <v>0.28999999999999998</v>
      </c>
      <c r="H442" s="2">
        <v>35.4</v>
      </c>
      <c r="I442" s="2">
        <v>698</v>
      </c>
      <c r="J442" s="2">
        <v>3.0840000000000001</v>
      </c>
    </row>
    <row r="443" spans="1:10" x14ac:dyDescent="0.25">
      <c r="A443">
        <v>442</v>
      </c>
      <c r="B443" s="2">
        <v>455.1</v>
      </c>
      <c r="C443" s="2">
        <v>0.33800000000000002</v>
      </c>
      <c r="D443" s="2">
        <v>0.97</v>
      </c>
      <c r="E443" s="2">
        <v>2.4E-2</v>
      </c>
      <c r="F443" s="2">
        <v>50.31</v>
      </c>
      <c r="G443" s="2">
        <v>0.59</v>
      </c>
      <c r="H443" s="2">
        <v>38.200000000000003</v>
      </c>
      <c r="I443" s="2">
        <v>1034</v>
      </c>
      <c r="J443" s="2">
        <v>201.80699999999999</v>
      </c>
    </row>
    <row r="444" spans="1:10" x14ac:dyDescent="0.25">
      <c r="A444">
        <v>443</v>
      </c>
      <c r="B444" s="2">
        <v>134.5</v>
      </c>
      <c r="C444" s="2">
        <v>0.443</v>
      </c>
      <c r="D444" s="2">
        <v>0.90400000000000003</v>
      </c>
      <c r="E444" s="2">
        <v>4.1300000000000003E-2</v>
      </c>
      <c r="F444" s="2">
        <v>23</v>
      </c>
      <c r="G444" s="2">
        <v>0.36</v>
      </c>
      <c r="H444" s="2">
        <v>35</v>
      </c>
      <c r="I444" s="2">
        <v>812</v>
      </c>
      <c r="J444" s="2">
        <v>27.875</v>
      </c>
    </row>
    <row r="445" spans="1:10" x14ac:dyDescent="0.25">
      <c r="A445">
        <v>444</v>
      </c>
      <c r="B445" s="2">
        <v>25.62</v>
      </c>
      <c r="C445" s="2">
        <v>0.39500000000000002</v>
      </c>
      <c r="D445" s="2">
        <v>1</v>
      </c>
      <c r="E445" s="2">
        <v>0.1129</v>
      </c>
      <c r="F445" s="2">
        <v>10.77</v>
      </c>
      <c r="G445" s="2">
        <v>0.28000000000000003</v>
      </c>
      <c r="H445" s="2">
        <v>25.2</v>
      </c>
      <c r="I445" s="2">
        <v>598</v>
      </c>
      <c r="J445" s="2">
        <v>3.661</v>
      </c>
    </row>
    <row r="446" spans="1:10" x14ac:dyDescent="0.25">
      <c r="A446">
        <v>445</v>
      </c>
      <c r="B446" s="2">
        <v>59.98</v>
      </c>
      <c r="C446" s="2">
        <v>0.48199999999999998</v>
      </c>
      <c r="D446" s="2">
        <v>0.997</v>
      </c>
      <c r="E446" s="2">
        <v>3.1300000000000001E-2</v>
      </c>
      <c r="F446" s="2">
        <v>14.24</v>
      </c>
      <c r="G446" s="2">
        <v>0.72</v>
      </c>
      <c r="H446" s="2">
        <v>40.6</v>
      </c>
      <c r="I446" s="2">
        <v>1344</v>
      </c>
      <c r="J446" s="2">
        <v>26.132000000000001</v>
      </c>
    </row>
    <row r="447" spans="1:10" x14ac:dyDescent="0.25">
      <c r="A447">
        <v>446</v>
      </c>
      <c r="B447" s="2">
        <v>16.05</v>
      </c>
      <c r="C447" s="2">
        <v>0.88800000000000001</v>
      </c>
      <c r="D447" s="2">
        <v>0.96</v>
      </c>
      <c r="E447" s="2">
        <v>1.7299999999999999E-2</v>
      </c>
      <c r="F447" s="2">
        <v>8.9499999999999993</v>
      </c>
      <c r="G447" s="2">
        <v>0.36</v>
      </c>
      <c r="H447" s="2">
        <v>35.299999999999997</v>
      </c>
      <c r="I447" s="2">
        <v>819</v>
      </c>
      <c r="J447" s="2">
        <v>0.45900000000000002</v>
      </c>
    </row>
    <row r="448" spans="1:10" x14ac:dyDescent="0.25">
      <c r="A448">
        <v>447</v>
      </c>
      <c r="B448" s="2">
        <v>148.28</v>
      </c>
      <c r="C448" s="2">
        <v>0.50800000000000001</v>
      </c>
      <c r="D448" s="2">
        <v>0.94199999999999995</v>
      </c>
      <c r="E448" s="2">
        <v>0.18160000000000001</v>
      </c>
      <c r="F448" s="2">
        <v>32.6</v>
      </c>
      <c r="G448" s="2">
        <v>0.39</v>
      </c>
      <c r="H448" s="2">
        <v>30.5</v>
      </c>
      <c r="I448" s="2">
        <v>818</v>
      </c>
      <c r="J448" s="2">
        <v>19.550498999999999</v>
      </c>
    </row>
    <row r="449" spans="1:10" x14ac:dyDescent="0.25">
      <c r="A449">
        <v>448</v>
      </c>
      <c r="B449" s="2">
        <v>62.9</v>
      </c>
      <c r="C449" s="2">
        <v>0.69599999999999995</v>
      </c>
      <c r="D449" s="2">
        <v>0.97499999999999998</v>
      </c>
      <c r="E449" s="2">
        <v>2.8000000000000001E-2</v>
      </c>
      <c r="F449" s="2">
        <v>14.16</v>
      </c>
      <c r="G449" s="2">
        <v>0.38</v>
      </c>
      <c r="H449" s="2">
        <v>33.299999999999997</v>
      </c>
      <c r="I449" s="2">
        <v>863</v>
      </c>
      <c r="J449" s="2">
        <v>3.601</v>
      </c>
    </row>
    <row r="450" spans="1:10" x14ac:dyDescent="0.25">
      <c r="A450">
        <v>449</v>
      </c>
      <c r="B450" s="2">
        <v>99.67</v>
      </c>
      <c r="C450" s="2">
        <v>0.38600000000000001</v>
      </c>
      <c r="D450" s="2">
        <v>0.997</v>
      </c>
      <c r="E450" s="2">
        <v>0.1071</v>
      </c>
      <c r="F450" s="2">
        <v>19.829999999999998</v>
      </c>
      <c r="G450" s="2">
        <v>0.33</v>
      </c>
      <c r="H450" s="2">
        <v>36.9</v>
      </c>
      <c r="I450" s="2">
        <v>854</v>
      </c>
      <c r="J450" s="2">
        <v>21.602001000000001</v>
      </c>
    </row>
    <row r="451" spans="1:10" x14ac:dyDescent="0.25">
      <c r="A451">
        <v>450</v>
      </c>
      <c r="B451" s="2">
        <v>173.41</v>
      </c>
      <c r="C451" s="2">
        <v>0.3</v>
      </c>
      <c r="D451" s="2">
        <v>0.97799999999999998</v>
      </c>
      <c r="E451" s="2">
        <v>1.95E-2</v>
      </c>
      <c r="F451" s="2">
        <v>23.41</v>
      </c>
      <c r="G451" s="2">
        <v>0.59</v>
      </c>
      <c r="H451" s="2">
        <v>42.4</v>
      </c>
      <c r="I451" s="2">
        <v>1279</v>
      </c>
      <c r="J451" s="2">
        <v>117.7115</v>
      </c>
    </row>
    <row r="452" spans="1:10" x14ac:dyDescent="0.25">
      <c r="A452">
        <v>451</v>
      </c>
      <c r="B452" s="2">
        <v>1037.3599999999999</v>
      </c>
      <c r="C452" s="2">
        <v>0.76600000000000001</v>
      </c>
      <c r="D452" s="2">
        <v>0.96499999999999997</v>
      </c>
      <c r="E452" s="2">
        <v>7.8200000000000006E-2</v>
      </c>
      <c r="F452" s="2">
        <v>90.42</v>
      </c>
      <c r="G452" s="2">
        <v>0.31</v>
      </c>
      <c r="H452" s="2">
        <v>32.9</v>
      </c>
      <c r="I452" s="2">
        <v>758</v>
      </c>
      <c r="J452" s="2">
        <v>38.393999999999998</v>
      </c>
    </row>
    <row r="453" spans="1:10" x14ac:dyDescent="0.25">
      <c r="A453">
        <v>452</v>
      </c>
      <c r="B453" s="2">
        <v>63.26</v>
      </c>
      <c r="C453" s="2">
        <v>0.49399999999999999</v>
      </c>
      <c r="D453" s="2">
        <v>1</v>
      </c>
      <c r="E453" s="2">
        <v>2.5600000000000001E-2</v>
      </c>
      <c r="F453" s="2">
        <v>23.03</v>
      </c>
      <c r="G453" s="2">
        <v>0.61</v>
      </c>
      <c r="H453" s="2">
        <v>45.5</v>
      </c>
      <c r="I453" s="2">
        <v>1299</v>
      </c>
      <c r="J453" s="2">
        <v>36.569499999999998</v>
      </c>
    </row>
    <row r="454" spans="1:10" x14ac:dyDescent="0.25">
      <c r="A454">
        <v>453</v>
      </c>
      <c r="B454" s="2">
        <v>33.97</v>
      </c>
      <c r="C454" s="2">
        <v>0.45700000000000002</v>
      </c>
      <c r="D454" s="2">
        <v>0.999</v>
      </c>
      <c r="E454" s="2">
        <v>7.2400000000000006E-2</v>
      </c>
      <c r="F454" s="2">
        <v>12.97</v>
      </c>
      <c r="G454" s="2">
        <v>0.64</v>
      </c>
      <c r="H454" s="2">
        <v>46.2</v>
      </c>
      <c r="I454" s="2">
        <v>1428</v>
      </c>
      <c r="J454" s="2">
        <v>34.576000000000001</v>
      </c>
    </row>
    <row r="455" spans="1:10" x14ac:dyDescent="0.25">
      <c r="A455">
        <v>454</v>
      </c>
      <c r="B455" s="2">
        <v>263.74</v>
      </c>
      <c r="C455" s="2">
        <v>0.56299999999999994</v>
      </c>
      <c r="D455" s="2">
        <v>0.96</v>
      </c>
      <c r="E455" s="2">
        <v>5.45E-2</v>
      </c>
      <c r="F455" s="2">
        <v>40.53</v>
      </c>
      <c r="G455" s="2">
        <v>0.36</v>
      </c>
      <c r="H455" s="2">
        <v>37.4</v>
      </c>
      <c r="I455" s="2">
        <v>965</v>
      </c>
      <c r="J455" s="2">
        <v>57.006999999999998</v>
      </c>
    </row>
    <row r="456" spans="1:10" x14ac:dyDescent="0.25">
      <c r="A456">
        <v>455</v>
      </c>
      <c r="B456" s="2">
        <v>326.55</v>
      </c>
      <c r="C456" s="2">
        <v>0.90300000000000002</v>
      </c>
      <c r="D456" s="2">
        <v>1</v>
      </c>
      <c r="E456" s="2">
        <v>7.0999999999999994E-2</v>
      </c>
      <c r="F456" s="2">
        <v>48.34</v>
      </c>
      <c r="G456" s="2">
        <v>0.34</v>
      </c>
      <c r="H456" s="2">
        <v>31</v>
      </c>
      <c r="I456" s="2">
        <v>744</v>
      </c>
      <c r="J456" s="2">
        <v>11.106</v>
      </c>
    </row>
    <row r="457" spans="1:10" x14ac:dyDescent="0.25">
      <c r="A457">
        <v>456</v>
      </c>
      <c r="B457" s="2">
        <v>1260.92</v>
      </c>
      <c r="C457" s="2">
        <v>0.47</v>
      </c>
      <c r="D457" s="2">
        <v>0.91700000000000004</v>
      </c>
      <c r="E457" s="2">
        <v>5.8900000000000001E-2</v>
      </c>
      <c r="F457" s="2">
        <v>88.07</v>
      </c>
      <c r="G457" s="2">
        <v>0.7</v>
      </c>
      <c r="H457" s="2">
        <v>36.4</v>
      </c>
      <c r="I457" s="2">
        <v>1277</v>
      </c>
      <c r="J457" s="2">
        <v>165.85400000000001</v>
      </c>
    </row>
    <row r="458" spans="1:10" x14ac:dyDescent="0.25">
      <c r="A458">
        <v>457</v>
      </c>
      <c r="B458" s="2">
        <v>50.13</v>
      </c>
      <c r="C458" s="2">
        <v>0.65600000000000003</v>
      </c>
      <c r="D458" s="2">
        <v>0.99299999999999999</v>
      </c>
      <c r="E458" s="2">
        <v>0.12379999999999999</v>
      </c>
      <c r="F458" s="2">
        <v>14.39</v>
      </c>
      <c r="G458" s="2">
        <v>0.27</v>
      </c>
      <c r="H458" s="2">
        <v>32.4</v>
      </c>
      <c r="I458" s="2">
        <v>641</v>
      </c>
      <c r="J458" s="2">
        <v>5.8804999999999996</v>
      </c>
    </row>
    <row r="459" spans="1:10" x14ac:dyDescent="0.25">
      <c r="A459">
        <v>458</v>
      </c>
      <c r="B459" s="2">
        <v>58.81</v>
      </c>
      <c r="C459" s="2">
        <v>0.27300000000000002</v>
      </c>
      <c r="D459" s="2">
        <v>1</v>
      </c>
      <c r="E459" s="2">
        <v>2.01E-2</v>
      </c>
      <c r="F459" s="2">
        <v>13.34</v>
      </c>
      <c r="G459" s="2">
        <v>0.59</v>
      </c>
      <c r="H459" s="2">
        <v>38.299999999999997</v>
      </c>
      <c r="I459" s="2">
        <v>1199</v>
      </c>
      <c r="J459" s="2">
        <v>64.632999999999996</v>
      </c>
    </row>
    <row r="460" spans="1:10" x14ac:dyDescent="0.25">
      <c r="A460">
        <v>459</v>
      </c>
      <c r="B460" s="2">
        <v>31.84</v>
      </c>
      <c r="C460" s="2">
        <v>0.39300000000000002</v>
      </c>
      <c r="D460" s="2">
        <v>1</v>
      </c>
      <c r="E460" s="2">
        <v>2.7E-2</v>
      </c>
      <c r="F460" s="2">
        <v>9.94</v>
      </c>
      <c r="G460" s="2">
        <v>0.71</v>
      </c>
      <c r="H460" s="2">
        <v>11.9</v>
      </c>
      <c r="I460" s="2">
        <v>2340</v>
      </c>
      <c r="J460" s="2">
        <v>43.18</v>
      </c>
    </row>
    <row r="461" spans="1:10" x14ac:dyDescent="0.25">
      <c r="A461">
        <v>460</v>
      </c>
      <c r="B461" s="2">
        <v>12.06</v>
      </c>
      <c r="C461" s="2">
        <v>0.879</v>
      </c>
      <c r="D461" s="2">
        <v>0.94399999999999995</v>
      </c>
      <c r="E461" s="2">
        <v>1.6199999999999999E-2</v>
      </c>
      <c r="F461" s="2">
        <v>6.32</v>
      </c>
      <c r="G461" s="2">
        <v>0.38</v>
      </c>
      <c r="H461" s="2">
        <v>40.799999999999997</v>
      </c>
      <c r="I461" s="2">
        <v>1030</v>
      </c>
      <c r="J461" s="2">
        <v>0.86099999999999999</v>
      </c>
    </row>
    <row r="462" spans="1:10" x14ac:dyDescent="0.25">
      <c r="A462">
        <v>461</v>
      </c>
      <c r="B462" s="2">
        <v>502.73</v>
      </c>
      <c r="C462" s="2">
        <v>0.443</v>
      </c>
      <c r="D462" s="2">
        <v>0.92800000000000005</v>
      </c>
      <c r="E462" s="2">
        <v>3.8600000000000002E-2</v>
      </c>
      <c r="F462" s="2">
        <v>54.52</v>
      </c>
      <c r="G462" s="2">
        <v>0.67</v>
      </c>
      <c r="H462" s="2">
        <v>41.3</v>
      </c>
      <c r="I462" s="2">
        <v>1306</v>
      </c>
      <c r="J462" s="2">
        <v>241.07499999999999</v>
      </c>
    </row>
    <row r="463" spans="1:10" x14ac:dyDescent="0.25">
      <c r="A463">
        <v>462</v>
      </c>
      <c r="B463" s="2">
        <v>130.44999999999999</v>
      </c>
      <c r="C463" s="2">
        <v>0.40500000000000003</v>
      </c>
      <c r="D463" s="2">
        <v>0.97799999999999998</v>
      </c>
      <c r="E463" s="2">
        <v>9.6600000000000005E-2</v>
      </c>
      <c r="F463" s="2">
        <v>26.97</v>
      </c>
      <c r="G463" s="2">
        <v>0.34</v>
      </c>
      <c r="H463" s="2">
        <v>36.200000000000003</v>
      </c>
      <c r="I463" s="2">
        <v>814</v>
      </c>
      <c r="J463" s="2">
        <v>38.989502000000002</v>
      </c>
    </row>
    <row r="464" spans="1:10" x14ac:dyDescent="0.25">
      <c r="A464">
        <v>463</v>
      </c>
      <c r="B464" s="2">
        <v>345.2</v>
      </c>
      <c r="C464" s="2">
        <v>0.32200000000000001</v>
      </c>
      <c r="D464" s="2">
        <v>0.97799999999999998</v>
      </c>
      <c r="E464" s="2">
        <v>4.0899999999999999E-2</v>
      </c>
      <c r="F464" s="2">
        <v>48.82</v>
      </c>
      <c r="G464" s="2">
        <v>0.47</v>
      </c>
      <c r="H464" s="2">
        <v>32.700000000000003</v>
      </c>
      <c r="I464" s="2">
        <v>941</v>
      </c>
      <c r="J464" s="2">
        <v>134.54949999999999</v>
      </c>
    </row>
    <row r="465" spans="1:10" x14ac:dyDescent="0.25">
      <c r="A465">
        <v>464</v>
      </c>
      <c r="B465" s="2">
        <v>367.59</v>
      </c>
      <c r="C465" s="2">
        <v>0.33900000000000002</v>
      </c>
      <c r="D465" s="2">
        <v>0.98</v>
      </c>
      <c r="E465" s="2">
        <v>8.1299999999999997E-2</v>
      </c>
      <c r="F465" s="2">
        <v>52.64</v>
      </c>
      <c r="G465" s="2">
        <v>0.6</v>
      </c>
      <c r="H465" s="2">
        <v>37.299999999999997</v>
      </c>
      <c r="I465" s="2">
        <v>1228</v>
      </c>
      <c r="J465" s="2">
        <v>200.49250000000001</v>
      </c>
    </row>
    <row r="466" spans="1:10" x14ac:dyDescent="0.25">
      <c r="A466">
        <v>465</v>
      </c>
      <c r="B466" s="2">
        <v>397.97</v>
      </c>
      <c r="C466" s="2">
        <v>0.55500000000000005</v>
      </c>
      <c r="D466" s="2">
        <v>0.99099999999999999</v>
      </c>
      <c r="E466" s="2">
        <v>4.0500000000000001E-2</v>
      </c>
      <c r="F466" s="2">
        <v>53.62</v>
      </c>
      <c r="G466" s="2">
        <v>0.41</v>
      </c>
      <c r="H466" s="2">
        <v>35.799999999999997</v>
      </c>
      <c r="I466" s="2">
        <v>1022</v>
      </c>
      <c r="J466" s="2">
        <v>87.253</v>
      </c>
    </row>
    <row r="467" spans="1:10" x14ac:dyDescent="0.25">
      <c r="A467">
        <v>466</v>
      </c>
      <c r="B467" s="2">
        <v>445.22</v>
      </c>
      <c r="C467" s="2">
        <v>0.36599999999999999</v>
      </c>
      <c r="D467" s="2">
        <v>0.97599999999999998</v>
      </c>
      <c r="E467" s="2">
        <v>3.6200000000000003E-2</v>
      </c>
      <c r="F467" s="2">
        <v>61.92</v>
      </c>
      <c r="G467" s="2">
        <v>0.62</v>
      </c>
      <c r="H467" s="2">
        <v>43.4</v>
      </c>
      <c r="I467" s="2">
        <v>1369</v>
      </c>
      <c r="J467" s="2">
        <v>267.20999999999998</v>
      </c>
    </row>
    <row r="468" spans="1:10" x14ac:dyDescent="0.25">
      <c r="A468">
        <v>467</v>
      </c>
      <c r="B468" s="2">
        <v>920.16</v>
      </c>
      <c r="C468" s="2">
        <v>0.48099999999999998</v>
      </c>
      <c r="D468" s="2">
        <v>0.99299999999999999</v>
      </c>
      <c r="E468" s="2">
        <v>4.3999999999999997E-2</v>
      </c>
      <c r="F468" s="2">
        <v>74.06</v>
      </c>
      <c r="G468" s="2">
        <v>0.49</v>
      </c>
      <c r="H468" s="2">
        <v>40.1</v>
      </c>
      <c r="I468" s="2">
        <v>1215</v>
      </c>
      <c r="J468" s="2">
        <v>263.27600000000001</v>
      </c>
    </row>
    <row r="469" spans="1:10" x14ac:dyDescent="0.25">
      <c r="A469">
        <v>468</v>
      </c>
      <c r="B469" s="2">
        <v>377.16</v>
      </c>
      <c r="C469" s="2">
        <v>0.50700000000000001</v>
      </c>
      <c r="D469" s="2">
        <v>0.96499999999999997</v>
      </c>
      <c r="E469" s="2">
        <v>4.8099999999999997E-2</v>
      </c>
      <c r="F469" s="2">
        <v>42.63</v>
      </c>
      <c r="G469" s="2">
        <v>0.66</v>
      </c>
      <c r="H469" s="2">
        <v>39.9</v>
      </c>
      <c r="I469" s="2">
        <v>1255</v>
      </c>
      <c r="J469" s="2">
        <v>123.48550400000001</v>
      </c>
    </row>
    <row r="470" spans="1:10" x14ac:dyDescent="0.25">
      <c r="A470">
        <v>469</v>
      </c>
      <c r="B470" s="2">
        <v>407.17</v>
      </c>
      <c r="C470" s="2">
        <v>0.45300000000000001</v>
      </c>
      <c r="D470" s="2">
        <v>0.86</v>
      </c>
      <c r="E470" s="2">
        <v>6.2300000000000001E-2</v>
      </c>
      <c r="F470" s="2">
        <v>42.2</v>
      </c>
      <c r="G470" s="2">
        <v>0.66</v>
      </c>
      <c r="H470" s="2">
        <v>54.5</v>
      </c>
      <c r="I470" s="2">
        <v>1768</v>
      </c>
      <c r="J470" s="2">
        <v>179.0455</v>
      </c>
    </row>
    <row r="471" spans="1:10" x14ac:dyDescent="0.25">
      <c r="A471">
        <v>470</v>
      </c>
      <c r="B471" s="2">
        <v>164.46</v>
      </c>
      <c r="C471" s="2">
        <v>0.41899999999999998</v>
      </c>
      <c r="D471" s="2">
        <v>0.997</v>
      </c>
      <c r="E471" s="2">
        <v>4.1399999999999999E-2</v>
      </c>
      <c r="F471" s="2">
        <v>36.96</v>
      </c>
      <c r="G471" s="2">
        <v>0.59</v>
      </c>
      <c r="H471" s="2">
        <v>53.1</v>
      </c>
      <c r="I471" s="2">
        <v>1656</v>
      </c>
      <c r="J471" s="2">
        <v>114.10899999999999</v>
      </c>
    </row>
    <row r="472" spans="1:10" x14ac:dyDescent="0.25">
      <c r="A472">
        <v>471</v>
      </c>
      <c r="B472" s="2">
        <v>291.89999999999998</v>
      </c>
      <c r="C472" s="2">
        <v>0.4</v>
      </c>
      <c r="D472" s="2">
        <v>0.98899999999999999</v>
      </c>
      <c r="E472" s="2">
        <v>3.3099999999999997E-2</v>
      </c>
      <c r="F472" s="2">
        <v>28.76</v>
      </c>
      <c r="G472" s="2">
        <v>0.69</v>
      </c>
      <c r="H472" s="2">
        <v>42</v>
      </c>
      <c r="I472" s="2">
        <v>1334</v>
      </c>
      <c r="J472" s="2">
        <v>180.22300000000001</v>
      </c>
    </row>
    <row r="473" spans="1:10" x14ac:dyDescent="0.25">
      <c r="A473">
        <v>472</v>
      </c>
      <c r="B473" s="2">
        <v>64.569999999999993</v>
      </c>
      <c r="C473" s="2">
        <v>0.39400000000000002</v>
      </c>
      <c r="D473" s="2">
        <v>0.999</v>
      </c>
      <c r="E473" s="2">
        <v>5.2299999999999999E-2</v>
      </c>
      <c r="F473" s="2">
        <v>19.239999999999998</v>
      </c>
      <c r="G473" s="2">
        <v>0.62</v>
      </c>
      <c r="H473" s="2">
        <v>55.6</v>
      </c>
      <c r="I473" s="2">
        <v>1723</v>
      </c>
      <c r="J473" s="2">
        <v>60.718000000000004</v>
      </c>
    </row>
    <row r="474" spans="1:10" x14ac:dyDescent="0.25">
      <c r="A474">
        <v>473</v>
      </c>
      <c r="B474" s="2">
        <v>708</v>
      </c>
      <c r="C474" s="2">
        <v>0.47599999999999998</v>
      </c>
      <c r="D474" s="2">
        <v>0.92500000000000004</v>
      </c>
      <c r="E474" s="2">
        <v>8.6699999999999999E-2</v>
      </c>
      <c r="F474" s="2">
        <v>79.98</v>
      </c>
      <c r="G474" s="2">
        <v>0.28999999999999998</v>
      </c>
      <c r="H474" s="2">
        <v>31.1</v>
      </c>
      <c r="I474" s="2">
        <v>632</v>
      </c>
      <c r="J474" s="2">
        <v>37.003999999999998</v>
      </c>
    </row>
    <row r="475" spans="1:10" x14ac:dyDescent="0.25">
      <c r="A475">
        <v>474</v>
      </c>
      <c r="B475" s="2">
        <v>258.42</v>
      </c>
      <c r="C475" s="2">
        <v>0.39900000000000002</v>
      </c>
      <c r="D475" s="2">
        <v>0.997</v>
      </c>
      <c r="E475" s="2">
        <v>4.87E-2</v>
      </c>
      <c r="F475" s="2">
        <v>42.19</v>
      </c>
      <c r="G475" s="2">
        <v>0.49</v>
      </c>
      <c r="H475" s="2">
        <v>40.200000000000003</v>
      </c>
      <c r="I475" s="2">
        <v>1231</v>
      </c>
      <c r="J475" s="2">
        <v>100.477</v>
      </c>
    </row>
    <row r="476" spans="1:10" x14ac:dyDescent="0.25">
      <c r="A476">
        <v>475</v>
      </c>
      <c r="B476" s="2">
        <v>74.22</v>
      </c>
      <c r="C476" s="2">
        <v>0.629</v>
      </c>
      <c r="D476" s="2">
        <v>0.98799999999999999</v>
      </c>
      <c r="E476" s="2">
        <v>3.8100000000000002E-2</v>
      </c>
      <c r="F476" s="2">
        <v>15.32</v>
      </c>
      <c r="G476" s="2">
        <v>0.35</v>
      </c>
      <c r="H476" s="2">
        <v>37.4</v>
      </c>
      <c r="I476" s="2">
        <v>911</v>
      </c>
      <c r="J476" s="2">
        <v>11.4345</v>
      </c>
    </row>
    <row r="477" spans="1:10" x14ac:dyDescent="0.25">
      <c r="A477">
        <v>476</v>
      </c>
      <c r="B477" s="2">
        <v>219.24</v>
      </c>
      <c r="C477" s="2">
        <v>0.45400000000000001</v>
      </c>
      <c r="D477" s="2">
        <v>0.98099999999999998</v>
      </c>
      <c r="E477" s="2">
        <v>6.3200000000000006E-2</v>
      </c>
      <c r="F477" s="2">
        <v>39.75</v>
      </c>
      <c r="G477" s="2">
        <v>0.65</v>
      </c>
      <c r="H477" s="2">
        <v>41.7</v>
      </c>
      <c r="I477" s="2">
        <v>1484</v>
      </c>
      <c r="J477" s="2">
        <v>117.687</v>
      </c>
    </row>
    <row r="478" spans="1:10" x14ac:dyDescent="0.25">
      <c r="A478">
        <v>477</v>
      </c>
      <c r="B478" s="2">
        <v>136.69</v>
      </c>
      <c r="C478" s="2">
        <v>0.46899999999999997</v>
      </c>
      <c r="D478" s="2">
        <v>0.999</v>
      </c>
      <c r="E478" s="2">
        <v>5.3800000000000001E-2</v>
      </c>
      <c r="F478" s="2">
        <v>30.29</v>
      </c>
      <c r="G478" s="2">
        <v>0.3</v>
      </c>
      <c r="H478" s="2">
        <v>31.7</v>
      </c>
      <c r="I478" s="2">
        <v>625</v>
      </c>
      <c r="J478" s="2">
        <v>11.798</v>
      </c>
    </row>
    <row r="479" spans="1:10" x14ac:dyDescent="0.25">
      <c r="A479">
        <v>478</v>
      </c>
      <c r="B479" s="2">
        <v>415.59</v>
      </c>
      <c r="C479" s="2">
        <v>0.45100000000000001</v>
      </c>
      <c r="D479" s="2">
        <v>0.98199999999999998</v>
      </c>
      <c r="E479" s="2">
        <v>3.9199999999999999E-2</v>
      </c>
      <c r="F479" s="2">
        <v>50.96</v>
      </c>
      <c r="G479" s="2">
        <v>0.68</v>
      </c>
      <c r="H479" s="2">
        <v>39.4</v>
      </c>
      <c r="I479" s="2">
        <v>1217</v>
      </c>
      <c r="J479" s="2">
        <v>248.084</v>
      </c>
    </row>
    <row r="480" spans="1:10" x14ac:dyDescent="0.25">
      <c r="A480">
        <v>479</v>
      </c>
      <c r="B480" s="2">
        <v>749.9</v>
      </c>
      <c r="C480" s="2">
        <v>0.29799999999999999</v>
      </c>
      <c r="D480" s="2">
        <v>0.98899999999999999</v>
      </c>
      <c r="E480" s="2">
        <v>4.3999999999999997E-2</v>
      </c>
      <c r="F480" s="2">
        <v>60.11</v>
      </c>
      <c r="G480" s="2">
        <v>0.6</v>
      </c>
      <c r="H480" s="2">
        <v>38.299999999999997</v>
      </c>
      <c r="I480" s="2">
        <v>1147</v>
      </c>
      <c r="J480" s="2">
        <v>469.69900000000001</v>
      </c>
    </row>
    <row r="481" spans="1:10" x14ac:dyDescent="0.25">
      <c r="A481">
        <v>480</v>
      </c>
      <c r="B481" s="2">
        <v>120.54</v>
      </c>
      <c r="C481" s="2">
        <v>0.56799999999999995</v>
      </c>
      <c r="D481" s="2">
        <v>0.97199999999999998</v>
      </c>
      <c r="E481" s="2">
        <v>6.4000000000000001E-2</v>
      </c>
      <c r="F481" s="2">
        <v>30.76</v>
      </c>
      <c r="G481" s="2">
        <v>0.53</v>
      </c>
      <c r="H481" s="2">
        <v>36.9</v>
      </c>
      <c r="I481" s="2">
        <v>975</v>
      </c>
      <c r="J481" s="2">
        <v>20.460999999999999</v>
      </c>
    </row>
    <row r="482" spans="1:10" x14ac:dyDescent="0.25">
      <c r="A482">
        <v>481</v>
      </c>
      <c r="B482" s="2">
        <v>283.47000000000003</v>
      </c>
      <c r="C482" s="2">
        <v>0.38500000000000001</v>
      </c>
      <c r="D482" s="2">
        <v>0.97699999999999998</v>
      </c>
      <c r="E482" s="2">
        <v>7.3400000000000007E-2</v>
      </c>
      <c r="F482" s="2">
        <v>38.619999999999997</v>
      </c>
      <c r="G482" s="2">
        <v>0.62</v>
      </c>
      <c r="H482" s="2">
        <v>39.299999999999997</v>
      </c>
      <c r="I482" s="2">
        <v>1151</v>
      </c>
      <c r="J482" s="2">
        <v>67.481999999999999</v>
      </c>
    </row>
    <row r="483" spans="1:10" x14ac:dyDescent="0.25">
      <c r="A483">
        <v>482</v>
      </c>
      <c r="B483" s="2">
        <v>54.47</v>
      </c>
      <c r="C483" s="2">
        <v>0.33800000000000002</v>
      </c>
      <c r="D483" s="2">
        <v>1</v>
      </c>
      <c r="E483" s="2">
        <v>9.1300000000000006E-2</v>
      </c>
      <c r="F483" s="2">
        <v>19.53</v>
      </c>
      <c r="G483" s="2">
        <v>0.52</v>
      </c>
      <c r="H483" s="2">
        <v>35.799999999999997</v>
      </c>
      <c r="I483" s="2">
        <v>991</v>
      </c>
      <c r="J483" s="2">
        <v>36.683</v>
      </c>
    </row>
    <row r="484" spans="1:10" x14ac:dyDescent="0.25">
      <c r="A484">
        <v>483</v>
      </c>
      <c r="B484" s="2">
        <v>571.36</v>
      </c>
      <c r="C484" s="2">
        <v>0.50900000000000001</v>
      </c>
      <c r="D484" s="2">
        <v>0.98499999999999999</v>
      </c>
      <c r="E484" s="2">
        <v>8.6099999999999996E-2</v>
      </c>
      <c r="F484" s="2">
        <v>79.290000000000006</v>
      </c>
      <c r="G484" s="2">
        <v>0.25</v>
      </c>
      <c r="H484" s="2">
        <v>27.7</v>
      </c>
      <c r="I484" s="2">
        <v>580</v>
      </c>
      <c r="J484" s="2">
        <v>27.452000000000002</v>
      </c>
    </row>
    <row r="485" spans="1:10" x14ac:dyDescent="0.25">
      <c r="A485">
        <v>484</v>
      </c>
      <c r="B485" s="2">
        <v>305.19</v>
      </c>
      <c r="C485" s="2">
        <v>0.622</v>
      </c>
      <c r="D485" s="2">
        <v>0.98799999999999999</v>
      </c>
      <c r="E485" s="2">
        <v>9.3100000000000002E-2</v>
      </c>
      <c r="F485" s="2">
        <v>34.549999999999997</v>
      </c>
      <c r="G485" s="2">
        <v>0.34</v>
      </c>
      <c r="H485" s="2">
        <v>33</v>
      </c>
      <c r="I485" s="2">
        <v>804</v>
      </c>
      <c r="J485" s="2">
        <v>36.405000000000001</v>
      </c>
    </row>
    <row r="486" spans="1:10" x14ac:dyDescent="0.25">
      <c r="A486">
        <v>485</v>
      </c>
      <c r="B486" s="2">
        <v>28.99</v>
      </c>
      <c r="C486" s="2">
        <v>0.443</v>
      </c>
      <c r="D486" s="2">
        <v>0.97499999999999998</v>
      </c>
      <c r="E486" s="2">
        <v>8.2199999999999995E-2</v>
      </c>
      <c r="F486" s="2">
        <v>14.2</v>
      </c>
      <c r="G486" s="2">
        <v>0.6</v>
      </c>
      <c r="H486" s="2">
        <v>40.200000000000003</v>
      </c>
      <c r="I486" s="2">
        <v>1183</v>
      </c>
      <c r="J486" s="2">
        <v>15.933999999999999</v>
      </c>
    </row>
    <row r="487" spans="1:10" x14ac:dyDescent="0.25">
      <c r="A487">
        <v>486</v>
      </c>
      <c r="B487" s="2">
        <v>170.94</v>
      </c>
      <c r="C487" s="2">
        <v>0.36499999999999999</v>
      </c>
      <c r="D487" s="2">
        <v>0.99199999999999999</v>
      </c>
      <c r="E487" s="2">
        <v>5.8299999999999998E-2</v>
      </c>
      <c r="F487" s="2">
        <v>33.33</v>
      </c>
      <c r="G487" s="2">
        <v>0.53</v>
      </c>
      <c r="H487" s="2">
        <v>34.6</v>
      </c>
      <c r="I487" s="2">
        <v>995</v>
      </c>
      <c r="J487" s="2">
        <v>48.521999999999998</v>
      </c>
    </row>
    <row r="488" spans="1:10" x14ac:dyDescent="0.25">
      <c r="A488">
        <v>487</v>
      </c>
      <c r="B488" s="2">
        <v>48.51</v>
      </c>
      <c r="C488" s="2">
        <v>0.90600000000000003</v>
      </c>
      <c r="D488" s="2">
        <v>0.94399999999999995</v>
      </c>
      <c r="E488" s="2">
        <v>0.1181</v>
      </c>
      <c r="F488" s="2">
        <v>17.72</v>
      </c>
      <c r="G488" s="2">
        <v>0.24</v>
      </c>
      <c r="H488" s="2">
        <v>29.9</v>
      </c>
      <c r="I488" s="2">
        <v>686</v>
      </c>
      <c r="J488" s="2">
        <v>1.129</v>
      </c>
    </row>
    <row r="489" spans="1:10" x14ac:dyDescent="0.25">
      <c r="A489">
        <v>488</v>
      </c>
      <c r="B489" s="2">
        <v>25.26</v>
      </c>
      <c r="C489" s="2">
        <v>0.499</v>
      </c>
      <c r="D489" s="2">
        <v>0.97799999999999998</v>
      </c>
      <c r="E489" s="2">
        <v>3.5000000000000003E-2</v>
      </c>
      <c r="F489" s="2">
        <v>12.54</v>
      </c>
      <c r="G489" s="2">
        <v>0.45</v>
      </c>
      <c r="H489" s="2">
        <v>44.2</v>
      </c>
      <c r="I489" s="2">
        <v>1445</v>
      </c>
      <c r="J489" s="2">
        <v>9.5649999999999995</v>
      </c>
    </row>
    <row r="490" spans="1:10" x14ac:dyDescent="0.25">
      <c r="A490">
        <v>489</v>
      </c>
      <c r="B490" s="2">
        <v>74.95</v>
      </c>
      <c r="C490" s="2">
        <v>0.27600000000000002</v>
      </c>
      <c r="D490" s="2">
        <v>0.85499999999999998</v>
      </c>
      <c r="E490" s="2">
        <v>9.1999999999999998E-2</v>
      </c>
      <c r="F490" s="2">
        <v>16.739999999999998</v>
      </c>
      <c r="G490" s="2">
        <v>0.28000000000000003</v>
      </c>
      <c r="H490" s="2">
        <v>31.8</v>
      </c>
      <c r="I490" s="2">
        <v>575</v>
      </c>
      <c r="J490" s="2">
        <v>7.1260000000000003</v>
      </c>
    </row>
    <row r="491" spans="1:10" x14ac:dyDescent="0.25">
      <c r="A491">
        <v>490</v>
      </c>
      <c r="B491" s="2">
        <v>181.9</v>
      </c>
      <c r="C491" s="2">
        <v>0.53700000000000003</v>
      </c>
      <c r="D491" s="2">
        <v>0.96699999999999997</v>
      </c>
      <c r="E491" s="2">
        <v>4.1399999999999999E-2</v>
      </c>
      <c r="F491" s="2">
        <v>28.01</v>
      </c>
      <c r="G491" s="2">
        <v>0.44</v>
      </c>
      <c r="H491" s="2">
        <v>43.8</v>
      </c>
      <c r="I491" s="2">
        <v>1437</v>
      </c>
      <c r="J491" s="2">
        <v>81.849000000000004</v>
      </c>
    </row>
    <row r="492" spans="1:10" x14ac:dyDescent="0.25">
      <c r="A492">
        <v>491</v>
      </c>
      <c r="B492" s="2">
        <v>92.96</v>
      </c>
      <c r="C492" s="2">
        <v>0.32100000000000001</v>
      </c>
      <c r="D492" s="2">
        <v>0.96199999999999997</v>
      </c>
      <c r="E492" s="2">
        <v>9.3600000000000003E-2</v>
      </c>
      <c r="F492" s="2">
        <v>29.76</v>
      </c>
      <c r="G492" s="2">
        <v>0.35</v>
      </c>
      <c r="H492" s="2">
        <v>36.1</v>
      </c>
      <c r="I492" s="2">
        <v>812</v>
      </c>
      <c r="J492" s="2">
        <v>29.826000000000001</v>
      </c>
    </row>
    <row r="493" spans="1:10" x14ac:dyDescent="0.25">
      <c r="A493">
        <v>492</v>
      </c>
      <c r="B493" s="2">
        <v>111.18</v>
      </c>
      <c r="C493" s="2">
        <v>0.35199999999999998</v>
      </c>
      <c r="D493" s="2">
        <v>0.85</v>
      </c>
      <c r="E493" s="2">
        <v>2.7300000000000001E-2</v>
      </c>
      <c r="F493" s="2">
        <v>21.23</v>
      </c>
      <c r="G493" s="2">
        <v>0.55000000000000004</v>
      </c>
      <c r="H493" s="2">
        <v>60.5</v>
      </c>
      <c r="I493" s="2">
        <v>1858</v>
      </c>
      <c r="J493" s="2">
        <v>96.308000000000007</v>
      </c>
    </row>
    <row r="494" spans="1:10" x14ac:dyDescent="0.25">
      <c r="A494">
        <v>493</v>
      </c>
      <c r="B494" s="2">
        <v>497.61</v>
      </c>
      <c r="C494" s="2">
        <v>0.38100000000000001</v>
      </c>
      <c r="D494" s="2">
        <v>0.998</v>
      </c>
      <c r="E494" s="2">
        <v>3.8300000000000001E-2</v>
      </c>
      <c r="F494" s="2">
        <v>60.77</v>
      </c>
      <c r="G494" s="2">
        <v>0.61</v>
      </c>
      <c r="H494" s="2">
        <v>41</v>
      </c>
      <c r="I494" s="2">
        <v>1123</v>
      </c>
      <c r="J494" s="2">
        <v>335.65949999999998</v>
      </c>
    </row>
    <row r="495" spans="1:10" x14ac:dyDescent="0.25">
      <c r="A495">
        <v>494</v>
      </c>
      <c r="B495" s="2">
        <v>618.21</v>
      </c>
      <c r="C495" s="2">
        <v>0.47399999999999998</v>
      </c>
      <c r="D495" s="2">
        <v>0.998</v>
      </c>
      <c r="E495" s="2">
        <v>0.06</v>
      </c>
      <c r="F495" s="2">
        <v>62.7</v>
      </c>
      <c r="G495" s="2">
        <v>0.66</v>
      </c>
      <c r="H495" s="2">
        <v>41</v>
      </c>
      <c r="I495" s="2">
        <v>1142</v>
      </c>
      <c r="J495" s="2">
        <v>248.095</v>
      </c>
    </row>
    <row r="496" spans="1:10" x14ac:dyDescent="0.25">
      <c r="A496">
        <v>495</v>
      </c>
      <c r="B496" s="2">
        <v>182.4</v>
      </c>
      <c r="C496" s="2">
        <v>0.56699999999999995</v>
      </c>
      <c r="D496" s="2">
        <v>0.998</v>
      </c>
      <c r="E496" s="2">
        <v>3.1300000000000001E-2</v>
      </c>
      <c r="F496" s="2">
        <v>29.92</v>
      </c>
      <c r="G496" s="2">
        <v>0.53</v>
      </c>
      <c r="H496" s="2">
        <v>35.4</v>
      </c>
      <c r="I496" s="2">
        <v>955</v>
      </c>
      <c r="J496" s="2">
        <v>31.622499999999999</v>
      </c>
    </row>
    <row r="497" spans="1:10" x14ac:dyDescent="0.25">
      <c r="A497">
        <v>496</v>
      </c>
      <c r="B497" s="2">
        <v>258.14</v>
      </c>
      <c r="C497" s="2">
        <v>0.33</v>
      </c>
      <c r="D497" s="2">
        <v>0.97</v>
      </c>
      <c r="E497" s="2">
        <v>5.4899999999999997E-2</v>
      </c>
      <c r="F497" s="2">
        <v>42.42</v>
      </c>
      <c r="G497" s="2">
        <v>0.6</v>
      </c>
      <c r="H497" s="2">
        <v>50.9</v>
      </c>
      <c r="I497" s="2">
        <v>1602</v>
      </c>
      <c r="J497" s="2">
        <v>225.57400000000001</v>
      </c>
    </row>
    <row r="498" spans="1:10" x14ac:dyDescent="0.25">
      <c r="A498">
        <v>497</v>
      </c>
      <c r="B498" s="2">
        <v>202.93</v>
      </c>
      <c r="C498" s="2">
        <v>0.42699999999999999</v>
      </c>
      <c r="D498" s="2">
        <v>0.997</v>
      </c>
      <c r="E498" s="2">
        <v>4.0599999999999997E-2</v>
      </c>
      <c r="F498" s="2">
        <v>34.67</v>
      </c>
      <c r="G498" s="2">
        <v>0.45</v>
      </c>
      <c r="H498" s="2">
        <v>35.799999999999997</v>
      </c>
      <c r="I498" s="2">
        <v>758</v>
      </c>
      <c r="J498" s="2">
        <v>61.86</v>
      </c>
    </row>
    <row r="499" spans="1:10" x14ac:dyDescent="0.25">
      <c r="A499">
        <v>498</v>
      </c>
      <c r="B499" s="2">
        <v>304.95999999999998</v>
      </c>
      <c r="C499" s="2">
        <v>0.58699999999999997</v>
      </c>
      <c r="D499" s="2">
        <v>0.92300000000000004</v>
      </c>
      <c r="E499" s="2">
        <v>6.8199999999999997E-2</v>
      </c>
      <c r="F499" s="2">
        <v>58.04</v>
      </c>
      <c r="G499" s="2">
        <v>0.5</v>
      </c>
      <c r="H499" s="2">
        <v>35.700000000000003</v>
      </c>
      <c r="I499" s="2">
        <v>942</v>
      </c>
      <c r="J499" s="2">
        <v>95.83</v>
      </c>
    </row>
    <row r="500" spans="1:10" x14ac:dyDescent="0.25">
      <c r="A500">
        <v>499</v>
      </c>
      <c r="B500" s="2">
        <v>184.74</v>
      </c>
      <c r="C500" s="2">
        <v>0.47699999999999998</v>
      </c>
      <c r="D500" s="2">
        <v>0.96299999999999997</v>
      </c>
      <c r="E500" s="2">
        <v>3.6499999999999998E-2</v>
      </c>
      <c r="F500" s="2">
        <v>24.81</v>
      </c>
      <c r="G500" s="2">
        <v>0.62</v>
      </c>
      <c r="H500" s="2">
        <v>59.6</v>
      </c>
      <c r="I500" s="2">
        <v>1674</v>
      </c>
      <c r="J500" s="2">
        <v>159.26349999999999</v>
      </c>
    </row>
    <row r="501" spans="1:10" x14ac:dyDescent="0.25">
      <c r="A501">
        <v>500</v>
      </c>
      <c r="B501" s="2">
        <v>102.42</v>
      </c>
      <c r="C501" s="2">
        <v>0.47899999999999998</v>
      </c>
      <c r="D501" s="2">
        <v>0.97899999999999998</v>
      </c>
      <c r="E501" s="2">
        <v>5.3199999999999997E-2</v>
      </c>
      <c r="F501" s="2">
        <v>18.95</v>
      </c>
      <c r="G501" s="2">
        <v>0.33</v>
      </c>
      <c r="H501" s="2">
        <v>35.700000000000003</v>
      </c>
      <c r="I501" s="2">
        <v>837</v>
      </c>
      <c r="J501" s="2">
        <v>15.227</v>
      </c>
    </row>
    <row r="502" spans="1:10" x14ac:dyDescent="0.25">
      <c r="A502">
        <v>501</v>
      </c>
      <c r="B502" s="2">
        <v>21.87</v>
      </c>
      <c r="C502" s="2">
        <v>0.30199999999999999</v>
      </c>
      <c r="D502" s="2">
        <v>1</v>
      </c>
      <c r="E502" s="2">
        <v>6.1000000000000004E-3</v>
      </c>
      <c r="F502" s="2">
        <v>16.21</v>
      </c>
      <c r="G502" s="2">
        <v>0.45</v>
      </c>
      <c r="H502" s="2">
        <v>40.5</v>
      </c>
      <c r="I502" s="2">
        <v>1056</v>
      </c>
      <c r="J502" s="2">
        <v>14.563499</v>
      </c>
    </row>
    <row r="503" spans="1:10" x14ac:dyDescent="0.25">
      <c r="A503">
        <v>502</v>
      </c>
      <c r="B503" s="2">
        <v>132.96</v>
      </c>
      <c r="C503" s="2">
        <v>0.46800000000000003</v>
      </c>
      <c r="D503" s="2">
        <v>0.98199999999999998</v>
      </c>
      <c r="E503" s="2">
        <v>6.59E-2</v>
      </c>
      <c r="F503" s="2">
        <v>26.36</v>
      </c>
      <c r="G503" s="2">
        <v>0.31</v>
      </c>
      <c r="H503" s="2">
        <v>28.5</v>
      </c>
      <c r="I503" s="2">
        <v>588</v>
      </c>
      <c r="J503" s="2">
        <v>12.919</v>
      </c>
    </row>
    <row r="504" spans="1:10" x14ac:dyDescent="0.25">
      <c r="A504">
        <v>503</v>
      </c>
      <c r="B504" s="2">
        <v>209.94</v>
      </c>
      <c r="C504" s="2">
        <v>0.55500000000000005</v>
      </c>
      <c r="D504" s="2">
        <v>0.98699999999999999</v>
      </c>
      <c r="E504" s="2">
        <v>3.3799999999999997E-2</v>
      </c>
      <c r="F504" s="2">
        <v>33.979999999999997</v>
      </c>
      <c r="G504" s="2">
        <v>0.45</v>
      </c>
      <c r="H504" s="2">
        <v>42.9</v>
      </c>
      <c r="I504" s="2">
        <v>1338</v>
      </c>
      <c r="J504" s="2">
        <v>70.447000000000003</v>
      </c>
    </row>
    <row r="505" spans="1:10" x14ac:dyDescent="0.25">
      <c r="A505">
        <v>504</v>
      </c>
      <c r="B505" s="2">
        <v>243.54</v>
      </c>
      <c r="C505" s="2">
        <v>0.49199999999999999</v>
      </c>
      <c r="D505" s="2">
        <v>0.99299999999999999</v>
      </c>
      <c r="E505" s="2">
        <v>0.12909999999999999</v>
      </c>
      <c r="F505" s="2">
        <v>32.46</v>
      </c>
      <c r="G505" s="2">
        <v>0.61</v>
      </c>
      <c r="H505" s="2">
        <v>36.6</v>
      </c>
      <c r="I505" s="2">
        <v>1205</v>
      </c>
      <c r="J505" s="2">
        <v>59.698999999999998</v>
      </c>
    </row>
    <row r="506" spans="1:10" x14ac:dyDescent="0.25">
      <c r="A506">
        <v>505</v>
      </c>
      <c r="B506" s="2">
        <v>204.71</v>
      </c>
      <c r="C506" s="2">
        <v>0.38800000000000001</v>
      </c>
      <c r="D506" s="2">
        <v>0.97499999999999998</v>
      </c>
      <c r="E506" s="2">
        <v>5.7500000000000002E-2</v>
      </c>
      <c r="F506" s="2">
        <v>33.39</v>
      </c>
      <c r="G506" s="2">
        <v>0.35</v>
      </c>
      <c r="H506" s="2">
        <v>36.6</v>
      </c>
      <c r="I506" s="2">
        <v>857</v>
      </c>
      <c r="J506" s="2">
        <v>36.558</v>
      </c>
    </row>
    <row r="507" spans="1:10" x14ac:dyDescent="0.25">
      <c r="A507">
        <v>506</v>
      </c>
      <c r="B507" s="2">
        <v>98.48</v>
      </c>
      <c r="C507" s="2">
        <v>0.42799999999999999</v>
      </c>
      <c r="D507" s="2">
        <v>1</v>
      </c>
      <c r="E507" s="2">
        <v>3.3300000000000003E-2</v>
      </c>
      <c r="F507" s="2">
        <v>22.53</v>
      </c>
      <c r="G507" s="2">
        <v>0.59</v>
      </c>
      <c r="H507" s="2">
        <v>52.5</v>
      </c>
      <c r="I507" s="2">
        <v>1900</v>
      </c>
      <c r="J507" s="2">
        <v>147.55551</v>
      </c>
    </row>
    <row r="508" spans="1:10" x14ac:dyDescent="0.25">
      <c r="A508">
        <v>507</v>
      </c>
      <c r="B508" s="2">
        <v>1569.29</v>
      </c>
      <c r="C508" s="2">
        <v>0.57499999999999996</v>
      </c>
      <c r="D508" s="2">
        <v>0.98499999999999999</v>
      </c>
      <c r="E508" s="2">
        <v>9.6100000000000005E-2</v>
      </c>
      <c r="F508" s="2">
        <v>94.38</v>
      </c>
      <c r="G508" s="2">
        <v>0.34</v>
      </c>
      <c r="H508" s="2">
        <v>34.299999999999997</v>
      </c>
      <c r="I508" s="2">
        <v>817</v>
      </c>
      <c r="J508" s="2">
        <v>167.22300000000001</v>
      </c>
    </row>
    <row r="509" spans="1:10" x14ac:dyDescent="0.25">
      <c r="A509">
        <v>508</v>
      </c>
      <c r="B509" s="2">
        <v>427.14</v>
      </c>
      <c r="C509" s="2">
        <v>0.69899999999999995</v>
      </c>
      <c r="D509" s="2">
        <v>0.96499999999999997</v>
      </c>
      <c r="E509" s="2">
        <v>6.8199999999999997E-2</v>
      </c>
      <c r="F509" s="2">
        <v>62.55</v>
      </c>
      <c r="G509" s="2">
        <v>0.32</v>
      </c>
      <c r="H509" s="2">
        <v>33.1</v>
      </c>
      <c r="I509" s="2">
        <v>691</v>
      </c>
      <c r="J509" s="2">
        <v>25.7</v>
      </c>
    </row>
    <row r="510" spans="1:10" x14ac:dyDescent="0.25">
      <c r="A510">
        <v>509</v>
      </c>
      <c r="B510" s="2">
        <v>193.51</v>
      </c>
      <c r="C510" s="2">
        <v>0.64500000000000002</v>
      </c>
      <c r="D510" s="2">
        <v>0.95399999999999996</v>
      </c>
      <c r="E510" s="2">
        <v>0.1198</v>
      </c>
      <c r="F510" s="2">
        <v>37.58</v>
      </c>
      <c r="G510" s="2">
        <v>0.34</v>
      </c>
      <c r="H510" s="2">
        <v>28.9</v>
      </c>
      <c r="I510" s="2">
        <v>719</v>
      </c>
      <c r="J510" s="2">
        <v>11.2225</v>
      </c>
    </row>
    <row r="511" spans="1:10" x14ac:dyDescent="0.25">
      <c r="A511">
        <v>510</v>
      </c>
      <c r="B511" s="2">
        <v>240.98</v>
      </c>
      <c r="C511" s="2">
        <v>0.47599999999999998</v>
      </c>
      <c r="D511" s="2">
        <v>0.996</v>
      </c>
      <c r="E511" s="2">
        <v>3.8199999999999998E-2</v>
      </c>
      <c r="F511" s="2">
        <v>35.19</v>
      </c>
      <c r="G511" s="2">
        <v>0.51</v>
      </c>
      <c r="H511" s="2">
        <v>40.6</v>
      </c>
      <c r="I511" s="2">
        <v>1274</v>
      </c>
      <c r="J511" s="2">
        <v>78.168000000000006</v>
      </c>
    </row>
    <row r="512" spans="1:10" x14ac:dyDescent="0.25">
      <c r="A512">
        <v>511</v>
      </c>
      <c r="B512" s="2">
        <v>29.38</v>
      </c>
      <c r="C512" s="2">
        <v>0.36699999999999999</v>
      </c>
      <c r="D512" s="2">
        <v>1</v>
      </c>
      <c r="E512" s="2">
        <v>5.9900000000000002E-2</v>
      </c>
      <c r="F512" s="2">
        <v>14.28</v>
      </c>
      <c r="G512" s="2">
        <v>0.52</v>
      </c>
      <c r="H512" s="2">
        <v>36.6</v>
      </c>
      <c r="I512" s="2">
        <v>1079</v>
      </c>
      <c r="J512" s="2">
        <v>22.4605</v>
      </c>
    </row>
    <row r="513" spans="1:10" x14ac:dyDescent="0.25">
      <c r="A513">
        <v>512</v>
      </c>
      <c r="B513" s="2">
        <v>33.619999999999997</v>
      </c>
      <c r="C513" s="2">
        <v>0.623</v>
      </c>
      <c r="D513" s="2">
        <v>0.98399999999999999</v>
      </c>
      <c r="E513" s="2">
        <v>2.1399999999999999E-2</v>
      </c>
      <c r="F513" s="2">
        <v>9.42</v>
      </c>
      <c r="G513" s="2">
        <v>0.42</v>
      </c>
      <c r="H513" s="2">
        <v>39.299999999999997</v>
      </c>
      <c r="I513" s="2">
        <v>1161</v>
      </c>
      <c r="J513" s="2">
        <v>5.3075000000000001</v>
      </c>
    </row>
    <row r="514" spans="1:10" x14ac:dyDescent="0.25">
      <c r="A514">
        <v>513</v>
      </c>
      <c r="B514" s="2">
        <v>88.25</v>
      </c>
      <c r="C514" s="2">
        <v>0.625</v>
      </c>
      <c r="D514" s="2">
        <v>0.99099999999999999</v>
      </c>
      <c r="E514" s="2">
        <v>6.6600000000000006E-2</v>
      </c>
      <c r="F514" s="2">
        <v>19.690000000000001</v>
      </c>
      <c r="G514" s="2">
        <v>0.35</v>
      </c>
      <c r="H514" s="2">
        <v>35.799999999999997</v>
      </c>
      <c r="I514" s="2">
        <v>851</v>
      </c>
      <c r="J514" s="2">
        <v>12.157</v>
      </c>
    </row>
    <row r="515" spans="1:10" x14ac:dyDescent="0.25">
      <c r="A515">
        <v>514</v>
      </c>
      <c r="B515" s="2">
        <v>79.86</v>
      </c>
      <c r="C515" s="2">
        <v>0.56100000000000005</v>
      </c>
      <c r="D515" s="2">
        <v>0.97499999999999998</v>
      </c>
      <c r="E515" s="2">
        <v>3.1600000000000003E-2</v>
      </c>
      <c r="F515" s="2">
        <v>21.35</v>
      </c>
      <c r="G515" s="2">
        <v>0.49</v>
      </c>
      <c r="H515" s="2">
        <v>38.299999999999997</v>
      </c>
      <c r="I515" s="2">
        <v>949</v>
      </c>
      <c r="J515" s="2">
        <v>19.489000000000001</v>
      </c>
    </row>
    <row r="516" spans="1:10" x14ac:dyDescent="0.25">
      <c r="A516">
        <v>515</v>
      </c>
      <c r="B516" s="2">
        <v>205.45</v>
      </c>
      <c r="C516" s="2">
        <v>0.53100000000000003</v>
      </c>
      <c r="D516" s="2">
        <v>0.999</v>
      </c>
      <c r="E516" s="2">
        <v>3.4799999999999998E-2</v>
      </c>
      <c r="F516" s="2">
        <v>42.61</v>
      </c>
      <c r="G516" s="2">
        <v>0.44</v>
      </c>
      <c r="H516" s="2">
        <v>36.200000000000003</v>
      </c>
      <c r="I516" s="2">
        <v>930</v>
      </c>
      <c r="J516" s="2">
        <v>51.534999999999997</v>
      </c>
    </row>
    <row r="517" spans="1:10" x14ac:dyDescent="0.25">
      <c r="A517">
        <v>516</v>
      </c>
      <c r="B517" s="2">
        <v>72.12</v>
      </c>
      <c r="C517" s="2">
        <v>0.59799999999999998</v>
      </c>
      <c r="D517" s="2">
        <v>0.97299999999999998</v>
      </c>
      <c r="E517" s="2">
        <v>0.1578</v>
      </c>
      <c r="F517" s="2">
        <v>25.54</v>
      </c>
      <c r="G517" s="2">
        <v>0.31</v>
      </c>
      <c r="H517" s="2">
        <v>28.6</v>
      </c>
      <c r="I517" s="2">
        <v>649</v>
      </c>
      <c r="J517" s="2">
        <v>2.9710000000000001</v>
      </c>
    </row>
    <row r="518" spans="1:10" x14ac:dyDescent="0.25">
      <c r="A518">
        <v>517</v>
      </c>
      <c r="B518" s="2">
        <v>32.43</v>
      </c>
      <c r="C518" s="2">
        <v>0.94899999999999995</v>
      </c>
      <c r="D518" s="2">
        <v>1</v>
      </c>
      <c r="E518" s="2">
        <v>1.5900000000000001E-2</v>
      </c>
      <c r="F518" s="2">
        <v>13.34</v>
      </c>
      <c r="G518" s="2">
        <v>0.31</v>
      </c>
      <c r="H518" s="2">
        <v>33.200000000000003</v>
      </c>
      <c r="I518" s="2">
        <v>721</v>
      </c>
      <c r="J518" s="2">
        <v>0.78400000000000003</v>
      </c>
    </row>
    <row r="519" spans="1:10" x14ac:dyDescent="0.25">
      <c r="A519">
        <v>518</v>
      </c>
      <c r="B519" s="2">
        <v>67.62</v>
      </c>
      <c r="C519" s="2">
        <v>0.69099999999999995</v>
      </c>
      <c r="D519" s="2">
        <v>1</v>
      </c>
      <c r="E519" s="2">
        <v>3.8100000000000002E-2</v>
      </c>
      <c r="F519" s="2">
        <v>26.18</v>
      </c>
      <c r="G519" s="2">
        <v>0.4</v>
      </c>
      <c r="H519" s="2">
        <v>33.799999999999997</v>
      </c>
      <c r="I519" s="2">
        <v>834</v>
      </c>
      <c r="J519" s="2">
        <v>14.407</v>
      </c>
    </row>
    <row r="520" spans="1:10" x14ac:dyDescent="0.25">
      <c r="A520">
        <v>519</v>
      </c>
      <c r="B520" s="2">
        <v>7.17</v>
      </c>
      <c r="C520" s="2">
        <v>0.39800000000000002</v>
      </c>
      <c r="D520" s="2">
        <v>1</v>
      </c>
      <c r="E520" s="2">
        <v>5.8999999999999999E-3</v>
      </c>
      <c r="F520" s="2">
        <v>4.5999999999999996</v>
      </c>
      <c r="G520" s="2">
        <v>0.5</v>
      </c>
      <c r="H520" s="2">
        <v>37.1</v>
      </c>
      <c r="I520" s="2">
        <v>1150</v>
      </c>
      <c r="J520" s="2">
        <v>7.6269999999999998</v>
      </c>
    </row>
    <row r="521" spans="1:10" x14ac:dyDescent="0.25">
      <c r="A521">
        <v>520</v>
      </c>
      <c r="B521" s="2">
        <v>141.9</v>
      </c>
      <c r="C521" s="2">
        <v>0.57199999999999995</v>
      </c>
      <c r="D521" s="2">
        <v>0.998</v>
      </c>
      <c r="E521" s="2">
        <v>4.5100000000000001E-2</v>
      </c>
      <c r="F521" s="2">
        <v>35.42</v>
      </c>
      <c r="G521" s="2">
        <v>0.36</v>
      </c>
      <c r="H521" s="2">
        <v>37.9</v>
      </c>
      <c r="I521" s="2">
        <v>887</v>
      </c>
      <c r="J521" s="2">
        <v>36.146000000000001</v>
      </c>
    </row>
    <row r="522" spans="1:10" x14ac:dyDescent="0.25">
      <c r="A522">
        <v>521</v>
      </c>
      <c r="B522" s="2">
        <v>63.71</v>
      </c>
      <c r="C522" s="2">
        <v>0.48499999999999999</v>
      </c>
      <c r="D522" s="2">
        <v>0.997</v>
      </c>
      <c r="E522" s="2">
        <v>4.9399999999999999E-2</v>
      </c>
      <c r="F522" s="2">
        <v>19.829999999999998</v>
      </c>
      <c r="G522" s="2">
        <v>0.63</v>
      </c>
      <c r="H522" s="2">
        <v>48.9</v>
      </c>
      <c r="I522" s="2">
        <v>1489</v>
      </c>
      <c r="J522" s="2">
        <v>29.21</v>
      </c>
    </row>
    <row r="523" spans="1:10" x14ac:dyDescent="0.25">
      <c r="A523">
        <v>522</v>
      </c>
      <c r="B523" s="2">
        <v>1092.1300000000001</v>
      </c>
      <c r="C523" s="2">
        <v>0.47799999999999998</v>
      </c>
      <c r="D523" s="2">
        <v>0.98399999999999999</v>
      </c>
      <c r="E523" s="2">
        <v>6.0999999999999999E-2</v>
      </c>
      <c r="F523" s="2">
        <v>90.61</v>
      </c>
      <c r="G523" s="2">
        <v>0.59</v>
      </c>
      <c r="H523" s="2">
        <v>49.8</v>
      </c>
      <c r="I523" s="2">
        <v>1534</v>
      </c>
      <c r="J523" s="2">
        <v>312.82600000000002</v>
      </c>
    </row>
    <row r="524" spans="1:10" x14ac:dyDescent="0.25">
      <c r="A524">
        <v>523</v>
      </c>
      <c r="B524" s="2">
        <v>181.88</v>
      </c>
      <c r="C524" s="2">
        <v>0.435</v>
      </c>
      <c r="D524" s="2">
        <v>0.89800000000000002</v>
      </c>
      <c r="E524" s="2">
        <v>5.3699999999999998E-2</v>
      </c>
      <c r="F524" s="2">
        <v>46.15</v>
      </c>
      <c r="G524" s="2">
        <v>0.66</v>
      </c>
      <c r="H524" s="2">
        <v>52.3</v>
      </c>
      <c r="I524" s="2">
        <v>1756</v>
      </c>
      <c r="J524" s="2">
        <v>109.67100000000001</v>
      </c>
    </row>
  </sheetData>
  <sortState xmlns:xlrd2="http://schemas.microsoft.com/office/spreadsheetml/2017/richdata2" ref="A2:J526">
    <sortCondition ref="A1:A5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5BB5-AA62-4BC8-846D-C36740C72F97}">
  <dimension ref="A1:L524"/>
  <sheetViews>
    <sheetView workbookViewId="0">
      <selection sqref="A1:XFD1048576"/>
    </sheetView>
  </sheetViews>
  <sheetFormatPr defaultRowHeight="15" x14ac:dyDescent="0.25"/>
  <cols>
    <col min="2" max="2" width="9" customWidth="1"/>
  </cols>
  <sheetData>
    <row r="1" spans="1:1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>
        <f>(Sheet3!B2-1.63)/ (1745.88-1.63)</f>
        <v>1.7067507524724093E-2</v>
      </c>
      <c r="B2">
        <f>(Sheet3!C2-0.196)/ (0.951-0.196)</f>
        <v>0.42119205298013251</v>
      </c>
      <c r="C2">
        <f>(Sheet3!D2-0.813)/ (1-0.813)</f>
        <v>0.98930481283422456</v>
      </c>
      <c r="D2">
        <f>(Sheet3!E2-0.0023)/ (0.184-0.0023)</f>
        <v>0.25151348376444693</v>
      </c>
      <c r="E2">
        <f>(Sheet3!F2-2.21)/ (127.35)</f>
        <v>9.3992932862190806E-2</v>
      </c>
      <c r="F2">
        <f>(Sheet3!G2-0.22)/ (0.85-0.22)</f>
        <v>0.28571428571428575</v>
      </c>
      <c r="G2">
        <f>(Sheet3!H2-11.9)/ (68.9-11.9)</f>
        <v>0.40877192982456145</v>
      </c>
      <c r="H2">
        <f>(Sheet3!I2-559)/ (2507-559)</f>
        <v>0.18634496919917864</v>
      </c>
      <c r="I2">
        <f>(Sheet3!J2-0.406)/ (469.699-0.406)</f>
        <v>1.9550685818880739E-2</v>
      </c>
      <c r="L2" s="2"/>
    </row>
    <row r="3" spans="1:12" x14ac:dyDescent="0.25">
      <c r="A3">
        <f>(Sheet3!B3-1.63)/ (1745.88-1.63)</f>
        <v>7.3653432707467395E-2</v>
      </c>
      <c r="B3">
        <f>(Sheet3!C3-0.196)/ (0.951-0.196)</f>
        <v>0.60529801324503318</v>
      </c>
      <c r="C3">
        <f>(Sheet3!D3-0.813)/ (1-0.813)</f>
        <v>0.91978609625668439</v>
      </c>
      <c r="D3">
        <f>(Sheet3!E3-0.0023)/ (0.184-0.0023)</f>
        <v>0.79141441937259227</v>
      </c>
      <c r="E3">
        <f>(Sheet3!F3-2.21)/ (127.35)</f>
        <v>0.22018060463290146</v>
      </c>
      <c r="F3">
        <f>(Sheet3!G3-0.22)/ (0.85-0.22)</f>
        <v>9.5238095238095274E-2</v>
      </c>
      <c r="G3">
        <f>(Sheet3!H3-11.9)/ (68.9-11.9)</f>
        <v>0.27368421052631575</v>
      </c>
      <c r="H3">
        <f>(Sheet3!I3-559)/ (2507-559)</f>
        <v>1.8993839835728953E-2</v>
      </c>
      <c r="I3">
        <f>(Sheet3!J3-0.406)/ (469.699-0.406)</f>
        <v>7.2641185783721461E-3</v>
      </c>
    </row>
    <row r="4" spans="1:12" x14ac:dyDescent="0.25">
      <c r="A4">
        <f>(Sheet3!B4-1.63)/ (1745.88-1.63)</f>
        <v>0.1964913286512828</v>
      </c>
      <c r="B4">
        <f>(Sheet3!C4-0.196)/ (0.951-0.196)</f>
        <v>0.35099337748344378</v>
      </c>
      <c r="C4">
        <f>(Sheet3!D4-0.813)/ (1-0.813)</f>
        <v>0.51336898395721953</v>
      </c>
      <c r="D4">
        <f>(Sheet3!E4-0.0023)/ (0.184-0.0023)</f>
        <v>0.12933406714364337</v>
      </c>
      <c r="E4">
        <f>(Sheet3!F4-2.21)/ (127.35)</f>
        <v>0.31778563015312133</v>
      </c>
      <c r="F4">
        <f>(Sheet3!G4-0.22)/ (0.85-0.22)</f>
        <v>0.30158730158730157</v>
      </c>
      <c r="G4">
        <f>(Sheet3!H4-11.9)/ (68.9-11.9)</f>
        <v>0.46666666666666662</v>
      </c>
      <c r="H4">
        <f>(Sheet3!I4-559)/ (2507-559)</f>
        <v>0.31365503080082136</v>
      </c>
      <c r="I4">
        <f>(Sheet3!J4-0.406)/ (469.699-0.406)</f>
        <v>0.17103387435994144</v>
      </c>
      <c r="L4" s="2"/>
    </row>
    <row r="5" spans="1:12" x14ac:dyDescent="0.25">
      <c r="A5">
        <f>(Sheet3!B5-1.63)/ (1745.88-1.63)</f>
        <v>0.40666762218718649</v>
      </c>
      <c r="B5">
        <f>(Sheet3!C5-0.196)/ (0.951-0.196)</f>
        <v>0.34701986754966896</v>
      </c>
      <c r="C5">
        <f>(Sheet3!D5-0.813)/ (1-0.813)</f>
        <v>0.9732620320855615</v>
      </c>
      <c r="D5">
        <f>(Sheet3!E5-0.0023)/ (0.184-0.0023)</f>
        <v>0.60869565217391308</v>
      </c>
      <c r="E5">
        <f>(Sheet3!F5-2.21)/ (127.35)</f>
        <v>0.46486062033765213</v>
      </c>
      <c r="F5">
        <f>(Sheet3!G5-0.22)/ (0.85-0.22)</f>
        <v>0.55555555555555547</v>
      </c>
      <c r="G5">
        <f>(Sheet3!H5-11.9)/ (68.9-11.9)</f>
        <v>0.42982456140350872</v>
      </c>
      <c r="H5">
        <f>(Sheet3!I5-559)/ (2507-559)</f>
        <v>0.30492813141683778</v>
      </c>
      <c r="I5">
        <f>(Sheet3!J5-0.406)/ (469.699-0.406)</f>
        <v>0.42711696104565799</v>
      </c>
    </row>
    <row r="6" spans="1:12" x14ac:dyDescent="0.25">
      <c r="A6">
        <f>(Sheet3!B6-1.63)/ (1745.88-1.63)</f>
        <v>3.7620753905690127E-2</v>
      </c>
      <c r="B6">
        <f>(Sheet3!C6-0.196)/ (0.951-0.196)</f>
        <v>0.21721854304635763</v>
      </c>
      <c r="C6">
        <f>(Sheet3!D6-0.813)/ (1-0.813)</f>
        <v>0.79144385026737951</v>
      </c>
      <c r="D6">
        <f>(Sheet3!E6-0.0023)/ (0.184-0.0023)</f>
        <v>0.57567418822234451</v>
      </c>
      <c r="E6">
        <f>(Sheet3!F6-2.21)/ (127.35)</f>
        <v>0.16223007459756578</v>
      </c>
      <c r="F6">
        <f>(Sheet3!G6-0.22)/ (0.85-0.22)</f>
        <v>0.20634920634920631</v>
      </c>
      <c r="G6">
        <f>(Sheet3!H6-11.9)/ (68.9-11.9)</f>
        <v>0.42807017543859643</v>
      </c>
      <c r="H6">
        <f>(Sheet3!I6-559)/ (2507-559)</f>
        <v>0.13398357289527721</v>
      </c>
      <c r="I6">
        <f>(Sheet3!J6-0.406)/ (469.699-0.406)</f>
        <v>4.1544408290769309E-2</v>
      </c>
    </row>
    <row r="7" spans="1:12" x14ac:dyDescent="0.25">
      <c r="A7">
        <f>(Sheet3!B7-1.63)/ (1745.88-1.63)</f>
        <v>0.48732693134585064</v>
      </c>
      <c r="B7">
        <f>(Sheet3!C7-0.196)/ (0.951-0.196)</f>
        <v>0.55629139072847689</v>
      </c>
      <c r="C7">
        <f>(Sheet3!D7-0.813)/ (1-0.813)</f>
        <v>0.81818181818181812</v>
      </c>
      <c r="D7">
        <f>(Sheet3!E7-0.0023)/ (0.184-0.0023)</f>
        <v>0.88772702256466707</v>
      </c>
      <c r="E7">
        <f>(Sheet3!F7-2.21)/ (127.35)</f>
        <v>0.40274833137023952</v>
      </c>
      <c r="F7">
        <f>(Sheet3!G7-0.22)/ (0.85-0.22)</f>
        <v>0.19047619047619052</v>
      </c>
      <c r="G7">
        <f>(Sheet3!H7-11.9)/ (68.9-11.9)</f>
        <v>0.30350877192982445</v>
      </c>
      <c r="H7">
        <f>(Sheet3!I7-559)/ (2507-559)</f>
        <v>6.9301848049281314E-2</v>
      </c>
      <c r="I7">
        <f>(Sheet3!J7-0.406)/ (469.699-0.406)</f>
        <v>8.061488238690967E-2</v>
      </c>
    </row>
    <row r="8" spans="1:12" x14ac:dyDescent="0.25">
      <c r="A8">
        <f>(Sheet3!B8-1.63)/ (1745.88-1.63)</f>
        <v>3.9461086426831014E-2</v>
      </c>
      <c r="B8">
        <f>(Sheet3!C8-0.196)/ (0.951-0.196)</f>
        <v>0.29006622516556291</v>
      </c>
      <c r="C8">
        <f>(Sheet3!D8-0.813)/ (1-0.813)</f>
        <v>1</v>
      </c>
      <c r="D8">
        <f>(Sheet3!E8-0.0023)/ (0.184-0.0023)</f>
        <v>0.32746285085305449</v>
      </c>
      <c r="E8">
        <f>(Sheet3!F8-2.21)/ (127.35)</f>
        <v>0.19458186101295641</v>
      </c>
      <c r="F8">
        <f>(Sheet3!G8-0.22)/ (0.85-0.22)</f>
        <v>0.12698412698412698</v>
      </c>
      <c r="G8">
        <f>(Sheet3!H8-11.9)/ (68.9-11.9)</f>
        <v>0.34385964912280698</v>
      </c>
      <c r="H8">
        <f>(Sheet3!I8-559)/ (2507-559)</f>
        <v>3.2340862422997947E-2</v>
      </c>
      <c r="I8">
        <f>(Sheet3!J8-0.406)/ (469.699-0.406)</f>
        <v>2.0537278416682115E-2</v>
      </c>
    </row>
    <row r="9" spans="1:12" x14ac:dyDescent="0.25">
      <c r="A9">
        <f>(Sheet3!B9-1.63)/ (1745.88-1.63)</f>
        <v>4.0951698437723956E-2</v>
      </c>
      <c r="B9">
        <f>(Sheet3!C9-0.196)/ (0.951-0.196)</f>
        <v>0.27284768211920535</v>
      </c>
      <c r="C9">
        <f>(Sheet3!D9-0.813)/ (1-0.813)</f>
        <v>1</v>
      </c>
      <c r="D9">
        <f>(Sheet3!E9-0.0023)/ (0.184-0.0023)</f>
        <v>0.14529444138690148</v>
      </c>
      <c r="E9">
        <f>(Sheet3!F9-2.21)/ (127.35)</f>
        <v>0.16442873969375735</v>
      </c>
      <c r="F9">
        <f>(Sheet3!G9-0.22)/ (0.85-0.22)</f>
        <v>0.68253968253968256</v>
      </c>
      <c r="G9">
        <f>(Sheet3!H9-11.9)/ (68.9-11.9)</f>
        <v>0.71754385964912271</v>
      </c>
      <c r="H9">
        <f>(Sheet3!I9-559)/ (2507-559)</f>
        <v>0.66016427104722797</v>
      </c>
      <c r="I9">
        <f>(Sheet3!J9-0.406)/ (469.699-0.406)</f>
        <v>0.11961823423745933</v>
      </c>
    </row>
    <row r="10" spans="1:12" x14ac:dyDescent="0.25">
      <c r="A10">
        <f>(Sheet3!B10-1.63)/ (1745.88-1.63)</f>
        <v>0.37855238641249817</v>
      </c>
      <c r="B10">
        <f>(Sheet3!C10-0.196)/ (0.951-0.196)</f>
        <v>0.32052980132450337</v>
      </c>
      <c r="C10">
        <f>(Sheet3!D10-0.813)/ (1-0.813)</f>
        <v>0.16577540106951882</v>
      </c>
      <c r="D10">
        <f>(Sheet3!E10-0.0023)/ (0.184-0.0023)</f>
        <v>0.39790864061640069</v>
      </c>
      <c r="E10">
        <f>(Sheet3!F10-2.21)/ (127.35)</f>
        <v>0.51166077738515914</v>
      </c>
      <c r="F10">
        <f>(Sheet3!G10-0.22)/ (0.85-0.22)</f>
        <v>0.65079365079365081</v>
      </c>
      <c r="G10">
        <f>(Sheet3!H10-11.9)/ (68.9-11.9)</f>
        <v>0.74736842105263146</v>
      </c>
      <c r="H10">
        <f>(Sheet3!I10-559)/ (2507-559)</f>
        <v>0.6421971252566735</v>
      </c>
      <c r="I10">
        <f>(Sheet3!J10-0.406)/ (469.699-0.406)</f>
        <v>0.43191566888915878</v>
      </c>
    </row>
    <row r="11" spans="1:12" x14ac:dyDescent="0.25">
      <c r="A11">
        <f>(Sheet3!B11-1.63)/ (1745.88-1.63)</f>
        <v>0.11634800057331231</v>
      </c>
      <c r="B11">
        <f>(Sheet3!C11-0.196)/ (0.951-0.196)</f>
        <v>0.28344370860927154</v>
      </c>
      <c r="C11">
        <f>(Sheet3!D11-0.813)/ (1-0.813)</f>
        <v>0.73262032085561479</v>
      </c>
      <c r="D11">
        <f>(Sheet3!E11-0.0023)/ (0.184-0.0023)</f>
        <v>0.56796917996697849</v>
      </c>
      <c r="E11">
        <f>(Sheet3!F11-2.21)/ (127.35)</f>
        <v>0.234314880251276</v>
      </c>
      <c r="F11">
        <f>(Sheet3!G11-0.22)/ (0.85-0.22)</f>
        <v>0.12698412698412698</v>
      </c>
      <c r="G11">
        <f>(Sheet3!H11-11.9)/ (68.9-11.9)</f>
        <v>0.38421052631578939</v>
      </c>
      <c r="H11">
        <f>(Sheet3!I11-559)/ (2507-559)</f>
        <v>5.3901437371663245E-2</v>
      </c>
      <c r="I11">
        <f>(Sheet3!J11-0.406)/ (469.699-0.406)</f>
        <v>3.1694487239315311E-2</v>
      </c>
    </row>
    <row r="12" spans="1:12" x14ac:dyDescent="0.25">
      <c r="A12">
        <f>(Sheet3!B12-1.63)/ (1745.88-1.63)</f>
        <v>0.10443457073240647</v>
      </c>
      <c r="B12">
        <f>(Sheet3!C12-0.196)/ (0.951-0.196)</f>
        <v>0.87947019867549669</v>
      </c>
      <c r="C12">
        <f>(Sheet3!D12-0.813)/ (1-0.813)</f>
        <v>0.83422459893048118</v>
      </c>
      <c r="D12">
        <f>(Sheet3!E12-0.0023)/ (0.184-0.0023)</f>
        <v>0.282883874518437</v>
      </c>
      <c r="E12">
        <f>(Sheet3!F12-2.21)/ (127.35)</f>
        <v>0.28284255987436197</v>
      </c>
      <c r="F12">
        <f>(Sheet3!G12-0.22)/ (0.85-0.22)</f>
        <v>0.22222222222222221</v>
      </c>
      <c r="G12">
        <f>(Sheet3!H12-11.9)/ (68.9-11.9)</f>
        <v>0.44035087719298244</v>
      </c>
      <c r="H12">
        <f>(Sheet3!I12-559)/ (2507-559)</f>
        <v>0.19661190965092404</v>
      </c>
      <c r="I12">
        <f>(Sheet3!J12-0.406)/ (469.699-0.406)</f>
        <v>1.6544035389404913E-2</v>
      </c>
    </row>
    <row r="13" spans="1:12" x14ac:dyDescent="0.25">
      <c r="A13">
        <f>(Sheet3!B13-1.63)/ (1745.88-1.63)</f>
        <v>2.2577038841909126E-2</v>
      </c>
      <c r="B13">
        <f>(Sheet3!C13-0.196)/ (0.951-0.196)</f>
        <v>0.15761589403973511</v>
      </c>
      <c r="C13">
        <f>(Sheet3!D13-0.813)/ (1-0.813)</f>
        <v>0.98930481283422456</v>
      </c>
      <c r="D13">
        <f>(Sheet3!E13-0.0023)/ (0.184-0.0023)</f>
        <v>0.12493120528343424</v>
      </c>
      <c r="E13">
        <f>(Sheet3!F13-2.21)/ (127.35)</f>
        <v>7.765999214762466E-2</v>
      </c>
      <c r="F13">
        <f>(Sheet3!G13-0.22)/ (0.85-0.22)</f>
        <v>0.634920634920635</v>
      </c>
      <c r="G13">
        <f>(Sheet3!H13-11.9)/ (68.9-11.9)</f>
        <v>0.45964912280701753</v>
      </c>
      <c r="H13">
        <f>(Sheet3!I13-559)/ (2507-559)</f>
        <v>0.29260780287474331</v>
      </c>
      <c r="I13">
        <f>(Sheet3!J13-0.406)/ (469.699-0.406)</f>
        <v>6.2873300901568951E-2</v>
      </c>
    </row>
    <row r="14" spans="1:12" x14ac:dyDescent="0.25">
      <c r="A14">
        <f>(Sheet3!B14-1.63)/ (1745.88-1.63)</f>
        <v>2.6876881181023361E-2</v>
      </c>
      <c r="B14">
        <f>(Sheet3!C14-0.196)/ (0.951-0.196)</f>
        <v>0.66225165562913912</v>
      </c>
      <c r="C14">
        <f>(Sheet3!D14-0.813)/ (1-0.813)</f>
        <v>0.96791443850267378</v>
      </c>
      <c r="D14">
        <f>(Sheet3!E14-0.0023)/ (0.184-0.0023)</f>
        <v>0.12438084755090809</v>
      </c>
      <c r="E14">
        <f>(Sheet3!F14-2.21)/ (127.35)</f>
        <v>8.0094228504122497E-2</v>
      </c>
      <c r="F14">
        <f>(Sheet3!G14-0.22)/ (0.85-0.22)</f>
        <v>0.25396825396825395</v>
      </c>
      <c r="G14">
        <f>(Sheet3!H14-11.9)/ (68.9-11.9)</f>
        <v>0.46491228070175433</v>
      </c>
      <c r="H14">
        <f>(Sheet3!I14-559)/ (2507-559)</f>
        <v>0.18737166324435317</v>
      </c>
      <c r="I14">
        <f>(Sheet3!J14-0.406)/ (469.699-0.406)</f>
        <v>2.6789234017980237E-2</v>
      </c>
    </row>
    <row r="15" spans="1:12" x14ac:dyDescent="0.25">
      <c r="A15">
        <f>(Sheet3!B15-1.63)/ (1745.88-1.63)</f>
        <v>0.57738856241937797</v>
      </c>
      <c r="B15">
        <f>(Sheet3!C15-0.196)/ (0.951-0.196)</f>
        <v>0.3112582781456954</v>
      </c>
      <c r="C15">
        <f>(Sheet3!D15-0.813)/ (1-0.813)</f>
        <v>0.64705882352941213</v>
      </c>
      <c r="D15">
        <f>(Sheet3!E15-0.0023)/ (0.184-0.0023)</f>
        <v>0.2388552559163456</v>
      </c>
      <c r="E15">
        <f>(Sheet3!F15-2.21)/ (127.35)</f>
        <v>0.71519434628975276</v>
      </c>
      <c r="F15">
        <f>(Sheet3!G15-0.22)/ (0.85-0.22)</f>
        <v>0.52380952380952395</v>
      </c>
      <c r="G15">
        <f>(Sheet3!H15-11.9)/ (68.9-11.9)</f>
        <v>0.56666666666666665</v>
      </c>
      <c r="H15">
        <f>(Sheet3!I15-559)/ (2507-559)</f>
        <v>0.41478439425051333</v>
      </c>
      <c r="I15">
        <f>(Sheet3!J15-0.406)/ (469.699-0.406)</f>
        <v>0.4742900490738195</v>
      </c>
    </row>
    <row r="16" spans="1:12" x14ac:dyDescent="0.25">
      <c r="A16">
        <f>(Sheet3!B16-1.63)/ (1745.88-1.63)</f>
        <v>2.4629496918446323E-2</v>
      </c>
      <c r="B16">
        <f>(Sheet3!C16-0.196)/ (0.951-0.196)</f>
        <v>0.18145695364238415</v>
      </c>
      <c r="C16">
        <f>(Sheet3!D16-0.813)/ (1-0.813)</f>
        <v>1</v>
      </c>
      <c r="D16">
        <f>(Sheet3!E16-0.0023)/ (0.184-0.0023)</f>
        <v>6.8244358833241606E-2</v>
      </c>
      <c r="E16">
        <f>(Sheet3!F16-2.21)/ (127.35)</f>
        <v>0.10215940321947391</v>
      </c>
      <c r="F16">
        <f>(Sheet3!G16-0.22)/ (0.85-0.22)</f>
        <v>0.58730158730158732</v>
      </c>
      <c r="G16">
        <f>(Sheet3!H16-11.9)/ (68.9-11.9)</f>
        <v>0.4017543859649122</v>
      </c>
      <c r="H16">
        <f>(Sheet3!I16-559)/ (2507-559)</f>
        <v>0.12217659137577003</v>
      </c>
      <c r="I16">
        <f>(Sheet3!J16-0.406)/ (469.699-0.406)</f>
        <v>2.2020358283630907E-2</v>
      </c>
    </row>
    <row r="17" spans="1:9" x14ac:dyDescent="0.25">
      <c r="A17">
        <f>(Sheet3!B17-1.63)/ (1745.88-1.63)</f>
        <v>3.3710763938655584E-3</v>
      </c>
      <c r="B17">
        <f>(Sheet3!C17-0.196)/ (0.951-0.196)</f>
        <v>0.36291390728476824</v>
      </c>
      <c r="C17">
        <f>(Sheet3!D17-0.813)/ (1-0.813)</f>
        <v>1</v>
      </c>
      <c r="D17">
        <f>(Sheet3!E17-0.0023)/ (0.184-0.0023)</f>
        <v>0</v>
      </c>
      <c r="E17">
        <f>(Sheet3!F17-2.21)/ (127.35)</f>
        <v>2.7875932469572047E-2</v>
      </c>
      <c r="F17">
        <f>(Sheet3!G17-0.22)/ (0.85-0.22)</f>
        <v>0.34920634920634919</v>
      </c>
      <c r="G17">
        <f>(Sheet3!H17-11.9)/ (68.9-11.9)</f>
        <v>0.47894736842105262</v>
      </c>
      <c r="H17">
        <f>(Sheet3!I17-559)/ (2507-559)</f>
        <v>0.34856262833675566</v>
      </c>
      <c r="I17">
        <f>(Sheet3!J17-0.406)/ (469.699-0.406)</f>
        <v>1.188703006437343E-2</v>
      </c>
    </row>
    <row r="18" spans="1:9" x14ac:dyDescent="0.25">
      <c r="A18">
        <f>(Sheet3!B18-1.63)/ (1745.88-1.63)</f>
        <v>7.4461803067220861E-2</v>
      </c>
      <c r="B18">
        <f>(Sheet3!C18-0.196)/ (0.951-0.196)</f>
        <v>0.50331125827814571</v>
      </c>
      <c r="C18">
        <f>(Sheet3!D18-0.813)/ (1-0.813)</f>
        <v>0.73262032085561479</v>
      </c>
      <c r="D18">
        <f>(Sheet3!E18-0.0023)/ (0.184-0.0023)</f>
        <v>0.18932305998899285</v>
      </c>
      <c r="E18">
        <f>(Sheet3!F18-2.21)/ (127.35)</f>
        <v>0.14338437377306634</v>
      </c>
      <c r="F18">
        <f>(Sheet3!G18-0.22)/ (0.85-0.22)</f>
        <v>0.50793650793650802</v>
      </c>
      <c r="G18">
        <f>(Sheet3!H18-11.9)/ (68.9-11.9)</f>
        <v>0.47894736842105262</v>
      </c>
      <c r="H18">
        <f>(Sheet3!I18-559)/ (2507-559)</f>
        <v>0.22587268993839835</v>
      </c>
      <c r="I18">
        <f>(Sheet3!J18-0.406)/ (469.699-0.406)</f>
        <v>0.11001655682057905</v>
      </c>
    </row>
    <row r="19" spans="1:9" x14ac:dyDescent="0.25">
      <c r="A19">
        <f>(Sheet3!B19-1.63)/ (1745.88-1.63)</f>
        <v>8.3422674501934926E-2</v>
      </c>
      <c r="B19">
        <f>(Sheet3!C19-0.196)/ (0.951-0.196)</f>
        <v>0.34304635761589408</v>
      </c>
      <c r="C19">
        <f>(Sheet3!D19-0.813)/ (1-0.813)</f>
        <v>0.96791443850267378</v>
      </c>
      <c r="D19">
        <f>(Sheet3!E19-0.0023)/ (0.184-0.0023)</f>
        <v>0.24050632911392406</v>
      </c>
      <c r="E19">
        <f>(Sheet3!F19-2.21)/ (127.35)</f>
        <v>0.2315665488810365</v>
      </c>
      <c r="F19">
        <f>(Sheet3!G19-0.22)/ (0.85-0.22)</f>
        <v>0.61904761904761907</v>
      </c>
      <c r="G19">
        <f>(Sheet3!H19-11.9)/ (68.9-11.9)</f>
        <v>0.4140350877192982</v>
      </c>
      <c r="H19">
        <f>(Sheet3!I19-559)/ (2507-559)</f>
        <v>0.32186858316221767</v>
      </c>
      <c r="I19">
        <f>(Sheet3!J19-0.406)/ (469.699-0.406)</f>
        <v>0.17591994766595706</v>
      </c>
    </row>
    <row r="20" spans="1:9" x14ac:dyDescent="0.25">
      <c r="A20">
        <f>(Sheet3!B20-1.63)/ (1745.88-1.63)</f>
        <v>0.15762648702880894</v>
      </c>
      <c r="B20">
        <f>(Sheet3!C20-0.196)/ (0.951-0.196)</f>
        <v>0.42119205298013251</v>
      </c>
      <c r="C20">
        <f>(Sheet3!D20-0.813)/ (1-0.813)</f>
        <v>0.94117647058823528</v>
      </c>
      <c r="D20">
        <f>(Sheet3!E20-0.0023)/ (0.184-0.0023)</f>
        <v>0.4270776004402862</v>
      </c>
      <c r="E20">
        <f>(Sheet3!F20-2.21)/ (127.35)</f>
        <v>0.28975265017667845</v>
      </c>
      <c r="F20">
        <f>(Sheet3!G20-0.22)/ (0.85-0.22)</f>
        <v>0.66666666666666674</v>
      </c>
      <c r="G20">
        <f>(Sheet3!H20-11.9)/ (68.9-11.9)</f>
        <v>0.3403508771929824</v>
      </c>
      <c r="H20">
        <f>(Sheet3!I20-559)/ (2507-559)</f>
        <v>0.30030800821355236</v>
      </c>
      <c r="I20">
        <f>(Sheet3!J20-0.406)/ (469.699-0.406)</f>
        <v>0.18577732887556386</v>
      </c>
    </row>
    <row r="21" spans="1:9" x14ac:dyDescent="0.25">
      <c r="A21">
        <f>(Sheet3!B21-1.63)/ (1745.88-1.63)</f>
        <v>4.8869141464812964E-2</v>
      </c>
      <c r="B21">
        <f>(Sheet3!C21-0.196)/ (0.951-0.196)</f>
        <v>0.33509933774834444</v>
      </c>
      <c r="C21">
        <f>(Sheet3!D21-0.813)/ (1-0.813)</f>
        <v>0.62566844919786135</v>
      </c>
      <c r="D21">
        <f>(Sheet3!E21-0.0023)/ (0.184-0.0023)</f>
        <v>0.4050632911392405</v>
      </c>
      <c r="E21">
        <f>(Sheet3!F21-2.21)/ (127.35)</f>
        <v>0.18264625049077346</v>
      </c>
      <c r="F21">
        <f>(Sheet3!G21-0.22)/ (0.85-0.22)</f>
        <v>0.61904761904761907</v>
      </c>
      <c r="G21">
        <f>(Sheet3!H21-11.9)/ (68.9-11.9)</f>
        <v>0.67192982456140349</v>
      </c>
      <c r="H21">
        <f>(Sheet3!I21-559)/ (2507-559)</f>
        <v>0.65605749486652976</v>
      </c>
      <c r="I21">
        <f>(Sheet3!J21-0.406)/ (469.699-0.406)</f>
        <v>0.15211179369818001</v>
      </c>
    </row>
    <row r="22" spans="1:9" x14ac:dyDescent="0.25">
      <c r="A22">
        <f>(Sheet3!B22-1.63)/ (1745.88-1.63)</f>
        <v>0.11150351153791029</v>
      </c>
      <c r="B22">
        <f>(Sheet3!C22-0.196)/ (0.951-0.196)</f>
        <v>0.34437086092715236</v>
      </c>
      <c r="C22">
        <f>(Sheet3!D22-0.813)/ (1-0.813)</f>
        <v>0.92513368983957212</v>
      </c>
      <c r="D22">
        <f>(Sheet3!E22-0.0023)/ (0.184-0.0023)</f>
        <v>0.2047330764997248</v>
      </c>
      <c r="E22">
        <f>(Sheet3!F22-2.21)/ (127.35)</f>
        <v>0.2723203769140165</v>
      </c>
      <c r="F22">
        <f>(Sheet3!G22-0.22)/ (0.85-0.22)</f>
        <v>0.38095238095238099</v>
      </c>
      <c r="G22">
        <f>(Sheet3!H22-11.9)/ (68.9-11.9)</f>
        <v>0.46491228070175433</v>
      </c>
      <c r="H22">
        <f>(Sheet3!I22-559)/ (2507-559)</f>
        <v>0.16324435318275154</v>
      </c>
      <c r="I22">
        <f>(Sheet3!J22-0.406)/ (469.699-0.406)</f>
        <v>9.1324609572271495E-2</v>
      </c>
    </row>
    <row r="23" spans="1:9" x14ac:dyDescent="0.25">
      <c r="A23">
        <f>(Sheet3!B23-1.63)/ (1745.88-1.63)</f>
        <v>2.425111079260427E-2</v>
      </c>
      <c r="B23">
        <f>(Sheet3!C23-0.196)/ (0.951-0.196)</f>
        <v>0.30066225165562915</v>
      </c>
      <c r="C23">
        <f>(Sheet3!D23-0.813)/ (1-0.813)</f>
        <v>0.99465240641711228</v>
      </c>
      <c r="D23">
        <f>(Sheet3!E23-0.0023)/ (0.184-0.0023)</f>
        <v>0.16015410016510731</v>
      </c>
      <c r="E23">
        <f>(Sheet3!F23-2.21)/ (127.35)</f>
        <v>0.1099332548095799</v>
      </c>
      <c r="F23">
        <f>(Sheet3!G23-0.22)/ (0.85-0.22)</f>
        <v>0.77777777777777779</v>
      </c>
      <c r="G23">
        <f>(Sheet3!H23-11.9)/ (68.9-11.9)</f>
        <v>0.6333333333333333</v>
      </c>
      <c r="H23">
        <f>(Sheet3!I23-559)/ (2507-559)</f>
        <v>0.65143737166324434</v>
      </c>
      <c r="I23">
        <f>(Sheet3!J23-0.406)/ (469.699-0.406)</f>
        <v>8.8426633254704429E-2</v>
      </c>
    </row>
    <row r="24" spans="1:9" x14ac:dyDescent="0.25">
      <c r="A24">
        <f>(Sheet3!B24-1.63)/ (1745.88-1.63)</f>
        <v>6.31388849075534E-2</v>
      </c>
      <c r="B24">
        <f>(Sheet3!C24-0.196)/ (0.951-0.196)</f>
        <v>0.35231788079470205</v>
      </c>
      <c r="C24">
        <f>(Sheet3!D24-0.813)/ (1-0.813)</f>
        <v>1</v>
      </c>
      <c r="D24">
        <f>(Sheet3!E24-0.0023)/ (0.184-0.0023)</f>
        <v>0.11447440836543753</v>
      </c>
      <c r="E24">
        <f>(Sheet3!F24-2.21)/ (127.35)</f>
        <v>0.22167255594817434</v>
      </c>
      <c r="F24">
        <f>(Sheet3!G24-0.22)/ (0.85-0.22)</f>
        <v>0.46031746031746035</v>
      </c>
      <c r="G24">
        <f>(Sheet3!H24-11.9)/ (68.9-11.9)</f>
        <v>0.51578947368421046</v>
      </c>
      <c r="H24">
        <f>(Sheet3!I24-559)/ (2507-559)</f>
        <v>0.32802874743326488</v>
      </c>
      <c r="I24">
        <f>(Sheet3!J24-0.406)/ (469.699-0.406)</f>
        <v>6.2892478686023448E-2</v>
      </c>
    </row>
    <row r="25" spans="1:9" x14ac:dyDescent="0.25">
      <c r="A25">
        <f>(Sheet3!B25-1.63)/ (1745.88-1.63)</f>
        <v>4.4884620897233773E-2</v>
      </c>
      <c r="B25">
        <f>(Sheet3!C25-0.196)/ (0.951-0.196)</f>
        <v>0.4013245033112583</v>
      </c>
      <c r="C25">
        <f>(Sheet3!D25-0.813)/ (1-0.813)</f>
        <v>0.19786096256684504</v>
      </c>
      <c r="D25">
        <f>(Sheet3!E25-0.0023)/ (0.184-0.0023)</f>
        <v>0.32966428178315904</v>
      </c>
      <c r="E25">
        <f>(Sheet3!F25-2.21)/ (127.35)</f>
        <v>0.16089517078916371</v>
      </c>
      <c r="F25">
        <f>(Sheet3!G25-0.22)/ (0.85-0.22)</f>
        <v>0.4285714285714286</v>
      </c>
      <c r="G25">
        <f>(Sheet3!H25-11.9)/ (68.9-11.9)</f>
        <v>0.93508771929824552</v>
      </c>
      <c r="H25">
        <f>(Sheet3!I25-559)/ (2507-559)</f>
        <v>0.87217659137576997</v>
      </c>
      <c r="I25">
        <f>(Sheet3!J25-0.406)/ (469.699-0.406)</f>
        <v>9.6174458174317537E-2</v>
      </c>
    </row>
    <row r="26" spans="1:9" x14ac:dyDescent="0.25">
      <c r="A26">
        <f>(Sheet3!B26-1.63)/ (1745.88-1.63)</f>
        <v>0.26545506664755625</v>
      </c>
      <c r="B26">
        <f>(Sheet3!C26-0.196)/ (0.951-0.196)</f>
        <v>0.37350993377483444</v>
      </c>
      <c r="C26">
        <f>(Sheet3!D26-0.813)/ (1-0.813)</f>
        <v>0.9732620320855615</v>
      </c>
      <c r="D26">
        <f>(Sheet3!E26-0.0023)/ (0.184-0.0023)</f>
        <v>0.14804623004953218</v>
      </c>
      <c r="E26">
        <f>(Sheet3!F26-2.21)/ (127.35)</f>
        <v>0.30106007067137808</v>
      </c>
      <c r="F26">
        <f>(Sheet3!G26-0.22)/ (0.85-0.22)</f>
        <v>0.69841269841269848</v>
      </c>
      <c r="G26">
        <f>(Sheet3!H26-11.9)/ (68.9-11.9)</f>
        <v>0.8157894736842104</v>
      </c>
      <c r="H26">
        <f>(Sheet3!I26-559)/ (2507-559)</f>
        <v>0.65503080082135523</v>
      </c>
      <c r="I26">
        <f>(Sheet3!J26-0.406)/ (469.699-0.406)</f>
        <v>0.66563102368882543</v>
      </c>
    </row>
    <row r="27" spans="1:9" x14ac:dyDescent="0.25">
      <c r="A27">
        <f>(Sheet3!B27-1.63)/ (1745.88-1.63)</f>
        <v>1.4149347857245234E-2</v>
      </c>
      <c r="B27">
        <f>(Sheet3!C27-0.196)/ (0.951-0.196)</f>
        <v>0.36423841059602652</v>
      </c>
      <c r="C27">
        <f>(Sheet3!D27-0.813)/ (1-0.813)</f>
        <v>0.97860962566844922</v>
      </c>
      <c r="D27">
        <f>(Sheet3!E27-0.0023)/ (0.184-0.0023)</f>
        <v>0.69124931205283446</v>
      </c>
      <c r="E27">
        <f>(Sheet3!F27-2.21)/ (127.35)</f>
        <v>6.1641146446800167E-2</v>
      </c>
      <c r="F27">
        <f>(Sheet3!G27-0.22)/ (0.85-0.22)</f>
        <v>0.17460317460317462</v>
      </c>
      <c r="G27">
        <f>(Sheet3!H27-11.9)/ (68.9-11.9)</f>
        <v>0.37017543859649121</v>
      </c>
      <c r="H27">
        <f>(Sheet3!I27-559)/ (2507-559)</f>
        <v>2.9260780287474333E-2</v>
      </c>
      <c r="I27">
        <f>(Sheet3!J27-0.406)/ (469.699-0.406)</f>
        <v>6.1645922696481727E-3</v>
      </c>
    </row>
    <row r="28" spans="1:9" x14ac:dyDescent="0.25">
      <c r="A28">
        <f>(Sheet3!B28-1.63)/ (1745.88-1.63)</f>
        <v>0.29119105632793468</v>
      </c>
      <c r="B28">
        <f>(Sheet3!C28-0.196)/ (0.951-0.196)</f>
        <v>0.48874172185430464</v>
      </c>
      <c r="C28">
        <f>(Sheet3!D28-0.813)/ (1-0.813)</f>
        <v>0.97860962566844922</v>
      </c>
      <c r="D28">
        <f>(Sheet3!E28-0.0023)/ (0.184-0.0023)</f>
        <v>0.18602091359383596</v>
      </c>
      <c r="E28">
        <f>(Sheet3!F28-2.21)/ (127.35)</f>
        <v>0.52241853160581075</v>
      </c>
      <c r="F28">
        <f>(Sheet3!G28-0.22)/ (0.85-0.22)</f>
        <v>0.53968253968253976</v>
      </c>
      <c r="G28">
        <f>(Sheet3!H28-11.9)/ (68.9-11.9)</f>
        <v>0.41754385964912283</v>
      </c>
      <c r="H28">
        <f>(Sheet3!I28-559)/ (2507-559)</f>
        <v>0.20944558521560575</v>
      </c>
      <c r="I28">
        <f>(Sheet3!J28-0.406)/ (469.699-0.406)</f>
        <v>0.20761549820687714</v>
      </c>
    </row>
    <row r="29" spans="1:9" x14ac:dyDescent="0.25">
      <c r="A29">
        <f>(Sheet3!B29-1.63)/ (1745.88-1.63)</f>
        <v>2.5598394725526729E-2</v>
      </c>
      <c r="B29">
        <f>(Sheet3!C29-0.196)/ (0.951-0.196)</f>
        <v>0.35894039735099348</v>
      </c>
      <c r="C29">
        <f>(Sheet3!D29-0.813)/ (1-0.813)</f>
        <v>0.98930481283422456</v>
      </c>
      <c r="D29">
        <f>(Sheet3!E29-0.0023)/ (0.184-0.0023)</f>
        <v>0.28178315905338469</v>
      </c>
      <c r="E29">
        <f>(Sheet3!F29-2.21)/ (127.35)</f>
        <v>9.257950530035336E-2</v>
      </c>
      <c r="F29">
        <f>(Sheet3!G29-0.22)/ (0.85-0.22)</f>
        <v>0.5714285714285714</v>
      </c>
      <c r="G29">
        <f>(Sheet3!H29-11.9)/ (68.9-11.9)</f>
        <v>0.6210526315789473</v>
      </c>
      <c r="H29">
        <f>(Sheet3!I29-559)/ (2507-559)</f>
        <v>0.48305954825462011</v>
      </c>
      <c r="I29">
        <f>(Sheet3!J29-0.406)/ (469.699-0.406)</f>
        <v>0.13306079996931555</v>
      </c>
    </row>
    <row r="30" spans="1:9" x14ac:dyDescent="0.25">
      <c r="A30">
        <f>(Sheet3!B30-1.63)/ (1745.88-1.63)</f>
        <v>0.6420295255840619</v>
      </c>
      <c r="B30">
        <f>(Sheet3!C30-0.196)/ (0.951-0.196)</f>
        <v>0.34701986754966896</v>
      </c>
      <c r="C30">
        <f>(Sheet3!D30-0.813)/ (1-0.813)</f>
        <v>0.93048128342245984</v>
      </c>
      <c r="D30">
        <f>(Sheet3!E30-0.0023)/ (0.184-0.0023)</f>
        <v>0.24270776004402861</v>
      </c>
      <c r="E30">
        <f>(Sheet3!F30-2.21)/ (127.35)</f>
        <v>0.47396937573616021</v>
      </c>
      <c r="F30">
        <f>(Sheet3!G30-0.22)/ (0.85-0.22)</f>
        <v>0.55555555555555547</v>
      </c>
      <c r="G30">
        <f>(Sheet3!H30-11.9)/ (68.9-11.9)</f>
        <v>0.39122807017543865</v>
      </c>
      <c r="H30">
        <f>(Sheet3!I30-559)/ (2507-559)</f>
        <v>0.19404517453798767</v>
      </c>
      <c r="I30">
        <f>(Sheet3!J30-0.406)/ (469.699-0.406)</f>
        <v>0.74561734353591469</v>
      </c>
    </row>
    <row r="31" spans="1:9" x14ac:dyDescent="0.25">
      <c r="A31">
        <f>(Sheet3!B31-1.63)/ (1745.88-1.63)</f>
        <v>0.15593521570875735</v>
      </c>
      <c r="B31">
        <f>(Sheet3!C31-0.196)/ (0.951-0.196)</f>
        <v>0.18145695364238415</v>
      </c>
      <c r="C31">
        <f>(Sheet3!D31-0.813)/ (1-0.813)</f>
        <v>0.946524064171123</v>
      </c>
      <c r="D31">
        <f>(Sheet3!E31-0.0023)/ (0.184-0.0023)</f>
        <v>0.61915244909190981</v>
      </c>
      <c r="E31">
        <f>(Sheet3!F31-2.21)/ (127.35)</f>
        <v>0.33333333333333331</v>
      </c>
      <c r="F31">
        <f>(Sheet3!G31-0.22)/ (0.85-0.22)</f>
        <v>0.31746031746031744</v>
      </c>
      <c r="G31">
        <f>(Sheet3!H31-11.9)/ (68.9-11.9)</f>
        <v>0.37368421052631584</v>
      </c>
      <c r="H31">
        <f>(Sheet3!I31-559)/ (2507-559)</f>
        <v>7.0328542094455854E-2</v>
      </c>
      <c r="I31">
        <f>(Sheet3!J31-0.406)/ (469.699-0.406)</f>
        <v>0.11407265823270324</v>
      </c>
    </row>
    <row r="32" spans="1:9" x14ac:dyDescent="0.25">
      <c r="A32">
        <f>(Sheet3!B32-1.63)/ (1745.88-1.63)</f>
        <v>1.1454779991400316E-2</v>
      </c>
      <c r="B32">
        <f>(Sheet3!C32-0.196)/ (0.951-0.196)</f>
        <v>0.24238410596026494</v>
      </c>
      <c r="C32">
        <f>(Sheet3!D32-0.813)/ (1-0.813)</f>
        <v>0.98930481283422456</v>
      </c>
      <c r="D32">
        <f>(Sheet3!E32-0.0023)/ (0.184-0.0023)</f>
        <v>0.33736929003852506</v>
      </c>
      <c r="E32">
        <f>(Sheet3!F32-2.21)/ (127.35)</f>
        <v>4.3423635649784062E-2</v>
      </c>
      <c r="F32">
        <f>(Sheet3!G32-0.22)/ (0.85-0.22)</f>
        <v>0.36507936507936511</v>
      </c>
      <c r="G32">
        <f>(Sheet3!H32-11.9)/ (68.9-11.9)</f>
        <v>0.62807017543859645</v>
      </c>
      <c r="H32">
        <f>(Sheet3!I32-559)/ (2507-559)</f>
        <v>0.54876796714579057</v>
      </c>
      <c r="I32">
        <f>(Sheet3!J32-0.406)/ (469.699-0.406)</f>
        <v>2.6823326791577968E-2</v>
      </c>
    </row>
    <row r="33" spans="1:9" x14ac:dyDescent="0.25">
      <c r="A33">
        <f>(Sheet3!B33-1.63)/ (1745.88-1.63)</f>
        <v>0.30423391142324779</v>
      </c>
      <c r="B33">
        <f>(Sheet3!C33-0.196)/ (0.951-0.196)</f>
        <v>0.56158940397350998</v>
      </c>
      <c r="C33">
        <f>(Sheet3!D33-0.813)/ (1-0.813)</f>
        <v>0.96256684491978606</v>
      </c>
      <c r="D33">
        <f>(Sheet3!E33-0.0023)/ (0.184-0.0023)</f>
        <v>0.24600990643918549</v>
      </c>
      <c r="E33">
        <f>(Sheet3!F33-2.21)/ (127.35)</f>
        <v>0.41554770318021206</v>
      </c>
      <c r="F33">
        <f>(Sheet3!G33-0.22)/ (0.85-0.22)</f>
        <v>0.31746031746031744</v>
      </c>
      <c r="G33">
        <f>(Sheet3!H33-11.9)/ (68.9-11.9)</f>
        <v>0.38070175438596493</v>
      </c>
      <c r="H33">
        <f>(Sheet3!I33-559)/ (2507-559)</f>
        <v>0.13706365503080081</v>
      </c>
      <c r="I33">
        <f>(Sheet3!J33-0.406)/ (469.699-0.406)</f>
        <v>0.12100542731300061</v>
      </c>
    </row>
    <row r="34" spans="1:9" x14ac:dyDescent="0.25">
      <c r="A34">
        <f>(Sheet3!B34-1.63)/ (1745.88-1.63)</f>
        <v>2.4468969471119394E-2</v>
      </c>
      <c r="B34">
        <f>(Sheet3!C34-0.196)/ (0.951-0.196)</f>
        <v>0.51523178807947023</v>
      </c>
      <c r="C34">
        <f>(Sheet3!D34-0.813)/ (1-0.813)</f>
        <v>1</v>
      </c>
      <c r="D34">
        <f>(Sheet3!E34-0.0023)/ (0.184-0.0023)</f>
        <v>0.11282333516785911</v>
      </c>
      <c r="E34">
        <f>(Sheet3!F34-2.21)/ (127.35)</f>
        <v>0.12186886533176286</v>
      </c>
      <c r="F34">
        <f>(Sheet3!G34-0.22)/ (0.85-0.22)</f>
        <v>0.41269841269841273</v>
      </c>
      <c r="G34">
        <f>(Sheet3!H34-11.9)/ (68.9-11.9)</f>
        <v>0.75087719298245614</v>
      </c>
      <c r="H34">
        <f>(Sheet3!I34-559)/ (2507-559)</f>
        <v>0.56724845995893225</v>
      </c>
      <c r="I34">
        <f>(Sheet3!J34-0.406)/ (469.699-0.406)</f>
        <v>7.9080659630550637E-2</v>
      </c>
    </row>
    <row r="35" spans="1:9" x14ac:dyDescent="0.25">
      <c r="A35">
        <f>(Sheet3!B35-1.63)/ (1745.88-1.63)</f>
        <v>4.0435717357030242E-2</v>
      </c>
      <c r="B35">
        <f>(Sheet3!C35-0.196)/ (0.951-0.196)</f>
        <v>0.38940397350993383</v>
      </c>
      <c r="C35">
        <f>(Sheet3!D35-0.813)/ (1-0.813)</f>
        <v>0.96791443850267378</v>
      </c>
      <c r="D35">
        <f>(Sheet3!E35-0.0023)/ (0.184-0.0023)</f>
        <v>0.24050632911392406</v>
      </c>
      <c r="E35">
        <f>(Sheet3!F35-2.21)/ (127.35)</f>
        <v>0.20612485276796233</v>
      </c>
      <c r="F35">
        <f>(Sheet3!G35-0.22)/ (0.85-0.22)</f>
        <v>0.38095238095238099</v>
      </c>
      <c r="G35">
        <f>(Sheet3!H35-11.9)/ (68.9-11.9)</f>
        <v>0.512280701754386</v>
      </c>
      <c r="H35">
        <f>(Sheet3!I35-559)/ (2507-559)</f>
        <v>0.3424024640657084</v>
      </c>
      <c r="I35">
        <f>(Sheet3!J35-0.406)/ (469.699-0.406)</f>
        <v>8.2830981923872712E-2</v>
      </c>
    </row>
    <row r="36" spans="1:9" x14ac:dyDescent="0.25">
      <c r="A36">
        <f>(Sheet3!B36-1.63)/ (1745.88-1.63)</f>
        <v>6.2691701304285516E-2</v>
      </c>
      <c r="B36">
        <f>(Sheet3!C36-0.196)/ (0.951-0.196)</f>
        <v>0.15364238410596029</v>
      </c>
      <c r="C36">
        <f>(Sheet3!D36-0.813)/ (1-0.813)</f>
        <v>0.90374331550802134</v>
      </c>
      <c r="D36">
        <f>(Sheet3!E36-0.0023)/ (0.184-0.0023)</f>
        <v>0.23390203632361031</v>
      </c>
      <c r="E36">
        <f>(Sheet3!F36-2.21)/ (127.35)</f>
        <v>0.15916764821358462</v>
      </c>
      <c r="F36">
        <f>(Sheet3!G36-0.22)/ (0.85-0.22)</f>
        <v>0.77777777777777779</v>
      </c>
      <c r="G36">
        <f>(Sheet3!H36-11.9)/ (68.9-11.9)</f>
        <v>0.81929824561403508</v>
      </c>
      <c r="H36">
        <f>(Sheet3!I36-559)/ (2507-559)</f>
        <v>0.6575975359342916</v>
      </c>
      <c r="I36">
        <f>(Sheet3!J36-0.406)/ (469.699-0.406)</f>
        <v>0.13507979023765537</v>
      </c>
    </row>
    <row r="37" spans="1:9" x14ac:dyDescent="0.25">
      <c r="A37">
        <f>(Sheet3!B37-1.63)/ (1745.88-1.63)</f>
        <v>4.0384119248960869E-2</v>
      </c>
      <c r="B37">
        <f>(Sheet3!C37-0.196)/ (0.951-0.196)</f>
        <v>1</v>
      </c>
      <c r="C37">
        <f>(Sheet3!D37-0.813)/ (1-0.813)</f>
        <v>0.62566844919786135</v>
      </c>
      <c r="D37">
        <f>(Sheet3!E37-0.0023)/ (0.184-0.0023)</f>
        <v>0.20363236103467255</v>
      </c>
      <c r="E37">
        <f>(Sheet3!F37-2.21)/ (127.35)</f>
        <v>0.18484491558696506</v>
      </c>
      <c r="F37">
        <f>(Sheet3!G37-0.22)/ (0.85-0.22)</f>
        <v>0.19047619047619052</v>
      </c>
      <c r="G37">
        <f>(Sheet3!H37-11.9)/ (68.9-11.9)</f>
        <v>0.39298245614035082</v>
      </c>
      <c r="H37">
        <f>(Sheet3!I37-559)/ (2507-559)</f>
        <v>0.13347022587268995</v>
      </c>
      <c r="I37">
        <f>(Sheet3!J37-0.406)/ (469.699-0.406)</f>
        <v>1.2486868544811023E-3</v>
      </c>
    </row>
    <row r="38" spans="1:9" x14ac:dyDescent="0.25">
      <c r="A38">
        <f>(Sheet3!B38-1.63)/ (1745.88-1.63)</f>
        <v>0.12541780134728392</v>
      </c>
      <c r="B38">
        <f>(Sheet3!C38-0.196)/ (0.951-0.196)</f>
        <v>0.38278145695364241</v>
      </c>
      <c r="C38">
        <f>(Sheet3!D38-0.813)/ (1-0.813)</f>
        <v>0.97860962566844922</v>
      </c>
      <c r="D38">
        <f>(Sheet3!E38-0.0023)/ (0.184-0.0023)</f>
        <v>0.17996697853604846</v>
      </c>
      <c r="E38">
        <f>(Sheet3!F38-2.21)/ (127.35)</f>
        <v>0.17769925402434236</v>
      </c>
      <c r="F38">
        <f>(Sheet3!G38-0.22)/ (0.85-0.22)</f>
        <v>0.44444444444444448</v>
      </c>
      <c r="G38">
        <f>(Sheet3!H38-11.9)/ (68.9-11.9)</f>
        <v>0.52105263157894732</v>
      </c>
      <c r="H38">
        <f>(Sheet3!I38-559)/ (2507-559)</f>
        <v>0.34342915811088298</v>
      </c>
      <c r="I38">
        <f>(Sheet3!J38-0.406)/ (469.699-0.406)</f>
        <v>0.17231345875604365</v>
      </c>
    </row>
    <row r="39" spans="1:9" x14ac:dyDescent="0.25">
      <c r="A39">
        <f>(Sheet3!B39-1.63)/ (1745.88-1.63)</f>
        <v>3.9260427117672352E-2</v>
      </c>
      <c r="B39">
        <f>(Sheet3!C39-0.196)/ (0.951-0.196)</f>
        <v>0.29271523178807946</v>
      </c>
      <c r="C39">
        <f>(Sheet3!D39-0.813)/ (1-0.813)</f>
        <v>0.80748663101604268</v>
      </c>
      <c r="D39">
        <f>(Sheet3!E39-0.0023)/ (0.184-0.0023)</f>
        <v>0.3093010456796918</v>
      </c>
      <c r="E39">
        <f>(Sheet3!F39-2.21)/ (127.35)</f>
        <v>0.15225755791126816</v>
      </c>
      <c r="F39">
        <f>(Sheet3!G39-0.22)/ (0.85-0.22)</f>
        <v>0.77777777777777779</v>
      </c>
      <c r="G39">
        <f>(Sheet3!H39-11.9)/ (68.9-11.9)</f>
        <v>0.95614035087719296</v>
      </c>
      <c r="H39">
        <f>(Sheet3!I39-559)/ (2507-559)</f>
        <v>0.89733059548254623</v>
      </c>
      <c r="I39">
        <f>(Sheet3!J39-0.406)/ (469.699-0.406)</f>
        <v>0.21588326695689047</v>
      </c>
    </row>
    <row r="40" spans="1:9" x14ac:dyDescent="0.25">
      <c r="A40">
        <f>(Sheet3!B40-1.63)/ (1745.88-1.63)</f>
        <v>5.7572022359180165E-2</v>
      </c>
      <c r="B40">
        <f>(Sheet3!C40-0.196)/ (0.951-0.196)</f>
        <v>0.50331125827814571</v>
      </c>
      <c r="C40">
        <f>(Sheet3!D40-0.813)/ (1-0.813)</f>
        <v>1</v>
      </c>
      <c r="D40">
        <f>(Sheet3!E40-0.0023)/ (0.184-0.0023)</f>
        <v>0.18436984039625759</v>
      </c>
      <c r="E40">
        <f>(Sheet3!F40-2.21)/ (127.35)</f>
        <v>0.23478602277188851</v>
      </c>
      <c r="F40">
        <f>(Sheet3!G40-0.22)/ (0.85-0.22)</f>
        <v>0.3968253968253968</v>
      </c>
      <c r="G40">
        <f>(Sheet3!H40-11.9)/ (68.9-11.9)</f>
        <v>0.57894736842105254</v>
      </c>
      <c r="H40">
        <f>(Sheet3!I40-559)/ (2507-559)</f>
        <v>0.44661190965092401</v>
      </c>
      <c r="I40">
        <f>(Sheet3!J40-0.406)/ (469.699-0.406)</f>
        <v>6.8266520063158836E-2</v>
      </c>
    </row>
    <row r="41" spans="1:9" x14ac:dyDescent="0.25">
      <c r="A41">
        <f>(Sheet3!B41-1.63)/ (1745.88-1.63)</f>
        <v>3.7523290812670203E-2</v>
      </c>
      <c r="B41">
        <f>(Sheet3!C41-0.196)/ (0.951-0.196)</f>
        <v>0.28344370860927154</v>
      </c>
      <c r="C41">
        <f>(Sheet3!D41-0.813)/ (1-0.813)</f>
        <v>0.87165775401069512</v>
      </c>
      <c r="D41">
        <f>(Sheet3!E41-0.0023)/ (0.184-0.0023)</f>
        <v>0.17721518987341775</v>
      </c>
      <c r="E41">
        <f>(Sheet3!F41-2.21)/ (127.35)</f>
        <v>0.15539850804868471</v>
      </c>
      <c r="F41">
        <f>(Sheet3!G41-0.22)/ (0.85-0.22)</f>
        <v>0.69841269841269848</v>
      </c>
      <c r="G41">
        <f>(Sheet3!H41-11.9)/ (68.9-11.9)</f>
        <v>0.4140350877192982</v>
      </c>
      <c r="H41">
        <f>(Sheet3!I41-559)/ (2507-559)</f>
        <v>0.32597535934291583</v>
      </c>
      <c r="I41">
        <f>(Sheet3!J41-0.406)/ (469.699-0.406)</f>
        <v>6.4595039772594093E-2</v>
      </c>
    </row>
    <row r="42" spans="1:9" x14ac:dyDescent="0.25">
      <c r="A42">
        <f>(Sheet3!B42-1.63)/ (1745.88-1.63)</f>
        <v>2.0490182026659018E-2</v>
      </c>
      <c r="B42">
        <f>(Sheet3!C42-0.196)/ (0.951-0.196)</f>
        <v>0.52317880794701987</v>
      </c>
      <c r="C42">
        <f>(Sheet3!D42-0.813)/ (1-0.813)</f>
        <v>1</v>
      </c>
      <c r="D42">
        <f>(Sheet3!E42-0.0023)/ (0.184-0.0023)</f>
        <v>0.11777655476059438</v>
      </c>
      <c r="E42">
        <f>(Sheet3!F42-2.21)/ (127.35)</f>
        <v>0.10592854338437377</v>
      </c>
      <c r="F42">
        <f>(Sheet3!G42-0.22)/ (0.85-0.22)</f>
        <v>0.41269841269841273</v>
      </c>
      <c r="G42">
        <f>(Sheet3!H42-11.9)/ (68.9-11.9)</f>
        <v>0.52280701754385961</v>
      </c>
      <c r="H42">
        <f>(Sheet3!I42-559)/ (2507-559)</f>
        <v>0.36806981519507187</v>
      </c>
      <c r="I42">
        <f>(Sheet3!J42-0.406)/ (469.699-0.406)</f>
        <v>1.1741065816025385E-2</v>
      </c>
    </row>
    <row r="43" spans="1:9" x14ac:dyDescent="0.25">
      <c r="A43">
        <f>(Sheet3!B43-1.63)/ (1745.88-1.63)</f>
        <v>9.0761072094023218E-2</v>
      </c>
      <c r="B43">
        <f>(Sheet3!C43-0.196)/ (0.951-0.196)</f>
        <v>0.519205298013245</v>
      </c>
      <c r="C43">
        <f>(Sheet3!D43-0.813)/ (1-0.813)</f>
        <v>0.63101604278074908</v>
      </c>
      <c r="D43">
        <f>(Sheet3!E43-0.0023)/ (0.184-0.0023)</f>
        <v>0.60649422124380847</v>
      </c>
      <c r="E43">
        <f>(Sheet3!F43-2.21)/ (127.35)</f>
        <v>0.24161758932076952</v>
      </c>
      <c r="F43">
        <f>(Sheet3!G43-0.22)/ (0.85-0.22)</f>
        <v>0.19047619047619052</v>
      </c>
      <c r="G43">
        <f>(Sheet3!H43-11.9)/ (68.9-11.9)</f>
        <v>0.30175438596491228</v>
      </c>
      <c r="H43">
        <f>(Sheet3!I43-559)/ (2507-559)</f>
        <v>7.2381930184804932E-2</v>
      </c>
      <c r="I43">
        <f>(Sheet3!J43-0.406)/ (469.699-0.406)</f>
        <v>9.6741268248194626E-3</v>
      </c>
    </row>
    <row r="44" spans="1:9" x14ac:dyDescent="0.25">
      <c r="A44">
        <f>(Sheet3!B44-1.63)/ (1745.88-1.63)</f>
        <v>4.3004156514261149E-2</v>
      </c>
      <c r="B44">
        <f>(Sheet3!C44-0.196)/ (0.951-0.196)</f>
        <v>0.26490066225165571</v>
      </c>
      <c r="C44">
        <f>(Sheet3!D44-0.813)/ (1-0.813)</f>
        <v>0.946524064171123</v>
      </c>
      <c r="D44">
        <f>(Sheet3!E44-0.0023)/ (0.184-0.0023)</f>
        <v>0.31755641166758392</v>
      </c>
      <c r="E44">
        <f>(Sheet3!F44-2.21)/ (127.35)</f>
        <v>0.15335689045936396</v>
      </c>
      <c r="F44">
        <f>(Sheet3!G44-0.22)/ (0.85-0.22)</f>
        <v>6.3492063492063502E-2</v>
      </c>
      <c r="G44">
        <f>(Sheet3!H44-11.9)/ (68.9-11.9)</f>
        <v>0.31403508771929817</v>
      </c>
      <c r="H44">
        <f>(Sheet3!I44-559)/ (2507-559)</f>
        <v>2.0533880903490759E-2</v>
      </c>
      <c r="I44">
        <f>(Sheet3!J44-0.406)/ (469.699-0.406)</f>
        <v>2.4583788805714126E-2</v>
      </c>
    </row>
    <row r="45" spans="1:9" x14ac:dyDescent="0.25">
      <c r="A45">
        <f>(Sheet3!B45-1.63)/ (1745.88-1.63)</f>
        <v>0.20872008026372366</v>
      </c>
      <c r="B45">
        <f>(Sheet3!C45-0.196)/ (0.951-0.196)</f>
        <v>0.27417218543046362</v>
      </c>
      <c r="C45">
        <f>(Sheet3!D45-0.813)/ (1-0.813)</f>
        <v>0.96256684491978606</v>
      </c>
      <c r="D45">
        <f>(Sheet3!E45-0.0023)/ (0.184-0.0023)</f>
        <v>0.31480462300495321</v>
      </c>
      <c r="E45">
        <f>(Sheet3!F45-2.21)/ (127.35)</f>
        <v>0.33097762073027093</v>
      </c>
      <c r="F45">
        <f>(Sheet3!G45-0.22)/ (0.85-0.22)</f>
        <v>0.61904761904761907</v>
      </c>
      <c r="G45">
        <f>(Sheet3!H45-11.9)/ (68.9-11.9)</f>
        <v>0.46140350877192982</v>
      </c>
      <c r="H45">
        <f>(Sheet3!I45-559)/ (2507-559)</f>
        <v>0.35472279260780287</v>
      </c>
      <c r="I45">
        <f>(Sheet3!J45-0.406)/ (469.699-0.406)</f>
        <v>0.30142895802835323</v>
      </c>
    </row>
    <row r="46" spans="1:9" x14ac:dyDescent="0.25">
      <c r="A46">
        <f>(Sheet3!B46-1.63)/ (1745.88-1.63)</f>
        <v>0.12300415651426115</v>
      </c>
      <c r="B46">
        <f>(Sheet3!C46-0.196)/ (0.951-0.196)</f>
        <v>0.49403973509933774</v>
      </c>
      <c r="C46">
        <f>(Sheet3!D46-0.813)/ (1-0.813)</f>
        <v>0.8128342245989304</v>
      </c>
      <c r="D46">
        <f>(Sheet3!E46-0.0023)/ (0.184-0.0023)</f>
        <v>0.38470005503577326</v>
      </c>
      <c r="E46">
        <f>(Sheet3!F46-2.21)/ (127.35)</f>
        <v>0.21507656065959954</v>
      </c>
      <c r="F46">
        <f>(Sheet3!G46-0.22)/ (0.85-0.22)</f>
        <v>0.25396825396825395</v>
      </c>
      <c r="G46">
        <f>(Sheet3!H46-11.9)/ (68.9-11.9)</f>
        <v>0.45087719298245615</v>
      </c>
      <c r="H46">
        <f>(Sheet3!I46-559)/ (2507-559)</f>
        <v>0.15708418891170431</v>
      </c>
      <c r="I46">
        <f>(Sheet3!J46-0.406)/ (469.699-0.406)</f>
        <v>0.10551830093353193</v>
      </c>
    </row>
    <row r="47" spans="1:9" x14ac:dyDescent="0.25">
      <c r="A47">
        <f>(Sheet3!B47-1.63)/ (1745.88-1.63)</f>
        <v>0.1227175003583202</v>
      </c>
      <c r="B47">
        <f>(Sheet3!C47-0.196)/ (0.951-0.196)</f>
        <v>0.75099337748344375</v>
      </c>
      <c r="C47">
        <f>(Sheet3!D47-0.813)/ (1-0.813)</f>
        <v>0.87165775401069512</v>
      </c>
      <c r="D47">
        <f>(Sheet3!E47-0.0023)/ (0.184-0.0023)</f>
        <v>0.24711062190423774</v>
      </c>
      <c r="E47">
        <f>(Sheet3!F47-2.21)/ (127.35)</f>
        <v>0.25504515115822535</v>
      </c>
      <c r="F47">
        <f>(Sheet3!G47-0.22)/ (0.85-0.22)</f>
        <v>0.20634920634920631</v>
      </c>
      <c r="G47">
        <f>(Sheet3!H47-11.9)/ (68.9-11.9)</f>
        <v>0.41578947368421054</v>
      </c>
      <c r="H47">
        <f>(Sheet3!I47-559)/ (2507-559)</f>
        <v>0.16221765913757699</v>
      </c>
      <c r="I47">
        <f>(Sheet3!J47-0.406)/ (469.699-0.406)</f>
        <v>3.1582614699132525E-2</v>
      </c>
    </row>
    <row r="48" spans="1:9" x14ac:dyDescent="0.25">
      <c r="A48">
        <f>(Sheet3!B48-1.63)/ (1745.88-1.63)</f>
        <v>5.2240217858678516E-2</v>
      </c>
      <c r="B48">
        <f>(Sheet3!C48-0.196)/ (0.951-0.196)</f>
        <v>0.37483443708609271</v>
      </c>
      <c r="C48">
        <f>(Sheet3!D48-0.813)/ (1-0.813)</f>
        <v>0.946524064171123</v>
      </c>
      <c r="D48">
        <f>(Sheet3!E48-0.0023)/ (0.184-0.0023)</f>
        <v>0.36929003852504133</v>
      </c>
      <c r="E48">
        <f>(Sheet3!F48-2.21)/ (127.35)</f>
        <v>0.15060855908912446</v>
      </c>
      <c r="F48">
        <f>(Sheet3!G48-0.22)/ (0.85-0.22)</f>
        <v>0.17460317460317462</v>
      </c>
      <c r="G48">
        <f>(Sheet3!H48-11.9)/ (68.9-11.9)</f>
        <v>0.3596491228070175</v>
      </c>
      <c r="H48">
        <f>(Sheet3!I48-559)/ (2507-559)</f>
        <v>7.2895277207392195E-2</v>
      </c>
      <c r="I48">
        <f>(Sheet3!J48-0.406)/ (469.699-0.406)</f>
        <v>2.8052836927037052E-2</v>
      </c>
    </row>
    <row r="49" spans="1:9" x14ac:dyDescent="0.25">
      <c r="A49">
        <f>(Sheet3!B49-1.63)/ (1745.88-1.63)</f>
        <v>0.23962161387415792</v>
      </c>
      <c r="B49">
        <f>(Sheet3!C49-0.196)/ (0.951-0.196)</f>
        <v>0.23973509933774836</v>
      </c>
      <c r="C49">
        <f>(Sheet3!D49-0.813)/ (1-0.813)</f>
        <v>0.84491978609625662</v>
      </c>
      <c r="D49">
        <f>(Sheet3!E49-0.0023)/ (0.184-0.0023)</f>
        <v>0.52669235002751791</v>
      </c>
      <c r="E49">
        <f>(Sheet3!F49-2.21)/ (127.35)</f>
        <v>0.43934040047114253</v>
      </c>
      <c r="F49">
        <f>(Sheet3!G49-0.22)/ (0.85-0.22)</f>
        <v>0.12698412698412698</v>
      </c>
      <c r="G49">
        <f>(Sheet3!H49-11.9)/ (68.9-11.9)</f>
        <v>0.34736842105263149</v>
      </c>
      <c r="H49">
        <f>(Sheet3!I49-559)/ (2507-559)</f>
        <v>3.9527720739219716E-2</v>
      </c>
      <c r="I49">
        <f>(Sheet3!J49-0.406)/ (469.699-0.406)</f>
        <v>7.8871834866490659E-2</v>
      </c>
    </row>
    <row r="50" spans="1:9" x14ac:dyDescent="0.25">
      <c r="A50">
        <f>(Sheet3!B50-1.63)/ (1745.88-1.63)</f>
        <v>1.4860255123978788E-2</v>
      </c>
      <c r="B50">
        <f>(Sheet3!C50-0.196)/ (0.951-0.196)</f>
        <v>0.4476821192052981</v>
      </c>
      <c r="C50">
        <f>(Sheet3!D50-0.813)/ (1-0.813)</f>
        <v>0.86096256684491967</v>
      </c>
      <c r="D50">
        <f>(Sheet3!E50-0.0023)/ (0.184-0.0023)</f>
        <v>0.96202531645569622</v>
      </c>
      <c r="E50">
        <f>(Sheet3!F50-2.21)/ (127.35)</f>
        <v>5.9442481350608554E-2</v>
      </c>
      <c r="F50">
        <f>(Sheet3!G50-0.22)/ (0.85-0.22)</f>
        <v>0.14285714285714285</v>
      </c>
      <c r="G50">
        <f>(Sheet3!H50-11.9)/ (68.9-11.9)</f>
        <v>0.27543859649122804</v>
      </c>
      <c r="H50">
        <f>(Sheet3!I50-559)/ (2507-559)</f>
        <v>2.5154004106776182E-2</v>
      </c>
      <c r="I50">
        <f>(Sheet3!J50-0.406)/ (469.699-0.406)</f>
        <v>1.2955658831476284E-3</v>
      </c>
    </row>
    <row r="51" spans="1:9" x14ac:dyDescent="0.25">
      <c r="A51">
        <f>(Sheet3!B51-1.63)/ (1745.88-1.63)</f>
        <v>2.8820409918302994E-2</v>
      </c>
      <c r="B51">
        <f>(Sheet3!C51-0.196)/ (0.951-0.196)</f>
        <v>0.28874172185430463</v>
      </c>
      <c r="C51">
        <f>(Sheet3!D51-0.813)/ (1-0.813)</f>
        <v>0.95187165775401061</v>
      </c>
      <c r="D51">
        <f>(Sheet3!E51-0.0023)/ (0.184-0.0023)</f>
        <v>0.27627958172812322</v>
      </c>
      <c r="E51">
        <f>(Sheet3!F51-2.21)/ (127.35)</f>
        <v>0.10200235571260305</v>
      </c>
      <c r="F51">
        <f>(Sheet3!G51-0.22)/ (0.85-0.22)</f>
        <v>0.58730158730158732</v>
      </c>
      <c r="G51">
        <f>(Sheet3!H51-11.9)/ (68.9-11.9)</f>
        <v>0.54210526315789465</v>
      </c>
      <c r="H51">
        <f>(Sheet3!I51-559)/ (2507-559)</f>
        <v>0.51437371663244358</v>
      </c>
      <c r="I51">
        <f>(Sheet3!J51-0.406)/ (469.699-0.406)</f>
        <v>0.11695145676581582</v>
      </c>
    </row>
    <row r="52" spans="1:9" x14ac:dyDescent="0.25">
      <c r="A52">
        <f>(Sheet3!B52-1.63)/ (1745.88-1.63)</f>
        <v>0.15834886054178013</v>
      </c>
      <c r="B52">
        <f>(Sheet3!C52-0.196)/ (0.951-0.196)</f>
        <v>0.3033112582781457</v>
      </c>
      <c r="C52">
        <f>(Sheet3!D52-0.813)/ (1-0.813)</f>
        <v>0.96256684491978606</v>
      </c>
      <c r="D52">
        <f>(Sheet3!E52-0.0023)/ (0.184-0.0023)</f>
        <v>0.47936158503026965</v>
      </c>
      <c r="E52">
        <f>(Sheet3!F52-2.21)/ (127.35)</f>
        <v>0.24664310954063604</v>
      </c>
      <c r="F52">
        <f>(Sheet3!G52-0.22)/ (0.85-0.22)</f>
        <v>0.47619047619047628</v>
      </c>
      <c r="G52">
        <f>(Sheet3!H52-11.9)/ (68.9-11.9)</f>
        <v>0.4385964912280701</v>
      </c>
      <c r="H52">
        <f>(Sheet3!I52-559)/ (2507-559)</f>
        <v>0.26488706365503079</v>
      </c>
      <c r="I52">
        <f>(Sheet3!J52-0.406)/ (469.699-0.406)</f>
        <v>0.16988533815761156</v>
      </c>
    </row>
    <row r="53" spans="1:9" x14ac:dyDescent="0.25">
      <c r="A53">
        <f>(Sheet3!B53-1.63)/ (1745.88-1.63)</f>
        <v>0.24199512684534902</v>
      </c>
      <c r="B53">
        <f>(Sheet3!C53-0.196)/ (0.951-0.196)</f>
        <v>0.20529801324503311</v>
      </c>
      <c r="C53">
        <f>(Sheet3!D53-0.813)/ (1-0.813)</f>
        <v>0.17112299465240652</v>
      </c>
      <c r="D53">
        <f>(Sheet3!E53-0.0023)/ (0.184-0.0023)</f>
        <v>0.29223995597138136</v>
      </c>
      <c r="E53">
        <f>(Sheet3!F53-2.21)/ (127.35)</f>
        <v>0.39473890851982724</v>
      </c>
      <c r="F53">
        <f>(Sheet3!G53-0.22)/ (0.85-0.22)</f>
        <v>0.58730158730158732</v>
      </c>
      <c r="G53">
        <f>(Sheet3!H53-11.9)/ (68.9-11.9)</f>
        <v>0.42982456140350872</v>
      </c>
      <c r="H53">
        <f>(Sheet3!I53-559)/ (2507-559)</f>
        <v>0.33778234086242298</v>
      </c>
      <c r="I53">
        <f>(Sheet3!J53-0.406)/ (469.699-0.406)</f>
        <v>0.30502585804603949</v>
      </c>
    </row>
    <row r="54" spans="1:9" x14ac:dyDescent="0.25">
      <c r="A54">
        <f>(Sheet3!B54-1.63)/ (1745.88-1.63)</f>
        <v>3.0786871148057903E-2</v>
      </c>
      <c r="B54">
        <f>(Sheet3!C54-0.196)/ (0.951-0.196)</f>
        <v>0.72847682119205315</v>
      </c>
      <c r="C54">
        <f>(Sheet3!D54-0.813)/ (1-0.813)</f>
        <v>0.95187165775401061</v>
      </c>
      <c r="D54">
        <f>(Sheet3!E54-0.0023)/ (0.184-0.0023)</f>
        <v>0.23115024766097961</v>
      </c>
      <c r="E54">
        <f>(Sheet3!F54-2.21)/ (127.35)</f>
        <v>9.9960738123282294E-2</v>
      </c>
      <c r="F54">
        <f>(Sheet3!G54-0.22)/ (0.85-0.22)</f>
        <v>0.17460317460317462</v>
      </c>
      <c r="G54">
        <f>(Sheet3!H54-11.9)/ (68.9-11.9)</f>
        <v>0.38245614035087722</v>
      </c>
      <c r="H54">
        <f>(Sheet3!I54-559)/ (2507-559)</f>
        <v>0.14322381930184805</v>
      </c>
      <c r="I54">
        <f>(Sheet3!J54-0.406)/ (469.699-0.406)</f>
        <v>1.6242518000481574E-2</v>
      </c>
    </row>
    <row r="55" spans="1:9" x14ac:dyDescent="0.25">
      <c r="A55">
        <f>(Sheet3!B55-1.63)/ (1745.88-1.63)</f>
        <v>0.12478142468109503</v>
      </c>
      <c r="B55">
        <f>(Sheet3!C55-0.196)/ (0.951-0.196)</f>
        <v>0.21324503311258278</v>
      </c>
      <c r="C55">
        <f>(Sheet3!D55-0.813)/ (1-0.813)</f>
        <v>0.53475935828877041</v>
      </c>
      <c r="D55">
        <f>(Sheet3!E55-0.0023)/ (0.184-0.0023)</f>
        <v>0.14749587231700606</v>
      </c>
      <c r="E55">
        <f>(Sheet3!F55-2.21)/ (127.35)</f>
        <v>0.29226541028661168</v>
      </c>
      <c r="F55">
        <f>(Sheet3!G55-0.22)/ (0.85-0.22)</f>
        <v>0.49206349206349215</v>
      </c>
      <c r="G55">
        <f>(Sheet3!H55-11.9)/ (68.9-11.9)</f>
        <v>0.53333333333333321</v>
      </c>
      <c r="H55">
        <f>(Sheet3!I55-559)/ (2507-559)</f>
        <v>0.33829568788501024</v>
      </c>
      <c r="I55">
        <f>(Sheet3!J55-0.406)/ (469.699-0.406)</f>
        <v>0.19868397781343425</v>
      </c>
    </row>
    <row r="56" spans="1:9" x14ac:dyDescent="0.25">
      <c r="A56">
        <f>(Sheet3!B56-1.63)/ (1745.88-1.63)</f>
        <v>8.6856815250107508E-3</v>
      </c>
      <c r="B56">
        <f>(Sheet3!C56-0.196)/ (0.951-0.196)</f>
        <v>0.78145695364238432</v>
      </c>
      <c r="C56">
        <f>(Sheet3!D56-0.813)/ (1-0.813)</f>
        <v>1</v>
      </c>
      <c r="D56">
        <f>(Sheet3!E56-0.0023)/ (0.184-0.0023)</f>
        <v>6.9895432030820034E-2</v>
      </c>
      <c r="E56">
        <f>(Sheet3!F56-2.21)/ (127.35)</f>
        <v>3.800549666274048E-2</v>
      </c>
      <c r="F56">
        <f>(Sheet3!G56-0.22)/ (0.85-0.22)</f>
        <v>0.22222222222222221</v>
      </c>
      <c r="G56">
        <f>(Sheet3!H56-11.9)/ (68.9-11.9)</f>
        <v>0.46140350877192982</v>
      </c>
      <c r="H56">
        <f>(Sheet3!I56-559)/ (2507-559)</f>
        <v>0.17197125256673512</v>
      </c>
      <c r="I56">
        <f>(Sheet3!J56-0.406)/ (469.699-0.406)</f>
        <v>1.6780561397676931E-3</v>
      </c>
    </row>
    <row r="57" spans="1:9" x14ac:dyDescent="0.25">
      <c r="A57">
        <f>(Sheet3!B57-1.63)/ (1745.88-1.63)</f>
        <v>0.10032965457933209</v>
      </c>
      <c r="B57">
        <f>(Sheet3!C57-0.196)/ (0.951-0.196)</f>
        <v>0.56423841059602653</v>
      </c>
      <c r="C57">
        <f>(Sheet3!D57-0.813)/ (1-0.813)</f>
        <v>0.85561497326203195</v>
      </c>
      <c r="D57">
        <f>(Sheet3!E57-0.0023)/ (0.184-0.0023)</f>
        <v>0.68464501926252075</v>
      </c>
      <c r="E57">
        <f>(Sheet3!F57-2.21)/ (127.35)</f>
        <v>0.18916372202591283</v>
      </c>
      <c r="F57">
        <f>(Sheet3!G57-0.22)/ (0.85-0.22)</f>
        <v>0.25396825396825395</v>
      </c>
      <c r="G57">
        <f>(Sheet3!H57-11.9)/ (68.9-11.9)</f>
        <v>0.44210526315789472</v>
      </c>
      <c r="H57">
        <f>(Sheet3!I57-559)/ (2507-559)</f>
        <v>0.14425051334702257</v>
      </c>
      <c r="I57">
        <f>(Sheet3!J57-0.406)/ (469.699-0.406)</f>
        <v>5.6310236888255316E-2</v>
      </c>
    </row>
    <row r="58" spans="1:9" x14ac:dyDescent="0.25">
      <c r="A58">
        <f>(Sheet3!B58-1.63)/ (1745.88-1.63)</f>
        <v>0.13391428980937367</v>
      </c>
      <c r="B58">
        <f>(Sheet3!C58-0.196)/ (0.951-0.196)</f>
        <v>0.851655629139073</v>
      </c>
      <c r="C58">
        <f>(Sheet3!D58-0.813)/ (1-0.813)</f>
        <v>0.88770053475935817</v>
      </c>
      <c r="D58">
        <f>(Sheet3!E58-0.0023)/ (0.184-0.0023)</f>
        <v>0.17446340121078704</v>
      </c>
      <c r="E58">
        <f>(Sheet3!F58-2.21)/ (127.35)</f>
        <v>0.25276796230859833</v>
      </c>
      <c r="F58">
        <f>(Sheet3!G58-0.22)/ (0.85-0.22)</f>
        <v>0.15873015873015875</v>
      </c>
      <c r="G58">
        <f>(Sheet3!H58-11.9)/ (68.9-11.9)</f>
        <v>0.39298245614035082</v>
      </c>
      <c r="H58">
        <f>(Sheet3!I58-559)/ (2507-559)</f>
        <v>9.0862422997946612E-2</v>
      </c>
      <c r="I58">
        <f>(Sheet3!J58-0.406)/ (469.699-0.406)</f>
        <v>6.6887850447375089E-3</v>
      </c>
    </row>
    <row r="59" spans="1:9" x14ac:dyDescent="0.25">
      <c r="A59">
        <f>(Sheet3!B59-1.63)/ (1745.88-1.63)</f>
        <v>1.7142038125268742E-2</v>
      </c>
      <c r="B59">
        <f>(Sheet3!C59-0.196)/ (0.951-0.196)</f>
        <v>0.16291390728476823</v>
      </c>
      <c r="C59">
        <f>(Sheet3!D59-0.813)/ (1-0.813)</f>
        <v>1</v>
      </c>
      <c r="D59">
        <f>(Sheet3!E59-0.0023)/ (0.184-0.0023)</f>
        <v>0.28178315905338469</v>
      </c>
      <c r="E59">
        <f>(Sheet3!F59-2.21)/ (127.35)</f>
        <v>0.10514330585001964</v>
      </c>
      <c r="F59">
        <f>(Sheet3!G59-0.22)/ (0.85-0.22)</f>
        <v>0.60317460317460314</v>
      </c>
      <c r="G59">
        <f>(Sheet3!H59-11.9)/ (68.9-11.9)</f>
        <v>0.54736842105263162</v>
      </c>
      <c r="H59">
        <f>(Sheet3!I59-559)/ (2507-559)</f>
        <v>0.41170431211498976</v>
      </c>
      <c r="I59">
        <f>(Sheet3!J59-0.406)/ (469.699-0.406)</f>
        <v>5.882252665179323E-2</v>
      </c>
    </row>
    <row r="60" spans="1:9" x14ac:dyDescent="0.25">
      <c r="A60">
        <f>(Sheet3!B60-1.63)/ (1745.88-1.63)</f>
        <v>7.8176866848215579E-2</v>
      </c>
      <c r="B60">
        <f>(Sheet3!C60-0.196)/ (0.951-0.196)</f>
        <v>0.14966887417218544</v>
      </c>
      <c r="C60">
        <f>(Sheet3!D60-0.813)/ (1-0.813)</f>
        <v>0.95721925133689834</v>
      </c>
      <c r="D60">
        <f>(Sheet3!E60-0.0023)/ (0.184-0.0023)</f>
        <v>0.65162355531095217</v>
      </c>
      <c r="E60">
        <f>(Sheet3!F60-2.21)/ (127.35)</f>
        <v>0.22944640753828033</v>
      </c>
      <c r="F60">
        <f>(Sheet3!G60-0.22)/ (0.85-0.22)</f>
        <v>3.174603174603173E-2</v>
      </c>
      <c r="G60">
        <f>(Sheet3!H60-11.9)/ (68.9-11.9)</f>
        <v>0.3</v>
      </c>
      <c r="H60">
        <f>(Sheet3!I60-559)/ (2507-559)</f>
        <v>1.3347022587268994E-2</v>
      </c>
      <c r="I60">
        <f>(Sheet3!J60-0.406)/ (469.699-0.406)</f>
        <v>3.0489480985226709E-2</v>
      </c>
    </row>
    <row r="61" spans="1:9" x14ac:dyDescent="0.25">
      <c r="A61">
        <f>(Sheet3!B61-1.63)/ (1745.88-1.63)</f>
        <v>4.5159810806937088E-2</v>
      </c>
      <c r="B61">
        <f>(Sheet3!C61-0.196)/ (0.951-0.196)</f>
        <v>0.68476821192052972</v>
      </c>
      <c r="C61">
        <f>(Sheet3!D61-0.813)/ (1-0.813)</f>
        <v>0.74331550802139024</v>
      </c>
      <c r="D61">
        <f>(Sheet3!E61-0.0023)/ (0.184-0.0023)</f>
        <v>0.33186571271326365</v>
      </c>
      <c r="E61">
        <f>(Sheet3!F61-2.21)/ (127.35)</f>
        <v>0.12226148409893994</v>
      </c>
      <c r="F61">
        <f>(Sheet3!G61-0.22)/ (0.85-0.22)</f>
        <v>9.5238095238095274E-2</v>
      </c>
      <c r="G61">
        <f>(Sheet3!H61-11.9)/ (68.9-11.9)</f>
        <v>0.4017543859649122</v>
      </c>
      <c r="H61">
        <f>(Sheet3!I61-559)/ (2507-559)</f>
        <v>6.8275154004106775E-2</v>
      </c>
      <c r="I61">
        <f>(Sheet3!J61-0.406)/ (469.699-0.406)</f>
        <v>6.0559183708259016E-3</v>
      </c>
    </row>
    <row r="62" spans="1:9" x14ac:dyDescent="0.25">
      <c r="A62">
        <f>(Sheet3!B62-1.63)/ (1745.88-1.63)</f>
        <v>4.9516984377239504E-2</v>
      </c>
      <c r="B62">
        <f>(Sheet3!C62-0.196)/ (0.951-0.196)</f>
        <v>0.15894039735099338</v>
      </c>
      <c r="C62">
        <f>(Sheet3!D62-0.813)/ (1-0.813)</f>
        <v>0.68983957219251324</v>
      </c>
      <c r="D62">
        <f>(Sheet3!E62-0.0023)/ (0.184-0.0023)</f>
        <v>0.24105668684645024</v>
      </c>
      <c r="E62">
        <f>(Sheet3!F62-2.21)/ (127.35)</f>
        <v>0.15987436199450333</v>
      </c>
      <c r="F62">
        <f>(Sheet3!G62-0.22)/ (0.85-0.22)</f>
        <v>0.60317460317460314</v>
      </c>
      <c r="G62">
        <f>(Sheet3!H62-11.9)/ (68.9-11.9)</f>
        <v>0.64385964912280702</v>
      </c>
      <c r="H62">
        <f>(Sheet3!I62-559)/ (2507-559)</f>
        <v>0.46919917864476385</v>
      </c>
      <c r="I62">
        <f>(Sheet3!J62-0.406)/ (469.699-0.406)</f>
        <v>0.17610000575333534</v>
      </c>
    </row>
    <row r="63" spans="1:9" x14ac:dyDescent="0.25">
      <c r="A63">
        <f>(Sheet3!B63-1.63)/ (1745.88-1.63)</f>
        <v>4.8198366059911138E-2</v>
      </c>
      <c r="B63">
        <f>(Sheet3!C63-0.196)/ (0.951-0.196)</f>
        <v>0.60264900662251664</v>
      </c>
      <c r="C63">
        <f>(Sheet3!D63-0.813)/ (1-0.813)</f>
        <v>1</v>
      </c>
      <c r="D63">
        <f>(Sheet3!E63-0.0023)/ (0.184-0.0023)</f>
        <v>0.13318657127132635</v>
      </c>
      <c r="E63">
        <f>(Sheet3!F63-2.21)/ (127.35)</f>
        <v>0.23392226148409895</v>
      </c>
      <c r="F63">
        <f>(Sheet3!G63-0.22)/ (0.85-0.22)</f>
        <v>0.38095238095238099</v>
      </c>
      <c r="G63">
        <f>(Sheet3!H63-11.9)/ (68.9-11.9)</f>
        <v>0.42807017543859643</v>
      </c>
      <c r="H63">
        <f>(Sheet3!I63-559)/ (2507-559)</f>
        <v>0.27669404517453799</v>
      </c>
      <c r="I63">
        <f>(Sheet3!J63-0.406)/ (469.699-0.406)</f>
        <v>2.5791989226346866E-2</v>
      </c>
    </row>
    <row r="64" spans="1:9" x14ac:dyDescent="0.25">
      <c r="A64">
        <f>(Sheet3!B64-1.63)/ (1745.88-1.63)</f>
        <v>2.0163394008886337E-2</v>
      </c>
      <c r="B64">
        <f>(Sheet3!C64-0.196)/ (0.951-0.196)</f>
        <v>0.32980132450331129</v>
      </c>
      <c r="C64">
        <f>(Sheet3!D64-0.813)/ (1-0.813)</f>
        <v>0.66844919786096235</v>
      </c>
      <c r="D64">
        <f>(Sheet3!E64-0.0023)/ (0.184-0.0023)</f>
        <v>0.2267473858007705</v>
      </c>
      <c r="E64">
        <f>(Sheet3!F64-2.21)/ (127.35)</f>
        <v>0.10749901845308207</v>
      </c>
      <c r="F64">
        <f>(Sheet3!G64-0.22)/ (0.85-0.22)</f>
        <v>0.3968253968253968</v>
      </c>
      <c r="G64">
        <f>(Sheet3!H64-11.9)/ (68.9-11.9)</f>
        <v>0.64912280701754377</v>
      </c>
      <c r="H64">
        <f>(Sheet3!I64-559)/ (2507-559)</f>
        <v>0.55287474332648867</v>
      </c>
      <c r="I64">
        <f>(Sheet3!J64-0.406)/ (469.699-0.406)</f>
        <v>3.491528746433465E-2</v>
      </c>
    </row>
    <row r="65" spans="1:9" x14ac:dyDescent="0.25">
      <c r="A65">
        <f>(Sheet3!B65-1.63)/ (1745.88-1.63)</f>
        <v>0.72550953131718487</v>
      </c>
      <c r="B65">
        <f>(Sheet3!C65-0.196)/ (0.951-0.196)</f>
        <v>0.23576158940397354</v>
      </c>
      <c r="C65">
        <f>(Sheet3!D65-0.813)/ (1-0.813)</f>
        <v>0.77540106951871646</v>
      </c>
      <c r="D65">
        <f>(Sheet3!E65-0.0023)/ (0.184-0.0023)</f>
        <v>0.41882223445239408</v>
      </c>
      <c r="E65">
        <f>(Sheet3!F65-2.21)/ (127.35)</f>
        <v>0.94574008637612894</v>
      </c>
      <c r="F65">
        <f>(Sheet3!G65-0.22)/ (0.85-0.22)</f>
        <v>0.28571428571428575</v>
      </c>
      <c r="G65">
        <f>(Sheet3!H65-11.9)/ (68.9-11.9)</f>
        <v>0.42631578947368426</v>
      </c>
      <c r="H65">
        <f>(Sheet3!I65-559)/ (2507-559)</f>
        <v>0.20893223819301848</v>
      </c>
      <c r="I65">
        <f>(Sheet3!J65-0.406)/ (469.699-0.406)</f>
        <v>0.83433164355743639</v>
      </c>
    </row>
    <row r="66" spans="1:9" x14ac:dyDescent="0.25">
      <c r="A66">
        <f>(Sheet3!B66-1.63)/ (1745.88-1.63)</f>
        <v>4.5045148344560706E-2</v>
      </c>
      <c r="B66">
        <f>(Sheet3!C66-0.196)/ (0.951-0.196)</f>
        <v>0.37350993377483444</v>
      </c>
      <c r="C66">
        <f>(Sheet3!D66-0.813)/ (1-0.813)</f>
        <v>0.89839572192513362</v>
      </c>
      <c r="D66">
        <f>(Sheet3!E66-0.0023)/ (0.184-0.0023)</f>
        <v>0.15189873417721519</v>
      </c>
      <c r="E66">
        <f>(Sheet3!F66-2.21)/ (127.35)</f>
        <v>0.18955634079308992</v>
      </c>
      <c r="F66">
        <f>(Sheet3!G66-0.22)/ (0.85-0.22)</f>
        <v>0.41269841269841273</v>
      </c>
      <c r="G66">
        <f>(Sheet3!H66-11.9)/ (68.9-11.9)</f>
        <v>0.66491228070175423</v>
      </c>
      <c r="H66">
        <f>(Sheet3!I66-559)/ (2507-559)</f>
        <v>0.48767967145790553</v>
      </c>
      <c r="I66">
        <f>(Sheet3!J66-0.406)/ (469.699-0.406)</f>
        <v>0.12605983894922787</v>
      </c>
    </row>
    <row r="67" spans="1:9" x14ac:dyDescent="0.25">
      <c r="A67">
        <f>(Sheet3!B67-1.63)/ (1745.88-1.63)</f>
        <v>8.0911566575892213E-2</v>
      </c>
      <c r="B67">
        <f>(Sheet3!C67-0.196)/ (0.951-0.196)</f>
        <v>0.33112582781456956</v>
      </c>
      <c r="C67">
        <f>(Sheet3!D67-0.813)/ (1-0.813)</f>
        <v>0.99465240641711228</v>
      </c>
      <c r="D67">
        <f>(Sheet3!E67-0.0023)/ (0.184-0.0023)</f>
        <v>0.16290588882773802</v>
      </c>
      <c r="E67">
        <f>(Sheet3!F67-2.21)/ (127.35)</f>
        <v>0.19685904986258343</v>
      </c>
      <c r="F67">
        <f>(Sheet3!G67-0.22)/ (0.85-0.22)</f>
        <v>0.69841269841269848</v>
      </c>
      <c r="G67">
        <f>(Sheet3!H67-11.9)/ (68.9-11.9)</f>
        <v>0.61929824561403513</v>
      </c>
      <c r="H67">
        <f>(Sheet3!I67-559)/ (2507-559)</f>
        <v>0.54825462012320325</v>
      </c>
      <c r="I67">
        <f>(Sheet3!J67-0.406)/ (469.699-0.406)</f>
        <v>0.28229911803500157</v>
      </c>
    </row>
    <row r="68" spans="1:9" x14ac:dyDescent="0.25">
      <c r="A68">
        <f>(Sheet3!B68-1.63)/ (1745.88-1.63)</f>
        <v>4.1639673211982232E-2</v>
      </c>
      <c r="B68">
        <f>(Sheet3!C68-0.196)/ (0.951-0.196)</f>
        <v>0.45165562913907292</v>
      </c>
      <c r="C68">
        <f>(Sheet3!D68-0.813)/ (1-0.813)</f>
        <v>1</v>
      </c>
      <c r="D68">
        <f>(Sheet3!E68-0.0023)/ (0.184-0.0023)</f>
        <v>0.3533296642817832</v>
      </c>
      <c r="E68">
        <f>(Sheet3!F68-2.21)/ (127.35)</f>
        <v>9.4856694149980367E-2</v>
      </c>
      <c r="F68">
        <f>(Sheet3!G68-0.22)/ (0.85-0.22)</f>
        <v>0.25396825396825395</v>
      </c>
      <c r="G68">
        <f>(Sheet3!H68-11.9)/ (68.9-11.9)</f>
        <v>0.52456140350877178</v>
      </c>
      <c r="H68">
        <f>(Sheet3!I68-559)/ (2507-559)</f>
        <v>0.16786447638603696</v>
      </c>
      <c r="I68">
        <f>(Sheet3!J68-0.406)/ (469.699-0.406)</f>
        <v>6.4387282571868751E-2</v>
      </c>
    </row>
    <row r="69" spans="1:9" x14ac:dyDescent="0.25">
      <c r="A69">
        <f>(Sheet3!B69-1.63)/ (1745.88-1.63)</f>
        <v>0.1243514404471836</v>
      </c>
      <c r="B69">
        <f>(Sheet3!C69-0.196)/ (0.951-0.196)</f>
        <v>0.38013245033112586</v>
      </c>
      <c r="C69">
        <f>(Sheet3!D69-0.813)/ (1-0.813)</f>
        <v>0.88770053475935817</v>
      </c>
      <c r="D69">
        <f>(Sheet3!E69-0.0023)/ (0.184-0.0023)</f>
        <v>0.17391304347826089</v>
      </c>
      <c r="E69">
        <f>(Sheet3!F69-2.21)/ (127.35)</f>
        <v>0.30365135453474679</v>
      </c>
      <c r="F69">
        <f>(Sheet3!G69-0.22)/ (0.85-0.22)</f>
        <v>0.5714285714285714</v>
      </c>
      <c r="G69">
        <f>(Sheet3!H69-11.9)/ (68.9-11.9)</f>
        <v>0.54210526315789465</v>
      </c>
      <c r="H69">
        <f>(Sheet3!I69-559)/ (2507-559)</f>
        <v>0.30082135523613962</v>
      </c>
      <c r="I69">
        <f>(Sheet3!J69-0.406)/ (469.699-0.406)</f>
        <v>0.13367981197247775</v>
      </c>
    </row>
    <row r="70" spans="1:9" x14ac:dyDescent="0.25">
      <c r="A70">
        <f>(Sheet3!B70-1.63)/ (1745.88-1.63)</f>
        <v>0.13507238067937508</v>
      </c>
      <c r="B70">
        <f>(Sheet3!C70-0.196)/ (0.951-0.196)</f>
        <v>0.39867549668874175</v>
      </c>
      <c r="C70">
        <f>(Sheet3!D70-0.813)/ (1-0.813)</f>
        <v>0.91978609625668439</v>
      </c>
      <c r="D70">
        <f>(Sheet3!E70-0.0023)/ (0.184-0.0023)</f>
        <v>0.32966428178315904</v>
      </c>
      <c r="E70">
        <f>(Sheet3!F70-2.21)/ (127.35)</f>
        <v>0.32595210051040441</v>
      </c>
      <c r="F70">
        <f>(Sheet3!G70-0.22)/ (0.85-0.22)</f>
        <v>0.66666666666666674</v>
      </c>
      <c r="G70">
        <f>(Sheet3!H70-11.9)/ (68.9-11.9)</f>
        <v>0.58245614035087712</v>
      </c>
      <c r="H70">
        <f>(Sheet3!I70-559)/ (2507-559)</f>
        <v>0.44301848049281312</v>
      </c>
      <c r="I70">
        <f>(Sheet3!J70-0.406)/ (469.699-0.406)</f>
        <v>0.2270244815072886</v>
      </c>
    </row>
    <row r="71" spans="1:9" x14ac:dyDescent="0.25">
      <c r="A71">
        <f>(Sheet3!B71-1.63)/ (1745.88-1.63)</f>
        <v>0.40481009029668913</v>
      </c>
      <c r="B71">
        <f>(Sheet3!C71-0.196)/ (0.951-0.196)</f>
        <v>0.65960264900662258</v>
      </c>
      <c r="C71">
        <f>(Sheet3!D71-0.813)/ (1-0.813)</f>
        <v>0.78074866310160418</v>
      </c>
      <c r="D71">
        <f>(Sheet3!E71-0.0023)/ (0.184-0.0023)</f>
        <v>0.88552559163456257</v>
      </c>
      <c r="E71">
        <f>(Sheet3!F71-2.21)/ (127.35)</f>
        <v>0.37981939536709852</v>
      </c>
      <c r="F71">
        <f>(Sheet3!G71-0.22)/ (0.85-0.22)</f>
        <v>0.11111111111111108</v>
      </c>
      <c r="G71">
        <f>(Sheet3!H71-11.9)/ (68.9-11.9)</f>
        <v>0.28596491228070164</v>
      </c>
      <c r="H71">
        <f>(Sheet3!I71-559)/ (2507-559)</f>
        <v>2.4640657084188913E-2</v>
      </c>
      <c r="I71">
        <f>(Sheet3!J71-0.406)/ (469.699-0.406)</f>
        <v>3.4599921584170232E-2</v>
      </c>
    </row>
    <row r="72" spans="1:9" x14ac:dyDescent="0.25">
      <c r="A72">
        <f>(Sheet3!B72-1.63)/ (1745.88-1.63)</f>
        <v>9.1603841192489613E-2</v>
      </c>
      <c r="B72">
        <f>(Sheet3!C72-0.196)/ (0.951-0.196)</f>
        <v>0.77086092715231813</v>
      </c>
      <c r="C72">
        <f>(Sheet3!D72-0.813)/ (1-0.813)</f>
        <v>0.86096256684491967</v>
      </c>
      <c r="D72">
        <f>(Sheet3!E72-0.0023)/ (0.184-0.0023)</f>
        <v>0.45569620253164556</v>
      </c>
      <c r="E72">
        <f>(Sheet3!F72-2.21)/ (127.35)</f>
        <v>0.18869257950530036</v>
      </c>
      <c r="F72">
        <f>(Sheet3!G72-0.22)/ (0.85-0.22)</f>
        <v>0.14285714285714285</v>
      </c>
      <c r="G72">
        <f>(Sheet3!H72-11.9)/ (68.9-11.9)</f>
        <v>0.31052631578947371</v>
      </c>
      <c r="H72">
        <f>(Sheet3!I72-559)/ (2507-559)</f>
        <v>5.6468172484599587E-2</v>
      </c>
      <c r="I72">
        <f>(Sheet3!J72-0.406)/ (469.699-0.406)</f>
        <v>1.2390979622538585E-2</v>
      </c>
    </row>
    <row r="73" spans="1:9" x14ac:dyDescent="0.25">
      <c r="A73">
        <f>(Sheet3!B73-1.63)/ (1745.88-1.63)</f>
        <v>8.255697291099328E-3</v>
      </c>
      <c r="B73">
        <f>(Sheet3!C73-0.196)/ (0.951-0.196)</f>
        <v>0.22649006622516557</v>
      </c>
      <c r="C73">
        <f>(Sheet3!D73-0.813)/ (1-0.813)</f>
        <v>0.98930481283422456</v>
      </c>
      <c r="D73">
        <f>(Sheet3!E73-0.0023)/ (0.184-0.0023)</f>
        <v>0.31370390753990091</v>
      </c>
      <c r="E73">
        <f>(Sheet3!F73-2.21)/ (127.35)</f>
        <v>3.8633686690223795E-2</v>
      </c>
      <c r="F73">
        <f>(Sheet3!G73-0.22)/ (0.85-0.22)</f>
        <v>0.41269841269841273</v>
      </c>
      <c r="G73">
        <f>(Sheet3!H73-11.9)/ (68.9-11.9)</f>
        <v>0.64385964912280702</v>
      </c>
      <c r="H73">
        <f>(Sheet3!I73-559)/ (2507-559)</f>
        <v>0.57751540041067762</v>
      </c>
      <c r="I73">
        <f>(Sheet3!J73-0.406)/ (469.699-0.406)</f>
        <v>2.5371143400817826E-2</v>
      </c>
    </row>
    <row r="74" spans="1:9" x14ac:dyDescent="0.25">
      <c r="A74">
        <f>(Sheet3!B74-1.63)/ (1745.88-1.63)</f>
        <v>0.14072524007453061</v>
      </c>
      <c r="B74">
        <f>(Sheet3!C74-0.196)/ (0.951-0.196)</f>
        <v>0.37218543046357616</v>
      </c>
      <c r="C74">
        <f>(Sheet3!D74-0.813)/ (1-0.813)</f>
        <v>0.95721925133689834</v>
      </c>
      <c r="D74">
        <f>(Sheet3!E74-0.0023)/ (0.184-0.0023)</f>
        <v>0.52724270776004412</v>
      </c>
      <c r="E74">
        <f>(Sheet3!F74-2.21)/ (127.35)</f>
        <v>0.44734982332155476</v>
      </c>
      <c r="F74">
        <f>(Sheet3!G74-0.22)/ (0.85-0.22)</f>
        <v>6.3492063492063502E-2</v>
      </c>
      <c r="G74">
        <f>(Sheet3!H74-11.9)/ (68.9-11.9)</f>
        <v>0.28947368421052627</v>
      </c>
      <c r="H74">
        <f>(Sheet3!I74-559)/ (2507-559)</f>
        <v>6.673511293634497E-3</v>
      </c>
      <c r="I74">
        <f>(Sheet3!J74-0.406)/ (469.699-0.406)</f>
        <v>2.3815611995064913E-2</v>
      </c>
    </row>
    <row r="75" spans="1:9" x14ac:dyDescent="0.25">
      <c r="A75">
        <f>(Sheet3!B75-1.63)/ (1745.88-1.63)</f>
        <v>0.18504228178300128</v>
      </c>
      <c r="B75">
        <f>(Sheet3!C75-0.196)/ (0.951-0.196)</f>
        <v>0.30860927152317885</v>
      </c>
      <c r="C75">
        <f>(Sheet3!D75-0.813)/ (1-0.813)</f>
        <v>0.96256684491978606</v>
      </c>
      <c r="D75">
        <f>(Sheet3!E75-0.0023)/ (0.184-0.0023)</f>
        <v>0.1651073197578426</v>
      </c>
      <c r="E75">
        <f>(Sheet3!F75-2.21)/ (127.35)</f>
        <v>0.24664310954063604</v>
      </c>
      <c r="F75">
        <f>(Sheet3!G75-0.22)/ (0.85-0.22)</f>
        <v>0.58730158730158732</v>
      </c>
      <c r="G75">
        <f>(Sheet3!H75-11.9)/ (68.9-11.9)</f>
        <v>0.47017543859649125</v>
      </c>
      <c r="H75">
        <f>(Sheet3!I75-559)/ (2507-559)</f>
        <v>0.30287474332648873</v>
      </c>
      <c r="I75">
        <f>(Sheet3!J75-0.406)/ (469.699-0.406)</f>
        <v>0.40402477769751516</v>
      </c>
    </row>
    <row r="76" spans="1:9" x14ac:dyDescent="0.25">
      <c r="A76">
        <f>(Sheet3!B76-1.63)/ (1745.88-1.63)</f>
        <v>6.3981654006019777E-3</v>
      </c>
      <c r="B76">
        <f>(Sheet3!C76-0.196)/ (0.951-0.196)</f>
        <v>5.4304635761589386E-2</v>
      </c>
      <c r="C76">
        <f>(Sheet3!D76-0.813)/ (1-0.813)</f>
        <v>1</v>
      </c>
      <c r="D76">
        <f>(Sheet3!E76-0.0023)/ (0.184-0.0023)</f>
        <v>5.6136488717666487E-2</v>
      </c>
      <c r="E76">
        <f>(Sheet3!F76-2.21)/ (127.35)</f>
        <v>3.9733019238319588E-2</v>
      </c>
      <c r="F76">
        <f>(Sheet3!G76-0.22)/ (0.85-0.22)</f>
        <v>0.58730158730158732</v>
      </c>
      <c r="G76">
        <f>(Sheet3!H76-11.9)/ (68.9-11.9)</f>
        <v>0.56666666666666665</v>
      </c>
      <c r="H76">
        <f>(Sheet3!I76-559)/ (2507-559)</f>
        <v>0.46406570841889117</v>
      </c>
      <c r="I76">
        <f>(Sheet3!J76-0.406)/ (469.699-0.406)</f>
        <v>3.1869216033480148E-2</v>
      </c>
    </row>
    <row r="77" spans="1:9" x14ac:dyDescent="0.25">
      <c r="A77">
        <f>(Sheet3!B77-1.63)/ (1745.88-1.63)</f>
        <v>1.1833166117242368E-2</v>
      </c>
      <c r="B77">
        <f>(Sheet3!C77-0.196)/ (0.951-0.196)</f>
        <v>0.22119205298013245</v>
      </c>
      <c r="C77">
        <f>(Sheet3!D77-0.813)/ (1-0.813)</f>
        <v>1</v>
      </c>
      <c r="D77">
        <f>(Sheet3!E77-0.0023)/ (0.184-0.0023)</f>
        <v>0.21849201981287836</v>
      </c>
      <c r="E77">
        <f>(Sheet3!F77-2.21)/ (127.35)</f>
        <v>9.0459363957597169E-2</v>
      </c>
      <c r="F77">
        <f>(Sheet3!G77-0.22)/ (0.85-0.22)</f>
        <v>0.38095238095238099</v>
      </c>
      <c r="G77">
        <f>(Sheet3!H77-11.9)/ (68.9-11.9)</f>
        <v>0.96842105263157874</v>
      </c>
      <c r="H77">
        <f>(Sheet3!I77-559)/ (2507-559)</f>
        <v>0.7885010266940452</v>
      </c>
      <c r="I77">
        <f>(Sheet3!J77-0.406)/ (469.699-0.406)</f>
        <v>7.8842002757339227E-2</v>
      </c>
    </row>
    <row r="78" spans="1:9" x14ac:dyDescent="0.25">
      <c r="A78">
        <f>(Sheet3!B78-1.63)/ (1745.88-1.63)</f>
        <v>5.6454063351010463E-2</v>
      </c>
      <c r="B78">
        <f>(Sheet3!C78-0.196)/ (0.951-0.196)</f>
        <v>0.75761589403973528</v>
      </c>
      <c r="C78">
        <f>(Sheet3!D78-0.813)/ (1-0.813)</f>
        <v>0.93582887700534756</v>
      </c>
      <c r="D78">
        <f>(Sheet3!E78-0.0023)/ (0.184-0.0023)</f>
        <v>0.26141992294991745</v>
      </c>
      <c r="E78">
        <f>(Sheet3!F78-2.21)/ (127.35)</f>
        <v>0.12830781311346684</v>
      </c>
      <c r="F78">
        <f>(Sheet3!G78-0.22)/ (0.85-0.22)</f>
        <v>0.14285714285714285</v>
      </c>
      <c r="G78">
        <f>(Sheet3!H78-11.9)/ (68.9-11.9)</f>
        <v>0.36491228070175441</v>
      </c>
      <c r="H78">
        <f>(Sheet3!I78-559)/ (2507-559)</f>
        <v>0.11652977412731007</v>
      </c>
      <c r="I78">
        <f>(Sheet3!J78-0.406)/ (469.699-0.406)</f>
        <v>3.8739124598065602E-3</v>
      </c>
    </row>
    <row r="79" spans="1:9" x14ac:dyDescent="0.25">
      <c r="A79">
        <f>(Sheet3!B79-1.63)/ (1745.88-1.63)</f>
        <v>0.14032965457933211</v>
      </c>
      <c r="B79">
        <f>(Sheet3!C79-0.196)/ (0.951-0.196)</f>
        <v>0.3112582781456954</v>
      </c>
      <c r="C79">
        <f>(Sheet3!D79-0.813)/ (1-0.813)</f>
        <v>0.98395721925133683</v>
      </c>
      <c r="D79">
        <f>(Sheet3!E79-0.0023)/ (0.184-0.0023)</f>
        <v>0.21739130434782605</v>
      </c>
      <c r="E79">
        <f>(Sheet3!F79-2.21)/ (127.35)</f>
        <v>0.29210836277974084</v>
      </c>
      <c r="F79">
        <f>(Sheet3!G79-0.22)/ (0.85-0.22)</f>
        <v>0.68253968253968256</v>
      </c>
      <c r="G79">
        <f>(Sheet3!H79-11.9)/ (68.9-11.9)</f>
        <v>0.66842105263157892</v>
      </c>
      <c r="H79">
        <f>(Sheet3!I79-559)/ (2507-559)</f>
        <v>0.54825462012320325</v>
      </c>
      <c r="I79">
        <f>(Sheet3!J79-0.406)/ (469.699-0.406)</f>
        <v>0.37267762357418494</v>
      </c>
    </row>
    <row r="80" spans="1:9" x14ac:dyDescent="0.25">
      <c r="A80">
        <f>(Sheet3!B80-1.63)/ (1745.88-1.63)</f>
        <v>8.382972624337108E-2</v>
      </c>
      <c r="B80">
        <f>(Sheet3!C80-0.196)/ (0.951-0.196)</f>
        <v>0.46622516556291405</v>
      </c>
      <c r="C80">
        <f>(Sheet3!D80-0.813)/ (1-0.813)</f>
        <v>0.73262032085561479</v>
      </c>
      <c r="D80">
        <f>(Sheet3!E80-0.0023)/ (0.184-0.0023)</f>
        <v>8.0902586681342883E-2</v>
      </c>
      <c r="E80">
        <f>(Sheet3!F80-2.21)/ (127.35)</f>
        <v>0.27098547310561444</v>
      </c>
      <c r="F80">
        <f>(Sheet3!G80-0.22)/ (0.85-0.22)</f>
        <v>0.46031746031746035</v>
      </c>
      <c r="G80">
        <f>(Sheet3!H80-11.9)/ (68.9-11.9)</f>
        <v>0.62982456140350862</v>
      </c>
      <c r="H80">
        <f>(Sheet3!I80-559)/ (2507-559)</f>
        <v>0.41889117043121149</v>
      </c>
      <c r="I80">
        <f>(Sheet3!J80-0.406)/ (469.699-0.406)</f>
        <v>9.6397133560483544E-2</v>
      </c>
    </row>
    <row r="81" spans="1:9" x14ac:dyDescent="0.25">
      <c r="A81">
        <f>(Sheet3!B81-1.63)/ (1745.88-1.63)</f>
        <v>0.12060771105059481</v>
      </c>
      <c r="B81">
        <f>(Sheet3!C81-0.196)/ (0.951-0.196)</f>
        <v>0.20132450331125826</v>
      </c>
      <c r="C81">
        <f>(Sheet3!D81-0.813)/ (1-0.813)</f>
        <v>0.92513368983957212</v>
      </c>
      <c r="D81">
        <f>(Sheet3!E81-0.0023)/ (0.184-0.0023)</f>
        <v>0.37534397358282884</v>
      </c>
      <c r="E81">
        <f>(Sheet3!F81-2.21)/ (127.35)</f>
        <v>0.29210836277974084</v>
      </c>
      <c r="F81">
        <f>(Sheet3!G81-0.22)/ (0.85-0.22)</f>
        <v>0.58730158730158732</v>
      </c>
      <c r="G81">
        <f>(Sheet3!H81-11.9)/ (68.9-11.9)</f>
        <v>0.44035087719298244</v>
      </c>
      <c r="H81">
        <f>(Sheet3!I81-559)/ (2507-559)</f>
        <v>0.34034907597535935</v>
      </c>
      <c r="I81">
        <f>(Sheet3!J81-0.406)/ (469.699-0.406)</f>
        <v>0.15891351458470507</v>
      </c>
    </row>
    <row r="82" spans="1:9" x14ac:dyDescent="0.25">
      <c r="A82">
        <f>(Sheet3!B82-1.63)/ (1745.88-1.63)</f>
        <v>2.1126558692847925E-2</v>
      </c>
      <c r="B82">
        <f>(Sheet3!C82-0.196)/ (0.951-0.196)</f>
        <v>0.33377483443708617</v>
      </c>
      <c r="C82">
        <f>(Sheet3!D82-0.813)/ (1-0.813)</f>
        <v>0.87700534759358284</v>
      </c>
      <c r="D82">
        <f>(Sheet3!E82-0.0023)/ (0.184-0.0023)</f>
        <v>0.15354980737479362</v>
      </c>
      <c r="E82">
        <f>(Sheet3!F82-2.21)/ (127.35)</f>
        <v>0.11362387122104436</v>
      </c>
      <c r="F82">
        <f>(Sheet3!G82-0.22)/ (0.85-0.22)</f>
        <v>0.22222222222222221</v>
      </c>
      <c r="G82">
        <f>(Sheet3!H82-11.9)/ (68.9-11.9)</f>
        <v>0.40350877192982448</v>
      </c>
      <c r="H82">
        <f>(Sheet3!I82-559)/ (2507-559)</f>
        <v>0.17248459958932238</v>
      </c>
      <c r="I82">
        <f>(Sheet3!J82-0.406)/ (469.699-0.406)</f>
        <v>2.6517548738208326E-2</v>
      </c>
    </row>
    <row r="83" spans="1:9" x14ac:dyDescent="0.25">
      <c r="A83">
        <f>(Sheet3!B83-1.63)/ (1745.88-1.63)</f>
        <v>6.0576178873441314E-2</v>
      </c>
      <c r="B83">
        <f>(Sheet3!C83-0.196)/ (0.951-0.196)</f>
        <v>0.87682119205298015</v>
      </c>
      <c r="C83">
        <f>(Sheet3!D83-0.813)/ (1-0.813)</f>
        <v>0.82887700534759345</v>
      </c>
      <c r="D83">
        <f>(Sheet3!E83-0.0023)/ (0.184-0.0023)</f>
        <v>0.14749587231700606</v>
      </c>
      <c r="E83">
        <f>(Sheet3!F83-2.21)/ (127.35)</f>
        <v>0.26360424028268553</v>
      </c>
      <c r="F83">
        <f>(Sheet3!G83-0.22)/ (0.85-0.22)</f>
        <v>0.17460317460317462</v>
      </c>
      <c r="G83">
        <f>(Sheet3!H83-11.9)/ (68.9-11.9)</f>
        <v>0.41052631578947363</v>
      </c>
      <c r="H83">
        <f>(Sheet3!I83-559)/ (2507-559)</f>
        <v>0.13449691991786447</v>
      </c>
      <c r="I83">
        <f>(Sheet3!J83-0.406)/ (469.699-0.406)</f>
        <v>6.827291265797699E-3</v>
      </c>
    </row>
    <row r="84" spans="1:9" x14ac:dyDescent="0.25">
      <c r="A84">
        <f>(Sheet3!B84-1.63)/ (1745.88-1.63)</f>
        <v>7.2965457933209119E-2</v>
      </c>
      <c r="B84">
        <f>(Sheet3!C84-0.196)/ (0.951-0.196)</f>
        <v>0.52317880794701987</v>
      </c>
      <c r="C84">
        <f>(Sheet3!D84-0.813)/ (1-0.813)</f>
        <v>0.15508021390374341</v>
      </c>
      <c r="D84">
        <f>(Sheet3!E84-0.0023)/ (0.184-0.0023)</f>
        <v>0.23500275178866264</v>
      </c>
      <c r="E84">
        <f>(Sheet3!F84-2.21)/ (127.35)</f>
        <v>0.21366313309776208</v>
      </c>
      <c r="F84">
        <f>(Sheet3!G84-0.22)/ (0.85-0.22)</f>
        <v>0.20634920634920631</v>
      </c>
      <c r="G84">
        <f>(Sheet3!H84-11.9)/ (68.9-11.9)</f>
        <v>0.46842105263157896</v>
      </c>
      <c r="H84">
        <f>(Sheet3!I84-559)/ (2507-559)</f>
        <v>0.21971252566735114</v>
      </c>
      <c r="I84">
        <f>(Sheet3!J84-0.406)/ (469.699-0.406)</f>
        <v>3.8877630819125791E-2</v>
      </c>
    </row>
    <row r="85" spans="1:9" x14ac:dyDescent="0.25">
      <c r="A85">
        <f>(Sheet3!B85-1.63)/ (1745.88-1.63)</f>
        <v>3.7907410061631078E-2</v>
      </c>
      <c r="B85">
        <f>(Sheet3!C85-0.196)/ (0.951-0.196)</f>
        <v>0.43841059602649013</v>
      </c>
      <c r="C85">
        <f>(Sheet3!D85-0.813)/ (1-0.813)</f>
        <v>0.87700534759358284</v>
      </c>
      <c r="D85">
        <f>(Sheet3!E85-0.0023)/ (0.184-0.0023)</f>
        <v>0.14859658778205834</v>
      </c>
      <c r="E85">
        <f>(Sheet3!F85-2.21)/ (127.35)</f>
        <v>0.14566156262269336</v>
      </c>
      <c r="F85">
        <f>(Sheet3!G85-0.22)/ (0.85-0.22)</f>
        <v>0.33333333333333331</v>
      </c>
      <c r="G85">
        <f>(Sheet3!H85-11.9)/ (68.9-11.9)</f>
        <v>0.49824561403508766</v>
      </c>
      <c r="H85">
        <f>(Sheet3!I85-559)/ (2507-559)</f>
        <v>0.10831622176591375</v>
      </c>
      <c r="I85">
        <f>(Sheet3!J85-0.406)/ (469.699-0.406)</f>
        <v>3.5866718659771188E-2</v>
      </c>
    </row>
    <row r="86" spans="1:9" x14ac:dyDescent="0.25">
      <c r="A86">
        <f>(Sheet3!B86-1.63)/ (1745.88-1.63)</f>
        <v>1.0010032965457934E-2</v>
      </c>
      <c r="B86">
        <f>(Sheet3!C86-0.196)/ (0.951-0.196)</f>
        <v>0.36423841059602652</v>
      </c>
      <c r="C86">
        <f>(Sheet3!D86-0.813)/ (1-0.813)</f>
        <v>0.81818181818181812</v>
      </c>
      <c r="D86">
        <f>(Sheet3!E86-0.0023)/ (0.184-0.0023)</f>
        <v>0.22619702806824435</v>
      </c>
      <c r="E86">
        <f>(Sheet3!F86-2.21)/ (127.35)</f>
        <v>5.1354534746760896E-2</v>
      </c>
      <c r="F86">
        <f>(Sheet3!G86-0.22)/ (0.85-0.22)</f>
        <v>0.19047619047619052</v>
      </c>
      <c r="G86">
        <f>(Sheet3!H86-11.9)/ (68.9-11.9)</f>
        <v>0.44035087719298244</v>
      </c>
      <c r="H86">
        <f>(Sheet3!I86-559)/ (2507-559)</f>
        <v>0.15195071868583163</v>
      </c>
      <c r="I86">
        <f>(Sheet3!J86-0.406)/ (469.699-0.406)</f>
        <v>2.7596831830008117E-2</v>
      </c>
    </row>
    <row r="87" spans="1:9" x14ac:dyDescent="0.25">
      <c r="A87">
        <f>(Sheet3!B87-1.63)/ (1745.88-1.63)</f>
        <v>2.6292102622903827E-2</v>
      </c>
      <c r="B87">
        <f>(Sheet3!C87-0.196)/ (0.951-0.196)</f>
        <v>0.22649006622516557</v>
      </c>
      <c r="C87">
        <f>(Sheet3!D87-0.813)/ (1-0.813)</f>
        <v>1</v>
      </c>
      <c r="D87">
        <f>(Sheet3!E87-0.0023)/ (0.184-0.0023)</f>
        <v>0.25646670335718219</v>
      </c>
      <c r="E87">
        <f>(Sheet3!F87-2.21)/ (127.35)</f>
        <v>9.5406360424028266E-2</v>
      </c>
      <c r="F87">
        <f>(Sheet3!G87-0.22)/ (0.85-0.22)</f>
        <v>0.3968253968253968</v>
      </c>
      <c r="G87">
        <f>(Sheet3!H87-11.9)/ (68.9-11.9)</f>
        <v>0.95263157894736838</v>
      </c>
      <c r="H87">
        <f>(Sheet3!I87-559)/ (2507-559)</f>
        <v>0.73305954825462016</v>
      </c>
      <c r="I87">
        <f>(Sheet3!J87-0.406)/ (469.699-0.406)</f>
        <v>0.14629879414353078</v>
      </c>
    </row>
    <row r="88" spans="1:9" x14ac:dyDescent="0.25">
      <c r="A88">
        <f>(Sheet3!B88-1.63)/ (1745.88-1.63)</f>
        <v>0.1745334671062061</v>
      </c>
      <c r="B88">
        <f>(Sheet3!C88-0.196)/ (0.951-0.196)</f>
        <v>0.68741721854304638</v>
      </c>
      <c r="C88">
        <f>(Sheet3!D88-0.813)/ (1-0.813)</f>
        <v>0.96791443850267378</v>
      </c>
      <c r="D88">
        <f>(Sheet3!E88-0.0023)/ (0.184-0.0023)</f>
        <v>0.96587782058337934</v>
      </c>
      <c r="E88">
        <f>(Sheet3!F88-2.21)/ (127.35)</f>
        <v>0.25802905378877111</v>
      </c>
      <c r="F88">
        <f>(Sheet3!G88-0.22)/ (0.85-0.22)</f>
        <v>3.174603174603173E-2</v>
      </c>
      <c r="G88">
        <f>(Sheet3!H88-11.9)/ (68.9-11.9)</f>
        <v>0.28771929824561399</v>
      </c>
      <c r="H88">
        <f>(Sheet3!I88-559)/ (2507-559)</f>
        <v>0</v>
      </c>
      <c r="I88">
        <f>(Sheet3!J88-0.406)/ (469.699-0.406)</f>
        <v>1.6145563645739443E-2</v>
      </c>
    </row>
    <row r="89" spans="1:9" x14ac:dyDescent="0.25">
      <c r="A89">
        <f>(Sheet3!B89-1.63)/ (1745.88-1.63)</f>
        <v>3.987387129138599E-2</v>
      </c>
      <c r="B89">
        <f>(Sheet3!C89-0.196)/ (0.951-0.196)</f>
        <v>0.2781456953642385</v>
      </c>
      <c r="C89">
        <f>(Sheet3!D89-0.813)/ (1-0.813)</f>
        <v>0.99465240641711228</v>
      </c>
      <c r="D89">
        <f>(Sheet3!E89-0.0023)/ (0.184-0.0023)</f>
        <v>0.2283984589983489</v>
      </c>
      <c r="E89">
        <f>(Sheet3!F89-2.21)/ (127.35)</f>
        <v>7.7738515901060068E-2</v>
      </c>
      <c r="F89">
        <f>(Sheet3!G89-0.22)/ (0.85-0.22)</f>
        <v>0.44444444444444448</v>
      </c>
      <c r="G89">
        <f>(Sheet3!H89-11.9)/ (68.9-11.9)</f>
        <v>0.49122807017543851</v>
      </c>
      <c r="H89">
        <f>(Sheet3!I89-559)/ (2507-559)</f>
        <v>0.32494866529774125</v>
      </c>
      <c r="I89">
        <f>(Sheet3!J89-0.406)/ (469.699-0.406)</f>
        <v>0.13478573087601989</v>
      </c>
    </row>
    <row r="90" spans="1:9" x14ac:dyDescent="0.25">
      <c r="A90">
        <f>(Sheet3!B90-1.63)/ (1745.88-1.63)</f>
        <v>6.4428837609287665E-2</v>
      </c>
      <c r="B90">
        <f>(Sheet3!C90-0.196)/ (0.951-0.196)</f>
        <v>0.91258278145695382</v>
      </c>
      <c r="C90">
        <f>(Sheet3!D90-0.813)/ (1-0.813)</f>
        <v>0.8663101604278074</v>
      </c>
      <c r="D90">
        <f>(Sheet3!E90-0.0023)/ (0.184-0.0023)</f>
        <v>0.31315354980737481</v>
      </c>
      <c r="E90">
        <f>(Sheet3!F90-2.21)/ (127.35)</f>
        <v>0.1801334903808402</v>
      </c>
      <c r="F90">
        <f>(Sheet3!G90-0.22)/ (0.85-0.22)</f>
        <v>0.20634920634920631</v>
      </c>
      <c r="G90">
        <f>(Sheet3!H90-11.9)/ (68.9-11.9)</f>
        <v>0.40350877192982448</v>
      </c>
      <c r="H90">
        <f>(Sheet3!I90-559)/ (2507-559)</f>
        <v>0.18788501026694046</v>
      </c>
      <c r="I90">
        <f>(Sheet3!J90-0.406)/ (469.699-0.406)</f>
        <v>9.0284747481850364E-3</v>
      </c>
    </row>
    <row r="91" spans="1:9" x14ac:dyDescent="0.25">
      <c r="A91">
        <f>(Sheet3!B91-1.63)/ (1745.88-1.63)</f>
        <v>0.84966031245521001</v>
      </c>
      <c r="B91">
        <f>(Sheet3!C91-0.196)/ (0.951-0.196)</f>
        <v>0.53509933774834439</v>
      </c>
      <c r="C91">
        <f>(Sheet3!D91-0.813)/ (1-0.813)</f>
        <v>0.96791443850267378</v>
      </c>
      <c r="D91">
        <f>(Sheet3!E91-0.0023)/ (0.184-0.0023)</f>
        <v>0.32746285085305449</v>
      </c>
      <c r="E91">
        <f>(Sheet3!F91-2.21)/ (127.35)</f>
        <v>0.90239497447978023</v>
      </c>
      <c r="F91">
        <f>(Sheet3!G91-0.22)/ (0.85-0.22)</f>
        <v>0.20634920634920631</v>
      </c>
      <c r="G91">
        <f>(Sheet3!H91-11.9)/ (68.9-11.9)</f>
        <v>0.38070175438596493</v>
      </c>
      <c r="H91">
        <f>(Sheet3!I91-559)/ (2507-559)</f>
        <v>0.13295687885010268</v>
      </c>
      <c r="I91">
        <f>(Sheet3!J91-0.406)/ (469.699-0.406)</f>
        <v>0.34884389922713532</v>
      </c>
    </row>
    <row r="92" spans="1:9" x14ac:dyDescent="0.25">
      <c r="A92">
        <f>(Sheet3!B92-1.63)/ (1745.88-1.63)</f>
        <v>6.9840905833452774E-2</v>
      </c>
      <c r="B92">
        <f>(Sheet3!C92-0.196)/ (0.951-0.196)</f>
        <v>0.25562913907284773</v>
      </c>
      <c r="C92">
        <f>(Sheet3!D92-0.813)/ (1-0.813)</f>
        <v>0.56149732620320891</v>
      </c>
      <c r="D92">
        <f>(Sheet3!E92-0.0023)/ (0.184-0.0023)</f>
        <v>0.1887727022564667</v>
      </c>
      <c r="E92">
        <f>(Sheet3!F92-2.21)/ (127.35)</f>
        <v>0.20274833137023951</v>
      </c>
      <c r="F92">
        <f>(Sheet3!G92-0.22)/ (0.85-0.22)</f>
        <v>0.85714285714285721</v>
      </c>
      <c r="G92">
        <f>(Sheet3!H92-11.9)/ (68.9-11.9)</f>
        <v>0.62280701754385959</v>
      </c>
      <c r="H92">
        <f>(Sheet3!I92-559)/ (2507-559)</f>
        <v>0.8151950718685832</v>
      </c>
      <c r="I92">
        <f>(Sheet3!J92-0.406)/ (469.699-0.406)</f>
        <v>0.23640028724059381</v>
      </c>
    </row>
    <row r="93" spans="1:9" x14ac:dyDescent="0.25">
      <c r="A93">
        <f>(Sheet3!B93-1.63)/ (1745.88-1.63)</f>
        <v>3.227175003583202E-2</v>
      </c>
      <c r="B93">
        <f>(Sheet3!C93-0.196)/ (0.951-0.196)</f>
        <v>0.93774834437086096</v>
      </c>
      <c r="C93">
        <f>(Sheet3!D93-0.813)/ (1-0.813)</f>
        <v>0.87165775401069512</v>
      </c>
      <c r="D93">
        <f>(Sheet3!E93-0.0023)/ (0.184-0.0023)</f>
        <v>0.2003302146395157</v>
      </c>
      <c r="E93">
        <f>(Sheet3!F93-2.21)/ (127.35)</f>
        <v>0.11550844130349432</v>
      </c>
      <c r="F93">
        <f>(Sheet3!G93-0.22)/ (0.85-0.22)</f>
        <v>0.19047619047619052</v>
      </c>
      <c r="G93">
        <f>(Sheet3!H93-11.9)/ (68.9-11.9)</f>
        <v>0.49298245614035086</v>
      </c>
      <c r="H93">
        <f>(Sheet3!I93-559)/ (2507-559)</f>
        <v>0.17453798767967146</v>
      </c>
      <c r="I93">
        <f>(Sheet3!J93-0.406)/ (469.699-0.406)</f>
        <v>3.1259788660815313E-3</v>
      </c>
    </row>
    <row r="94" spans="1:9" x14ac:dyDescent="0.25">
      <c r="A94">
        <f>(Sheet3!B94-1.63)/ (1745.88-1.63)</f>
        <v>0.11505804787157804</v>
      </c>
      <c r="B94">
        <f>(Sheet3!C94-0.196)/ (0.951-0.196)</f>
        <v>0.24900662251655634</v>
      </c>
      <c r="C94">
        <f>(Sheet3!D94-0.813)/ (1-0.813)</f>
        <v>0.5080213903743318</v>
      </c>
      <c r="D94">
        <f>(Sheet3!E94-0.0023)/ (0.184-0.0023)</f>
        <v>0.19262520638414971</v>
      </c>
      <c r="E94">
        <f>(Sheet3!F94-2.21)/ (127.35)</f>
        <v>0.31990577149587751</v>
      </c>
      <c r="F94">
        <f>(Sheet3!G94-0.22)/ (0.85-0.22)</f>
        <v>0.65079365079365081</v>
      </c>
      <c r="G94">
        <f>(Sheet3!H94-11.9)/ (68.9-11.9)</f>
        <v>0.49298245614035086</v>
      </c>
      <c r="H94">
        <f>(Sheet3!I94-559)/ (2507-559)</f>
        <v>0.41427104722792607</v>
      </c>
      <c r="I94">
        <f>(Sheet3!J94-0.406)/ (469.699-0.406)</f>
        <v>0.17149201032190975</v>
      </c>
    </row>
    <row r="95" spans="1:9" x14ac:dyDescent="0.25">
      <c r="A95">
        <f>(Sheet3!B95-1.63)/ (1745.88-1.63)</f>
        <v>0.13612727533323779</v>
      </c>
      <c r="B95">
        <f>(Sheet3!C95-0.196)/ (0.951-0.196)</f>
        <v>0.48609271523178804</v>
      </c>
      <c r="C95">
        <f>(Sheet3!D95-0.813)/ (1-0.813)</f>
        <v>0.99465240641711228</v>
      </c>
      <c r="D95">
        <f>(Sheet3!E95-0.0023)/ (0.184-0.0023)</f>
        <v>0.17336268574573474</v>
      </c>
      <c r="E95">
        <f>(Sheet3!F95-2.21)/ (127.35)</f>
        <v>0.22858264625049077</v>
      </c>
      <c r="F95">
        <f>(Sheet3!G95-0.22)/ (0.85-0.22)</f>
        <v>0.33333333333333331</v>
      </c>
      <c r="G95">
        <f>(Sheet3!H95-11.9)/ (68.9-11.9)</f>
        <v>0.41754385964912283</v>
      </c>
      <c r="H95">
        <f>(Sheet3!I95-559)/ (2507-559)</f>
        <v>0.15092402464065707</v>
      </c>
      <c r="I95">
        <f>(Sheet3!J95-0.406)/ (469.699-0.406)</f>
        <v>0.12827913478360001</v>
      </c>
    </row>
    <row r="96" spans="1:9" x14ac:dyDescent="0.25">
      <c r="A96">
        <f>(Sheet3!B96-1.63)/ (1745.88-1.63)</f>
        <v>0.52939658879174434</v>
      </c>
      <c r="B96">
        <f>(Sheet3!C96-0.196)/ (0.951-0.196)</f>
        <v>0.38410596026490068</v>
      </c>
      <c r="C96">
        <f>(Sheet3!D96-0.813)/ (1-0.813)</f>
        <v>0.94117647058823528</v>
      </c>
      <c r="D96">
        <f>(Sheet3!E96-0.0023)/ (0.184-0.0023)</f>
        <v>0.41056686846450191</v>
      </c>
      <c r="E96">
        <f>(Sheet3!F96-2.21)/ (127.35)</f>
        <v>0.59073419709462116</v>
      </c>
      <c r="F96">
        <f>(Sheet3!G96-0.22)/ (0.85-0.22)</f>
        <v>0.634920634920635</v>
      </c>
      <c r="G96">
        <f>(Sheet3!H96-11.9)/ (68.9-11.9)</f>
        <v>0.51403508771929829</v>
      </c>
      <c r="H96">
        <f>(Sheet3!I96-559)/ (2507-559)</f>
        <v>0.40605749486652976</v>
      </c>
      <c r="I96">
        <f>(Sheet3!J96-0.406)/ (469.699-0.406)</f>
        <v>0.67484275282179795</v>
      </c>
    </row>
    <row r="97" spans="1:9" x14ac:dyDescent="0.25">
      <c r="A97">
        <f>(Sheet3!B97-1.63)/ (1745.88-1.63)</f>
        <v>0.11037408628350294</v>
      </c>
      <c r="B97">
        <f>(Sheet3!C97-0.196)/ (0.951-0.196)</f>
        <v>0.20132450331125826</v>
      </c>
      <c r="C97">
        <f>(Sheet3!D97-0.813)/ (1-0.813)</f>
        <v>0.99465240641711228</v>
      </c>
      <c r="D97">
        <f>(Sheet3!E97-0.0023)/ (0.184-0.0023)</f>
        <v>0.19207484865162355</v>
      </c>
      <c r="E97">
        <f>(Sheet3!F97-2.21)/ (127.35)</f>
        <v>0.20510404397330192</v>
      </c>
      <c r="F97">
        <f>(Sheet3!G97-0.22)/ (0.85-0.22)</f>
        <v>0.77777777777777779</v>
      </c>
      <c r="G97">
        <f>(Sheet3!H97-11.9)/ (68.9-11.9)</f>
        <v>0.79999999999999993</v>
      </c>
      <c r="H97">
        <f>(Sheet3!I97-559)/ (2507-559)</f>
        <v>0.61190965092402461</v>
      </c>
      <c r="I97">
        <f>(Sheet3!J97-0.406)/ (469.699-0.406)</f>
        <v>0.61020300750277534</v>
      </c>
    </row>
    <row r="98" spans="1:9" x14ac:dyDescent="0.25">
      <c r="A98">
        <f>(Sheet3!B98-1.63)/ (1745.88-1.63)</f>
        <v>1.8770245091013327E-2</v>
      </c>
      <c r="B98">
        <f>(Sheet3!C98-0.196)/ (0.951-0.196)</f>
        <v>0.20794701986754965</v>
      </c>
      <c r="C98">
        <f>(Sheet3!D98-0.813)/ (1-0.813)</f>
        <v>1</v>
      </c>
      <c r="D98">
        <f>(Sheet3!E98-0.0023)/ (0.184-0.0023)</f>
        <v>0.10401761144744083</v>
      </c>
      <c r="E98">
        <f>(Sheet3!F98-2.21)/ (127.35)</f>
        <v>8.0015704750687103E-2</v>
      </c>
      <c r="F98">
        <f>(Sheet3!G98-0.22)/ (0.85-0.22)</f>
        <v>0.79365079365079361</v>
      </c>
      <c r="G98">
        <f>(Sheet3!H98-11.9)/ (68.9-11.9)</f>
        <v>0.55789473684210522</v>
      </c>
      <c r="H98">
        <f>(Sheet3!I98-559)/ (2507-559)</f>
        <v>0.49948665297741274</v>
      </c>
      <c r="I98">
        <f>(Sheet3!J98-0.406)/ (469.699-0.406)</f>
        <v>7.9606983270579357E-2</v>
      </c>
    </row>
    <row r="99" spans="1:9" x14ac:dyDescent="0.25">
      <c r="A99">
        <f>(Sheet3!B99-1.63)/ (1745.88-1.63)</f>
        <v>0.44724666762218718</v>
      </c>
      <c r="B99">
        <f>(Sheet3!C99-0.196)/ (0.951-0.196)</f>
        <v>0.31523178807947022</v>
      </c>
      <c r="C99">
        <f>(Sheet3!D99-0.813)/ (1-0.813)</f>
        <v>0.85561497326203195</v>
      </c>
      <c r="D99">
        <f>(Sheet3!E99-0.0023)/ (0.184-0.0023)</f>
        <v>0.25261419922949918</v>
      </c>
      <c r="E99">
        <f>(Sheet3!F99-2.21)/ (127.35)</f>
        <v>0.76811935610522197</v>
      </c>
      <c r="F99">
        <f>(Sheet3!G99-0.22)/ (0.85-0.22)</f>
        <v>0.53968253968253976</v>
      </c>
      <c r="G99">
        <f>(Sheet3!H99-11.9)/ (68.9-11.9)</f>
        <v>0.47719298245614034</v>
      </c>
      <c r="H99">
        <f>(Sheet3!I99-559)/ (2507-559)</f>
        <v>0.2597535934291581</v>
      </c>
      <c r="I99">
        <f>(Sheet3!J99-0.406)/ (469.699-0.406)</f>
        <v>0.6807953666472758</v>
      </c>
    </row>
    <row r="100" spans="1:9" x14ac:dyDescent="0.25">
      <c r="A100">
        <f>(Sheet3!B100-1.63)/ (1745.88-1.63)</f>
        <v>7.1727103339544213E-2</v>
      </c>
      <c r="B100">
        <f>(Sheet3!C100-0.196)/ (0.951-0.196)</f>
        <v>0.83311258278145706</v>
      </c>
      <c r="C100">
        <f>(Sheet3!D100-0.813)/ (1-0.813)</f>
        <v>0.4117647058823532</v>
      </c>
      <c r="D100">
        <f>(Sheet3!E100-0.0023)/ (0.184-0.0023)</f>
        <v>0.33021463951568519</v>
      </c>
      <c r="E100">
        <f>(Sheet3!F100-2.21)/ (127.35)</f>
        <v>0.25598743619945036</v>
      </c>
      <c r="F100">
        <f>(Sheet3!G100-0.22)/ (0.85-0.22)</f>
        <v>0.15873015873015875</v>
      </c>
      <c r="G100">
        <f>(Sheet3!H100-11.9)/ (68.9-11.9)</f>
        <v>0.39824561403508774</v>
      </c>
      <c r="H100">
        <f>(Sheet3!I100-559)/ (2507-559)</f>
        <v>0.14065708418891171</v>
      </c>
      <c r="I100">
        <f>(Sheet3!J100-0.406)/ (469.699-0.406)</f>
        <v>6.6142047718589442E-3</v>
      </c>
    </row>
    <row r="101" spans="1:9" x14ac:dyDescent="0.25">
      <c r="A101">
        <f>(Sheet3!B101-1.63)/ (1745.88-1.63)</f>
        <v>4.917873011322918E-2</v>
      </c>
      <c r="B101">
        <f>(Sheet3!C101-0.196)/ (0.951-0.196)</f>
        <v>0.4013245033112583</v>
      </c>
      <c r="C101">
        <f>(Sheet3!D101-0.813)/ (1-0.813)</f>
        <v>0.88770053475935817</v>
      </c>
      <c r="D101">
        <f>(Sheet3!E101-0.0023)/ (0.184-0.0023)</f>
        <v>0.44799119427627959</v>
      </c>
      <c r="E101">
        <f>(Sheet3!F101-2.21)/ (127.35)</f>
        <v>0.12304672163329407</v>
      </c>
      <c r="F101">
        <f>(Sheet3!G101-0.22)/ (0.85-0.22)</f>
        <v>0.28571428571428575</v>
      </c>
      <c r="G101">
        <f>(Sheet3!H101-11.9)/ (68.9-11.9)</f>
        <v>0.47719298245614034</v>
      </c>
      <c r="H101">
        <f>(Sheet3!I101-559)/ (2507-559)</f>
        <v>0.17043121149897331</v>
      </c>
      <c r="I101">
        <f>(Sheet3!J101-0.406)/ (469.699-0.406)</f>
        <v>5.4874033919108112E-2</v>
      </c>
    </row>
    <row r="102" spans="1:9" x14ac:dyDescent="0.25">
      <c r="A102">
        <f>(Sheet3!B102-1.63)/ (1745.88-1.63)</f>
        <v>0.11014476135875018</v>
      </c>
      <c r="B102">
        <f>(Sheet3!C102-0.196)/ (0.951-0.196)</f>
        <v>0.13377483443708607</v>
      </c>
      <c r="C102">
        <f>(Sheet3!D102-0.813)/ (1-0.813)</f>
        <v>0.75935828877005329</v>
      </c>
      <c r="D102">
        <f>(Sheet3!E102-0.0023)/ (0.184-0.0023)</f>
        <v>0.39515685195376998</v>
      </c>
      <c r="E102">
        <f>(Sheet3!F102-2.21)/ (127.35)</f>
        <v>0.20133490380840205</v>
      </c>
      <c r="F102">
        <f>(Sheet3!G102-0.22)/ (0.85-0.22)</f>
        <v>0.74603174603174593</v>
      </c>
      <c r="G102">
        <f>(Sheet3!H102-11.9)/ (68.9-11.9)</f>
        <v>0.37368421052631584</v>
      </c>
      <c r="H102">
        <f>(Sheet3!I102-559)/ (2507-559)</f>
        <v>0.27566735112936347</v>
      </c>
      <c r="I102">
        <f>(Sheet3!J102-0.406)/ (469.699-0.406)</f>
        <v>0.22295026774317961</v>
      </c>
    </row>
    <row r="103" spans="1:9" x14ac:dyDescent="0.25">
      <c r="A103">
        <f>(Sheet3!B103-1.63)/ (1745.88-1.63)</f>
        <v>0.24026372366346566</v>
      </c>
      <c r="B103">
        <f>(Sheet3!C103-0.196)/ (0.951-0.196)</f>
        <v>0.3960264900662252</v>
      </c>
      <c r="C103">
        <f>(Sheet3!D103-0.813)/ (1-0.813)</f>
        <v>0.88770053475935817</v>
      </c>
      <c r="D103">
        <f>(Sheet3!E103-0.0023)/ (0.184-0.0023)</f>
        <v>0.10621904237754541</v>
      </c>
      <c r="E103">
        <f>(Sheet3!F103-2.21)/ (127.35)</f>
        <v>0.42253631723596391</v>
      </c>
      <c r="F103">
        <f>(Sheet3!G103-0.22)/ (0.85-0.22)</f>
        <v>0.41269841269841273</v>
      </c>
      <c r="G103">
        <f>(Sheet3!H103-11.9)/ (68.9-11.9)</f>
        <v>0.59473684210526301</v>
      </c>
      <c r="H103">
        <f>(Sheet3!I103-559)/ (2507-559)</f>
        <v>0.41170431211498976</v>
      </c>
      <c r="I103">
        <f>(Sheet3!J103-0.406)/ (469.699-0.406)</f>
        <v>0.30795260104028821</v>
      </c>
    </row>
    <row r="104" spans="1:9" x14ac:dyDescent="0.25">
      <c r="A104">
        <f>(Sheet3!B104-1.63)/ (1745.88-1.63)</f>
        <v>8.9018202665902255E-2</v>
      </c>
      <c r="B104">
        <f>(Sheet3!C104-0.196)/ (0.951-0.196)</f>
        <v>0.63443708609271532</v>
      </c>
      <c r="C104">
        <f>(Sheet3!D104-0.813)/ (1-0.813)</f>
        <v>0.85561497326203195</v>
      </c>
      <c r="D104">
        <f>(Sheet3!E104-0.0023)/ (0.184-0.0023)</f>
        <v>0.41662080352228953</v>
      </c>
      <c r="E104">
        <f>(Sheet3!F104-2.21)/ (127.35)</f>
        <v>0.19709462112288967</v>
      </c>
      <c r="F104">
        <f>(Sheet3!G104-0.22)/ (0.85-0.22)</f>
        <v>0.20634920634920631</v>
      </c>
      <c r="G104">
        <f>(Sheet3!H104-11.9)/ (68.9-11.9)</f>
        <v>0.48596491228070177</v>
      </c>
      <c r="H104">
        <f>(Sheet3!I104-559)/ (2507-559)</f>
        <v>0.18583162217659138</v>
      </c>
      <c r="I104">
        <f>(Sheet3!J104-0.406)/ (469.699-0.406)</f>
        <v>5.9020697091156274E-2</v>
      </c>
    </row>
    <row r="105" spans="1:9" x14ac:dyDescent="0.25">
      <c r="A105">
        <f>(Sheet3!B105-1.63)/ (1745.88-1.63)</f>
        <v>0.62569585781854664</v>
      </c>
      <c r="B105">
        <f>(Sheet3!C105-0.196)/ (0.951-0.196)</f>
        <v>0.33642384105960271</v>
      </c>
      <c r="C105">
        <f>(Sheet3!D105-0.813)/ (1-0.813)</f>
        <v>0.8395721925133689</v>
      </c>
      <c r="D105">
        <f>(Sheet3!E105-0.0023)/ (0.184-0.0023)</f>
        <v>0.34232250963126037</v>
      </c>
      <c r="E105">
        <f>(Sheet3!F105-2.21)/ (127.35)</f>
        <v>0.72909305064782104</v>
      </c>
      <c r="F105">
        <f>(Sheet3!G105-0.22)/ (0.85-0.22)</f>
        <v>0.60317460317460314</v>
      </c>
      <c r="G105">
        <f>(Sheet3!H105-11.9)/ (68.9-11.9)</f>
        <v>0.44912280701754381</v>
      </c>
      <c r="H105">
        <f>(Sheet3!I105-559)/ (2507-559)</f>
        <v>0.31108829568788499</v>
      </c>
      <c r="I105">
        <f>(Sheet3!J105-0.406)/ (469.699-0.406)</f>
        <v>0.58497143575548738</v>
      </c>
    </row>
    <row r="106" spans="1:9" x14ac:dyDescent="0.25">
      <c r="A106">
        <f>(Sheet3!B106-1.63)/ (1745.88-1.63)</f>
        <v>0.37804787157804209</v>
      </c>
      <c r="B106">
        <f>(Sheet3!C106-0.196)/ (0.951-0.196)</f>
        <v>0.19337748344370867</v>
      </c>
      <c r="C106">
        <f>(Sheet3!D106-0.813)/ (1-0.813)</f>
        <v>0.88235294117647056</v>
      </c>
      <c r="D106">
        <f>(Sheet3!E106-0.0023)/ (0.184-0.0023)</f>
        <v>0.17776554760594385</v>
      </c>
      <c r="E106">
        <f>(Sheet3!F106-2.21)/ (127.35)</f>
        <v>0.54220651747153525</v>
      </c>
      <c r="F106">
        <f>(Sheet3!G106-0.22)/ (0.85-0.22)</f>
        <v>0.3968253968253968</v>
      </c>
      <c r="G106">
        <f>(Sheet3!H106-11.9)/ (68.9-11.9)</f>
        <v>0.419298245614035</v>
      </c>
      <c r="H106">
        <f>(Sheet3!I106-559)/ (2507-559)</f>
        <v>0.19199178644763859</v>
      </c>
      <c r="I106">
        <f>(Sheet3!J106-0.406)/ (469.699-0.406)</f>
        <v>0.3944614558495439</v>
      </c>
    </row>
    <row r="107" spans="1:9" x14ac:dyDescent="0.25">
      <c r="A107">
        <f>(Sheet3!B107-1.63)/ (1745.88-1.63)</f>
        <v>0.10845349003869859</v>
      </c>
      <c r="B107">
        <f>(Sheet3!C107-0.196)/ (0.951-0.196)</f>
        <v>0.19867549668874171</v>
      </c>
      <c r="C107">
        <f>(Sheet3!D107-0.813)/ (1-0.813)</f>
        <v>0.90909090909090906</v>
      </c>
      <c r="D107">
        <f>(Sheet3!E107-0.0023)/ (0.184-0.0023)</f>
        <v>0.22289488167308746</v>
      </c>
      <c r="E107">
        <f>(Sheet3!F107-2.21)/ (127.35)</f>
        <v>0.23729878288182174</v>
      </c>
      <c r="F107">
        <f>(Sheet3!G107-0.22)/ (0.85-0.22)</f>
        <v>0.634920634920635</v>
      </c>
      <c r="G107">
        <f>(Sheet3!H107-11.9)/ (68.9-11.9)</f>
        <v>0.91052631578947352</v>
      </c>
      <c r="H107">
        <f>(Sheet3!I107-559)/ (2507-559)</f>
        <v>0.71201232032854211</v>
      </c>
      <c r="I107">
        <f>(Sheet3!J107-0.406)/ (469.699-0.406)</f>
        <v>0.46413008504281972</v>
      </c>
    </row>
    <row r="108" spans="1:9" x14ac:dyDescent="0.25">
      <c r="A108">
        <f>(Sheet3!B108-1.63)/ (1745.88-1.63)</f>
        <v>0.14153934355740289</v>
      </c>
      <c r="B108">
        <f>(Sheet3!C108-0.196)/ (0.951-0.196)</f>
        <v>0.29536423841059606</v>
      </c>
      <c r="C108">
        <f>(Sheet3!D108-0.813)/ (1-0.813)</f>
        <v>0.98930481283422456</v>
      </c>
      <c r="D108">
        <f>(Sheet3!E108-0.0023)/ (0.184-0.0023)</f>
        <v>0.41717116125481568</v>
      </c>
      <c r="E108">
        <f>(Sheet3!F108-2.21)/ (127.35)</f>
        <v>0.34330585001963093</v>
      </c>
      <c r="F108">
        <f>(Sheet3!G108-0.22)/ (0.85-0.22)</f>
        <v>0.634920634920635</v>
      </c>
      <c r="G108">
        <f>(Sheet3!H108-11.9)/ (68.9-11.9)</f>
        <v>0.52982456140350875</v>
      </c>
      <c r="H108">
        <f>(Sheet3!I108-559)/ (2507-559)</f>
        <v>0.33572895277207393</v>
      </c>
      <c r="I108">
        <f>(Sheet3!J108-0.406)/ (469.699-0.406)</f>
        <v>0.29849369157434691</v>
      </c>
    </row>
    <row r="109" spans="1:9" x14ac:dyDescent="0.25">
      <c r="A109">
        <f>(Sheet3!B109-1.63)/ (1745.88-1.63)</f>
        <v>1.4275476565859252E-2</v>
      </c>
      <c r="B109">
        <f>(Sheet3!C109-0.196)/ (0.951-0.196)</f>
        <v>0.63046357615894055</v>
      </c>
      <c r="C109">
        <f>(Sheet3!D109-0.813)/ (1-0.813)</f>
        <v>0.87165775401069512</v>
      </c>
      <c r="D109">
        <f>(Sheet3!E109-0.0023)/ (0.184-0.0023)</f>
        <v>0.18051733626857455</v>
      </c>
      <c r="E109">
        <f>(Sheet3!F109-2.21)/ (127.35)</f>
        <v>4.7663918335296422E-2</v>
      </c>
      <c r="F109">
        <f>(Sheet3!G109-0.22)/ (0.85-0.22)</f>
        <v>0.34920634920634919</v>
      </c>
      <c r="G109">
        <f>(Sheet3!H109-11.9)/ (68.9-11.9)</f>
        <v>0.5350877192982455</v>
      </c>
      <c r="H109">
        <f>(Sheet3!I109-559)/ (2507-559)</f>
        <v>0.36242299794661192</v>
      </c>
      <c r="I109">
        <f>(Sheet3!J109-0.406)/ (469.699-0.406)</f>
        <v>4.6559398925617897E-3</v>
      </c>
    </row>
    <row r="110" spans="1:9" x14ac:dyDescent="0.25">
      <c r="A110">
        <f>(Sheet3!B110-1.63)/ (1745.88-1.63)</f>
        <v>3.853805360470116E-2</v>
      </c>
      <c r="B110">
        <f>(Sheet3!C110-0.196)/ (0.951-0.196)</f>
        <v>0.44105960264900673</v>
      </c>
      <c r="C110">
        <f>(Sheet3!D110-0.813)/ (1-0.813)</f>
        <v>0.98930481283422456</v>
      </c>
      <c r="D110">
        <f>(Sheet3!E110-0.0023)/ (0.184-0.0023)</f>
        <v>0.16235553109521189</v>
      </c>
      <c r="E110">
        <f>(Sheet3!F110-2.21)/ (127.35)</f>
        <v>0.17989791912053396</v>
      </c>
      <c r="F110">
        <f>(Sheet3!G110-0.22)/ (0.85-0.22)</f>
        <v>0.12698412698412698</v>
      </c>
      <c r="G110">
        <f>(Sheet3!H110-11.9)/ (68.9-11.9)</f>
        <v>0.32807017543859651</v>
      </c>
      <c r="H110">
        <f>(Sheet3!I110-559)/ (2507-559)</f>
        <v>4.1067761806981518E-2</v>
      </c>
      <c r="I110">
        <f>(Sheet3!J110-0.406)/ (469.699-0.406)</f>
        <v>2.1012459167300598E-2</v>
      </c>
    </row>
    <row r="111" spans="1:9" x14ac:dyDescent="0.25">
      <c r="A111">
        <f>(Sheet3!B111-1.63)/ (1745.88-1.63)</f>
        <v>0.18653289379389423</v>
      </c>
      <c r="B111">
        <f>(Sheet3!C111-0.196)/ (0.951-0.196)</f>
        <v>0.40529801324503317</v>
      </c>
      <c r="C111">
        <f>(Sheet3!D111-0.813)/ (1-0.813)</f>
        <v>0.99465240641711228</v>
      </c>
      <c r="D111">
        <f>(Sheet3!E111-0.0023)/ (0.184-0.0023)</f>
        <v>0.16125481563015961</v>
      </c>
      <c r="E111">
        <f>(Sheet3!F111-2.21)/ (127.35)</f>
        <v>0.24326658814291321</v>
      </c>
      <c r="F111">
        <f>(Sheet3!G111-0.22)/ (0.85-0.22)</f>
        <v>0.50793650793650802</v>
      </c>
      <c r="G111">
        <f>(Sheet3!H111-11.9)/ (68.9-11.9)</f>
        <v>0.53333333333333321</v>
      </c>
      <c r="H111">
        <f>(Sheet3!I111-559)/ (2507-559)</f>
        <v>0.38347022587268992</v>
      </c>
      <c r="I111">
        <f>(Sheet3!J111-0.406)/ (469.699-0.406)</f>
        <v>0.2599687189026898</v>
      </c>
    </row>
    <row r="112" spans="1:9" x14ac:dyDescent="0.25">
      <c r="A112">
        <f>(Sheet3!B112-1.63)/ (1745.88-1.63)</f>
        <v>3.9099899670345419E-3</v>
      </c>
      <c r="B112">
        <f>(Sheet3!C112-0.196)/ (0.951-0.196)</f>
        <v>0.30463576158940397</v>
      </c>
      <c r="C112">
        <f>(Sheet3!D112-0.813)/ (1-0.813)</f>
        <v>1</v>
      </c>
      <c r="D112">
        <f>(Sheet3!E112-0.0023)/ (0.184-0.0023)</f>
        <v>0.15795266923500276</v>
      </c>
      <c r="E112">
        <f>(Sheet3!F112-2.21)/ (127.35)</f>
        <v>2.8425598743619947E-2</v>
      </c>
      <c r="F112">
        <f>(Sheet3!G112-0.22)/ (0.85-0.22)</f>
        <v>0.25396825396825395</v>
      </c>
      <c r="G112">
        <f>(Sheet3!H112-11.9)/ (68.9-11.9)</f>
        <v>0.47192982456140342</v>
      </c>
      <c r="H112">
        <f>(Sheet3!I112-559)/ (2507-559)</f>
        <v>0.22946611909650924</v>
      </c>
      <c r="I112">
        <f>(Sheet3!J112-0.406)/ (469.699-0.406)</f>
        <v>8.3018498038538811E-3</v>
      </c>
    </row>
    <row r="113" spans="1:9" x14ac:dyDescent="0.25">
      <c r="A113">
        <f>(Sheet3!B113-1.63)/ (1745.88-1.63)</f>
        <v>4.2734699727676656E-2</v>
      </c>
      <c r="B113">
        <f>(Sheet3!C113-0.196)/ (0.951-0.196)</f>
        <v>0.3112582781456954</v>
      </c>
      <c r="C113">
        <f>(Sheet3!D113-0.813)/ (1-0.813)</f>
        <v>0.99465240641711228</v>
      </c>
      <c r="D113">
        <f>(Sheet3!E113-0.0023)/ (0.184-0.0023)</f>
        <v>0.31645569620253161</v>
      </c>
      <c r="E113">
        <f>(Sheet3!F113-2.21)/ (127.35)</f>
        <v>0.20369061641146446</v>
      </c>
      <c r="F113">
        <f>(Sheet3!G113-0.22)/ (0.85-0.22)</f>
        <v>0.634920634920635</v>
      </c>
      <c r="G113">
        <f>(Sheet3!H113-11.9)/ (68.9-11.9)</f>
        <v>0.55263157894736836</v>
      </c>
      <c r="H113">
        <f>(Sheet3!I113-559)/ (2507-559)</f>
        <v>0.46560574948665295</v>
      </c>
      <c r="I113">
        <f>(Sheet3!J113-0.406)/ (469.699-0.406)</f>
        <v>0.16581964785326012</v>
      </c>
    </row>
    <row r="114" spans="1:9" x14ac:dyDescent="0.25">
      <c r="A114">
        <f>(Sheet3!B114-1.63)/ (1745.88-1.63)</f>
        <v>0.15606134441737135</v>
      </c>
      <c r="B114">
        <f>(Sheet3!C114-0.196)/ (0.951-0.196)</f>
        <v>0.22781456953642384</v>
      </c>
      <c r="C114">
        <f>(Sheet3!D114-0.813)/ (1-0.813)</f>
        <v>0.77540106951871646</v>
      </c>
      <c r="D114">
        <f>(Sheet3!E114-0.0023)/ (0.184-0.0023)</f>
        <v>0.74078150798018716</v>
      </c>
      <c r="E114">
        <f>(Sheet3!F114-2.21)/ (127.35)</f>
        <v>0.28032979976442873</v>
      </c>
      <c r="F114">
        <f>(Sheet3!G114-0.22)/ (0.85-0.22)</f>
        <v>0.53968253968253976</v>
      </c>
      <c r="G114">
        <f>(Sheet3!H114-11.9)/ (68.9-11.9)</f>
        <v>0.51929824561403504</v>
      </c>
      <c r="H114">
        <f>(Sheet3!I114-559)/ (2507-559)</f>
        <v>0.35523613963039014</v>
      </c>
      <c r="I114">
        <f>(Sheet3!J114-0.406)/ (469.699-0.406)</f>
        <v>0.29185817815309406</v>
      </c>
    </row>
    <row r="115" spans="1:9" x14ac:dyDescent="0.25">
      <c r="A115">
        <f>(Sheet3!B115-1.63)/ (1745.88-1.63)</f>
        <v>4.8536620323921462E-2</v>
      </c>
      <c r="B115">
        <f>(Sheet3!C115-0.196)/ (0.951-0.196)</f>
        <v>0.97880794701986784</v>
      </c>
      <c r="C115">
        <f>(Sheet3!D115-0.813)/ (1-0.813)</f>
        <v>1</v>
      </c>
      <c r="D115">
        <f>(Sheet3!E115-0.0023)/ (0.184-0.0023)</f>
        <v>0.17446340121078704</v>
      </c>
      <c r="E115">
        <f>(Sheet3!F115-2.21)/ (127.35)</f>
        <v>0.14966627404789948</v>
      </c>
      <c r="F115">
        <f>(Sheet3!G115-0.22)/ (0.85-0.22)</f>
        <v>0.19047619047619052</v>
      </c>
      <c r="G115">
        <f>(Sheet3!H115-11.9)/ (68.9-11.9)</f>
        <v>0.50526315789473686</v>
      </c>
      <c r="H115">
        <f>(Sheet3!I115-559)/ (2507-559)</f>
        <v>0.18634496919917864</v>
      </c>
      <c r="I115">
        <f>(Sheet3!J115-0.406)/ (469.699-0.406)</f>
        <v>1.8922080661761416E-3</v>
      </c>
    </row>
    <row r="116" spans="1:9" x14ac:dyDescent="0.25">
      <c r="A116">
        <f>(Sheet3!B116-1.63)/ (1745.88-1.63)</f>
        <v>6.3677798480722372E-2</v>
      </c>
      <c r="B116">
        <f>(Sheet3!C116-0.196)/ (0.951-0.196)</f>
        <v>0.29933774834437088</v>
      </c>
      <c r="C116">
        <f>(Sheet3!D116-0.813)/ (1-0.813)</f>
        <v>0.99465240641711228</v>
      </c>
      <c r="D116">
        <f>(Sheet3!E116-0.0023)/ (0.184-0.0023)</f>
        <v>0.18657127132636214</v>
      </c>
      <c r="E116">
        <f>(Sheet3!F116-2.21)/ (127.35)</f>
        <v>0.15484884177463681</v>
      </c>
      <c r="F116">
        <f>(Sheet3!G116-0.22)/ (0.85-0.22)</f>
        <v>0.44444444444444448</v>
      </c>
      <c r="G116">
        <f>(Sheet3!H116-11.9)/ (68.9-11.9)</f>
        <v>0.46666666666666662</v>
      </c>
      <c r="H116">
        <f>(Sheet3!I116-559)/ (2507-559)</f>
        <v>0.30030800821355236</v>
      </c>
      <c r="I116">
        <f>(Sheet3!J116-0.406)/ (469.699-0.406)</f>
        <v>8.497037032301781E-2</v>
      </c>
    </row>
    <row r="117" spans="1:9" x14ac:dyDescent="0.25">
      <c r="A117">
        <f>(Sheet3!B117-1.63)/ (1745.88-1.63)</f>
        <v>0.24557832879461089</v>
      </c>
      <c r="B117">
        <f>(Sheet3!C117-0.196)/ (0.951-0.196)</f>
        <v>0.2251655629139073</v>
      </c>
      <c r="C117">
        <f>(Sheet3!D117-0.813)/ (1-0.813)</f>
        <v>0.8663101604278074</v>
      </c>
      <c r="D117">
        <f>(Sheet3!E117-0.0023)/ (0.184-0.0023)</f>
        <v>0.17996697853604846</v>
      </c>
      <c r="E117">
        <f>(Sheet3!F117-2.21)/ (127.35)</f>
        <v>0.44263839811542993</v>
      </c>
      <c r="F117">
        <f>(Sheet3!G117-0.22)/ (0.85-0.22)</f>
        <v>0.634920634920635</v>
      </c>
      <c r="G117">
        <f>(Sheet3!H117-11.9)/ (68.9-11.9)</f>
        <v>0.55789473684210522</v>
      </c>
      <c r="H117">
        <f>(Sheet3!I117-559)/ (2507-559)</f>
        <v>0.42402464065708417</v>
      </c>
      <c r="I117">
        <f>(Sheet3!J117-0.406)/ (469.699-0.406)</f>
        <v>0.55799042389296238</v>
      </c>
    </row>
    <row r="118" spans="1:9" x14ac:dyDescent="0.25">
      <c r="A118">
        <f>(Sheet3!B118-1.63)/ (1745.88-1.63)</f>
        <v>0.45640246524294109</v>
      </c>
      <c r="B118">
        <f>(Sheet3!C118-0.196)/ (0.951-0.196)</f>
        <v>0.31390728476821195</v>
      </c>
      <c r="C118">
        <f>(Sheet3!D118-0.813)/ (1-0.813)</f>
        <v>0.95187165775401061</v>
      </c>
      <c r="D118">
        <f>(Sheet3!E118-0.0023)/ (0.184-0.0023)</f>
        <v>0.26252063841496975</v>
      </c>
      <c r="E118">
        <f>(Sheet3!F118-2.21)/ (127.35)</f>
        <v>0.606988614055752</v>
      </c>
      <c r="F118">
        <f>(Sheet3!G118-0.22)/ (0.85-0.22)</f>
        <v>0.71428571428571441</v>
      </c>
      <c r="G118">
        <f>(Sheet3!H118-11.9)/ (68.9-11.9)</f>
        <v>0.58421052631578951</v>
      </c>
      <c r="H118">
        <f>(Sheet3!I118-559)/ (2507-559)</f>
        <v>0.46303901437371664</v>
      </c>
      <c r="I118">
        <f>(Sheet3!J118-0.406)/ (469.699-0.406)</f>
        <v>0.9521919142199009</v>
      </c>
    </row>
    <row r="119" spans="1:9" x14ac:dyDescent="0.25">
      <c r="A119">
        <f>(Sheet3!B119-1.63)/ (1745.88-1.63)</f>
        <v>0.13801347283932924</v>
      </c>
      <c r="B119">
        <f>(Sheet3!C119-0.196)/ (0.951-0.196)</f>
        <v>0.11523178807947017</v>
      </c>
      <c r="C119">
        <f>(Sheet3!D119-0.813)/ (1-0.813)</f>
        <v>0.67379679144385007</v>
      </c>
      <c r="D119">
        <f>(Sheet3!E119-0.0023)/ (0.184-0.0023)</f>
        <v>0.17226197028068241</v>
      </c>
      <c r="E119">
        <f>(Sheet3!F119-2.21)/ (127.35)</f>
        <v>0.27978013349038089</v>
      </c>
      <c r="F119">
        <f>(Sheet3!G119-0.22)/ (0.85-0.22)</f>
        <v>0.60317460317460314</v>
      </c>
      <c r="G119">
        <f>(Sheet3!H119-11.9)/ (68.9-11.9)</f>
        <v>0.62982456140350862</v>
      </c>
      <c r="H119">
        <f>(Sheet3!I119-559)/ (2507-559)</f>
        <v>0.49948665297741274</v>
      </c>
      <c r="I119">
        <f>(Sheet3!J119-0.406)/ (469.699-0.406)</f>
        <v>0.41205387678912747</v>
      </c>
    </row>
    <row r="120" spans="1:9" x14ac:dyDescent="0.25">
      <c r="A120">
        <f>(Sheet3!B120-1.63)/ (1745.88-1.63)</f>
        <v>6.9233194782857971E-2</v>
      </c>
      <c r="B120">
        <f>(Sheet3!C120-0.196)/ (0.951-0.196)</f>
        <v>0.43443708609271531</v>
      </c>
      <c r="C120">
        <f>(Sheet3!D120-0.813)/ (1-0.813)</f>
        <v>0.95187165775401061</v>
      </c>
      <c r="D120">
        <f>(Sheet3!E120-0.0023)/ (0.184-0.0023)</f>
        <v>0.8536048431480463</v>
      </c>
      <c r="E120">
        <f>(Sheet3!F120-2.21)/ (127.35)</f>
        <v>0.12092658029053788</v>
      </c>
      <c r="F120">
        <f>(Sheet3!G120-0.22)/ (0.85-0.22)</f>
        <v>0.14285714285714285</v>
      </c>
      <c r="G120">
        <f>(Sheet3!H120-11.9)/ (68.9-11.9)</f>
        <v>0.33684210526315789</v>
      </c>
      <c r="H120">
        <f>(Sheet3!I120-559)/ (2507-559)</f>
        <v>4.3121149897330596E-2</v>
      </c>
      <c r="I120">
        <f>(Sheet3!J120-0.406)/ (469.699-0.406)</f>
        <v>1.5225029991924023E-2</v>
      </c>
    </row>
    <row r="121" spans="1:9" x14ac:dyDescent="0.25">
      <c r="A121">
        <f>(Sheet3!B121-1.63)/ (1745.88-1.63)</f>
        <v>0.13886197506091444</v>
      </c>
      <c r="B121">
        <f>(Sheet3!C121-0.196)/ (0.951-0.196)</f>
        <v>0.1841059602649007</v>
      </c>
      <c r="C121">
        <f>(Sheet3!D121-0.813)/ (1-0.813)</f>
        <v>0.5080213903743318</v>
      </c>
      <c r="D121">
        <f>(Sheet3!E121-0.0023)/ (0.184-0.0023)</f>
        <v>0.13263621353880023</v>
      </c>
      <c r="E121">
        <f>(Sheet3!F121-2.21)/ (127.35)</f>
        <v>0.37165292500981545</v>
      </c>
      <c r="F121">
        <f>(Sheet3!G121-0.22)/ (0.85-0.22)</f>
        <v>0.58730158730158732</v>
      </c>
      <c r="G121">
        <f>(Sheet3!H121-11.9)/ (68.9-11.9)</f>
        <v>0.47719298245614034</v>
      </c>
      <c r="H121">
        <f>(Sheet3!I121-559)/ (2507-559)</f>
        <v>0.14887063655030802</v>
      </c>
      <c r="I121">
        <f>(Sheet3!J121-0.406)/ (469.699-0.406)</f>
        <v>8.6308553504953187E-2</v>
      </c>
    </row>
    <row r="122" spans="1:9" x14ac:dyDescent="0.25">
      <c r="A122">
        <f>(Sheet3!B122-1.63)/ (1745.88-1.63)</f>
        <v>7.0425684391572305E-2</v>
      </c>
      <c r="B122">
        <f>(Sheet3!C122-0.196)/ (0.951-0.196)</f>
        <v>0.47417218543046369</v>
      </c>
      <c r="C122">
        <f>(Sheet3!D122-0.813)/ (1-0.813)</f>
        <v>0.98930481283422456</v>
      </c>
      <c r="D122">
        <f>(Sheet3!E122-0.0023)/ (0.184-0.0023)</f>
        <v>0.31425426527242706</v>
      </c>
      <c r="E122">
        <f>(Sheet3!F122-2.21)/ (127.35)</f>
        <v>0.24452296819787989</v>
      </c>
      <c r="F122">
        <f>(Sheet3!G122-0.22)/ (0.85-0.22)</f>
        <v>0.36507936507936511</v>
      </c>
      <c r="G122">
        <f>(Sheet3!H122-11.9)/ (68.9-11.9)</f>
        <v>0.50526315789473686</v>
      </c>
      <c r="H122">
        <f>(Sheet3!I122-559)/ (2507-559)</f>
        <v>0.16991786447638604</v>
      </c>
      <c r="I122">
        <f>(Sheet3!J122-0.406)/ (469.699-0.406)</f>
        <v>7.494465078319941E-2</v>
      </c>
    </row>
    <row r="123" spans="1:9" x14ac:dyDescent="0.25">
      <c r="A123">
        <f>(Sheet3!B123-1.63)/ (1745.88-1.63)</f>
        <v>1.9016769385122541E-2</v>
      </c>
      <c r="B123">
        <f>(Sheet3!C123-0.196)/ (0.951-0.196)</f>
        <v>0.34039735099337753</v>
      </c>
      <c r="C123">
        <f>(Sheet3!D123-0.813)/ (1-0.813)</f>
        <v>0.98395721925133683</v>
      </c>
      <c r="D123">
        <f>(Sheet3!E123-0.0023)/ (0.184-0.0023)</f>
        <v>0.32416070445789757</v>
      </c>
      <c r="E123">
        <f>(Sheet3!F123-2.21)/ (127.35)</f>
        <v>0.12752257557911267</v>
      </c>
      <c r="F123">
        <f>(Sheet3!G123-0.22)/ (0.85-0.22)</f>
        <v>0.77777777777777779</v>
      </c>
      <c r="G123">
        <f>(Sheet3!H123-11.9)/ (68.9-11.9)</f>
        <v>0.8649122807017543</v>
      </c>
      <c r="H123">
        <f>(Sheet3!I123-559)/ (2507-559)</f>
        <v>0.74537987679671458</v>
      </c>
      <c r="I123">
        <f>(Sheet3!J123-0.406)/ (469.699-0.406)</f>
        <v>8.8373361631219727E-2</v>
      </c>
    </row>
    <row r="124" spans="1:9" x14ac:dyDescent="0.25">
      <c r="A124">
        <f>(Sheet3!B124-1.63)/ (1745.88-1.63)</f>
        <v>2.6418231331517845E-2</v>
      </c>
      <c r="B124">
        <f>(Sheet3!C124-0.196)/ (0.951-0.196)</f>
        <v>0.39867549668874175</v>
      </c>
      <c r="C124">
        <f>(Sheet3!D124-0.813)/ (1-0.813)</f>
        <v>0.98930481283422456</v>
      </c>
      <c r="D124">
        <f>(Sheet3!E124-0.0023)/ (0.184-0.0023)</f>
        <v>0.26417171161254815</v>
      </c>
      <c r="E124">
        <f>(Sheet3!F124-2.21)/ (127.35)</f>
        <v>0.10388692579505301</v>
      </c>
      <c r="F124">
        <f>(Sheet3!G124-0.22)/ (0.85-0.22)</f>
        <v>0.20634920634920631</v>
      </c>
      <c r="G124">
        <f>(Sheet3!H124-11.9)/ (68.9-11.9)</f>
        <v>0.419298245614035</v>
      </c>
      <c r="H124">
        <f>(Sheet3!I124-559)/ (2507-559)</f>
        <v>0.12679671457905545</v>
      </c>
      <c r="I124">
        <f>(Sheet3!J124-0.406)/ (469.699-0.406)</f>
        <v>2.6260779513012127E-2</v>
      </c>
    </row>
    <row r="125" spans="1:9" x14ac:dyDescent="0.25">
      <c r="A125">
        <f>(Sheet3!B125-1.63)/ (1745.88-1.63)</f>
        <v>0.23106779418088005</v>
      </c>
      <c r="B125">
        <f>(Sheet3!C125-0.196)/ (0.951-0.196)</f>
        <v>0.519205298013245</v>
      </c>
      <c r="C125">
        <f>(Sheet3!D125-0.813)/ (1-0.813)</f>
        <v>0.96256684491978606</v>
      </c>
      <c r="D125">
        <f>(Sheet3!E125-0.0023)/ (0.184-0.0023)</f>
        <v>0.30104567969179968</v>
      </c>
      <c r="E125">
        <f>(Sheet3!F125-2.21)/ (127.35)</f>
        <v>0.3325480957989792</v>
      </c>
      <c r="F125">
        <f>(Sheet3!G125-0.22)/ (0.85-0.22)</f>
        <v>0.30158730158730157</v>
      </c>
      <c r="G125">
        <f>(Sheet3!H125-11.9)/ (68.9-11.9)</f>
        <v>0.4017543859649122</v>
      </c>
      <c r="H125">
        <f>(Sheet3!I125-559)/ (2507-559)</f>
        <v>0.18018480492813141</v>
      </c>
      <c r="I125">
        <f>(Sheet3!J125-0.406)/ (469.699-0.406)</f>
        <v>0.10235396649854142</v>
      </c>
    </row>
    <row r="126" spans="1:9" x14ac:dyDescent="0.25">
      <c r="A126">
        <f>(Sheet3!B126-1.63)/ (1745.88-1.63)</f>
        <v>2.1178156800917298E-2</v>
      </c>
      <c r="B126">
        <f>(Sheet3!C126-0.196)/ (0.951-0.196)</f>
        <v>0.52185430463576166</v>
      </c>
      <c r="C126">
        <f>(Sheet3!D126-0.813)/ (1-0.813)</f>
        <v>0.96256684491978606</v>
      </c>
      <c r="D126">
        <f>(Sheet3!E126-0.0023)/ (0.184-0.0023)</f>
        <v>9.8514034122179406E-2</v>
      </c>
      <c r="E126">
        <f>(Sheet3!F126-2.21)/ (127.35)</f>
        <v>0.10372987828818218</v>
      </c>
      <c r="F126">
        <f>(Sheet3!G126-0.22)/ (0.85-0.22)</f>
        <v>0.41269841269841273</v>
      </c>
      <c r="G126">
        <f>(Sheet3!H126-11.9)/ (68.9-11.9)</f>
        <v>0.53157894736842104</v>
      </c>
      <c r="H126">
        <f>(Sheet3!I126-559)/ (2507-559)</f>
        <v>0.39322381930184808</v>
      </c>
      <c r="I126">
        <f>(Sheet3!J126-0.406)/ (469.699-0.406)</f>
        <v>1.287468596377956E-2</v>
      </c>
    </row>
    <row r="127" spans="1:9" x14ac:dyDescent="0.25">
      <c r="A127">
        <f>(Sheet3!B127-1.63)/ (1745.88-1.63)</f>
        <v>3.6531460513114518E-2</v>
      </c>
      <c r="B127">
        <f>(Sheet3!C127-0.196)/ (0.951-0.196)</f>
        <v>0.16688741721854308</v>
      </c>
      <c r="C127">
        <f>(Sheet3!D127-0.813)/ (1-0.813)</f>
        <v>0.8663101604278074</v>
      </c>
      <c r="D127">
        <f>(Sheet3!E127-0.0023)/ (0.184-0.0023)</f>
        <v>0.15079801871216292</v>
      </c>
      <c r="E127">
        <f>(Sheet3!F127-2.21)/ (127.35)</f>
        <v>0.12603062426383982</v>
      </c>
      <c r="F127">
        <f>(Sheet3!G127-0.22)/ (0.85-0.22)</f>
        <v>0.634920634920635</v>
      </c>
      <c r="G127">
        <f>(Sheet3!H127-11.9)/ (68.9-11.9)</f>
        <v>0.90526315789473677</v>
      </c>
      <c r="H127">
        <f>(Sheet3!I127-559)/ (2507-559)</f>
        <v>0.72997946611909648</v>
      </c>
      <c r="I127">
        <f>(Sheet3!J127-0.406)/ (469.699-0.406)</f>
        <v>0.19144436418186503</v>
      </c>
    </row>
    <row r="128" spans="1:9" x14ac:dyDescent="0.25">
      <c r="A128">
        <f>(Sheet3!B128-1.63)/ (1745.88-1.63)</f>
        <v>6.7306865414934773E-3</v>
      </c>
      <c r="B128">
        <f>(Sheet3!C128-0.196)/ (0.951-0.196)</f>
        <v>0.20264900662251653</v>
      </c>
      <c r="C128">
        <f>(Sheet3!D128-0.813)/ (1-0.813)</f>
        <v>0.89839572192513362</v>
      </c>
      <c r="D128">
        <f>(Sheet3!E128-0.0023)/ (0.184-0.0023)</f>
        <v>6.6042927903137039E-2</v>
      </c>
      <c r="E128">
        <f>(Sheet3!F128-2.21)/ (127.35)</f>
        <v>6.07773851590106E-2</v>
      </c>
      <c r="F128">
        <f>(Sheet3!G128-0.22)/ (0.85-0.22)</f>
        <v>0.4285714285714286</v>
      </c>
      <c r="G128">
        <f>(Sheet3!H128-11.9)/ (68.9-11.9)</f>
        <v>0.91578947368421038</v>
      </c>
      <c r="H128">
        <f>(Sheet3!I128-559)/ (2507-559)</f>
        <v>0.77361396303901442</v>
      </c>
      <c r="I128">
        <f>(Sheet3!J128-0.406)/ (469.699-0.406)</f>
        <v>4.5223346608621907E-2</v>
      </c>
    </row>
    <row r="129" spans="1:9" x14ac:dyDescent="0.25">
      <c r="A129">
        <f>(Sheet3!B129-1.63)/ (1745.88-1.63)</f>
        <v>0.55024795757488887</v>
      </c>
      <c r="B129">
        <f>(Sheet3!C129-0.196)/ (0.951-0.196)</f>
        <v>0.41721854304635769</v>
      </c>
      <c r="C129">
        <f>(Sheet3!D129-0.813)/ (1-0.813)</f>
        <v>0.98395721925133683</v>
      </c>
      <c r="D129">
        <f>(Sheet3!E129-0.0023)/ (0.184-0.0023)</f>
        <v>0.21408915795266925</v>
      </c>
      <c r="E129">
        <f>(Sheet3!F129-2.21)/ (127.35)</f>
        <v>0.64640753828032993</v>
      </c>
      <c r="F129">
        <f>(Sheet3!G129-0.22)/ (0.85-0.22)</f>
        <v>0.38095238095238099</v>
      </c>
      <c r="G129">
        <f>(Sheet3!H129-11.9)/ (68.9-11.9)</f>
        <v>0.4017543859649122</v>
      </c>
      <c r="H129">
        <f>(Sheet3!I129-559)/ (2507-559)</f>
        <v>0.18942505133470225</v>
      </c>
      <c r="I129">
        <f>(Sheet3!J129-0.406)/ (469.699-0.406)</f>
        <v>0.53015067345986411</v>
      </c>
    </row>
    <row r="130" spans="1:9" x14ac:dyDescent="0.25">
      <c r="A130">
        <f>(Sheet3!B130-1.63)/ (1745.88-1.63)</f>
        <v>8.0521714203812531E-2</v>
      </c>
      <c r="B130">
        <f>(Sheet3!C130-0.196)/ (0.951-0.196)</f>
        <v>0.40264900662251663</v>
      </c>
      <c r="C130">
        <f>(Sheet3!D130-0.813)/ (1-0.813)</f>
        <v>0.88235294117647056</v>
      </c>
      <c r="D130">
        <f>(Sheet3!E130-0.0023)/ (0.184-0.0023)</f>
        <v>0.40286186020913595</v>
      </c>
      <c r="E130">
        <f>(Sheet3!F130-2.21)/ (127.35)</f>
        <v>0.20361209265802907</v>
      </c>
      <c r="F130">
        <f>(Sheet3!G130-0.22)/ (0.85-0.22)</f>
        <v>0.15873015873015875</v>
      </c>
      <c r="G130">
        <f>(Sheet3!H130-11.9)/ (68.9-11.9)</f>
        <v>0.37368421052631584</v>
      </c>
      <c r="H130">
        <f>(Sheet3!I130-559)/ (2507-559)</f>
        <v>0.11806981519507187</v>
      </c>
      <c r="I130">
        <f>(Sheet3!J130-0.406)/ (469.699-0.406)</f>
        <v>3.4933399816319446E-2</v>
      </c>
    </row>
    <row r="131" spans="1:9" x14ac:dyDescent="0.25">
      <c r="A131">
        <f>(Sheet3!B131-1.63)/ (1745.88-1.63)</f>
        <v>6.5667192202952557E-2</v>
      </c>
      <c r="B131">
        <f>(Sheet3!C131-0.196)/ (0.951-0.196)</f>
        <v>0.38013245033112586</v>
      </c>
      <c r="C131">
        <f>(Sheet3!D131-0.813)/ (1-0.813)</f>
        <v>9.0909090909090967E-2</v>
      </c>
      <c r="D131">
        <f>(Sheet3!E131-0.0023)/ (0.184-0.0023)</f>
        <v>0.25481563015960373</v>
      </c>
      <c r="E131">
        <f>(Sheet3!F131-2.21)/ (127.35)</f>
        <v>0.16654888103651355</v>
      </c>
      <c r="F131">
        <f>(Sheet3!G131-0.22)/ (0.85-0.22)</f>
        <v>0.65079365079365081</v>
      </c>
      <c r="G131">
        <f>(Sheet3!H131-11.9)/ (68.9-11.9)</f>
        <v>0.77543859649122804</v>
      </c>
      <c r="H131">
        <f>(Sheet3!I131-559)/ (2507-559)</f>
        <v>0.72741273100616022</v>
      </c>
      <c r="I131">
        <f>(Sheet3!J131-0.406)/ (469.699-0.406)</f>
        <v>9.8405473765856302E-2</v>
      </c>
    </row>
    <row r="132" spans="1:9" x14ac:dyDescent="0.25">
      <c r="A132">
        <f>(Sheet3!B132-1.63)/ (1745.88-1.63)</f>
        <v>9.7027375662892365E-2</v>
      </c>
      <c r="B132">
        <f>(Sheet3!C132-0.196)/ (0.951-0.196)</f>
        <v>0.1324503311258278</v>
      </c>
      <c r="C132">
        <f>(Sheet3!D132-0.813)/ (1-0.813)</f>
        <v>0.87700534759358284</v>
      </c>
      <c r="D132">
        <f>(Sheet3!E132-0.0023)/ (0.184-0.0023)</f>
        <v>0.30875068794716565</v>
      </c>
      <c r="E132">
        <f>(Sheet3!F132-2.21)/ (127.35)</f>
        <v>0.23863368669022381</v>
      </c>
      <c r="F132">
        <f>(Sheet3!G132-0.22)/ (0.85-0.22)</f>
        <v>0.5714285714285714</v>
      </c>
      <c r="G132">
        <f>(Sheet3!H132-11.9)/ (68.9-11.9)</f>
        <v>0.55438596491228065</v>
      </c>
      <c r="H132">
        <f>(Sheet3!I132-559)/ (2507-559)</f>
        <v>0.48459958932238195</v>
      </c>
      <c r="I132">
        <f>(Sheet3!J132-0.406)/ (469.699-0.406)</f>
        <v>0.34907403264058912</v>
      </c>
    </row>
    <row r="133" spans="1:9" x14ac:dyDescent="0.25">
      <c r="A133">
        <f>(Sheet3!B133-1.63)/ (1745.88-1.63)</f>
        <v>8.8416224738426252E-2</v>
      </c>
      <c r="B133">
        <f>(Sheet3!C133-0.196)/ (0.951-0.196)</f>
        <v>0.30728476821192058</v>
      </c>
      <c r="C133">
        <f>(Sheet3!D133-0.813)/ (1-0.813)</f>
        <v>0.96791443850267378</v>
      </c>
      <c r="D133">
        <f>(Sheet3!E133-0.0023)/ (0.184-0.0023)</f>
        <v>0.40781507980187121</v>
      </c>
      <c r="E133">
        <f>(Sheet3!F133-2.21)/ (127.35)</f>
        <v>0.25850019630938359</v>
      </c>
      <c r="F133">
        <f>(Sheet3!G133-0.22)/ (0.85-0.22)</f>
        <v>9.5238095238095274E-2</v>
      </c>
      <c r="G133">
        <f>(Sheet3!H133-11.9)/ (68.9-11.9)</f>
        <v>0.25087719298245609</v>
      </c>
      <c r="H133">
        <f>(Sheet3!I133-559)/ (2507-559)</f>
        <v>1.0780287474332649E-2</v>
      </c>
      <c r="I133">
        <f>(Sheet3!J133-0.406)/ (469.699-0.406)</f>
        <v>2.342140198127822E-2</v>
      </c>
    </row>
    <row r="134" spans="1:9" x14ac:dyDescent="0.25">
      <c r="A134">
        <f>(Sheet3!B134-1.63)/ (1745.88-1.63)</f>
        <v>0.15559696144474702</v>
      </c>
      <c r="B134">
        <f>(Sheet3!C134-0.196)/ (0.951-0.196)</f>
        <v>0.30463576158940397</v>
      </c>
      <c r="C134">
        <f>(Sheet3!D134-0.813)/ (1-0.813)</f>
        <v>1</v>
      </c>
      <c r="D134">
        <f>(Sheet3!E134-0.0023)/ (0.184-0.0023)</f>
        <v>0.2135388002201431</v>
      </c>
      <c r="E134">
        <f>(Sheet3!F134-2.21)/ (127.35)</f>
        <v>0.27279151943462898</v>
      </c>
      <c r="F134">
        <f>(Sheet3!G134-0.22)/ (0.85-0.22)</f>
        <v>0.61904761904761907</v>
      </c>
      <c r="G134">
        <f>(Sheet3!H134-11.9)/ (68.9-11.9)</f>
        <v>0.44736842105263153</v>
      </c>
      <c r="H134">
        <f>(Sheet3!I134-559)/ (2507-559)</f>
        <v>0.33880903490759756</v>
      </c>
      <c r="I134">
        <f>(Sheet3!J134-0.406)/ (469.699-0.406)</f>
        <v>0.28658748372551901</v>
      </c>
    </row>
    <row r="135" spans="1:9" x14ac:dyDescent="0.25">
      <c r="A135">
        <f>(Sheet3!B135-1.63)/ (1745.88-1.63)</f>
        <v>0.11455353303712197</v>
      </c>
      <c r="B135">
        <f>(Sheet3!C135-0.196)/ (0.951-0.196)</f>
        <v>0.40529801324503317</v>
      </c>
      <c r="C135">
        <f>(Sheet3!D135-0.813)/ (1-0.813)</f>
        <v>0.73262032085561479</v>
      </c>
      <c r="D135">
        <f>(Sheet3!E135-0.0023)/ (0.184-0.0023)</f>
        <v>0.86406164006604291</v>
      </c>
      <c r="E135">
        <f>(Sheet3!F135-2.21)/ (127.35)</f>
        <v>0.21413427561837456</v>
      </c>
      <c r="F135">
        <f>(Sheet3!G135-0.22)/ (0.85-0.22)</f>
        <v>0.19047619047619052</v>
      </c>
      <c r="G135">
        <f>(Sheet3!H135-11.9)/ (68.9-11.9)</f>
        <v>0.31052631578947371</v>
      </c>
      <c r="H135">
        <f>(Sheet3!I135-559)/ (2507-559)</f>
        <v>8.2135523613963035E-2</v>
      </c>
      <c r="I135">
        <f>(Sheet3!J135-0.406)/ (469.699-0.406)</f>
        <v>2.239112878308434E-2</v>
      </c>
    </row>
    <row r="136" spans="1:9" x14ac:dyDescent="0.25">
      <c r="A136">
        <f>(Sheet3!B136-1.63)/ (1745.88-1.63)</f>
        <v>1.013616167407195E-2</v>
      </c>
      <c r="B136">
        <f>(Sheet3!C136-0.196)/ (0.951-0.196)</f>
        <v>0.3960264900662252</v>
      </c>
      <c r="C136">
        <f>(Sheet3!D136-0.813)/ (1-0.813)</f>
        <v>1</v>
      </c>
      <c r="D136">
        <f>(Sheet3!E136-0.0023)/ (0.184-0.0023)</f>
        <v>0.2250963126031921</v>
      </c>
      <c r="E136">
        <f>(Sheet3!F136-2.21)/ (127.35)</f>
        <v>6.1484098939929323E-2</v>
      </c>
      <c r="F136">
        <f>(Sheet3!G136-0.22)/ (0.85-0.22)</f>
        <v>0.634920634920635</v>
      </c>
      <c r="G136">
        <f>(Sheet3!H136-11.9)/ (68.9-11.9)</f>
        <v>0.98421052631578942</v>
      </c>
      <c r="H136">
        <f>(Sheet3!I136-559)/ (2507-559)</f>
        <v>0.72638603696098558</v>
      </c>
      <c r="I136">
        <f>(Sheet3!J136-0.406)/ (469.699-0.406)</f>
        <v>6.0030727072425967E-2</v>
      </c>
    </row>
    <row r="137" spans="1:9" x14ac:dyDescent="0.25">
      <c r="A137">
        <f>(Sheet3!B137-1.63)/ (1745.88-1.63)</f>
        <v>2.0060197792747595E-2</v>
      </c>
      <c r="B137">
        <f>(Sheet3!C137-0.196)/ (0.951-0.196)</f>
        <v>0.12847682119205298</v>
      </c>
      <c r="C137">
        <f>(Sheet3!D137-0.813)/ (1-0.813)</f>
        <v>0.96791443850267378</v>
      </c>
      <c r="D137">
        <f>(Sheet3!E137-0.0023)/ (0.184-0.0023)</f>
        <v>8.4755090809025865E-2</v>
      </c>
      <c r="E137">
        <f>(Sheet3!F137-2.21)/ (127.35)</f>
        <v>9.7447978013349049E-2</v>
      </c>
      <c r="F137">
        <f>(Sheet3!G137-0.22)/ (0.85-0.22)</f>
        <v>0.58730158730158732</v>
      </c>
      <c r="G137">
        <f>(Sheet3!H137-11.9)/ (68.9-11.9)</f>
        <v>0.48947368421052623</v>
      </c>
      <c r="H137">
        <f>(Sheet3!I137-559)/ (2507-559)</f>
        <v>0.29106776180698152</v>
      </c>
      <c r="I137">
        <f>(Sheet3!J137-0.406)/ (469.699-0.406)</f>
        <v>5.1596761511465118E-2</v>
      </c>
    </row>
    <row r="138" spans="1:9" x14ac:dyDescent="0.25">
      <c r="A138">
        <f>(Sheet3!B138-1.63)/ (1745.88-1.63)</f>
        <v>4.8834742726100049E-2</v>
      </c>
      <c r="B138">
        <f>(Sheet3!C138-0.196)/ (0.951-0.196)</f>
        <v>5.9602649006622502E-2</v>
      </c>
      <c r="C138">
        <f>(Sheet3!D138-0.813)/ (1-0.813)</f>
        <v>0.99465240641711228</v>
      </c>
      <c r="D138">
        <f>(Sheet3!E138-0.0023)/ (0.184-0.0023)</f>
        <v>0.21904237754540454</v>
      </c>
      <c r="E138">
        <f>(Sheet3!F138-2.21)/ (127.35)</f>
        <v>0.17118178248920299</v>
      </c>
      <c r="F138">
        <f>(Sheet3!G138-0.22)/ (0.85-0.22)</f>
        <v>0.634920634920635</v>
      </c>
      <c r="G138">
        <f>(Sheet3!H138-11.9)/ (68.9-11.9)</f>
        <v>0.49824561403508766</v>
      </c>
      <c r="H138">
        <f>(Sheet3!I138-559)/ (2507-559)</f>
        <v>0.29158110882956878</v>
      </c>
      <c r="I138">
        <f>(Sheet3!J138-0.406)/ (469.699-0.406)</f>
        <v>0.15634156060286428</v>
      </c>
    </row>
    <row r="139" spans="1:9" x14ac:dyDescent="0.25">
      <c r="A139">
        <f>(Sheet3!B139-1.63)/ (1745.88-1.63)</f>
        <v>1.1970761072094025E-2</v>
      </c>
      <c r="B139">
        <f>(Sheet3!C139-0.196)/ (0.951-0.196)</f>
        <v>0.30993377483443713</v>
      </c>
      <c r="C139">
        <f>(Sheet3!D139-0.813)/ (1-0.813)</f>
        <v>1</v>
      </c>
      <c r="D139">
        <f>(Sheet3!E139-0.0023)/ (0.184-0.0023)</f>
        <v>0.38690148596587781</v>
      </c>
      <c r="E139">
        <f>(Sheet3!F139-2.21)/ (127.35)</f>
        <v>7.0435806831566541E-2</v>
      </c>
      <c r="F139">
        <f>(Sheet3!G139-0.22)/ (0.85-0.22)</f>
        <v>0.47619047619047628</v>
      </c>
      <c r="G139">
        <f>(Sheet3!H139-11.9)/ (68.9-11.9)</f>
        <v>0.40526315789473683</v>
      </c>
      <c r="H139">
        <f>(Sheet3!I139-559)/ (2507-559)</f>
        <v>0.24845995893223818</v>
      </c>
      <c r="I139">
        <f>(Sheet3!J139-0.406)/ (469.699-0.406)</f>
        <v>2.256585970811412E-2</v>
      </c>
    </row>
    <row r="140" spans="1:9" x14ac:dyDescent="0.25">
      <c r="A140">
        <f>(Sheet3!B140-1.63)/ (1745.88-1.63)</f>
        <v>2.9697577755482298E-3</v>
      </c>
      <c r="B140">
        <f>(Sheet3!C140-0.196)/ (0.951-0.196)</f>
        <v>0.52185430463576166</v>
      </c>
      <c r="C140">
        <f>(Sheet3!D140-0.813)/ (1-0.813)</f>
        <v>1</v>
      </c>
      <c r="D140">
        <f>(Sheet3!E140-0.0023)/ (0.184-0.0023)</f>
        <v>5.0082553659878924E-2</v>
      </c>
      <c r="E140">
        <f>(Sheet3!F140-2.21)/ (127.35)</f>
        <v>2.98390263054574E-2</v>
      </c>
      <c r="F140">
        <f>(Sheet3!G140-0.22)/ (0.85-0.22)</f>
        <v>0.23809523809523808</v>
      </c>
      <c r="G140">
        <f>(Sheet3!H140-11.9)/ (68.9-11.9)</f>
        <v>0.52456140350877178</v>
      </c>
      <c r="H140">
        <f>(Sheet3!I140-559)/ (2507-559)</f>
        <v>0.33418891170431214</v>
      </c>
      <c r="I140">
        <f>(Sheet3!J140-0.406)/ (469.699-0.406)</f>
        <v>6.0239551836485947E-3</v>
      </c>
    </row>
    <row r="141" spans="1:9" x14ac:dyDescent="0.25">
      <c r="A141">
        <f>(Sheet3!B141-1.63)/ (1745.88-1.63)</f>
        <v>0.18512827862978359</v>
      </c>
      <c r="B141">
        <f>(Sheet3!C141-0.196)/ (0.951-0.196)</f>
        <v>0.25960264900662255</v>
      </c>
      <c r="C141">
        <f>(Sheet3!D141-0.813)/ (1-0.813)</f>
        <v>0.93048128342245984</v>
      </c>
      <c r="D141">
        <f>(Sheet3!E141-0.0023)/ (0.184-0.0023)</f>
        <v>0.32471106219042378</v>
      </c>
      <c r="E141">
        <f>(Sheet3!F141-2.21)/ (127.35)</f>
        <v>0.38107577542206522</v>
      </c>
      <c r="F141">
        <f>(Sheet3!G141-0.22)/ (0.85-0.22)</f>
        <v>0.65079365079365081</v>
      </c>
      <c r="G141">
        <f>(Sheet3!H141-11.9)/ (68.9-11.9)</f>
        <v>0.53333333333333321</v>
      </c>
      <c r="H141">
        <f>(Sheet3!I141-559)/ (2507-559)</f>
        <v>0.486652977412731</v>
      </c>
      <c r="I141">
        <f>(Sheet3!J141-0.406)/ (469.699-0.406)</f>
        <v>0.42623052123087279</v>
      </c>
    </row>
    <row r="142" spans="1:9" x14ac:dyDescent="0.25">
      <c r="A142">
        <f>(Sheet3!B142-1.63)/ (1745.88-1.63)</f>
        <v>3.1686971477712482E-2</v>
      </c>
      <c r="B142">
        <f>(Sheet3!C142-0.196)/ (0.951-0.196)</f>
        <v>0.46754966887417232</v>
      </c>
      <c r="C142">
        <f>(Sheet3!D142-0.813)/ (1-0.813)</f>
        <v>0.93048128342245984</v>
      </c>
      <c r="D142">
        <f>(Sheet3!E142-0.0023)/ (0.184-0.0023)</f>
        <v>0.16400660429279029</v>
      </c>
      <c r="E142">
        <f>(Sheet3!F142-2.21)/ (127.35)</f>
        <v>0.13239104829210838</v>
      </c>
      <c r="F142">
        <f>(Sheet3!G142-0.22)/ (0.85-0.22)</f>
        <v>0.3968253968253968</v>
      </c>
      <c r="G142">
        <f>(Sheet3!H142-11.9)/ (68.9-11.9)</f>
        <v>0.63508771929824559</v>
      </c>
      <c r="H142">
        <f>(Sheet3!I142-559)/ (2507-559)</f>
        <v>0.44609856262833675</v>
      </c>
      <c r="I142">
        <f>(Sheet3!J142-0.406)/ (469.699-0.406)</f>
        <v>6.3366598265902116E-2</v>
      </c>
    </row>
    <row r="143" spans="1:9" x14ac:dyDescent="0.25">
      <c r="A143">
        <f>(Sheet3!B143-1.63)/ (1745.88-1.63)</f>
        <v>1.0623477139171564E-2</v>
      </c>
      <c r="B143">
        <f>(Sheet3!C143-0.196)/ (0.951-0.196)</f>
        <v>0.33112582781456956</v>
      </c>
      <c r="C143">
        <f>(Sheet3!D143-0.813)/ (1-0.813)</f>
        <v>1</v>
      </c>
      <c r="D143">
        <f>(Sheet3!E143-0.0023)/ (0.184-0.0023)</f>
        <v>0.11447440836543753</v>
      </c>
      <c r="E143">
        <f>(Sheet3!F143-2.21)/ (127.35)</f>
        <v>4.9862583431488035E-2</v>
      </c>
      <c r="F143">
        <f>(Sheet3!G143-0.22)/ (0.85-0.22)</f>
        <v>0.44444444444444448</v>
      </c>
      <c r="G143">
        <f>(Sheet3!H143-11.9)/ (68.9-11.9)</f>
        <v>0.47192982456140342</v>
      </c>
      <c r="H143">
        <f>(Sheet3!I143-559)/ (2507-559)</f>
        <v>0.32648870636550309</v>
      </c>
      <c r="I143">
        <f>(Sheet3!J143-0.406)/ (469.699-0.406)</f>
        <v>3.937625321494248E-2</v>
      </c>
    </row>
    <row r="144" spans="1:9" x14ac:dyDescent="0.25">
      <c r="A144">
        <f>(Sheet3!B144-1.63)/ (1745.88-1.63)</f>
        <v>8.7321198222731836E-2</v>
      </c>
      <c r="B144">
        <f>(Sheet3!C144-0.196)/ (0.951-0.196)</f>
        <v>0.26357615894039738</v>
      </c>
      <c r="C144">
        <f>(Sheet3!D144-0.813)/ (1-0.813)</f>
        <v>3.7433155080213928E-2</v>
      </c>
      <c r="D144">
        <f>(Sheet3!E144-0.0023)/ (0.184-0.0023)</f>
        <v>9.025866813428729E-2</v>
      </c>
      <c r="E144">
        <f>(Sheet3!F144-2.21)/ (127.35)</f>
        <v>0.16544954848841775</v>
      </c>
      <c r="F144">
        <f>(Sheet3!G144-0.22)/ (0.85-0.22)</f>
        <v>0.79365079365079361</v>
      </c>
      <c r="G144">
        <f>(Sheet3!H144-11.9)/ (68.9-11.9)</f>
        <v>0.5736842105263158</v>
      </c>
      <c r="H144">
        <f>(Sheet3!I144-559)/ (2507-559)</f>
        <v>0.48100616016427106</v>
      </c>
      <c r="I144">
        <f>(Sheet3!J144-0.406)/ (469.699-0.406)</f>
        <v>0.11446686824648993</v>
      </c>
    </row>
    <row r="145" spans="1:9" x14ac:dyDescent="0.25">
      <c r="A145">
        <f>(Sheet3!B145-1.63)/ (1745.88-1.63)</f>
        <v>6.8969471119392292E-3</v>
      </c>
      <c r="B145">
        <f>(Sheet3!C145-0.196)/ (0.951-0.196)</f>
        <v>0.18543046357615897</v>
      </c>
      <c r="C145">
        <f>(Sheet3!D145-0.813)/ (1-0.813)</f>
        <v>0.89304812834224589</v>
      </c>
      <c r="D145">
        <f>(Sheet3!E145-0.0023)/ (0.184-0.0023)</f>
        <v>0.11722619702806825</v>
      </c>
      <c r="E145">
        <f>(Sheet3!F145-2.21)/ (127.35)</f>
        <v>3.5178641539065574E-2</v>
      </c>
      <c r="F145">
        <f>(Sheet3!G145-0.22)/ (0.85-0.22)</f>
        <v>0.49206349206349215</v>
      </c>
      <c r="G145">
        <f>(Sheet3!H145-11.9)/ (68.9-11.9)</f>
        <v>0.87368421052631573</v>
      </c>
      <c r="H145">
        <f>(Sheet3!I145-559)/ (2507-559)</f>
        <v>0.5959958932238193</v>
      </c>
      <c r="I145">
        <f>(Sheet3!J145-0.406)/ (469.699-0.406)</f>
        <v>3.1630559160268745E-2</v>
      </c>
    </row>
    <row r="146" spans="1:9" x14ac:dyDescent="0.25">
      <c r="A146">
        <f>(Sheet3!B146-1.63)/ (1745.88-1.63)</f>
        <v>8.9436720653576038E-2</v>
      </c>
      <c r="B146">
        <f>(Sheet3!C146-0.196)/ (0.951-0.196)</f>
        <v>0.52185430463576166</v>
      </c>
      <c r="C146">
        <f>(Sheet3!D146-0.813)/ (1-0.813)</f>
        <v>0.96256684491978606</v>
      </c>
      <c r="D146">
        <f>(Sheet3!E146-0.0023)/ (0.184-0.0023)</f>
        <v>0.41056686846450191</v>
      </c>
      <c r="E146">
        <f>(Sheet3!F146-2.21)/ (127.35)</f>
        <v>0.36113074204946999</v>
      </c>
      <c r="F146">
        <f>(Sheet3!G146-0.22)/ (0.85-0.22)</f>
        <v>0.66666666666666674</v>
      </c>
      <c r="G146">
        <f>(Sheet3!H146-11.9)/ (68.9-11.9)</f>
        <v>0.3596491228070175</v>
      </c>
      <c r="H146">
        <f>(Sheet3!I146-559)/ (2507-559)</f>
        <v>0.19558521560574949</v>
      </c>
      <c r="I146">
        <f>(Sheet3!J146-0.406)/ (469.699-0.406)</f>
        <v>6.5862904411529685E-2</v>
      </c>
    </row>
    <row r="147" spans="1:9" x14ac:dyDescent="0.25">
      <c r="A147">
        <f>(Sheet3!B147-1.63)/ (1745.88-1.63)</f>
        <v>6.6756485595528159E-2</v>
      </c>
      <c r="B147">
        <f>(Sheet3!C147-0.196)/ (0.951-0.196)</f>
        <v>0.15894039735099338</v>
      </c>
      <c r="C147">
        <f>(Sheet3!D147-0.813)/ (1-0.813)</f>
        <v>0.97860962566844922</v>
      </c>
      <c r="D147">
        <f>(Sheet3!E147-0.0023)/ (0.184-0.0023)</f>
        <v>9.9064391854705544E-2</v>
      </c>
      <c r="E147">
        <f>(Sheet3!F147-2.21)/ (127.35)</f>
        <v>0.16325088339222615</v>
      </c>
      <c r="F147">
        <f>(Sheet3!G147-0.22)/ (0.85-0.22)</f>
        <v>0.58730158730158732</v>
      </c>
      <c r="G147">
        <f>(Sheet3!H147-11.9)/ (68.9-11.9)</f>
        <v>0.51403508771929829</v>
      </c>
      <c r="H147">
        <f>(Sheet3!I147-559)/ (2507-559)</f>
        <v>0.1971252566735113</v>
      </c>
      <c r="I147">
        <f>(Sheet3!J147-0.406)/ (469.699-0.406)</f>
        <v>0.10229004055035978</v>
      </c>
    </row>
    <row r="148" spans="1:9" x14ac:dyDescent="0.25">
      <c r="A148">
        <f>(Sheet3!B148-1.63)/ (1745.88-1.63)</f>
        <v>0.27499498351727103</v>
      </c>
      <c r="B148">
        <f>(Sheet3!C148-0.196)/ (0.951-0.196)</f>
        <v>0.36821192052980134</v>
      </c>
      <c r="C148">
        <f>(Sheet3!D148-0.813)/ (1-0.813)</f>
        <v>0.93048128342245984</v>
      </c>
      <c r="D148">
        <f>(Sheet3!E148-0.0023)/ (0.184-0.0023)</f>
        <v>0.41496973032471113</v>
      </c>
      <c r="E148">
        <f>(Sheet3!F148-2.21)/ (127.35)</f>
        <v>0.45543776992540247</v>
      </c>
      <c r="F148">
        <f>(Sheet3!G148-0.22)/ (0.85-0.22)</f>
        <v>6.3492063492063502E-2</v>
      </c>
      <c r="G148">
        <f>(Sheet3!H148-11.9)/ (68.9-11.9)</f>
        <v>0.27719298245614032</v>
      </c>
      <c r="H148">
        <f>(Sheet3!I148-559)/ (2507-559)</f>
        <v>1.2320328542094456E-2</v>
      </c>
      <c r="I148">
        <f>(Sheet3!J148-0.406)/ (469.699-0.406)</f>
        <v>6.2125367307843932E-2</v>
      </c>
    </row>
    <row r="149" spans="1:9" x14ac:dyDescent="0.25">
      <c r="A149">
        <f>(Sheet3!B149-1.63)/ (1745.88-1.63)</f>
        <v>4.3818259997133444E-2</v>
      </c>
      <c r="B149">
        <f>(Sheet3!C149-0.196)/ (0.951-0.196)</f>
        <v>0.50198675496688738</v>
      </c>
      <c r="C149">
        <f>(Sheet3!D149-0.813)/ (1-0.813)</f>
        <v>0.85561497326203195</v>
      </c>
      <c r="D149">
        <f>(Sheet3!E149-0.0023)/ (0.184-0.0023)</f>
        <v>4.9532195927352772E-2</v>
      </c>
      <c r="E149">
        <f>(Sheet3!F149-2.21)/ (127.35)</f>
        <v>0.11079701609736946</v>
      </c>
      <c r="F149">
        <f>(Sheet3!G149-0.22)/ (0.85-0.22)</f>
        <v>0.44444444444444448</v>
      </c>
      <c r="G149">
        <f>(Sheet3!H149-11.9)/ (68.9-11.9)</f>
        <v>0.58771929824561397</v>
      </c>
      <c r="H149">
        <f>(Sheet3!I149-559)/ (2507-559)</f>
        <v>0.4019507186858316</v>
      </c>
      <c r="I149">
        <f>(Sheet3!J149-0.406)/ (469.699-0.406)</f>
        <v>3.3678320367020169E-2</v>
      </c>
    </row>
    <row r="150" spans="1:9" x14ac:dyDescent="0.25">
      <c r="A150">
        <f>(Sheet3!B150-1.63)/ (1745.88-1.63)</f>
        <v>0.13024509101332951</v>
      </c>
      <c r="B150">
        <f>(Sheet3!C150-0.196)/ (0.951-0.196)</f>
        <v>0.4397350993377484</v>
      </c>
      <c r="C150">
        <f>(Sheet3!D150-0.813)/ (1-0.813)</f>
        <v>0.84491978609625662</v>
      </c>
      <c r="D150">
        <f>(Sheet3!E150-0.0023)/ (0.184-0.0023)</f>
        <v>0.75013758943313158</v>
      </c>
      <c r="E150">
        <f>(Sheet3!F150-2.21)/ (127.35)</f>
        <v>0.29799764428739689</v>
      </c>
      <c r="F150">
        <f>(Sheet3!G150-0.22)/ (0.85-0.22)</f>
        <v>0.14285714285714285</v>
      </c>
      <c r="G150">
        <f>(Sheet3!H150-11.9)/ (68.9-11.9)</f>
        <v>0.29649122807017536</v>
      </c>
      <c r="H150">
        <f>(Sheet3!I150-559)/ (2507-559)</f>
        <v>3.9014373716632446E-2</v>
      </c>
      <c r="I150">
        <f>(Sheet3!J150-0.406)/ (469.699-0.406)</f>
        <v>1.6137040185981891E-2</v>
      </c>
    </row>
    <row r="151" spans="1:9" x14ac:dyDescent="0.25">
      <c r="A151">
        <f>(Sheet3!B151-1.63)/ (1745.88-1.63)</f>
        <v>0.12849648846208972</v>
      </c>
      <c r="B151">
        <f>(Sheet3!C151-0.196)/ (0.951-0.196)</f>
        <v>0.52317880794701987</v>
      </c>
      <c r="C151">
        <f>(Sheet3!D151-0.813)/ (1-0.813)</f>
        <v>0.946524064171123</v>
      </c>
      <c r="D151">
        <f>(Sheet3!E151-0.0023)/ (0.184-0.0023)</f>
        <v>0.25151348376444693</v>
      </c>
      <c r="E151">
        <f>(Sheet3!F151-2.21)/ (127.35)</f>
        <v>0.39128386336866905</v>
      </c>
      <c r="F151">
        <f>(Sheet3!G151-0.22)/ (0.85-0.22)</f>
        <v>0.30158730158730157</v>
      </c>
      <c r="G151">
        <f>(Sheet3!H151-11.9)/ (68.9-11.9)</f>
        <v>0.40526315789473683</v>
      </c>
      <c r="H151">
        <f>(Sheet3!I151-559)/ (2507-559)</f>
        <v>0.1837782340862423</v>
      </c>
      <c r="I151">
        <f>(Sheet3!J151-0.406)/ (469.699-0.406)</f>
        <v>4.57038566524538E-2</v>
      </c>
    </row>
    <row r="152" spans="1:9" x14ac:dyDescent="0.25">
      <c r="A152">
        <f>(Sheet3!B152-1.63)/ (1745.88-1.63)</f>
        <v>0.30904973484305581</v>
      </c>
      <c r="B152">
        <f>(Sheet3!C152-0.196)/ (0.951-0.196)</f>
        <v>0.33774834437086099</v>
      </c>
      <c r="C152">
        <f>(Sheet3!D152-0.813)/ (1-0.813)</f>
        <v>0.94117647058823528</v>
      </c>
      <c r="D152">
        <f>(Sheet3!E152-0.0023)/ (0.184-0.0023)</f>
        <v>0.12878370941111722</v>
      </c>
      <c r="E152">
        <f>(Sheet3!F152-2.21)/ (127.35)</f>
        <v>0.49257950530035338</v>
      </c>
      <c r="F152">
        <f>(Sheet3!G152-0.22)/ (0.85-0.22)</f>
        <v>0.65079365079365081</v>
      </c>
      <c r="G152">
        <f>(Sheet3!H152-11.9)/ (68.9-11.9)</f>
        <v>0.49122807017543851</v>
      </c>
      <c r="H152">
        <f>(Sheet3!I152-559)/ (2507-559)</f>
        <v>0.28182751540041068</v>
      </c>
      <c r="I152">
        <f>(Sheet3!J152-0.406)/ (469.699-0.406)</f>
        <v>0.47719867971608354</v>
      </c>
    </row>
    <row r="153" spans="1:9" x14ac:dyDescent="0.25">
      <c r="A153">
        <f>(Sheet3!B153-1.63)/ (1745.88-1.63)</f>
        <v>8.7005876451196784E-2</v>
      </c>
      <c r="B153">
        <f>(Sheet3!C153-0.196)/ (0.951-0.196)</f>
        <v>0.48741721854304637</v>
      </c>
      <c r="C153">
        <f>(Sheet3!D153-0.813)/ (1-0.813)</f>
        <v>0.93048128342245984</v>
      </c>
      <c r="D153">
        <f>(Sheet3!E153-0.0023)/ (0.184-0.0023)</f>
        <v>0.65547605943863507</v>
      </c>
      <c r="E153">
        <f>(Sheet3!F153-2.21)/ (127.35)</f>
        <v>0.1746368276403612</v>
      </c>
      <c r="F153">
        <f>(Sheet3!G153-0.22)/ (0.85-0.22)</f>
        <v>0.19047619047619052</v>
      </c>
      <c r="G153">
        <f>(Sheet3!H153-11.9)/ (68.9-11.9)</f>
        <v>0.3228070175438596</v>
      </c>
      <c r="H153">
        <f>(Sheet3!I153-559)/ (2507-559)</f>
        <v>7.8542094455852154E-2</v>
      </c>
      <c r="I153">
        <f>(Sheet3!J153-0.406)/ (469.699-0.406)</f>
        <v>3.0218861137924494E-2</v>
      </c>
    </row>
    <row r="154" spans="1:9" x14ac:dyDescent="0.25">
      <c r="A154">
        <f>(Sheet3!B154-1.63)/ (1745.88-1.63)</f>
        <v>0.18700300988963739</v>
      </c>
      <c r="B154">
        <f>(Sheet3!C154-0.196)/ (0.951-0.196)</f>
        <v>0.99735099337748345</v>
      </c>
      <c r="C154">
        <f>(Sheet3!D154-0.813)/ (1-0.813)</f>
        <v>0.72727272727272707</v>
      </c>
      <c r="D154">
        <f>(Sheet3!E154-0.0023)/ (0.184-0.0023)</f>
        <v>0.26967528893780957</v>
      </c>
      <c r="E154">
        <f>(Sheet3!F154-2.21)/ (127.35)</f>
        <v>0.37919120533961526</v>
      </c>
      <c r="F154">
        <f>(Sheet3!G154-0.22)/ (0.85-0.22)</f>
        <v>0.19047619047619052</v>
      </c>
      <c r="G154">
        <f>(Sheet3!H154-11.9)/ (68.9-11.9)</f>
        <v>0.4017543859649122</v>
      </c>
      <c r="H154">
        <f>(Sheet3!I154-559)/ (2507-559)</f>
        <v>0.14117043121149897</v>
      </c>
      <c r="I154">
        <f>(Sheet3!J154-0.406)/ (469.699-0.406)</f>
        <v>1.9086157262094255E-2</v>
      </c>
    </row>
    <row r="155" spans="1:9" x14ac:dyDescent="0.25">
      <c r="A155">
        <f>(Sheet3!B155-1.63)/ (1745.88-1.63)</f>
        <v>0.52225885050881471</v>
      </c>
      <c r="B155">
        <f>(Sheet3!C155-0.196)/ (0.951-0.196)</f>
        <v>0.29668874172185433</v>
      </c>
      <c r="C155">
        <f>(Sheet3!D155-0.813)/ (1-0.813)</f>
        <v>0.89839572192513362</v>
      </c>
      <c r="D155">
        <f>(Sheet3!E155-0.0023)/ (0.184-0.0023)</f>
        <v>0.35828288387451845</v>
      </c>
      <c r="E155">
        <f>(Sheet3!F155-2.21)/ (127.35)</f>
        <v>0.78727915194346298</v>
      </c>
      <c r="F155">
        <f>(Sheet3!G155-0.22)/ (0.85-0.22)</f>
        <v>0.30158730158730157</v>
      </c>
      <c r="G155">
        <f>(Sheet3!H155-11.9)/ (68.9-11.9)</f>
        <v>0.52456140350877178</v>
      </c>
      <c r="H155">
        <f>(Sheet3!I155-559)/ (2507-559)</f>
        <v>0.28798767967145789</v>
      </c>
      <c r="I155">
        <f>(Sheet3!J155-0.406)/ (469.699-0.406)</f>
        <v>0.58507797900245684</v>
      </c>
    </row>
    <row r="156" spans="1:9" x14ac:dyDescent="0.25">
      <c r="A156">
        <f>(Sheet3!B156-1.63)/ (1745.88-1.63)</f>
        <v>0.31185896517127709</v>
      </c>
      <c r="B156">
        <f>(Sheet3!C156-0.196)/ (0.951-0.196)</f>
        <v>0.46490066225165572</v>
      </c>
      <c r="C156">
        <f>(Sheet3!D156-0.813)/ (1-0.813)</f>
        <v>0.86096256684491967</v>
      </c>
      <c r="D156">
        <f>(Sheet3!E156-0.0023)/ (0.184-0.0023)</f>
        <v>0.19097413318657125</v>
      </c>
      <c r="E156">
        <f>(Sheet3!F156-2.21)/ (127.35)</f>
        <v>0.39976442873969376</v>
      </c>
      <c r="F156">
        <f>(Sheet3!G156-0.22)/ (0.85-0.22)</f>
        <v>0.55555555555555547</v>
      </c>
      <c r="G156">
        <f>(Sheet3!H156-11.9)/ (68.9-11.9)</f>
        <v>0.7070175438596491</v>
      </c>
      <c r="H156">
        <f>(Sheet3!I156-559)/ (2507-559)</f>
        <v>0.47176591375770022</v>
      </c>
      <c r="I156">
        <f>(Sheet3!J156-0.406)/ (469.699-0.406)</f>
        <v>0.73416820621658541</v>
      </c>
    </row>
    <row r="157" spans="1:9" x14ac:dyDescent="0.25">
      <c r="A157">
        <f>(Sheet3!B157-1.63)/ (1745.88-1.63)</f>
        <v>2.9955568295829151E-2</v>
      </c>
      <c r="B157">
        <f>(Sheet3!C157-0.196)/ (0.951-0.196)</f>
        <v>0.35099337748344378</v>
      </c>
      <c r="C157">
        <f>(Sheet3!D157-0.813)/ (1-0.813)</f>
        <v>1</v>
      </c>
      <c r="D157">
        <f>(Sheet3!E157-0.0023)/ (0.184-0.0023)</f>
        <v>0.19372592184920195</v>
      </c>
      <c r="E157">
        <f>(Sheet3!F157-2.21)/ (127.35)</f>
        <v>9.3364742834707512E-2</v>
      </c>
      <c r="F157">
        <f>(Sheet3!G157-0.22)/ (0.85-0.22)</f>
        <v>0.50793650793650802</v>
      </c>
      <c r="G157">
        <f>(Sheet3!H157-11.9)/ (68.9-11.9)</f>
        <v>0.5596491228070174</v>
      </c>
      <c r="H157">
        <f>(Sheet3!I157-559)/ (2507-559)</f>
        <v>0.3886036960985626</v>
      </c>
      <c r="I157">
        <f>(Sheet3!J157-0.406)/ (469.699-0.406)</f>
        <v>3.9908969449789368E-2</v>
      </c>
    </row>
    <row r="158" spans="1:9" x14ac:dyDescent="0.25">
      <c r="A158">
        <f>(Sheet3!B158-1.63)/ (1745.88-1.63)</f>
        <v>9.703310878601118E-2</v>
      </c>
      <c r="B158">
        <f>(Sheet3!C158-0.196)/ (0.951-0.196)</f>
        <v>0.95099337748344381</v>
      </c>
      <c r="C158">
        <f>(Sheet3!D158-0.813)/ (1-0.813)</f>
        <v>0.88770053475935817</v>
      </c>
      <c r="D158">
        <f>(Sheet3!E158-0.0023)/ (0.184-0.0023)</f>
        <v>0.35883324160704461</v>
      </c>
      <c r="E158">
        <f>(Sheet3!F158-2.21)/ (127.35)</f>
        <v>0.23439340400471145</v>
      </c>
      <c r="F158">
        <f>(Sheet3!G158-0.22)/ (0.85-0.22)</f>
        <v>0.20634920634920631</v>
      </c>
      <c r="G158">
        <f>(Sheet3!H158-11.9)/ (68.9-11.9)</f>
        <v>0.40877192982456145</v>
      </c>
      <c r="H158">
        <f>(Sheet3!I158-559)/ (2507-559)</f>
        <v>0.15451745379876797</v>
      </c>
      <c r="I158">
        <f>(Sheet3!J158-0.406)/ (469.699-0.406)</f>
        <v>1.4347113636896353E-2</v>
      </c>
    </row>
    <row r="159" spans="1:9" x14ac:dyDescent="0.25">
      <c r="A159">
        <f>(Sheet3!B159-1.63)/ (1745.88-1.63)</f>
        <v>9.9131431847498924E-2</v>
      </c>
      <c r="B159">
        <f>(Sheet3!C159-0.196)/ (0.951-0.196)</f>
        <v>0.39072847682119211</v>
      </c>
      <c r="C159">
        <f>(Sheet3!D159-0.813)/ (1-0.813)</f>
        <v>0.946524064171123</v>
      </c>
      <c r="D159">
        <f>(Sheet3!E159-0.0023)/ (0.184-0.0023)</f>
        <v>0.2416070445789763</v>
      </c>
      <c r="E159">
        <f>(Sheet3!F159-2.21)/ (127.35)</f>
        <v>0.30585001963093833</v>
      </c>
      <c r="F159">
        <f>(Sheet3!G159-0.22)/ (0.85-0.22)</f>
        <v>0.634920634920635</v>
      </c>
      <c r="G159">
        <f>(Sheet3!H159-11.9)/ (68.9-11.9)</f>
        <v>0.58596491228070169</v>
      </c>
      <c r="H159">
        <f>(Sheet3!I159-559)/ (2507-559)</f>
        <v>0.45482546201232033</v>
      </c>
      <c r="I159">
        <f>(Sheet3!J159-0.406)/ (469.699-0.406)</f>
        <v>0.19682160185640951</v>
      </c>
    </row>
    <row r="160" spans="1:9" x14ac:dyDescent="0.25">
      <c r="A160">
        <f>(Sheet3!B160-1.63)/ (1745.88-1.63)</f>
        <v>0.17605847785581197</v>
      </c>
      <c r="B160">
        <f>(Sheet3!C160-0.196)/ (0.951-0.196)</f>
        <v>0.54701986754966891</v>
      </c>
      <c r="C160">
        <f>(Sheet3!D160-0.813)/ (1-0.813)</f>
        <v>0.95721925133689834</v>
      </c>
      <c r="D160">
        <f>(Sheet3!E160-0.0023)/ (0.184-0.0023)</f>
        <v>0.55916345624656028</v>
      </c>
      <c r="E160">
        <f>(Sheet3!F160-2.21)/ (127.35)</f>
        <v>0.30192383195916761</v>
      </c>
      <c r="F160">
        <f>(Sheet3!G160-0.22)/ (0.85-0.22)</f>
        <v>0.28571428571428575</v>
      </c>
      <c r="G160">
        <f>(Sheet3!H160-11.9)/ (68.9-11.9)</f>
        <v>0.39649122807017539</v>
      </c>
      <c r="H160">
        <f>(Sheet3!I160-559)/ (2507-559)</f>
        <v>0.12371663244353183</v>
      </c>
      <c r="I160">
        <f>(Sheet3!J160-0.406)/ (469.699-0.406)</f>
        <v>8.5258037089835134E-2</v>
      </c>
    </row>
    <row r="161" spans="1:9" x14ac:dyDescent="0.25">
      <c r="A161">
        <f>(Sheet3!B161-1.63)/ (1745.88-1.63)</f>
        <v>7.9805073813960167E-2</v>
      </c>
      <c r="B161">
        <f>(Sheet3!C161-0.196)/ (0.951-0.196)</f>
        <v>0.32317880794701992</v>
      </c>
      <c r="C161">
        <f>(Sheet3!D161-0.813)/ (1-0.813)</f>
        <v>0.96256684491978606</v>
      </c>
      <c r="D161">
        <f>(Sheet3!E161-0.0023)/ (0.184-0.0023)</f>
        <v>0.28948816730875065</v>
      </c>
      <c r="E161">
        <f>(Sheet3!F161-2.21)/ (127.35)</f>
        <v>0.14118570867687477</v>
      </c>
      <c r="F161">
        <f>(Sheet3!G161-0.22)/ (0.85-0.22)</f>
        <v>0.77777777777777779</v>
      </c>
      <c r="G161">
        <f>(Sheet3!H161-11.9)/ (68.9-11.9)</f>
        <v>0.76315789473684204</v>
      </c>
      <c r="H161">
        <f>(Sheet3!I161-559)/ (2507-559)</f>
        <v>0.54979466119096509</v>
      </c>
      <c r="I161">
        <f>(Sheet3!J161-0.406)/ (469.699-0.406)</f>
        <v>0.48583187901801222</v>
      </c>
    </row>
    <row r="162" spans="1:9" x14ac:dyDescent="0.25">
      <c r="A162">
        <f>(Sheet3!B162-1.63)/ (1745.88-1.63)</f>
        <v>1.2200085996846783E-2</v>
      </c>
      <c r="B162">
        <f>(Sheet3!C162-0.196)/ (0.951-0.196)</f>
        <v>0.35364238410596033</v>
      </c>
      <c r="C162">
        <f>(Sheet3!D162-0.813)/ (1-0.813)</f>
        <v>0.90374331550802134</v>
      </c>
      <c r="D162">
        <f>(Sheet3!E162-0.0023)/ (0.184-0.0023)</f>
        <v>0.11062190423775455</v>
      </c>
      <c r="E162">
        <f>(Sheet3!F162-2.21)/ (127.35)</f>
        <v>8.684727129956811E-2</v>
      </c>
      <c r="F162">
        <f>(Sheet3!G162-0.22)/ (0.85-0.22)</f>
        <v>0.36507936507936511</v>
      </c>
      <c r="G162">
        <f>(Sheet3!H162-11.9)/ (68.9-11.9)</f>
        <v>0.58070175438596483</v>
      </c>
      <c r="H162">
        <f>(Sheet3!I162-559)/ (2507-559)</f>
        <v>0.48921971252566737</v>
      </c>
      <c r="I162">
        <f>(Sheet3!J162-0.406)/ (469.699-0.406)</f>
        <v>1.6465193386647571E-2</v>
      </c>
    </row>
    <row r="163" spans="1:9" x14ac:dyDescent="0.25">
      <c r="A163">
        <f>(Sheet3!B163-1.63)/ (1745.88-1.63)</f>
        <v>5.4315608427690988E-2</v>
      </c>
      <c r="B163">
        <f>(Sheet3!C163-0.196)/ (0.951-0.196)</f>
        <v>0.42649006622516561</v>
      </c>
      <c r="C163">
        <f>(Sheet3!D163-0.813)/ (1-0.813)</f>
        <v>0.9732620320855615</v>
      </c>
      <c r="D163">
        <f>(Sheet3!E163-0.0023)/ (0.184-0.0023)</f>
        <v>0.1915244909190974</v>
      </c>
      <c r="E163">
        <f>(Sheet3!F163-2.21)/ (127.35)</f>
        <v>0.19890066745190418</v>
      </c>
      <c r="F163">
        <f>(Sheet3!G163-0.22)/ (0.85-0.22)</f>
        <v>0.46031746031746035</v>
      </c>
      <c r="G163">
        <f>(Sheet3!H163-11.9)/ (68.9-11.9)</f>
        <v>0.40526315789473683</v>
      </c>
      <c r="H163">
        <f>(Sheet3!I163-559)/ (2507-559)</f>
        <v>0.20482546201232033</v>
      </c>
      <c r="I163">
        <f>(Sheet3!J163-0.406)/ (469.699-0.406)</f>
        <v>2.9369711459578556E-2</v>
      </c>
    </row>
    <row r="164" spans="1:9" x14ac:dyDescent="0.25">
      <c r="A164">
        <f>(Sheet3!B164-1.63)/ (1745.88-1.63)</f>
        <v>0.25492331947828578</v>
      </c>
      <c r="B164">
        <f>(Sheet3!C164-0.196)/ (0.951-0.196)</f>
        <v>0.22649006622516557</v>
      </c>
      <c r="C164">
        <f>(Sheet3!D164-0.813)/ (1-0.813)</f>
        <v>0.98395721925133683</v>
      </c>
      <c r="D164">
        <f>(Sheet3!E164-0.0023)/ (0.184-0.0023)</f>
        <v>0.48596587782058337</v>
      </c>
      <c r="E164">
        <f>(Sheet3!F164-2.21)/ (127.35)</f>
        <v>0.56851197487239902</v>
      </c>
      <c r="F164">
        <f>(Sheet3!G164-0.22)/ (0.85-0.22)</f>
        <v>0.61904761904761907</v>
      </c>
      <c r="G164">
        <f>(Sheet3!H164-11.9)/ (68.9-11.9)</f>
        <v>0.5491228070175439</v>
      </c>
      <c r="H164">
        <f>(Sheet3!I164-559)/ (2507-559)</f>
        <v>0.40246406570841892</v>
      </c>
      <c r="I164">
        <f>(Sheet3!J164-0.406)/ (469.699-0.406)</f>
        <v>0.4659476915274679</v>
      </c>
    </row>
    <row r="165" spans="1:9" x14ac:dyDescent="0.25">
      <c r="A165">
        <f>(Sheet3!B165-1.63)/ (1745.88-1.63)</f>
        <v>0.2063752329081267</v>
      </c>
      <c r="B165">
        <f>(Sheet3!C165-0.196)/ (0.951-0.196)</f>
        <v>0.78675496688741742</v>
      </c>
      <c r="C165">
        <f>(Sheet3!D165-0.813)/ (1-0.813)</f>
        <v>0.73796791443850251</v>
      </c>
      <c r="D165">
        <f>(Sheet3!E165-0.0023)/ (0.184-0.0023)</f>
        <v>0.40011007154650524</v>
      </c>
      <c r="E165">
        <f>(Sheet3!F165-2.21)/ (127.35)</f>
        <v>0.53702394974479783</v>
      </c>
      <c r="F165">
        <f>(Sheet3!G165-0.22)/ (0.85-0.22)</f>
        <v>0.17460317460317462</v>
      </c>
      <c r="G165">
        <f>(Sheet3!H165-11.9)/ (68.9-11.9)</f>
        <v>0.38245614035087722</v>
      </c>
      <c r="H165">
        <f>(Sheet3!I165-559)/ (2507-559)</f>
        <v>9.496919917864477E-2</v>
      </c>
      <c r="I165">
        <f>(Sheet3!J165-0.406)/ (469.699-0.406)</f>
        <v>2.3213642649687935E-2</v>
      </c>
    </row>
    <row r="166" spans="1:9" x14ac:dyDescent="0.25">
      <c r="A166">
        <f>(Sheet3!B166-1.63)/ (1745.88-1.63)</f>
        <v>4.1221155224308442E-2</v>
      </c>
      <c r="B166">
        <f>(Sheet3!C166-0.196)/ (0.951-0.196)</f>
        <v>0.29933774834437088</v>
      </c>
      <c r="C166">
        <f>(Sheet3!D166-0.813)/ (1-0.813)</f>
        <v>0.64705882352941213</v>
      </c>
      <c r="D166">
        <f>(Sheet3!E166-0.0023)/ (0.184-0.0023)</f>
        <v>0.57347275729224001</v>
      </c>
      <c r="E166">
        <f>(Sheet3!F166-2.21)/ (127.35)</f>
        <v>0.12956419316843346</v>
      </c>
      <c r="F166">
        <f>(Sheet3!G166-0.22)/ (0.85-0.22)</f>
        <v>0.47619047619047628</v>
      </c>
      <c r="G166">
        <f>(Sheet3!H166-11.9)/ (68.9-11.9)</f>
        <v>0.4561403508771929</v>
      </c>
      <c r="H166">
        <f>(Sheet3!I166-559)/ (2507-559)</f>
        <v>0.19917864476386038</v>
      </c>
      <c r="I166">
        <f>(Sheet3!J166-0.406)/ (469.699-0.406)</f>
        <v>2.9350533675124066E-2</v>
      </c>
    </row>
    <row r="167" spans="1:9" x14ac:dyDescent="0.25">
      <c r="A167">
        <f>(Sheet3!B167-1.63)/ (1745.88-1.63)</f>
        <v>6.6452630070230764E-2</v>
      </c>
      <c r="B167">
        <f>(Sheet3!C167-0.196)/ (0.951-0.196)</f>
        <v>0.18145695364238415</v>
      </c>
      <c r="C167">
        <f>(Sheet3!D167-0.813)/ (1-0.813)</f>
        <v>5.3475935828877037E-3</v>
      </c>
      <c r="D167">
        <f>(Sheet3!E167-0.0023)/ (0.184-0.0023)</f>
        <v>0.25096312603192078</v>
      </c>
      <c r="E167">
        <f>(Sheet3!F167-2.21)/ (127.35)</f>
        <v>0.1672555948174323</v>
      </c>
      <c r="F167">
        <f>(Sheet3!G167-0.22)/ (0.85-0.22)</f>
        <v>0.96825396825396826</v>
      </c>
      <c r="G167">
        <f>(Sheet3!H167-11.9)/ (68.9-11.9)</f>
        <v>0.68596491228070167</v>
      </c>
      <c r="H167">
        <f>(Sheet3!I167-559)/ (2507-559)</f>
        <v>0.84394250513347024</v>
      </c>
      <c r="I167">
        <f>(Sheet3!J167-0.406)/ (469.699-0.406)</f>
        <v>0.18105107044000229</v>
      </c>
    </row>
    <row r="168" spans="1:9" x14ac:dyDescent="0.25">
      <c r="A168">
        <f>(Sheet3!B168-1.63)/ (1745.88-1.63)</f>
        <v>0.12681095026515693</v>
      </c>
      <c r="B168">
        <f>(Sheet3!C168-0.196)/ (0.951-0.196)</f>
        <v>0.28741721854304636</v>
      </c>
      <c r="C168">
        <f>(Sheet3!D168-0.813)/ (1-0.813)</f>
        <v>0.96791443850267378</v>
      </c>
      <c r="D168">
        <f>(Sheet3!E168-0.0023)/ (0.184-0.0023)</f>
        <v>0.36378646119977986</v>
      </c>
      <c r="E168">
        <f>(Sheet3!F168-2.21)/ (127.35)</f>
        <v>0.30632116215155086</v>
      </c>
      <c r="F168">
        <f>(Sheet3!G168-0.22)/ (0.85-0.22)</f>
        <v>6.3492063492063502E-2</v>
      </c>
      <c r="G168">
        <f>(Sheet3!H168-11.9)/ (68.9-11.9)</f>
        <v>0.29473684210526307</v>
      </c>
      <c r="H168">
        <f>(Sheet3!I168-559)/ (2507-559)</f>
        <v>1.5400410677618069E-2</v>
      </c>
      <c r="I168">
        <f>(Sheet3!J168-0.406)/ (469.699-0.406)</f>
        <v>3.4596723155896209E-2</v>
      </c>
    </row>
    <row r="169" spans="1:9" x14ac:dyDescent="0.25">
      <c r="A169">
        <f>(Sheet3!B169-1.63)/ (1745.88-1.63)</f>
        <v>0.26105202809230332</v>
      </c>
      <c r="B169">
        <f>(Sheet3!C169-0.196)/ (0.951-0.196)</f>
        <v>0.55364238410596034</v>
      </c>
      <c r="C169">
        <f>(Sheet3!D169-0.813)/ (1-0.813)</f>
        <v>0.95721925133689834</v>
      </c>
      <c r="D169">
        <f>(Sheet3!E169-0.0023)/ (0.184-0.0023)</f>
        <v>0.2250963126031921</v>
      </c>
      <c r="E169">
        <f>(Sheet3!F169-2.21)/ (127.35)</f>
        <v>0.39144091087553989</v>
      </c>
      <c r="F169">
        <f>(Sheet3!G169-0.22)/ (0.85-0.22)</f>
        <v>0.31746031746031744</v>
      </c>
      <c r="G169">
        <f>(Sheet3!H169-11.9)/ (68.9-11.9)</f>
        <v>0.38245614035087722</v>
      </c>
      <c r="H169">
        <f>(Sheet3!I169-559)/ (2507-559)</f>
        <v>0.13911704312114989</v>
      </c>
      <c r="I169">
        <f>(Sheet3!J169-0.406)/ (469.699-0.406)</f>
        <v>0.10606167149307576</v>
      </c>
    </row>
    <row r="170" spans="1:9" x14ac:dyDescent="0.25">
      <c r="A170">
        <f>(Sheet3!B170-1.63)/ (1745.88-1.63)</f>
        <v>2.5506664755625623E-2</v>
      </c>
      <c r="B170">
        <f>(Sheet3!C170-0.196)/ (0.951-0.196)</f>
        <v>0.28609271523178809</v>
      </c>
      <c r="C170">
        <f>(Sheet3!D170-0.813)/ (1-0.813)</f>
        <v>0.26203208556149749</v>
      </c>
      <c r="D170">
        <f>(Sheet3!E170-0.0023)/ (0.184-0.0023)</f>
        <v>0.34782608695652178</v>
      </c>
      <c r="E170">
        <f>(Sheet3!F170-2.21)/ (127.35)</f>
        <v>0.12972124067530427</v>
      </c>
      <c r="F170">
        <f>(Sheet3!G170-0.22)/ (0.85-0.22)</f>
        <v>0.50793650793650802</v>
      </c>
      <c r="G170">
        <f>(Sheet3!H170-11.9)/ (68.9-11.9)</f>
        <v>0.89473684210526305</v>
      </c>
      <c r="H170">
        <f>(Sheet3!I170-559)/ (2507-559)</f>
        <v>0.81827515400410678</v>
      </c>
      <c r="I170">
        <f>(Sheet3!J170-0.406)/ (469.699-0.406)</f>
        <v>4.2504362945963402E-2</v>
      </c>
    </row>
    <row r="171" spans="1:9" x14ac:dyDescent="0.25">
      <c r="A171">
        <f>(Sheet3!B171-1.63)/ (1745.88-1.63)</f>
        <v>5.5668625483732267E-3</v>
      </c>
      <c r="B171">
        <f>(Sheet3!C171-0.196)/ (0.951-0.196)</f>
        <v>0.28476821192052981</v>
      </c>
      <c r="C171">
        <f>(Sheet3!D171-0.813)/ (1-0.813)</f>
        <v>1</v>
      </c>
      <c r="D171">
        <f>(Sheet3!E171-0.0023)/ (0.184-0.0023)</f>
        <v>2.3665382498624106E-2</v>
      </c>
      <c r="E171">
        <f>(Sheet3!F171-2.21)/ (127.35)</f>
        <v>2.6541028661170005E-2</v>
      </c>
      <c r="F171">
        <f>(Sheet3!G171-0.22)/ (0.85-0.22)</f>
        <v>0.44444444444444448</v>
      </c>
      <c r="G171">
        <f>(Sheet3!H171-11.9)/ (68.9-11.9)</f>
        <v>0.45263157894736844</v>
      </c>
      <c r="H171">
        <f>(Sheet3!I171-559)/ (2507-559)</f>
        <v>0.3228952772073922</v>
      </c>
      <c r="I171">
        <f>(Sheet3!J171-0.406)/ (469.699-0.406)</f>
        <v>2.5406302672317721E-2</v>
      </c>
    </row>
    <row r="172" spans="1:9" x14ac:dyDescent="0.25">
      <c r="A172">
        <f>(Sheet3!B172-1.63)/ (1745.88-1.63)</f>
        <v>0.10411351583775261</v>
      </c>
      <c r="B172">
        <f>(Sheet3!C172-0.196)/ (0.951-0.196)</f>
        <v>0.39735099337748347</v>
      </c>
      <c r="C172">
        <f>(Sheet3!D172-0.813)/ (1-0.813)</f>
        <v>0.85026737967914434</v>
      </c>
      <c r="D172">
        <f>(Sheet3!E172-0.0023)/ (0.184-0.0023)</f>
        <v>0.38029719317556415</v>
      </c>
      <c r="E172">
        <f>(Sheet3!F172-2.21)/ (127.35)</f>
        <v>0.18594424813506086</v>
      </c>
      <c r="F172">
        <f>(Sheet3!G172-0.22)/ (0.85-0.22)</f>
        <v>0.77777777777777779</v>
      </c>
      <c r="G172">
        <f>(Sheet3!H172-11.9)/ (68.9-11.9)</f>
        <v>0.76842105263157889</v>
      </c>
      <c r="H172">
        <f>(Sheet3!I172-559)/ (2507-559)</f>
        <v>0.63039014373716629</v>
      </c>
      <c r="I172">
        <f>(Sheet3!J172-0.406)/ (469.699-0.406)</f>
        <v>0.2644680402222066</v>
      </c>
    </row>
    <row r="173" spans="1:9" x14ac:dyDescent="0.25">
      <c r="A173">
        <f>(Sheet3!B173-1.63)/ (1745.88-1.63)</f>
        <v>0.17033108786011181</v>
      </c>
      <c r="B173">
        <f>(Sheet3!C173-0.196)/ (0.951-0.196)</f>
        <v>0.40264900662251663</v>
      </c>
      <c r="C173">
        <f>(Sheet3!D173-0.813)/ (1-0.813)</f>
        <v>0.98395721925133683</v>
      </c>
      <c r="D173">
        <f>(Sheet3!E173-0.0023)/ (0.184-0.0023)</f>
        <v>0.16070445789763346</v>
      </c>
      <c r="E173">
        <f>(Sheet3!F173-2.21)/ (127.35)</f>
        <v>0.39513152728700435</v>
      </c>
      <c r="F173">
        <f>(Sheet3!G173-0.22)/ (0.85-0.22)</f>
        <v>0.53968253968253976</v>
      </c>
      <c r="G173">
        <f>(Sheet3!H173-11.9)/ (68.9-11.9)</f>
        <v>0.68596491228070167</v>
      </c>
      <c r="H173">
        <f>(Sheet3!I173-559)/ (2507-559)</f>
        <v>0.50924024640657084</v>
      </c>
      <c r="I173">
        <f>(Sheet3!J173-0.406)/ (469.699-0.406)</f>
        <v>0.37734317366762343</v>
      </c>
    </row>
    <row r="174" spans="1:9" x14ac:dyDescent="0.25">
      <c r="A174">
        <f>(Sheet3!B174-1.63)/ (1745.88-1.63)</f>
        <v>5.742869428120969E-2</v>
      </c>
      <c r="B174">
        <f>(Sheet3!C174-0.196)/ (0.951-0.196)</f>
        <v>0.5841059602649008</v>
      </c>
      <c r="C174">
        <f>(Sheet3!D174-0.813)/ (1-0.813)</f>
        <v>0.99465240641711228</v>
      </c>
      <c r="D174">
        <f>(Sheet3!E174-0.0023)/ (0.184-0.0023)</f>
        <v>0.32526141992294993</v>
      </c>
      <c r="E174">
        <f>(Sheet3!F174-2.21)/ (127.35)</f>
        <v>0.14770318021201412</v>
      </c>
      <c r="F174">
        <f>(Sheet3!G174-0.22)/ (0.85-0.22)</f>
        <v>6.3492063492063502E-2</v>
      </c>
      <c r="G174">
        <f>(Sheet3!H174-11.9)/ (68.9-11.9)</f>
        <v>0.28771929824561399</v>
      </c>
      <c r="H174">
        <f>(Sheet3!I174-559)/ (2507-559)</f>
        <v>1.0266940451745379E-2</v>
      </c>
      <c r="I174">
        <f>(Sheet3!J174-0.406)/ (469.699-0.406)</f>
        <v>7.7265162702192447E-3</v>
      </c>
    </row>
    <row r="175" spans="1:9" x14ac:dyDescent="0.25">
      <c r="A175">
        <f>(Sheet3!B175-1.63)/ (1745.88-1.63)</f>
        <v>0.38939945535330373</v>
      </c>
      <c r="B175">
        <f>(Sheet3!C175-0.196)/ (0.951-0.196)</f>
        <v>0.46490066225165572</v>
      </c>
      <c r="C175">
        <f>(Sheet3!D175-0.813)/ (1-0.813)</f>
        <v>0.97860962566844922</v>
      </c>
      <c r="D175">
        <f>(Sheet3!E175-0.0023)/ (0.184-0.0023)</f>
        <v>0.49532195927352779</v>
      </c>
      <c r="E175">
        <f>(Sheet3!F175-2.21)/ (127.35)</f>
        <v>0.43667059285433846</v>
      </c>
      <c r="F175">
        <f>(Sheet3!G175-0.22)/ (0.85-0.22)</f>
        <v>0.20634920634920631</v>
      </c>
      <c r="G175">
        <f>(Sheet3!H175-11.9)/ (68.9-11.9)</f>
        <v>0.3596491228070175</v>
      </c>
      <c r="H175">
        <f>(Sheet3!I175-559)/ (2507-559)</f>
        <v>0.13603696098562629</v>
      </c>
      <c r="I175">
        <f>(Sheet3!J175-0.406)/ (469.699-0.406)</f>
        <v>0.17859205229994907</v>
      </c>
    </row>
    <row r="176" spans="1:9" x14ac:dyDescent="0.25">
      <c r="A176">
        <f>(Sheet3!B176-1.63)/ (1745.88-1.63)</f>
        <v>0</v>
      </c>
      <c r="B176">
        <f>(Sheet3!C176-0.196)/ (0.951-0.196)</f>
        <v>0</v>
      </c>
      <c r="C176">
        <f>(Sheet3!D176-0.813)/ (1-0.813)</f>
        <v>1</v>
      </c>
      <c r="D176">
        <f>(Sheet3!E176-0.0023)/ (0.184-0.0023)</f>
        <v>0.39240506329113928</v>
      </c>
      <c r="E176">
        <f>(Sheet3!F176-2.21)/ (127.35)</f>
        <v>0</v>
      </c>
      <c r="F176">
        <f>(Sheet3!G176-0.22)/ (0.85-0.22)</f>
        <v>0.634920634920635</v>
      </c>
      <c r="G176">
        <f>(Sheet3!H176-11.9)/ (68.9-11.9)</f>
        <v>0.47894736842105262</v>
      </c>
      <c r="H176">
        <f>(Sheet3!I176-559)/ (2507-559)</f>
        <v>0.27566735112936347</v>
      </c>
      <c r="I176">
        <f>(Sheet3!J176-0.406)/ (469.699-0.406)</f>
        <v>2.9416590488245084E-3</v>
      </c>
    </row>
    <row r="177" spans="1:9" x14ac:dyDescent="0.25">
      <c r="A177">
        <f>(Sheet3!B177-1.63)/ (1745.88-1.63)</f>
        <v>0.42434284076250534</v>
      </c>
      <c r="B177">
        <f>(Sheet3!C177-0.196)/ (0.951-0.196)</f>
        <v>0.34701986754966896</v>
      </c>
      <c r="C177">
        <f>(Sheet3!D177-0.813)/ (1-0.813)</f>
        <v>0.80748663101604268</v>
      </c>
      <c r="D177">
        <f>(Sheet3!E177-0.0023)/ (0.184-0.0023)</f>
        <v>0.33076499724821135</v>
      </c>
      <c r="E177">
        <f>(Sheet3!F177-2.21)/ (127.35)</f>
        <v>0.596387907341971</v>
      </c>
      <c r="F177">
        <f>(Sheet3!G177-0.22)/ (0.85-0.22)</f>
        <v>0.60317460317460314</v>
      </c>
      <c r="G177">
        <f>(Sheet3!H177-11.9)/ (68.9-11.9)</f>
        <v>0.48421052631578942</v>
      </c>
      <c r="H177">
        <f>(Sheet3!I177-559)/ (2507-559)</f>
        <v>0.34137577002053388</v>
      </c>
      <c r="I177">
        <f>(Sheet3!J177-0.406)/ (469.699-0.406)</f>
        <v>0.41754085400805035</v>
      </c>
    </row>
    <row r="178" spans="1:9" x14ac:dyDescent="0.25">
      <c r="A178">
        <f>(Sheet3!B178-1.63)/ (1745.88-1.63)</f>
        <v>0.46652142754765658</v>
      </c>
      <c r="B178">
        <f>(Sheet3!C178-0.196)/ (0.951-0.196)</f>
        <v>0.29139072847682118</v>
      </c>
      <c r="C178">
        <f>(Sheet3!D178-0.813)/ (1-0.813)</f>
        <v>0.62566844919786135</v>
      </c>
      <c r="D178">
        <f>(Sheet3!E178-0.0023)/ (0.184-0.0023)</f>
        <v>0.30434782608695654</v>
      </c>
      <c r="E178">
        <f>(Sheet3!F178-2.21)/ (127.35)</f>
        <v>0.9133097762073028</v>
      </c>
      <c r="F178">
        <f>(Sheet3!G178-0.22)/ (0.85-0.22)</f>
        <v>0.30158730158730157</v>
      </c>
      <c r="G178">
        <f>(Sheet3!H178-11.9)/ (68.9-11.9)</f>
        <v>0.49649122807017543</v>
      </c>
      <c r="H178">
        <f>(Sheet3!I178-559)/ (2507-559)</f>
        <v>0.29312114989733057</v>
      </c>
      <c r="I178">
        <f>(Sheet3!J178-0.406)/ (469.699-0.406)</f>
        <v>0.43290332478856491</v>
      </c>
    </row>
    <row r="179" spans="1:9" x14ac:dyDescent="0.25">
      <c r="A179">
        <f>(Sheet3!B179-1.63)/ (1745.88-1.63)</f>
        <v>3.7379962734699732E-3</v>
      </c>
      <c r="B179">
        <f>(Sheet3!C179-0.196)/ (0.951-0.196)</f>
        <v>0.14966887417218544</v>
      </c>
      <c r="C179">
        <f>(Sheet3!D179-0.813)/ (1-0.813)</f>
        <v>1</v>
      </c>
      <c r="D179">
        <f>(Sheet3!E179-0.0023)/ (0.184-0.0023)</f>
        <v>6.0539350577875614E-2</v>
      </c>
      <c r="E179">
        <f>(Sheet3!F179-2.21)/ (127.35)</f>
        <v>2.3635649784059676E-2</v>
      </c>
      <c r="F179">
        <f>(Sheet3!G179-0.22)/ (0.85-0.22)</f>
        <v>0.19047619047619052</v>
      </c>
      <c r="G179">
        <f>(Sheet3!H179-11.9)/ (68.9-11.9)</f>
        <v>0.45263157894736844</v>
      </c>
      <c r="H179">
        <f>(Sheet3!I179-559)/ (2507-559)</f>
        <v>0.15195071868583163</v>
      </c>
      <c r="I179">
        <f>(Sheet3!J179-0.406)/ (469.699-0.406)</f>
        <v>8.9581555659257669E-3</v>
      </c>
    </row>
    <row r="180" spans="1:9" x14ac:dyDescent="0.25">
      <c r="A180">
        <f>(Sheet3!B180-1.63)/ (1745.88-1.63)</f>
        <v>0.10587931775834887</v>
      </c>
      <c r="B180">
        <f>(Sheet3!C180-0.196)/ (0.951-0.196)</f>
        <v>0.32317880794701992</v>
      </c>
      <c r="C180">
        <f>(Sheet3!D180-0.813)/ (1-0.813)</f>
        <v>0.7860962566844919</v>
      </c>
      <c r="D180">
        <f>(Sheet3!E180-0.0023)/ (0.184-0.0023)</f>
        <v>0.56136488717666488</v>
      </c>
      <c r="E180">
        <f>(Sheet3!F180-2.21)/ (127.35)</f>
        <v>0.21578327444051826</v>
      </c>
      <c r="F180">
        <f>(Sheet3!G180-0.22)/ (0.85-0.22)</f>
        <v>0.49206349206349215</v>
      </c>
      <c r="G180">
        <f>(Sheet3!H180-11.9)/ (68.9-11.9)</f>
        <v>0.47017543859649125</v>
      </c>
      <c r="H180">
        <f>(Sheet3!I180-559)/ (2507-559)</f>
        <v>0.20995893223819301</v>
      </c>
      <c r="I180">
        <f>(Sheet3!J180-0.406)/ (469.699-0.406)</f>
        <v>7.4275559192231722E-2</v>
      </c>
    </row>
    <row r="181" spans="1:9" x14ac:dyDescent="0.25">
      <c r="A181">
        <f>(Sheet3!B181-1.63)/ (1745.88-1.63)</f>
        <v>5.7755482298982377E-2</v>
      </c>
      <c r="B181">
        <f>(Sheet3!C181-0.196)/ (0.951-0.196)</f>
        <v>0.47417218543046369</v>
      </c>
      <c r="C181">
        <f>(Sheet3!D181-0.813)/ (1-0.813)</f>
        <v>0.92513368983957212</v>
      </c>
      <c r="D181">
        <f>(Sheet3!E181-0.0023)/ (0.184-0.0023)</f>
        <v>0.15189873417721519</v>
      </c>
      <c r="E181">
        <f>(Sheet3!F181-2.21)/ (127.35)</f>
        <v>0.24153906556733412</v>
      </c>
      <c r="F181">
        <f>(Sheet3!G181-0.22)/ (0.85-0.22)</f>
        <v>0.3968253968253968</v>
      </c>
      <c r="G181">
        <f>(Sheet3!H181-11.9)/ (68.9-11.9)</f>
        <v>0.72631578947368414</v>
      </c>
      <c r="H181">
        <f>(Sheet3!I181-559)/ (2507-559)</f>
        <v>0.50821355236139631</v>
      </c>
      <c r="I181">
        <f>(Sheet3!J181-0.406)/ (469.699-0.406)</f>
        <v>0.13691446495046805</v>
      </c>
    </row>
    <row r="182" spans="1:9" x14ac:dyDescent="0.25">
      <c r="A182">
        <f>(Sheet3!B182-1.63)/ (1745.88-1.63)</f>
        <v>0.60908126702020915</v>
      </c>
      <c r="B182">
        <f>(Sheet3!C182-0.196)/ (0.951-0.196)</f>
        <v>0.61986754966887425</v>
      </c>
      <c r="C182">
        <f>(Sheet3!D182-0.813)/ (1-0.813)</f>
        <v>0.93582887700534756</v>
      </c>
      <c r="D182">
        <f>(Sheet3!E182-0.0023)/ (0.184-0.0023)</f>
        <v>0.60594386351128238</v>
      </c>
      <c r="E182">
        <f>(Sheet3!F182-2.21)/ (127.35)</f>
        <v>0.81813898704358079</v>
      </c>
      <c r="F182">
        <f>(Sheet3!G182-0.22)/ (0.85-0.22)</f>
        <v>0.20634920634920631</v>
      </c>
      <c r="G182">
        <f>(Sheet3!H182-11.9)/ (68.9-11.9)</f>
        <v>0.4140350877192982</v>
      </c>
      <c r="H182">
        <f>(Sheet3!I182-559)/ (2507-559)</f>
        <v>0.15503080082135523</v>
      </c>
      <c r="I182">
        <f>(Sheet3!J182-0.406)/ (469.699-0.406)</f>
        <v>0.24386896885314718</v>
      </c>
    </row>
    <row r="183" spans="1:9" x14ac:dyDescent="0.25">
      <c r="A183">
        <f>(Sheet3!B183-1.63)/ (1745.88-1.63)</f>
        <v>0.13255553963021358</v>
      </c>
      <c r="B183">
        <f>(Sheet3!C183-0.196)/ (0.951-0.196)</f>
        <v>0.30596026490066225</v>
      </c>
      <c r="C183">
        <f>(Sheet3!D183-0.813)/ (1-0.813)</f>
        <v>0.98930481283422456</v>
      </c>
      <c r="D183">
        <f>(Sheet3!E183-0.0023)/ (0.184-0.0023)</f>
        <v>0.19702806824435881</v>
      </c>
      <c r="E183">
        <f>(Sheet3!F183-2.21)/ (127.35)</f>
        <v>0.22088731841382017</v>
      </c>
      <c r="F183">
        <f>(Sheet3!G183-0.22)/ (0.85-0.22)</f>
        <v>0.50793650793650802</v>
      </c>
      <c r="G183">
        <f>(Sheet3!H183-11.9)/ (68.9-11.9)</f>
        <v>0.56315789473684208</v>
      </c>
      <c r="H183">
        <f>(Sheet3!I183-559)/ (2507-559)</f>
        <v>0.29312114989733057</v>
      </c>
      <c r="I183">
        <f>(Sheet3!J183-0.406)/ (469.699-0.406)</f>
        <v>0.29216289183942651</v>
      </c>
    </row>
    <row r="184" spans="1:9" x14ac:dyDescent="0.25">
      <c r="A184">
        <f>(Sheet3!B184-1.63)/ (1745.88-1.63)</f>
        <v>3.6118675648559554E-3</v>
      </c>
      <c r="B184">
        <f>(Sheet3!C184-0.196)/ (0.951-0.196)</f>
        <v>0.27417218543046362</v>
      </c>
      <c r="C184">
        <f>(Sheet3!D184-0.813)/ (1-0.813)</f>
        <v>1</v>
      </c>
      <c r="D184">
        <f>(Sheet3!E184-0.0023)/ (0.184-0.0023)</f>
        <v>2.8618602091359382E-2</v>
      </c>
      <c r="E184">
        <f>(Sheet3!F184-2.21)/ (127.35)</f>
        <v>3.109540636042403E-2</v>
      </c>
      <c r="F184">
        <f>(Sheet3!G184-0.22)/ (0.85-0.22)</f>
        <v>0.47619047619047628</v>
      </c>
      <c r="G184">
        <f>(Sheet3!H184-11.9)/ (68.9-11.9)</f>
        <v>0.52105263157894732</v>
      </c>
      <c r="H184">
        <f>(Sheet3!I184-559)/ (2507-559)</f>
        <v>0.4040041067761807</v>
      </c>
      <c r="I184">
        <f>(Sheet3!J184-0.406)/ (469.699-0.406)</f>
        <v>9.1499340497301265E-3</v>
      </c>
    </row>
    <row r="185" spans="1:9" x14ac:dyDescent="0.25">
      <c r="A185">
        <f>(Sheet3!B185-1.63)/ (1745.88-1.63)</f>
        <v>0.25160957431560843</v>
      </c>
      <c r="B185">
        <f>(Sheet3!C185-0.196)/ (0.951-0.196)</f>
        <v>0.21059602649006623</v>
      </c>
      <c r="C185">
        <f>(Sheet3!D185-0.813)/ (1-0.813)</f>
        <v>0.98395721925133683</v>
      </c>
      <c r="D185">
        <f>(Sheet3!E185-0.0023)/ (0.184-0.0023)</f>
        <v>0.23004953219592739</v>
      </c>
      <c r="E185">
        <f>(Sheet3!F185-2.21)/ (127.35)</f>
        <v>0.36175893207695331</v>
      </c>
      <c r="F185">
        <f>(Sheet3!G185-0.22)/ (0.85-0.22)</f>
        <v>0.66666666666666674</v>
      </c>
      <c r="G185">
        <f>(Sheet3!H185-11.9)/ (68.9-11.9)</f>
        <v>0.42807017543859643</v>
      </c>
      <c r="H185">
        <f>(Sheet3!I185-559)/ (2507-559)</f>
        <v>0.41478439425051333</v>
      </c>
      <c r="I185">
        <f>(Sheet3!J185-0.406)/ (469.699-0.406)</f>
        <v>0.59458163663212538</v>
      </c>
    </row>
    <row r="186" spans="1:9" x14ac:dyDescent="0.25">
      <c r="A186">
        <f>(Sheet3!B186-1.63)/ (1745.88-1.63)</f>
        <v>8.2717500358320192E-2</v>
      </c>
      <c r="B186">
        <f>(Sheet3!C186-0.196)/ (0.951-0.196)</f>
        <v>0.33907284768211926</v>
      </c>
      <c r="C186">
        <f>(Sheet3!D186-0.813)/ (1-0.813)</f>
        <v>0.98395721925133683</v>
      </c>
      <c r="D186">
        <f>(Sheet3!E186-0.0023)/ (0.184-0.0023)</f>
        <v>0.14914694551458446</v>
      </c>
      <c r="E186">
        <f>(Sheet3!F186-2.21)/ (127.35)</f>
        <v>0.24915586965056929</v>
      </c>
      <c r="F186">
        <f>(Sheet3!G186-0.22)/ (0.85-0.22)</f>
        <v>0.66666666666666674</v>
      </c>
      <c r="G186">
        <f>(Sheet3!H186-11.9)/ (68.9-11.9)</f>
        <v>0.42105263157894729</v>
      </c>
      <c r="H186">
        <f>(Sheet3!I186-559)/ (2507-559)</f>
        <v>0.25102669404517453</v>
      </c>
      <c r="I186">
        <f>(Sheet3!J186-0.406)/ (469.699-0.406)</f>
        <v>0.12671294905315017</v>
      </c>
    </row>
    <row r="187" spans="1:9" x14ac:dyDescent="0.25">
      <c r="A187">
        <f>(Sheet3!B187-1.63)/ (1745.88-1.63)</f>
        <v>2.2473842625770384E-2</v>
      </c>
      <c r="B187">
        <f>(Sheet3!C187-0.196)/ (0.951-0.196)</f>
        <v>0.5576158940397351</v>
      </c>
      <c r="C187">
        <f>(Sheet3!D187-0.813)/ (1-0.813)</f>
        <v>0.99465240641711228</v>
      </c>
      <c r="D187">
        <f>(Sheet3!E187-0.0023)/ (0.184-0.0023)</f>
        <v>0.12713263621353879</v>
      </c>
      <c r="E187">
        <f>(Sheet3!F187-2.21)/ (127.35)</f>
        <v>6.7373380447585382E-2</v>
      </c>
      <c r="F187">
        <f>(Sheet3!G187-0.22)/ (0.85-0.22)</f>
        <v>0.36507936507936511</v>
      </c>
      <c r="G187">
        <f>(Sheet3!H187-11.9)/ (68.9-11.9)</f>
        <v>0.39824561403508774</v>
      </c>
      <c r="H187">
        <f>(Sheet3!I187-559)/ (2507-559)</f>
        <v>0.25</v>
      </c>
      <c r="I187">
        <f>(Sheet3!J187-0.406)/ (469.699-0.406)</f>
        <v>2.9015987879640222E-2</v>
      </c>
    </row>
    <row r="188" spans="1:9" x14ac:dyDescent="0.25">
      <c r="A188">
        <f>(Sheet3!B188-1.63)/ (1745.88-1.63)</f>
        <v>2.6613157517557686E-2</v>
      </c>
      <c r="B188">
        <f>(Sheet3!C188-0.196)/ (0.951-0.196)</f>
        <v>0.1708609271523179</v>
      </c>
      <c r="C188">
        <f>(Sheet3!D188-0.813)/ (1-0.813)</f>
        <v>0.86096256684491967</v>
      </c>
      <c r="D188">
        <f>(Sheet3!E188-0.0023)/ (0.184-0.0023)</f>
        <v>0.25261419922949918</v>
      </c>
      <c r="E188">
        <f>(Sheet3!F188-2.21)/ (127.35)</f>
        <v>9.9411071849234395E-2</v>
      </c>
      <c r="F188">
        <f>(Sheet3!G188-0.22)/ (0.85-0.22)</f>
        <v>0.77777777777777779</v>
      </c>
      <c r="G188">
        <f>(Sheet3!H188-11.9)/ (68.9-11.9)</f>
        <v>1</v>
      </c>
      <c r="H188">
        <f>(Sheet3!I188-559)/ (2507-559)</f>
        <v>1</v>
      </c>
      <c r="I188">
        <f>(Sheet3!J188-0.406)/ (469.699-0.406)</f>
        <v>0.14106965158227375</v>
      </c>
    </row>
    <row r="189" spans="1:9" x14ac:dyDescent="0.25">
      <c r="A189">
        <f>(Sheet3!B189-1.63)/ (1745.88-1.63)</f>
        <v>9.866704887487459E-3</v>
      </c>
      <c r="B189">
        <f>(Sheet3!C189-0.196)/ (0.951-0.196)</f>
        <v>0.19205298013245037</v>
      </c>
      <c r="C189">
        <f>(Sheet3!D189-0.813)/ (1-0.813)</f>
        <v>1</v>
      </c>
      <c r="D189">
        <f>(Sheet3!E189-0.0023)/ (0.184-0.0023)</f>
        <v>3.9075399009356082E-2</v>
      </c>
      <c r="E189">
        <f>(Sheet3!F189-2.21)/ (127.35)</f>
        <v>6.274047899489596E-2</v>
      </c>
      <c r="F189">
        <f>(Sheet3!G189-0.22)/ (0.85-0.22)</f>
        <v>0.28571428571428575</v>
      </c>
      <c r="G189">
        <f>(Sheet3!H189-11.9)/ (68.9-11.9)</f>
        <v>0.42280701754385963</v>
      </c>
      <c r="H189">
        <f>(Sheet3!I189-559)/ (2507-559)</f>
        <v>0.21971252566735114</v>
      </c>
      <c r="I189">
        <f>(Sheet3!J189-0.406)/ (469.699-0.406)</f>
        <v>1.8738826276974083E-2</v>
      </c>
    </row>
    <row r="190" spans="1:9" x14ac:dyDescent="0.25">
      <c r="A190">
        <f>(Sheet3!B190-1.63)/ (1745.88-1.63)</f>
        <v>9.492905260140462E-2</v>
      </c>
      <c r="B190">
        <f>(Sheet3!C190-0.196)/ (0.951-0.196)</f>
        <v>0.43178807947019876</v>
      </c>
      <c r="C190">
        <f>(Sheet3!D190-0.813)/ (1-0.813)</f>
        <v>0.91978609625668439</v>
      </c>
      <c r="D190">
        <f>(Sheet3!E190-0.0023)/ (0.184-0.0023)</f>
        <v>0.17996697853604846</v>
      </c>
      <c r="E190">
        <f>(Sheet3!F190-2.21)/ (127.35)</f>
        <v>0.27828818217510798</v>
      </c>
      <c r="F190">
        <f>(Sheet3!G190-0.22)/ (0.85-0.22)</f>
        <v>0.38095238095238099</v>
      </c>
      <c r="G190">
        <f>(Sheet3!H190-11.9)/ (68.9-11.9)</f>
        <v>0.56842105263157883</v>
      </c>
      <c r="H190">
        <f>(Sheet3!I190-559)/ (2507-559)</f>
        <v>0.44969199178644764</v>
      </c>
      <c r="I190">
        <f>(Sheet3!J190-0.406)/ (469.699-0.406)</f>
        <v>0.1039553072387613</v>
      </c>
    </row>
    <row r="191" spans="1:9" x14ac:dyDescent="0.25">
      <c r="A191">
        <f>(Sheet3!B191-1.63)/ (1745.88-1.63)</f>
        <v>0.14225025082413645</v>
      </c>
      <c r="B191">
        <f>(Sheet3!C191-0.196)/ (0.951-0.196)</f>
        <v>0.43311258278145703</v>
      </c>
      <c r="C191">
        <f>(Sheet3!D191-0.813)/ (1-0.813)</f>
        <v>0.9732620320855615</v>
      </c>
      <c r="D191">
        <f>(Sheet3!E191-0.0023)/ (0.184-0.0023)</f>
        <v>0.18492019812878374</v>
      </c>
      <c r="E191">
        <f>(Sheet3!F191-2.21)/ (127.35)</f>
        <v>0.28669022379269726</v>
      </c>
      <c r="F191">
        <f>(Sheet3!G191-0.22)/ (0.85-0.22)</f>
        <v>0.3968253968253968</v>
      </c>
      <c r="G191">
        <f>(Sheet3!H191-11.9)/ (68.9-11.9)</f>
        <v>0.89824561403508763</v>
      </c>
      <c r="H191">
        <f>(Sheet3!I191-559)/ (2507-559)</f>
        <v>0.62217659137576997</v>
      </c>
      <c r="I191">
        <f>(Sheet3!J191-0.406)/ (469.699-0.406)</f>
        <v>0.49887383787953365</v>
      </c>
    </row>
    <row r="192" spans="1:9" x14ac:dyDescent="0.25">
      <c r="A192">
        <f>(Sheet3!B192-1.63)/ (1745.88-1.63)</f>
        <v>1.7680951698437725E-2</v>
      </c>
      <c r="B192">
        <f>(Sheet3!C192-0.196)/ (0.951-0.196)</f>
        <v>0.29006622516556291</v>
      </c>
      <c r="C192">
        <f>(Sheet3!D192-0.813)/ (1-0.813)</f>
        <v>1</v>
      </c>
      <c r="D192">
        <f>(Sheet3!E192-0.0023)/ (0.184-0.0023)</f>
        <v>8.7506879471656585E-2</v>
      </c>
      <c r="E192">
        <f>(Sheet3!F192-2.21)/ (127.35)</f>
        <v>6.6902237926972905E-2</v>
      </c>
      <c r="F192">
        <f>(Sheet3!G192-0.22)/ (0.85-0.22)</f>
        <v>0.77777777777777779</v>
      </c>
      <c r="G192">
        <f>(Sheet3!H192-11.9)/ (68.9-11.9)</f>
        <v>0.62982456140350862</v>
      </c>
      <c r="H192">
        <f>(Sheet3!I192-559)/ (2507-559)</f>
        <v>0.61447638603696098</v>
      </c>
      <c r="I192">
        <f>(Sheet3!J192-0.406)/ (469.699-0.406)</f>
        <v>4.7937003108931946E-2</v>
      </c>
    </row>
    <row r="193" spans="1:9" x14ac:dyDescent="0.25">
      <c r="A193">
        <f>(Sheet3!B193-1.63)/ (1745.88-1.63)</f>
        <v>5.3908556686254841E-2</v>
      </c>
      <c r="B193">
        <f>(Sheet3!C193-0.196)/ (0.951-0.196)</f>
        <v>0.66490066225165567</v>
      </c>
      <c r="C193">
        <f>(Sheet3!D193-0.813)/ (1-0.813)</f>
        <v>0.7860962566844919</v>
      </c>
      <c r="D193">
        <f>(Sheet3!E193-0.0023)/ (0.184-0.0023)</f>
        <v>0.53990093560814534</v>
      </c>
      <c r="E193">
        <f>(Sheet3!F193-2.21)/ (127.35)</f>
        <v>0.19238319591676484</v>
      </c>
      <c r="F193">
        <f>(Sheet3!G193-0.22)/ (0.85-0.22)</f>
        <v>0.19047619047619052</v>
      </c>
      <c r="G193">
        <f>(Sheet3!H193-11.9)/ (68.9-11.9)</f>
        <v>0.31228070175438588</v>
      </c>
      <c r="H193">
        <f>(Sheet3!I193-559)/ (2507-559)</f>
        <v>9.2402464065708415E-2</v>
      </c>
      <c r="I193">
        <f>(Sheet3!J193-0.406)/ (469.699-0.406)</f>
        <v>1.0279292467605528E-2</v>
      </c>
    </row>
    <row r="194" spans="1:9" x14ac:dyDescent="0.25">
      <c r="A194">
        <f>(Sheet3!B194-1.63)/ (1745.88-1.63)</f>
        <v>4.067077540490182E-2</v>
      </c>
      <c r="B194">
        <f>(Sheet3!C194-0.196)/ (0.951-0.196)</f>
        <v>0.23443708609271524</v>
      </c>
      <c r="C194">
        <f>(Sheet3!D194-0.813)/ (1-0.813)</f>
        <v>0.98395721925133683</v>
      </c>
      <c r="D194">
        <f>(Sheet3!E194-0.0023)/ (0.184-0.0023)</f>
        <v>0.12548156301596039</v>
      </c>
      <c r="E194">
        <f>(Sheet3!F194-2.21)/ (127.35)</f>
        <v>0.12712995681193559</v>
      </c>
      <c r="F194">
        <f>(Sheet3!G194-0.22)/ (0.85-0.22)</f>
        <v>0.47619047619047628</v>
      </c>
      <c r="G194">
        <f>(Sheet3!H194-11.9)/ (68.9-11.9)</f>
        <v>0.47719298245614034</v>
      </c>
      <c r="H194">
        <f>(Sheet3!I194-559)/ (2507-559)</f>
        <v>0.30852156057494867</v>
      </c>
      <c r="I194">
        <f>(Sheet3!J194-0.406)/ (469.699-0.406)</f>
        <v>9.287161751826685E-2</v>
      </c>
    </row>
    <row r="195" spans="1:9" x14ac:dyDescent="0.25">
      <c r="A195">
        <f>(Sheet3!B195-1.63)/ (1745.88-1.63)</f>
        <v>0.97336390998996702</v>
      </c>
      <c r="B195">
        <f>(Sheet3!C195-0.196)/ (0.951-0.196)</f>
        <v>0.29933774834437088</v>
      </c>
      <c r="C195">
        <f>(Sheet3!D195-0.813)/ (1-0.813)</f>
        <v>0.78074866310160418</v>
      </c>
      <c r="D195">
        <f>(Sheet3!E195-0.0023)/ (0.184-0.0023)</f>
        <v>0.34122179416620801</v>
      </c>
      <c r="E195">
        <f>(Sheet3!F195-2.21)/ (127.35)</f>
        <v>0.92697290930506493</v>
      </c>
      <c r="F195">
        <f>(Sheet3!G195-0.22)/ (0.85-0.22)</f>
        <v>0.58730158730158732</v>
      </c>
      <c r="G195">
        <f>(Sheet3!H195-11.9)/ (68.9-11.9)</f>
        <v>0.42631578947368426</v>
      </c>
      <c r="H195">
        <f>(Sheet3!I195-559)/ (2507-559)</f>
        <v>0.29774127310061604</v>
      </c>
      <c r="I195">
        <f>(Sheet3!J195-0.406)/ (469.699-0.406)</f>
        <v>0.80161221241314051</v>
      </c>
    </row>
    <row r="196" spans="1:9" x14ac:dyDescent="0.25">
      <c r="A196">
        <f>(Sheet3!B196-1.63)/ (1745.88-1.63)</f>
        <v>0.1704744159380823</v>
      </c>
      <c r="B196">
        <f>(Sheet3!C196-0.196)/ (0.951-0.196)</f>
        <v>0.48344370860927166</v>
      </c>
      <c r="C196">
        <f>(Sheet3!D196-0.813)/ (1-0.813)</f>
        <v>0.95721925133689834</v>
      </c>
      <c r="D196">
        <f>(Sheet3!E196-0.0023)/ (0.184-0.0023)</f>
        <v>0.88992845349477168</v>
      </c>
      <c r="E196">
        <f>(Sheet3!F196-2.21)/ (127.35)</f>
        <v>0.34974479780133494</v>
      </c>
      <c r="F196">
        <f>(Sheet3!G196-0.22)/ (0.85-0.22)</f>
        <v>0.61904761904761907</v>
      </c>
      <c r="G196">
        <f>(Sheet3!H196-11.9)/ (68.9-11.9)</f>
        <v>0.42807017543859643</v>
      </c>
      <c r="H196">
        <f>(Sheet3!I196-559)/ (2507-559)</f>
        <v>0.28593429158110883</v>
      </c>
      <c r="I196">
        <f>(Sheet3!J196-0.406)/ (469.699-0.406)</f>
        <v>0.13064759542545915</v>
      </c>
    </row>
    <row r="197" spans="1:9" x14ac:dyDescent="0.25">
      <c r="A197">
        <f>(Sheet3!B197-1.63)/ (1745.88-1.63)</f>
        <v>0.17348430557546224</v>
      </c>
      <c r="B197">
        <f>(Sheet3!C197-0.196)/ (0.951-0.196)</f>
        <v>0.34172185430463581</v>
      </c>
      <c r="C197">
        <f>(Sheet3!D197-0.813)/ (1-0.813)</f>
        <v>0.95721925133689834</v>
      </c>
      <c r="D197">
        <f>(Sheet3!E197-0.0023)/ (0.184-0.0023)</f>
        <v>0.60429279031370398</v>
      </c>
      <c r="E197">
        <f>(Sheet3!F197-2.21)/ (127.35)</f>
        <v>0.35162936788378485</v>
      </c>
      <c r="F197">
        <f>(Sheet3!G197-0.22)/ (0.85-0.22)</f>
        <v>0.52380952380952395</v>
      </c>
      <c r="G197">
        <f>(Sheet3!H197-11.9)/ (68.9-11.9)</f>
        <v>0.42807017543859643</v>
      </c>
      <c r="H197">
        <f>(Sheet3!I197-559)/ (2507-559)</f>
        <v>0.34188911704312114</v>
      </c>
      <c r="I197">
        <f>(Sheet3!J197-0.406)/ (469.699-0.406)</f>
        <v>0.23858763075519981</v>
      </c>
    </row>
    <row r="198" spans="1:9" x14ac:dyDescent="0.25">
      <c r="A198">
        <f>(Sheet3!B198-1.63)/ (1745.88-1.63)</f>
        <v>0.29155224308442024</v>
      </c>
      <c r="B198">
        <f>(Sheet3!C198-0.196)/ (0.951-0.196)</f>
        <v>0.16556291390728478</v>
      </c>
      <c r="C198">
        <f>(Sheet3!D198-0.813)/ (1-0.813)</f>
        <v>0.52941176470588269</v>
      </c>
      <c r="D198">
        <f>(Sheet3!E198-0.0023)/ (0.184-0.0023)</f>
        <v>0.17721518987341775</v>
      </c>
      <c r="E198">
        <f>(Sheet3!F198-2.21)/ (127.35)</f>
        <v>0.41460541813898705</v>
      </c>
      <c r="F198">
        <f>(Sheet3!G198-0.22)/ (0.85-0.22)</f>
        <v>0.60317460317460314</v>
      </c>
      <c r="G198">
        <f>(Sheet3!H198-11.9)/ (68.9-11.9)</f>
        <v>0.55263157894736836</v>
      </c>
      <c r="H198">
        <f>(Sheet3!I198-559)/ (2507-559)</f>
        <v>0.38552361396303902</v>
      </c>
      <c r="I198">
        <f>(Sheet3!J198-0.406)/ (469.699-0.406)</f>
        <v>0.55298182585293187</v>
      </c>
    </row>
    <row r="199" spans="1:9" x14ac:dyDescent="0.25">
      <c r="A199">
        <f>(Sheet3!B199-1.63)/ (1745.88-1.63)</f>
        <v>9.8305862118388987E-2</v>
      </c>
      <c r="B199">
        <f>(Sheet3!C199-0.196)/ (0.951-0.196)</f>
        <v>0.41324503311258282</v>
      </c>
      <c r="C199">
        <f>(Sheet3!D199-0.813)/ (1-0.813)</f>
        <v>0.95187165775401061</v>
      </c>
      <c r="D199">
        <f>(Sheet3!E199-0.0023)/ (0.184-0.0023)</f>
        <v>0.4034122179416621</v>
      </c>
      <c r="E199">
        <f>(Sheet3!F199-2.21)/ (127.35)</f>
        <v>0.22159403219473892</v>
      </c>
      <c r="F199">
        <f>(Sheet3!G199-0.22)/ (0.85-0.22)</f>
        <v>0.31746031746031744</v>
      </c>
      <c r="G199">
        <f>(Sheet3!H199-11.9)/ (68.9-11.9)</f>
        <v>0.35263157894736841</v>
      </c>
      <c r="H199">
        <f>(Sheet3!I199-559)/ (2507-559)</f>
        <v>0.10164271047227925</v>
      </c>
      <c r="I199">
        <f>(Sheet3!J199-0.406)/ (469.699-0.406)</f>
        <v>4.7405352306554752E-2</v>
      </c>
    </row>
    <row r="200" spans="1:9" x14ac:dyDescent="0.25">
      <c r="A200">
        <f>(Sheet3!B200-1.63)/ (1745.88-1.63)</f>
        <v>0.13508958004873153</v>
      </c>
      <c r="B200">
        <f>(Sheet3!C200-0.196)/ (0.951-0.196)</f>
        <v>0.28079470198675494</v>
      </c>
      <c r="C200">
        <f>(Sheet3!D200-0.813)/ (1-0.813)</f>
        <v>0.17647058823529421</v>
      </c>
      <c r="D200">
        <f>(Sheet3!E200-0.0023)/ (0.184-0.0023)</f>
        <v>0.3324160704457898</v>
      </c>
      <c r="E200">
        <f>(Sheet3!F200-2.21)/ (127.35)</f>
        <v>0.22332155477031801</v>
      </c>
      <c r="F200">
        <f>(Sheet3!G200-0.22)/ (0.85-0.22)</f>
        <v>0.66666666666666674</v>
      </c>
      <c r="G200">
        <f>(Sheet3!H200-11.9)/ (68.9-11.9)</f>
        <v>0.95614035087719296</v>
      </c>
      <c r="H200">
        <f>(Sheet3!I200-559)/ (2507-559)</f>
        <v>0.86190965092402461</v>
      </c>
      <c r="I200">
        <f>(Sheet3!J200-0.406)/ (469.699-0.406)</f>
        <v>0.22205636990110653</v>
      </c>
    </row>
    <row r="201" spans="1:9" x14ac:dyDescent="0.25">
      <c r="A201">
        <f>(Sheet3!B201-1.63)/ (1745.88-1.63)</f>
        <v>4.0791170990397023E-2</v>
      </c>
      <c r="B201">
        <f>(Sheet3!C201-0.196)/ (0.951-0.196)</f>
        <v>0.33377483443708617</v>
      </c>
      <c r="C201">
        <f>(Sheet3!D201-0.813)/ (1-0.813)</f>
        <v>0.95721925133689834</v>
      </c>
      <c r="D201">
        <f>(Sheet3!E201-0.0023)/ (0.184-0.0023)</f>
        <v>0.31480462300495321</v>
      </c>
      <c r="E201">
        <f>(Sheet3!F201-2.21)/ (127.35)</f>
        <v>0.12634471927758148</v>
      </c>
      <c r="F201">
        <f>(Sheet3!G201-0.22)/ (0.85-0.22)</f>
        <v>0.14285714285714285</v>
      </c>
      <c r="G201">
        <f>(Sheet3!H201-11.9)/ (68.9-11.9)</f>
        <v>0.28421052631578947</v>
      </c>
      <c r="H201">
        <f>(Sheet3!I201-559)/ (2507-559)</f>
        <v>1.6427104722792608E-2</v>
      </c>
      <c r="I201">
        <f>(Sheet3!J201-0.406)/ (469.699-0.406)</f>
        <v>1.7786329649067852E-2</v>
      </c>
    </row>
    <row r="202" spans="1:9" x14ac:dyDescent="0.25">
      <c r="A202">
        <f>(Sheet3!B202-1.63)/ (1745.88-1.63)</f>
        <v>2.3540203525870714E-2</v>
      </c>
      <c r="B202">
        <f>(Sheet3!C202-0.196)/ (0.951-0.196)</f>
        <v>0.55496688741721856</v>
      </c>
      <c r="C202">
        <f>(Sheet3!D202-0.813)/ (1-0.813)</f>
        <v>0.51336898395721953</v>
      </c>
      <c r="D202">
        <f>(Sheet3!E202-0.0023)/ (0.184-0.0023)</f>
        <v>7.8150798018712164E-2</v>
      </c>
      <c r="E202">
        <f>(Sheet3!F202-2.21)/ (127.35)</f>
        <v>7.6796230859835113E-2</v>
      </c>
      <c r="F202">
        <f>(Sheet3!G202-0.22)/ (0.85-0.22)</f>
        <v>0.31746031746031744</v>
      </c>
      <c r="G202">
        <f>(Sheet3!H202-11.9)/ (68.9-11.9)</f>
        <v>0.47543859649122805</v>
      </c>
      <c r="H202">
        <f>(Sheet3!I202-559)/ (2507-559)</f>
        <v>0.30236139630390146</v>
      </c>
      <c r="I202">
        <f>(Sheet3!J202-0.406)/ (469.699-0.406)</f>
        <v>1.814644582382435E-2</v>
      </c>
    </row>
    <row r="203" spans="1:9" x14ac:dyDescent="0.25">
      <c r="A203">
        <f>(Sheet3!B203-1.63)/ (1745.88-1.63)</f>
        <v>0.19742582771965028</v>
      </c>
      <c r="B203">
        <f>(Sheet3!C203-0.196)/ (0.951-0.196)</f>
        <v>0.26357615894039738</v>
      </c>
      <c r="C203">
        <f>(Sheet3!D203-0.813)/ (1-0.813)</f>
        <v>0.96791443850267378</v>
      </c>
      <c r="D203">
        <f>(Sheet3!E203-0.0023)/ (0.184-0.0023)</f>
        <v>0.18492019812878374</v>
      </c>
      <c r="E203">
        <f>(Sheet3!F203-2.21)/ (127.35)</f>
        <v>0.36906164114644679</v>
      </c>
      <c r="F203">
        <f>(Sheet3!G203-0.22)/ (0.85-0.22)</f>
        <v>0.36507936507936511</v>
      </c>
      <c r="G203">
        <f>(Sheet3!H203-11.9)/ (68.9-11.9)</f>
        <v>0.39298245614035082</v>
      </c>
      <c r="H203">
        <f>(Sheet3!I203-559)/ (2507-559)</f>
        <v>0.17761806981519507</v>
      </c>
      <c r="I203">
        <f>(Sheet3!J203-0.406)/ (469.699-0.406)</f>
        <v>0.27543453663276463</v>
      </c>
    </row>
    <row r="204" spans="1:9" x14ac:dyDescent="0.25">
      <c r="A204">
        <f>(Sheet3!B204-1.63)/ (1745.88-1.63)</f>
        <v>2.7914576465529597E-2</v>
      </c>
      <c r="B204">
        <f>(Sheet3!C204-0.196)/ (0.951-0.196)</f>
        <v>0.32317880794701992</v>
      </c>
      <c r="C204">
        <f>(Sheet3!D204-0.813)/ (1-0.813)</f>
        <v>1</v>
      </c>
      <c r="D204">
        <f>(Sheet3!E204-0.0023)/ (0.184-0.0023)</f>
        <v>0.34507429829389108</v>
      </c>
      <c r="E204">
        <f>(Sheet3!F204-2.21)/ (127.35)</f>
        <v>0.14550451511582252</v>
      </c>
      <c r="F204">
        <f>(Sheet3!G204-0.22)/ (0.85-0.22)</f>
        <v>9.5238095238095274E-2</v>
      </c>
      <c r="G204">
        <f>(Sheet3!H204-11.9)/ (68.9-11.9)</f>
        <v>0.24035087719298245</v>
      </c>
      <c r="H204">
        <f>(Sheet3!I204-559)/ (2507-559)</f>
        <v>1.5400410677618069E-2</v>
      </c>
      <c r="I204">
        <f>(Sheet3!J204-0.406)/ (469.699-0.406)</f>
        <v>9.6570799053043617E-3</v>
      </c>
    </row>
    <row r="205" spans="1:9" x14ac:dyDescent="0.25">
      <c r="A205">
        <f>(Sheet3!B205-1.63)/ (1745.88-1.63)</f>
        <v>0.12947111939228895</v>
      </c>
      <c r="B205">
        <f>(Sheet3!C205-0.196)/ (0.951-0.196)</f>
        <v>0.27947019867549666</v>
      </c>
      <c r="C205">
        <f>(Sheet3!D205-0.813)/ (1-0.813)</f>
        <v>0.97860962566844922</v>
      </c>
      <c r="D205">
        <f>(Sheet3!E205-0.0023)/ (0.184-0.0023)</f>
        <v>0.26472206934507431</v>
      </c>
      <c r="E205">
        <f>(Sheet3!F205-2.21)/ (127.35)</f>
        <v>0.29611307420494704</v>
      </c>
      <c r="F205">
        <f>(Sheet3!G205-0.22)/ (0.85-0.22)</f>
        <v>0.634920634920635</v>
      </c>
      <c r="G205">
        <f>(Sheet3!H205-11.9)/ (68.9-11.9)</f>
        <v>0.80877192982456136</v>
      </c>
      <c r="H205">
        <f>(Sheet3!I205-559)/ (2507-559)</f>
        <v>0.68326488706365507</v>
      </c>
      <c r="I205">
        <f>(Sheet3!J205-0.406)/ (469.699-0.406)</f>
        <v>0.53161457767322329</v>
      </c>
    </row>
    <row r="206" spans="1:9" x14ac:dyDescent="0.25">
      <c r="A206">
        <f>(Sheet3!B206-1.63)/ (1745.88-1.63)</f>
        <v>6.8361760068797489E-2</v>
      </c>
      <c r="B206">
        <f>(Sheet3!C206-0.196)/ (0.951-0.196)</f>
        <v>0.12317880794701985</v>
      </c>
      <c r="C206">
        <f>(Sheet3!D206-0.813)/ (1-0.813)</f>
        <v>0.4385026737967917</v>
      </c>
      <c r="D206">
        <f>(Sheet3!E206-0.0023)/ (0.184-0.0023)</f>
        <v>0.39240506329113928</v>
      </c>
      <c r="E206">
        <f>(Sheet3!F206-2.21)/ (127.35)</f>
        <v>0.22041617589320769</v>
      </c>
      <c r="F206">
        <f>(Sheet3!G206-0.22)/ (0.85-0.22)</f>
        <v>0.60317460317460314</v>
      </c>
      <c r="G206">
        <f>(Sheet3!H206-11.9)/ (68.9-11.9)</f>
        <v>0.36666666666666659</v>
      </c>
      <c r="H206">
        <f>(Sheet3!I206-559)/ (2507-559)</f>
        <v>0.27258726899383984</v>
      </c>
      <c r="I206">
        <f>(Sheet3!J206-0.406)/ (469.699-0.406)</f>
        <v>0.10572286396771313</v>
      </c>
    </row>
    <row r="207" spans="1:9" x14ac:dyDescent="0.25">
      <c r="A207">
        <f>(Sheet3!B207-1.63)/ (1745.88-1.63)</f>
        <v>0.28306722086856817</v>
      </c>
      <c r="B207">
        <f>(Sheet3!C207-0.196)/ (0.951-0.196)</f>
        <v>0.27682119205298017</v>
      </c>
      <c r="C207">
        <f>(Sheet3!D207-0.813)/ (1-0.813)</f>
        <v>0.96791443850267378</v>
      </c>
      <c r="D207">
        <f>(Sheet3!E207-0.0023)/ (0.184-0.0023)</f>
        <v>0.17996697853604846</v>
      </c>
      <c r="E207">
        <f>(Sheet3!F207-2.21)/ (127.35)</f>
        <v>0.46171967020023558</v>
      </c>
      <c r="F207">
        <f>(Sheet3!G207-0.22)/ (0.85-0.22)</f>
        <v>0.61904761904761907</v>
      </c>
      <c r="G207">
        <f>(Sheet3!H207-11.9)/ (68.9-11.9)</f>
        <v>0.5736842105263158</v>
      </c>
      <c r="H207">
        <f>(Sheet3!I207-559)/ (2507-559)</f>
        <v>0.44353182751540043</v>
      </c>
      <c r="I207">
        <f>(Sheet3!J207-0.406)/ (469.699-0.406)</f>
        <v>0.75466819236596328</v>
      </c>
    </row>
    <row r="208" spans="1:9" x14ac:dyDescent="0.25">
      <c r="A208">
        <f>(Sheet3!B208-1.63)/ (1745.88-1.63)</f>
        <v>9.8225598394725527E-2</v>
      </c>
      <c r="B208">
        <f>(Sheet3!C208-0.196)/ (0.951-0.196)</f>
        <v>0.21059602649006623</v>
      </c>
      <c r="C208">
        <f>(Sheet3!D208-0.813)/ (1-0.813)</f>
        <v>0.6791443850267378</v>
      </c>
      <c r="D208">
        <f>(Sheet3!E208-0.0023)/ (0.184-0.0023)</f>
        <v>0.11557512383048983</v>
      </c>
      <c r="E208">
        <f>(Sheet3!F208-2.21)/ (127.35)</f>
        <v>0.13765213977228111</v>
      </c>
      <c r="F208">
        <f>(Sheet3!G208-0.22)/ (0.85-0.22)</f>
        <v>0.55555555555555547</v>
      </c>
      <c r="G208">
        <f>(Sheet3!H208-11.9)/ (68.9-11.9)</f>
        <v>0.56842105263157883</v>
      </c>
      <c r="H208">
        <f>(Sheet3!I208-559)/ (2507-559)</f>
        <v>0.40965092402464065</v>
      </c>
      <c r="I208">
        <f>(Sheet3!J208-0.406)/ (469.699-0.406)</f>
        <v>0.17591462050360859</v>
      </c>
    </row>
    <row r="209" spans="1:9" x14ac:dyDescent="0.25">
      <c r="A209">
        <f>(Sheet3!B209-1.63)/ (1745.88-1.63)</f>
        <v>0.11246667622187187</v>
      </c>
      <c r="B209">
        <f>(Sheet3!C209-0.196)/ (0.951-0.196)</f>
        <v>0.48211920529801339</v>
      </c>
      <c r="C209">
        <f>(Sheet3!D209-0.813)/ (1-0.813)</f>
        <v>0.97860962566844922</v>
      </c>
      <c r="D209">
        <f>(Sheet3!E209-0.0023)/ (0.184-0.0023)</f>
        <v>0.23170060539350576</v>
      </c>
      <c r="E209">
        <f>(Sheet3!F209-2.21)/ (127.35)</f>
        <v>0.22230074597565763</v>
      </c>
      <c r="F209">
        <f>(Sheet3!G209-0.22)/ (0.85-0.22)</f>
        <v>0.34920634920634919</v>
      </c>
      <c r="G209">
        <f>(Sheet3!H209-11.9)/ (68.9-11.9)</f>
        <v>0.5368421052631579</v>
      </c>
      <c r="H209">
        <f>(Sheet3!I209-559)/ (2507-559)</f>
        <v>0.36806981519507187</v>
      </c>
      <c r="I209">
        <f>(Sheet3!J209-0.406)/ (469.699-0.406)</f>
        <v>0.11854854003788677</v>
      </c>
    </row>
    <row r="210" spans="1:9" x14ac:dyDescent="0.25">
      <c r="A210">
        <f>(Sheet3!B210-1.63)/ (1745.88-1.63)</f>
        <v>5.6018345993980229E-2</v>
      </c>
      <c r="B210">
        <f>(Sheet3!C210-0.196)/ (0.951-0.196)</f>
        <v>0.48079470198675511</v>
      </c>
      <c r="C210">
        <f>(Sheet3!D210-0.813)/ (1-0.813)</f>
        <v>0.89304812834224589</v>
      </c>
      <c r="D210">
        <f>(Sheet3!E210-0.0023)/ (0.184-0.0023)</f>
        <v>0.38910291689598236</v>
      </c>
      <c r="E210">
        <f>(Sheet3!F210-2.21)/ (127.35)</f>
        <v>0.12312524538672949</v>
      </c>
      <c r="F210">
        <f>(Sheet3!G210-0.22)/ (0.85-0.22)</f>
        <v>0.19047619047619052</v>
      </c>
      <c r="G210">
        <f>(Sheet3!H210-11.9)/ (68.9-11.9)</f>
        <v>0.36491228070175441</v>
      </c>
      <c r="H210">
        <f>(Sheet3!I210-559)/ (2507-559)</f>
        <v>8.470225872689939E-2</v>
      </c>
      <c r="I210">
        <f>(Sheet3!J210-0.406)/ (469.699-0.406)</f>
        <v>3.1099973790361241E-2</v>
      </c>
    </row>
    <row r="211" spans="1:9" x14ac:dyDescent="0.25">
      <c r="A211">
        <f>(Sheet3!B211-1.63)/ (1745.88-1.63)</f>
        <v>7.5115379102766236E-2</v>
      </c>
      <c r="B211">
        <f>(Sheet3!C211-0.196)/ (0.951-0.196)</f>
        <v>0.22781456953642384</v>
      </c>
      <c r="C211">
        <f>(Sheet3!D211-0.813)/ (1-0.813)</f>
        <v>0.92513368983957212</v>
      </c>
      <c r="D211">
        <f>(Sheet3!E211-0.0023)/ (0.184-0.0023)</f>
        <v>0.3324160704457898</v>
      </c>
      <c r="E211">
        <f>(Sheet3!F211-2.21)/ (127.35)</f>
        <v>0.15971731448763252</v>
      </c>
      <c r="F211">
        <f>(Sheet3!G211-0.22)/ (0.85-0.22)</f>
        <v>0.12698412698412698</v>
      </c>
      <c r="G211">
        <f>(Sheet3!H211-11.9)/ (68.9-11.9)</f>
        <v>0.34561403508771932</v>
      </c>
      <c r="H211">
        <f>(Sheet3!I211-559)/ (2507-559)</f>
        <v>5.2361396303901436E-2</v>
      </c>
      <c r="I211">
        <f>(Sheet3!J211-0.406)/ (469.699-0.406)</f>
        <v>2.8487533374672112E-2</v>
      </c>
    </row>
    <row r="212" spans="1:9" x14ac:dyDescent="0.25">
      <c r="A212">
        <f>(Sheet3!B212-1.63)/ (1745.88-1.63)</f>
        <v>6.4102049591514984E-2</v>
      </c>
      <c r="B212">
        <f>(Sheet3!C212-0.196)/ (0.951-0.196)</f>
        <v>0.5245033112582782</v>
      </c>
      <c r="C212">
        <f>(Sheet3!D212-0.813)/ (1-0.813)</f>
        <v>0.40106951871657776</v>
      </c>
      <c r="D212">
        <f>(Sheet3!E212-0.0023)/ (0.184-0.0023)</f>
        <v>0.21739130434782605</v>
      </c>
      <c r="E212">
        <f>(Sheet3!F212-2.21)/ (127.35)</f>
        <v>0.16859049862583431</v>
      </c>
      <c r="F212">
        <f>(Sheet3!G212-0.22)/ (0.85-0.22)</f>
        <v>0.4285714285714286</v>
      </c>
      <c r="G212">
        <f>(Sheet3!H212-11.9)/ (68.9-11.9)</f>
        <v>0.44385964912280701</v>
      </c>
      <c r="H212">
        <f>(Sheet3!I212-559)/ (2507-559)</f>
        <v>0.1540041067761807</v>
      </c>
      <c r="I212">
        <f>(Sheet3!J212-0.406)/ (469.699-0.406)</f>
        <v>3.9863153722727598E-2</v>
      </c>
    </row>
    <row r="213" spans="1:9" x14ac:dyDescent="0.25">
      <c r="A213">
        <f>(Sheet3!B213-1.63)/ (1745.88-1.63)</f>
        <v>9.4407338397592092E-2</v>
      </c>
      <c r="B213">
        <f>(Sheet3!C213-0.196)/ (0.951-0.196)</f>
        <v>0.3960264900662252</v>
      </c>
      <c r="C213">
        <f>(Sheet3!D213-0.813)/ (1-0.813)</f>
        <v>0.40106951871657776</v>
      </c>
      <c r="D213">
        <f>(Sheet3!E213-0.0023)/ (0.184-0.0023)</f>
        <v>0.87947165657677484</v>
      </c>
      <c r="E213">
        <f>(Sheet3!F213-2.21)/ (127.35)</f>
        <v>0.35194346289752654</v>
      </c>
      <c r="F213">
        <f>(Sheet3!G213-0.22)/ (0.85-0.22)</f>
        <v>0.60317460317460314</v>
      </c>
      <c r="G213">
        <f>(Sheet3!H213-11.9)/ (68.9-11.9)</f>
        <v>0.4140350877192982</v>
      </c>
      <c r="H213">
        <f>(Sheet3!I213-559)/ (2507-559)</f>
        <v>0.39681724845995892</v>
      </c>
      <c r="I213">
        <f>(Sheet3!J213-0.406)/ (469.699-0.406)</f>
        <v>5.1465711186827849E-2</v>
      </c>
    </row>
    <row r="214" spans="1:9" x14ac:dyDescent="0.25">
      <c r="A214">
        <f>(Sheet3!B214-1.63)/ (1745.88-1.63)</f>
        <v>3.6405331804500504E-3</v>
      </c>
      <c r="B214">
        <f>(Sheet3!C214-0.196)/ (0.951-0.196)</f>
        <v>0.76556291390728493</v>
      </c>
      <c r="C214">
        <f>(Sheet3!D214-0.813)/ (1-0.813)</f>
        <v>0.946524064171123</v>
      </c>
      <c r="D214">
        <f>(Sheet3!E214-0.0023)/ (0.184-0.0023)</f>
        <v>0.67694001100715462</v>
      </c>
      <c r="E214">
        <f>(Sheet3!F214-2.21)/ (127.35)</f>
        <v>3.1488025127601099E-2</v>
      </c>
      <c r="F214">
        <f>(Sheet3!G214-0.22)/ (0.85-0.22)</f>
        <v>0.28571428571428575</v>
      </c>
      <c r="G214">
        <f>(Sheet3!H214-11.9)/ (68.9-11.9)</f>
        <v>0.33859649122807006</v>
      </c>
      <c r="H214">
        <f>(Sheet3!I214-559)/ (2507-559)</f>
        <v>8.3675564681724851E-2</v>
      </c>
      <c r="I214">
        <f>(Sheet3!J214-0.406)/ (469.699-0.406)</f>
        <v>1.9241710402669546E-3</v>
      </c>
    </row>
    <row r="215" spans="1:9" x14ac:dyDescent="0.25">
      <c r="A215">
        <f>(Sheet3!B215-1.63)/ (1745.88-1.63)</f>
        <v>3.3120252257417229E-2</v>
      </c>
      <c r="B215">
        <f>(Sheet3!C215-0.196)/ (0.951-0.196)</f>
        <v>0.90596026490066228</v>
      </c>
      <c r="C215">
        <f>(Sheet3!D215-0.813)/ (1-0.813)</f>
        <v>0.93048128342245984</v>
      </c>
      <c r="D215">
        <f>(Sheet3!E215-0.0023)/ (0.184-0.0023)</f>
        <v>0.5690698954320309</v>
      </c>
      <c r="E215">
        <f>(Sheet3!F215-2.21)/ (127.35)</f>
        <v>0.17023949744797801</v>
      </c>
      <c r="F215">
        <f>(Sheet3!G215-0.22)/ (0.85-0.22)</f>
        <v>0.12698412698412698</v>
      </c>
      <c r="G215">
        <f>(Sheet3!H215-11.9)/ (68.9-11.9)</f>
        <v>0.34561403508771932</v>
      </c>
      <c r="H215">
        <f>(Sheet3!I215-559)/ (2507-559)</f>
        <v>7.1355236139630393E-2</v>
      </c>
      <c r="I215">
        <f>(Sheet3!J215-0.406)/ (469.699-0.406)</f>
        <v>2.7956948004764612E-3</v>
      </c>
    </row>
    <row r="216" spans="1:9" x14ac:dyDescent="0.25">
      <c r="A216">
        <f>(Sheet3!B216-1.63)/ (1745.88-1.63)</f>
        <v>5.7772681668338835E-2</v>
      </c>
      <c r="B216">
        <f>(Sheet3!C216-0.196)/ (0.951-0.196)</f>
        <v>0.38675496688741723</v>
      </c>
      <c r="C216">
        <f>(Sheet3!D216-0.813)/ (1-0.813)</f>
        <v>0.90374331550802134</v>
      </c>
      <c r="D216">
        <f>(Sheet3!E216-0.0023)/ (0.184-0.0023)</f>
        <v>0.38304898183819486</v>
      </c>
      <c r="E216">
        <f>(Sheet3!F216-2.21)/ (127.35)</f>
        <v>0.22669807616804083</v>
      </c>
      <c r="F216">
        <f>(Sheet3!G216-0.22)/ (0.85-0.22)</f>
        <v>0.634920634920635</v>
      </c>
      <c r="G216">
        <f>(Sheet3!H216-11.9)/ (68.9-11.9)</f>
        <v>0.49122807017543851</v>
      </c>
      <c r="H216">
        <f>(Sheet3!I216-559)/ (2507-559)</f>
        <v>0.28080082135523615</v>
      </c>
      <c r="I216">
        <f>(Sheet3!J216-0.406)/ (469.699-0.406)</f>
        <v>7.5262149659168151E-2</v>
      </c>
    </row>
    <row r="217" spans="1:9" x14ac:dyDescent="0.25">
      <c r="A217">
        <f>(Sheet3!B217-1.63)/ (1745.88-1.63)</f>
        <v>0.52261430414218146</v>
      </c>
      <c r="B217">
        <f>(Sheet3!C217-0.196)/ (0.951-0.196)</f>
        <v>0.53112582781456952</v>
      </c>
      <c r="C217">
        <f>(Sheet3!D217-0.813)/ (1-0.813)</f>
        <v>0.89304812834224589</v>
      </c>
      <c r="D217">
        <f>(Sheet3!E217-0.0023)/ (0.184-0.0023)</f>
        <v>0.23225096312603194</v>
      </c>
      <c r="E217">
        <f>(Sheet3!F217-2.21)/ (127.35)</f>
        <v>0.72391048292108373</v>
      </c>
      <c r="F217">
        <f>(Sheet3!G217-0.22)/ (0.85-0.22)</f>
        <v>0.53968253968253976</v>
      </c>
      <c r="G217">
        <f>(Sheet3!H217-11.9)/ (68.9-11.9)</f>
        <v>0.67192982456140349</v>
      </c>
      <c r="H217">
        <f>(Sheet3!I217-559)/ (2507-559)</f>
        <v>0.41478439425051333</v>
      </c>
      <c r="I217">
        <f>(Sheet3!J217-0.406)/ (469.699-0.406)</f>
        <v>0.85275403639091152</v>
      </c>
    </row>
    <row r="218" spans="1:9" x14ac:dyDescent="0.25">
      <c r="A218">
        <f>(Sheet3!B218-1.63)/ (1745.88-1.63)</f>
        <v>8.3325211408915009E-2</v>
      </c>
      <c r="B218">
        <f>(Sheet3!C218-0.196)/ (0.951-0.196)</f>
        <v>0.26887417218543053</v>
      </c>
      <c r="C218">
        <f>(Sheet3!D218-0.813)/ (1-0.813)</f>
        <v>0.51871657754010725</v>
      </c>
      <c r="D218">
        <f>(Sheet3!E218-0.0023)/ (0.184-0.0023)</f>
        <v>0.27462850853054488</v>
      </c>
      <c r="E218">
        <f>(Sheet3!F218-2.21)/ (127.35)</f>
        <v>0.18539458186101296</v>
      </c>
      <c r="F218">
        <f>(Sheet3!G218-0.22)/ (0.85-0.22)</f>
        <v>0.65079365079365081</v>
      </c>
      <c r="G218">
        <f>(Sheet3!H218-11.9)/ (68.9-11.9)</f>
        <v>0.85438596491228069</v>
      </c>
      <c r="H218">
        <f>(Sheet3!I218-559)/ (2507-559)</f>
        <v>0.75256673511293637</v>
      </c>
      <c r="I218">
        <f>(Sheet3!J218-0.406)/ (469.699-0.406)</f>
        <v>0.22780437807510445</v>
      </c>
    </row>
    <row r="219" spans="1:9" x14ac:dyDescent="0.25">
      <c r="A219">
        <f>(Sheet3!B219-1.63)/ (1745.88-1.63)</f>
        <v>8.0665042281782996E-3</v>
      </c>
      <c r="B219">
        <f>(Sheet3!C219-0.196)/ (0.951-0.196)</f>
        <v>0.51655629139072845</v>
      </c>
      <c r="C219">
        <f>(Sheet3!D219-0.813)/ (1-0.813)</f>
        <v>1</v>
      </c>
      <c r="D219">
        <f>(Sheet3!E219-0.0023)/ (0.184-0.0023)</f>
        <v>0.19372592184920195</v>
      </c>
      <c r="E219">
        <f>(Sheet3!F219-2.21)/ (127.35)</f>
        <v>5.347467608951708E-2</v>
      </c>
      <c r="F219">
        <f>(Sheet3!G219-0.22)/ (0.85-0.22)</f>
        <v>0.20634920634920631</v>
      </c>
      <c r="G219">
        <f>(Sheet3!H219-11.9)/ (68.9-11.9)</f>
        <v>0.43333333333333335</v>
      </c>
      <c r="H219">
        <f>(Sheet3!I219-559)/ (2507-559)</f>
        <v>0.19250513347022588</v>
      </c>
      <c r="I219">
        <f>(Sheet3!J219-0.406)/ (469.699-0.406)</f>
        <v>4.7710065992887171E-3</v>
      </c>
    </row>
    <row r="220" spans="1:9" x14ac:dyDescent="0.25">
      <c r="A220">
        <f>(Sheet3!B220-1.63)/ (1745.88-1.63)</f>
        <v>6.444030385552529E-3</v>
      </c>
      <c r="B220">
        <f>(Sheet3!C220-0.196)/ (0.951-0.196)</f>
        <v>7.2847682119205295E-2</v>
      </c>
      <c r="C220">
        <f>(Sheet3!D220-0.813)/ (1-0.813)</f>
        <v>0.83422459893048118</v>
      </c>
      <c r="D220">
        <f>(Sheet3!E220-0.0023)/ (0.184-0.0023)</f>
        <v>0.16455696202531644</v>
      </c>
      <c r="E220">
        <f>(Sheet3!F220-2.21)/ (127.35)</f>
        <v>4.42088731841382E-2</v>
      </c>
      <c r="F220">
        <f>(Sheet3!G220-0.22)/ (0.85-0.22)</f>
        <v>0.77777777777777779</v>
      </c>
      <c r="G220">
        <f>(Sheet3!H220-11.9)/ (68.9-11.9)</f>
        <v>0.87719298245614019</v>
      </c>
      <c r="H220">
        <f>(Sheet3!I220-559)/ (2507-559)</f>
        <v>0.73973305954825463</v>
      </c>
      <c r="I220">
        <f>(Sheet3!J220-0.406)/ (469.699-0.406)</f>
        <v>3.3986230350761676E-2</v>
      </c>
    </row>
    <row r="221" spans="1:9" x14ac:dyDescent="0.25">
      <c r="A221">
        <f>(Sheet3!B221-1.63)/ (1745.88-1.63)</f>
        <v>0.39924322774831589</v>
      </c>
      <c r="B221">
        <f>(Sheet3!C221-0.196)/ (0.951-0.196)</f>
        <v>0.42516556291390734</v>
      </c>
      <c r="C221">
        <f>(Sheet3!D221-0.813)/ (1-0.813)</f>
        <v>0.86096256684491967</v>
      </c>
      <c r="D221">
        <f>(Sheet3!E221-0.0023)/ (0.184-0.0023)</f>
        <v>0.26527242707760046</v>
      </c>
      <c r="E221">
        <f>(Sheet3!F221-2.21)/ (127.35)</f>
        <v>0.37338044758539457</v>
      </c>
      <c r="F221">
        <f>(Sheet3!G221-0.22)/ (0.85-0.22)</f>
        <v>0.53968253968253976</v>
      </c>
      <c r="G221">
        <f>(Sheet3!H221-11.9)/ (68.9-11.9)</f>
        <v>0.45263157894736844</v>
      </c>
      <c r="H221">
        <f>(Sheet3!I221-559)/ (2507-559)</f>
        <v>0.29825462012320331</v>
      </c>
      <c r="I221">
        <f>(Sheet3!J221-0.406)/ (469.699-0.406)</f>
        <v>0.37560543200090352</v>
      </c>
    </row>
    <row r="222" spans="1:9" x14ac:dyDescent="0.25">
      <c r="A222">
        <f>(Sheet3!B222-1.63)/ (1745.88-1.63)</f>
        <v>0.10225025082413644</v>
      </c>
      <c r="B222">
        <f>(Sheet3!C222-0.196)/ (0.951-0.196)</f>
        <v>0.36821192052980134</v>
      </c>
      <c r="C222">
        <f>(Sheet3!D222-0.813)/ (1-0.813)</f>
        <v>0.96791443850267378</v>
      </c>
      <c r="D222">
        <f>(Sheet3!E222-0.0023)/ (0.184-0.0023)</f>
        <v>0.20803522289488166</v>
      </c>
      <c r="E222">
        <f>(Sheet3!F222-2.21)/ (127.35)</f>
        <v>0.19976442873969374</v>
      </c>
      <c r="F222">
        <f>(Sheet3!G222-0.22)/ (0.85-0.22)</f>
        <v>0.31746031746031744</v>
      </c>
      <c r="G222">
        <f>(Sheet3!H222-11.9)/ (68.9-11.9)</f>
        <v>0.42807017543859643</v>
      </c>
      <c r="H222">
        <f>(Sheet3!I222-559)/ (2507-559)</f>
        <v>0.17505133470225873</v>
      </c>
      <c r="I222">
        <f>(Sheet3!J222-0.406)/ (469.699-0.406)</f>
        <v>0.1042056881308692</v>
      </c>
    </row>
    <row r="223" spans="1:9" x14ac:dyDescent="0.25">
      <c r="A223">
        <f>(Sheet3!B223-1.63)/ (1745.88-1.63)</f>
        <v>0.11518417658019206</v>
      </c>
      <c r="B223">
        <f>(Sheet3!C223-0.196)/ (0.951-0.196)</f>
        <v>0.52582781456953642</v>
      </c>
      <c r="C223">
        <f>(Sheet3!D223-0.813)/ (1-0.813)</f>
        <v>0.97860962566844922</v>
      </c>
      <c r="D223">
        <f>(Sheet3!E223-0.0023)/ (0.184-0.0023)</f>
        <v>0.34287286736378653</v>
      </c>
      <c r="E223">
        <f>(Sheet3!F223-2.21)/ (127.35)</f>
        <v>0.2315665488810365</v>
      </c>
      <c r="F223">
        <f>(Sheet3!G223-0.22)/ (0.85-0.22)</f>
        <v>0.4285714285714286</v>
      </c>
      <c r="G223">
        <f>(Sheet3!H223-11.9)/ (68.9-11.9)</f>
        <v>0.42456140350877192</v>
      </c>
      <c r="H223">
        <f>(Sheet3!I223-559)/ (2507-559)</f>
        <v>0.21457905544147843</v>
      </c>
      <c r="I223">
        <f>(Sheet3!J223-0.406)/ (469.699-0.406)</f>
        <v>5.7347968113737047E-2</v>
      </c>
    </row>
    <row r="224" spans="1:9" x14ac:dyDescent="0.25">
      <c r="A224">
        <f>(Sheet3!B224-1.63)/ (1745.88-1.63)</f>
        <v>0.11204815823419807</v>
      </c>
      <c r="B224">
        <f>(Sheet3!C224-0.196)/ (0.951-0.196)</f>
        <v>0.23841059602649009</v>
      </c>
      <c r="C224">
        <f>(Sheet3!D224-0.813)/ (1-0.813)</f>
        <v>0.80213903743315496</v>
      </c>
      <c r="D224">
        <f>(Sheet3!E224-0.0023)/ (0.184-0.0023)</f>
        <v>0.38029719317556415</v>
      </c>
      <c r="E224">
        <f>(Sheet3!F224-2.21)/ (127.35)</f>
        <v>0.27844522968197882</v>
      </c>
      <c r="F224">
        <f>(Sheet3!G224-0.22)/ (0.85-0.22)</f>
        <v>0.66666666666666674</v>
      </c>
      <c r="G224">
        <f>(Sheet3!H224-11.9)/ (68.9-11.9)</f>
        <v>0.56666666666666665</v>
      </c>
      <c r="H224">
        <f>(Sheet3!I224-559)/ (2507-559)</f>
        <v>0.40143737166324434</v>
      </c>
      <c r="I224">
        <f>(Sheet3!J224-0.406)/ (469.699-0.406)</f>
        <v>0.17870285727679719</v>
      </c>
    </row>
    <row r="225" spans="1:9" x14ac:dyDescent="0.25">
      <c r="A225">
        <f>(Sheet3!B225-1.63)/ (1745.88-1.63)</f>
        <v>7.4461803067220861E-2</v>
      </c>
      <c r="B225">
        <f>(Sheet3!C225-0.196)/ (0.951-0.196)</f>
        <v>0.33245033112582784</v>
      </c>
      <c r="C225">
        <f>(Sheet3!D225-0.813)/ (1-0.813)</f>
        <v>0.45454545454545481</v>
      </c>
      <c r="D225">
        <f>(Sheet3!E225-0.0023)/ (0.184-0.0023)</f>
        <v>0.15850302696752888</v>
      </c>
      <c r="E225">
        <f>(Sheet3!F225-2.21)/ (127.35)</f>
        <v>0.21295641931684334</v>
      </c>
      <c r="F225">
        <f>(Sheet3!G225-0.22)/ (0.85-0.22)</f>
        <v>0.79365079365079361</v>
      </c>
      <c r="G225">
        <f>(Sheet3!H225-11.9)/ (68.9-11.9)</f>
        <v>0.45789473684210524</v>
      </c>
      <c r="H225">
        <f>(Sheet3!I225-559)/ (2507-559)</f>
        <v>0.45071868583162217</v>
      </c>
      <c r="I225">
        <f>(Sheet3!J225-0.406)/ (469.699-0.406)</f>
        <v>0.10706743974446668</v>
      </c>
    </row>
    <row r="226" spans="1:9" x14ac:dyDescent="0.25">
      <c r="A226">
        <f>(Sheet3!B226-1.63)/ (1745.88-1.63)</f>
        <v>0.13874157947541924</v>
      </c>
      <c r="B226">
        <f>(Sheet3!C226-0.196)/ (0.951-0.196)</f>
        <v>0.2701986754966888</v>
      </c>
      <c r="C226">
        <f>(Sheet3!D226-0.813)/ (1-0.813)</f>
        <v>0.68983957219251324</v>
      </c>
      <c r="D226">
        <f>(Sheet3!E226-0.0023)/ (0.184-0.0023)</f>
        <v>0.28838745184369841</v>
      </c>
      <c r="E226">
        <f>(Sheet3!F226-2.21)/ (127.35)</f>
        <v>0.41570475068708285</v>
      </c>
      <c r="F226">
        <f>(Sheet3!G226-0.22)/ (0.85-0.22)</f>
        <v>0.60317460317460314</v>
      </c>
      <c r="G226">
        <f>(Sheet3!H226-11.9)/ (68.9-11.9)</f>
        <v>0.47719298245614034</v>
      </c>
      <c r="H226">
        <f>(Sheet3!I226-559)/ (2507-559)</f>
        <v>0.4152977412731006</v>
      </c>
      <c r="I226">
        <f>(Sheet3!J226-0.406)/ (469.699-0.406)</f>
        <v>0.19287523998866379</v>
      </c>
    </row>
    <row r="227" spans="1:9" x14ac:dyDescent="0.25">
      <c r="A227">
        <f>(Sheet3!B227-1.63)/ (1745.88-1.63)</f>
        <v>5.9825139744876028E-2</v>
      </c>
      <c r="B227">
        <f>(Sheet3!C227-0.196)/ (0.951-0.196)</f>
        <v>0.30993377483443713</v>
      </c>
      <c r="C227">
        <f>(Sheet3!D227-0.813)/ (1-0.813)</f>
        <v>0.1390374331550803</v>
      </c>
      <c r="D227">
        <f>(Sheet3!E227-0.0023)/ (0.184-0.0023)</f>
        <v>0.24435883324160701</v>
      </c>
      <c r="E227">
        <f>(Sheet3!F227-2.21)/ (127.35)</f>
        <v>0.17989791912053396</v>
      </c>
      <c r="F227">
        <f>(Sheet3!G227-0.22)/ (0.85-0.22)</f>
        <v>0.76190476190476186</v>
      </c>
      <c r="G227">
        <f>(Sheet3!H227-11.9)/ (68.9-11.9)</f>
        <v>0.4140350877192982</v>
      </c>
      <c r="H227">
        <f>(Sheet3!I227-559)/ (2507-559)</f>
        <v>0.37628336755646818</v>
      </c>
      <c r="I227">
        <f>(Sheet3!J227-0.406)/ (469.699-0.406)</f>
        <v>0.10758950165461663</v>
      </c>
    </row>
    <row r="228" spans="1:9" x14ac:dyDescent="0.25">
      <c r="A228">
        <f>(Sheet3!B228-1.63)/ (1745.88-1.63)</f>
        <v>2.2473842625770384E-2</v>
      </c>
      <c r="B228">
        <f>(Sheet3!C228-0.196)/ (0.951-0.196)</f>
        <v>0.62913907284768222</v>
      </c>
      <c r="C228">
        <f>(Sheet3!D228-0.813)/ (1-0.813)</f>
        <v>0.88770053475935817</v>
      </c>
      <c r="D228">
        <f>(Sheet3!E228-0.0023)/ (0.184-0.0023)</f>
        <v>0.17281232801320856</v>
      </c>
      <c r="E228">
        <f>(Sheet3!F228-2.21)/ (127.35)</f>
        <v>8.9909697683549269E-2</v>
      </c>
      <c r="F228">
        <f>(Sheet3!G228-0.22)/ (0.85-0.22)</f>
        <v>0.34920634920634919</v>
      </c>
      <c r="G228">
        <f>(Sheet3!H228-11.9)/ (68.9-11.9)</f>
        <v>0.52105263157894732</v>
      </c>
      <c r="H228">
        <f>(Sheet3!I228-559)/ (2507-559)</f>
        <v>0.33213552361396304</v>
      </c>
      <c r="I228">
        <f>(Sheet3!J228-0.406)/ (469.699-0.406)</f>
        <v>1.0918551949421791E-2</v>
      </c>
    </row>
    <row r="229" spans="1:9" x14ac:dyDescent="0.25">
      <c r="A229">
        <f>(Sheet3!B229-1.63)/ (1745.88-1.63)</f>
        <v>0.16075677225168408</v>
      </c>
      <c r="B229">
        <f>(Sheet3!C229-0.196)/ (0.951-0.196)</f>
        <v>0.19999999999999998</v>
      </c>
      <c r="C229">
        <f>(Sheet3!D229-0.813)/ (1-0.813)</f>
        <v>0.85561497326203195</v>
      </c>
      <c r="D229">
        <f>(Sheet3!E229-0.0023)/ (0.184-0.0023)</f>
        <v>0.31260319207484866</v>
      </c>
      <c r="E229">
        <f>(Sheet3!F229-2.21)/ (127.35)</f>
        <v>0.28936003140950139</v>
      </c>
      <c r="F229">
        <f>(Sheet3!G229-0.22)/ (0.85-0.22)</f>
        <v>0.36507936507936511</v>
      </c>
      <c r="G229">
        <f>(Sheet3!H229-11.9)/ (68.9-11.9)</f>
        <v>0.38771929824561402</v>
      </c>
      <c r="H229">
        <f>(Sheet3!I229-559)/ (2507-559)</f>
        <v>0.12063655030800821</v>
      </c>
      <c r="I229">
        <f>(Sheet3!J229-0.406)/ (469.699-0.406)</f>
        <v>0.21405072097815223</v>
      </c>
    </row>
    <row r="230" spans="1:9" x14ac:dyDescent="0.25">
      <c r="A230">
        <f>(Sheet3!B230-1.63)/ (1745.88-1.63)</f>
        <v>7.2134155080980367E-2</v>
      </c>
      <c r="B230">
        <f>(Sheet3!C230-0.196)/ (0.951-0.196)</f>
        <v>0.44105960264900673</v>
      </c>
      <c r="C230">
        <f>(Sheet3!D230-0.813)/ (1-0.813)</f>
        <v>0.74331550802139024</v>
      </c>
      <c r="D230">
        <f>(Sheet3!E230-0.0023)/ (0.184-0.0023)</f>
        <v>0.4991744634012108</v>
      </c>
      <c r="E230">
        <f>(Sheet3!F230-2.21)/ (127.35)</f>
        <v>0.21389870435806832</v>
      </c>
      <c r="F230">
        <f>(Sheet3!G230-0.22)/ (0.85-0.22)</f>
        <v>0.73015873015873023</v>
      </c>
      <c r="G230">
        <f>(Sheet3!H230-11.9)/ (68.9-11.9)</f>
        <v>0.55789473684210522</v>
      </c>
      <c r="H230">
        <f>(Sheet3!I230-559)/ (2507-559)</f>
        <v>0.37731006160164271</v>
      </c>
      <c r="I230">
        <f>(Sheet3!J230-0.406)/ (469.699-0.406)</f>
        <v>7.7840496235827089E-2</v>
      </c>
    </row>
    <row r="231" spans="1:9" x14ac:dyDescent="0.25">
      <c r="A231">
        <f>(Sheet3!B231-1.63)/ (1745.88-1.63)</f>
        <v>0.11557402895227176</v>
      </c>
      <c r="B231">
        <f>(Sheet3!C231-0.196)/ (0.951-0.196)</f>
        <v>0.24635761589403976</v>
      </c>
      <c r="C231">
        <f>(Sheet3!D231-0.813)/ (1-0.813)</f>
        <v>0.98930481283422456</v>
      </c>
      <c r="D231">
        <f>(Sheet3!E231-0.0023)/ (0.184-0.0023)</f>
        <v>0.53054485415520092</v>
      </c>
      <c r="E231">
        <f>(Sheet3!F231-2.21)/ (127.35)</f>
        <v>0.32014134275618372</v>
      </c>
      <c r="F231">
        <f>(Sheet3!G231-0.22)/ (0.85-0.22)</f>
        <v>0.61904761904761907</v>
      </c>
      <c r="G231">
        <f>(Sheet3!H231-11.9)/ (68.9-11.9)</f>
        <v>0.58070175438596483</v>
      </c>
      <c r="H231">
        <f>(Sheet3!I231-559)/ (2507-559)</f>
        <v>0.45533880903490759</v>
      </c>
      <c r="I231">
        <f>(Sheet3!J231-0.406)/ (469.699-0.406)</f>
        <v>0.25234981131190959</v>
      </c>
    </row>
    <row r="232" spans="1:9" x14ac:dyDescent="0.25">
      <c r="A232">
        <f>(Sheet3!B232-1.63)/ (1745.88-1.63)</f>
        <v>6.7209402321914871E-2</v>
      </c>
      <c r="B232">
        <f>(Sheet3!C232-0.196)/ (0.951-0.196)</f>
        <v>0.53112582781456952</v>
      </c>
      <c r="C232">
        <f>(Sheet3!D232-0.813)/ (1-0.813)</f>
        <v>0.98395721925133683</v>
      </c>
      <c r="D232">
        <f>(Sheet3!E232-0.0023)/ (0.184-0.0023)</f>
        <v>0.18326912493120526</v>
      </c>
      <c r="E232">
        <f>(Sheet3!F232-2.21)/ (127.35)</f>
        <v>0.275068708284256</v>
      </c>
      <c r="F232">
        <f>(Sheet3!G232-0.22)/ (0.85-0.22)</f>
        <v>0.11111111111111108</v>
      </c>
      <c r="G232">
        <f>(Sheet3!H232-11.9)/ (68.9-11.9)</f>
        <v>0.37543859649122802</v>
      </c>
      <c r="H232">
        <f>(Sheet3!I232-559)/ (2507-559)</f>
        <v>8.7782340862422994E-2</v>
      </c>
      <c r="I232">
        <f>(Sheet3!J232-0.406)/ (469.699-0.406)</f>
        <v>7.7900160454129938E-2</v>
      </c>
    </row>
    <row r="233" spans="1:9" x14ac:dyDescent="0.25">
      <c r="A233">
        <f>(Sheet3!B233-1.63)/ (1745.88-1.63)</f>
        <v>3.6067077540490183E-2</v>
      </c>
      <c r="B233">
        <f>(Sheet3!C233-0.196)/ (0.951-0.196)</f>
        <v>0.27417218543046362</v>
      </c>
      <c r="C233">
        <f>(Sheet3!D233-0.813)/ (1-0.813)</f>
        <v>0.95721925133689834</v>
      </c>
      <c r="D233">
        <f>(Sheet3!E233-0.0023)/ (0.184-0.0023)</f>
        <v>0.35828288387451845</v>
      </c>
      <c r="E233">
        <f>(Sheet3!F233-2.21)/ (127.35)</f>
        <v>0.10404397330192383</v>
      </c>
      <c r="F233">
        <f>(Sheet3!G233-0.22)/ (0.85-0.22)</f>
        <v>0.11111111111111108</v>
      </c>
      <c r="G233">
        <f>(Sheet3!H233-11.9)/ (68.9-11.9)</f>
        <v>0.28771929824561399</v>
      </c>
      <c r="H233">
        <f>(Sheet3!I233-559)/ (2507-559)</f>
        <v>7.7002053388090345E-3</v>
      </c>
      <c r="I233">
        <f>(Sheet3!J233-0.406)/ (469.699-0.406)</f>
        <v>1.8005808737824768E-2</v>
      </c>
    </row>
    <row r="234" spans="1:9" x14ac:dyDescent="0.25">
      <c r="A234">
        <f>(Sheet3!B234-1.63)/ (1745.88-1.63)</f>
        <v>1.1930629210262292E-2</v>
      </c>
      <c r="B234">
        <f>(Sheet3!C234-0.196)/ (0.951-0.196)</f>
        <v>0.16291390728476823</v>
      </c>
      <c r="C234">
        <f>(Sheet3!D234-0.813)/ (1-0.813)</f>
        <v>0.90909090909090906</v>
      </c>
      <c r="D234">
        <f>(Sheet3!E234-0.0023)/ (0.184-0.0023)</f>
        <v>8.7506879471656585E-2</v>
      </c>
      <c r="E234">
        <f>(Sheet3!F234-2.21)/ (127.35)</f>
        <v>4.6093443266588145E-2</v>
      </c>
      <c r="F234">
        <f>(Sheet3!G234-0.22)/ (0.85-0.22)</f>
        <v>0.76190476190476186</v>
      </c>
      <c r="G234">
        <f>(Sheet3!H234-11.9)/ (68.9-11.9)</f>
        <v>0.52807017543859647</v>
      </c>
      <c r="H234">
        <f>(Sheet3!I234-559)/ (2507-559)</f>
        <v>0.38911704312114992</v>
      </c>
      <c r="I234">
        <f>(Sheet3!J234-0.406)/ (469.699-0.406)</f>
        <v>3.1697681405859449E-2</v>
      </c>
    </row>
    <row r="235" spans="1:9" x14ac:dyDescent="0.25">
      <c r="A235">
        <f>(Sheet3!B235-1.63)/ (1745.88-1.63)</f>
        <v>0.12326788017772682</v>
      </c>
      <c r="B235">
        <f>(Sheet3!C235-0.196)/ (0.951-0.196)</f>
        <v>0.50463576158940393</v>
      </c>
      <c r="C235">
        <f>(Sheet3!D235-0.813)/ (1-0.813)</f>
        <v>0.88770053475935817</v>
      </c>
      <c r="D235">
        <f>(Sheet3!E235-0.0023)/ (0.184-0.0023)</f>
        <v>0.39515685195376998</v>
      </c>
      <c r="E235">
        <f>(Sheet3!F235-2.21)/ (127.35)</f>
        <v>0.29281507656065958</v>
      </c>
      <c r="F235">
        <f>(Sheet3!G235-0.22)/ (0.85-0.22)</f>
        <v>0.31746031746031744</v>
      </c>
      <c r="G235">
        <f>(Sheet3!H235-11.9)/ (68.9-11.9)</f>
        <v>0.44912280701754381</v>
      </c>
      <c r="H235">
        <f>(Sheet3!I235-559)/ (2507-559)</f>
        <v>0.14065708418891171</v>
      </c>
      <c r="I235">
        <f>(Sheet3!J235-0.406)/ (469.699-0.406)</f>
        <v>9.6007189538305504E-2</v>
      </c>
    </row>
    <row r="236" spans="1:9" x14ac:dyDescent="0.25">
      <c r="A236">
        <f>(Sheet3!B236-1.63)/ (1745.88-1.63)</f>
        <v>0.26787444460369786</v>
      </c>
      <c r="B236">
        <f>(Sheet3!C236-0.196)/ (0.951-0.196)</f>
        <v>0.25165562913907291</v>
      </c>
      <c r="C236">
        <f>(Sheet3!D236-0.813)/ (1-0.813)</f>
        <v>0.946524064171123</v>
      </c>
      <c r="D236">
        <f>(Sheet3!E236-0.0023)/ (0.184-0.0023)</f>
        <v>0.2118877270225647</v>
      </c>
      <c r="E236">
        <f>(Sheet3!F236-2.21)/ (127.35)</f>
        <v>0.44413034943070284</v>
      </c>
      <c r="F236">
        <f>(Sheet3!G236-0.22)/ (0.85-0.22)</f>
        <v>0.73015873015873023</v>
      </c>
      <c r="G236">
        <f>(Sheet3!H236-11.9)/ (68.9-11.9)</f>
        <v>0.60350877192982444</v>
      </c>
      <c r="H236">
        <f>(Sheet3!I236-559)/ (2507-559)</f>
        <v>0.47535934291581111</v>
      </c>
      <c r="I236">
        <f>(Sheet3!J236-0.406)/ (469.699-0.406)</f>
        <v>0.71562857319414519</v>
      </c>
    </row>
    <row r="237" spans="1:9" x14ac:dyDescent="0.25">
      <c r="A237">
        <f>(Sheet3!B237-1.63)/ (1745.88-1.63)</f>
        <v>6.707180736706321E-2</v>
      </c>
      <c r="B237">
        <f>(Sheet3!C237-0.196)/ (0.951-0.196)</f>
        <v>9.2715231788079486E-2</v>
      </c>
      <c r="C237">
        <f>(Sheet3!D237-0.813)/ (1-0.813)</f>
        <v>0.99465240641711228</v>
      </c>
      <c r="D237">
        <f>(Sheet3!E237-0.0023)/ (0.184-0.0023)</f>
        <v>0.12548156301596039</v>
      </c>
      <c r="E237">
        <f>(Sheet3!F237-2.21)/ (127.35)</f>
        <v>0.111660777385159</v>
      </c>
      <c r="F237">
        <f>(Sheet3!G237-0.22)/ (0.85-0.22)</f>
        <v>0.66666666666666674</v>
      </c>
      <c r="G237">
        <f>(Sheet3!H237-11.9)/ (68.9-11.9)</f>
        <v>0.58070175438596483</v>
      </c>
      <c r="H237">
        <f>(Sheet3!I237-559)/ (2507-559)</f>
        <v>0.49435318275154005</v>
      </c>
      <c r="I237">
        <f>(Sheet3!J237-0.406)/ (469.699-0.406)</f>
        <v>0.28046659549577763</v>
      </c>
    </row>
    <row r="238" spans="1:9" x14ac:dyDescent="0.25">
      <c r="A238">
        <f>(Sheet3!B238-1.63)/ (1745.88-1.63)</f>
        <v>1.3352443743729398E-2</v>
      </c>
      <c r="B238">
        <f>(Sheet3!C238-0.196)/ (0.951-0.196)</f>
        <v>0.39867549668874175</v>
      </c>
      <c r="C238">
        <f>(Sheet3!D238-0.813)/ (1-0.813)</f>
        <v>0.90909090909090906</v>
      </c>
      <c r="D238">
        <f>(Sheet3!E238-0.0023)/ (0.184-0.0023)</f>
        <v>0.52173913043478271</v>
      </c>
      <c r="E238">
        <f>(Sheet3!F238-2.21)/ (127.35)</f>
        <v>7.3733804475853953E-2</v>
      </c>
      <c r="F238">
        <f>(Sheet3!G238-0.22)/ (0.85-0.22)</f>
        <v>0.19047619047619052</v>
      </c>
      <c r="G238">
        <f>(Sheet3!H238-11.9)/ (68.9-11.9)</f>
        <v>0.43157894736842101</v>
      </c>
      <c r="H238">
        <f>(Sheet3!I238-559)/ (2507-559)</f>
        <v>0.14887063655030802</v>
      </c>
      <c r="I238">
        <f>(Sheet3!J238-0.406)/ (469.699-0.406)</f>
        <v>1.3278484869793499E-2</v>
      </c>
    </row>
    <row r="239" spans="1:9" x14ac:dyDescent="0.25">
      <c r="A239">
        <f>(Sheet3!B239-1.63)/ (1745.88-1.63)</f>
        <v>0.10522000859968468</v>
      </c>
      <c r="B239">
        <f>(Sheet3!C239-0.196)/ (0.951-0.196)</f>
        <v>0.34172185430463581</v>
      </c>
      <c r="C239">
        <f>(Sheet3!D239-0.813)/ (1-0.813)</f>
        <v>0.96256684491978606</v>
      </c>
      <c r="D239">
        <f>(Sheet3!E239-0.0023)/ (0.184-0.0023)</f>
        <v>0.21684094661529996</v>
      </c>
      <c r="E239">
        <f>(Sheet3!F239-2.21)/ (127.35)</f>
        <v>0.17157440125638004</v>
      </c>
      <c r="F239">
        <f>(Sheet3!G239-0.22)/ (0.85-0.22)</f>
        <v>0.14285714285714285</v>
      </c>
      <c r="G239">
        <f>(Sheet3!H239-11.9)/ (68.9-11.9)</f>
        <v>0.4</v>
      </c>
      <c r="H239">
        <f>(Sheet3!I239-559)/ (2507-559)</f>
        <v>6.0574948665297744E-2</v>
      </c>
      <c r="I239">
        <f>(Sheet3!J239-0.406)/ (469.699-0.406)</f>
        <v>4.8598636672611786E-2</v>
      </c>
    </row>
    <row r="240" spans="1:9" x14ac:dyDescent="0.25">
      <c r="A240">
        <f>(Sheet3!B240-1.63)/ (1745.88-1.63)</f>
        <v>1.3157517557689551E-2</v>
      </c>
      <c r="B240">
        <f>(Sheet3!C240-0.196)/ (0.951-0.196)</f>
        <v>8.6092715231788089E-2</v>
      </c>
      <c r="C240">
        <f>(Sheet3!D240-0.813)/ (1-0.813)</f>
        <v>1</v>
      </c>
      <c r="D240">
        <f>(Sheet3!E240-0.0023)/ (0.184-0.0023)</f>
        <v>0.10401761144744083</v>
      </c>
      <c r="E240">
        <f>(Sheet3!F240-2.21)/ (127.35)</f>
        <v>5.6772673733804478E-2</v>
      </c>
      <c r="F240">
        <f>(Sheet3!G240-0.22)/ (0.85-0.22)</f>
        <v>0.58730158730158732</v>
      </c>
      <c r="G240">
        <f>(Sheet3!H240-11.9)/ (68.9-11.9)</f>
        <v>0.65614035087719291</v>
      </c>
      <c r="H240">
        <f>(Sheet3!I240-559)/ (2507-559)</f>
        <v>0.52258726899383978</v>
      </c>
      <c r="I240">
        <f>(Sheet3!J240-0.406)/ (469.699-0.406)</f>
        <v>6.5975840253317222E-2</v>
      </c>
    </row>
    <row r="241" spans="1:9" x14ac:dyDescent="0.25">
      <c r="A241">
        <f>(Sheet3!B241-1.63)/ (1745.88-1.63)</f>
        <v>0.78547799914003147</v>
      </c>
      <c r="B241">
        <f>(Sheet3!C241-0.196)/ (0.951-0.196)</f>
        <v>0.41456953642384115</v>
      </c>
      <c r="C241">
        <f>(Sheet3!D241-0.813)/ (1-0.813)</f>
        <v>0.75935828877005329</v>
      </c>
      <c r="D241">
        <f>(Sheet3!E241-0.0023)/ (0.184-0.0023)</f>
        <v>0.32581177765547609</v>
      </c>
      <c r="E241">
        <f>(Sheet3!F241-2.21)/ (127.35)</f>
        <v>0.81350608559089133</v>
      </c>
      <c r="F241">
        <f>(Sheet3!G241-0.22)/ (0.85-0.22)</f>
        <v>0.68253968253968256</v>
      </c>
      <c r="G241">
        <f>(Sheet3!H241-11.9)/ (68.9-11.9)</f>
        <v>0.54210526315789465</v>
      </c>
      <c r="H241">
        <f>(Sheet3!I241-559)/ (2507-559)</f>
        <v>0.36652977412731008</v>
      </c>
      <c r="I241">
        <f>(Sheet3!J241-0.406)/ (469.699-0.406)</f>
        <v>0.89653159113815883</v>
      </c>
    </row>
    <row r="242" spans="1:9" x14ac:dyDescent="0.25">
      <c r="A242">
        <f>(Sheet3!B242-1.63)/ (1745.88-1.63)</f>
        <v>0.13050308155367638</v>
      </c>
      <c r="B242">
        <f>(Sheet3!C242-0.196)/ (0.951-0.196)</f>
        <v>0.31523178807947022</v>
      </c>
      <c r="C242">
        <f>(Sheet3!D242-0.813)/ (1-0.813)</f>
        <v>0.97860962566844922</v>
      </c>
      <c r="D242">
        <f>(Sheet3!E242-0.0023)/ (0.184-0.0023)</f>
        <v>0.41441937259218498</v>
      </c>
      <c r="E242">
        <f>(Sheet3!F242-2.21)/ (127.35)</f>
        <v>0.26234786022771889</v>
      </c>
      <c r="F242">
        <f>(Sheet3!G242-0.22)/ (0.85-0.22)</f>
        <v>0.634920634920635</v>
      </c>
      <c r="G242">
        <f>(Sheet3!H242-11.9)/ (68.9-11.9)</f>
        <v>0.52631578947368418</v>
      </c>
      <c r="H242">
        <f>(Sheet3!I242-559)/ (2507-559)</f>
        <v>0.43018480492813144</v>
      </c>
      <c r="I242">
        <f>(Sheet3!J242-0.406)/ (469.699-0.406)</f>
        <v>0.26123977983903446</v>
      </c>
    </row>
    <row r="243" spans="1:9" x14ac:dyDescent="0.25">
      <c r="A243">
        <f>(Sheet3!B243-1.63)/ (1745.88-1.63)</f>
        <v>4.3944388705747461E-2</v>
      </c>
      <c r="B243">
        <f>(Sheet3!C243-0.196)/ (0.951-0.196)</f>
        <v>0.29668874172185433</v>
      </c>
      <c r="C243">
        <f>(Sheet3!D243-0.813)/ (1-0.813)</f>
        <v>0.90374331550802134</v>
      </c>
      <c r="D243">
        <f>(Sheet3!E243-0.0023)/ (0.184-0.0023)</f>
        <v>0.2355531095211888</v>
      </c>
      <c r="E243">
        <f>(Sheet3!F243-2.21)/ (127.35)</f>
        <v>0.1878288182175108</v>
      </c>
      <c r="F243">
        <f>(Sheet3!G243-0.22)/ (0.85-0.22)</f>
        <v>0.22222222222222221</v>
      </c>
      <c r="G243">
        <f>(Sheet3!H243-11.9)/ (68.9-11.9)</f>
        <v>0.49298245614035086</v>
      </c>
      <c r="H243">
        <f>(Sheet3!I243-559)/ (2507-559)</f>
        <v>0.18121149897330596</v>
      </c>
      <c r="I243">
        <f>(Sheet3!J243-0.406)/ (469.699-0.406)</f>
        <v>4.5753931978529408E-2</v>
      </c>
    </row>
    <row r="244" spans="1:9" x14ac:dyDescent="0.25">
      <c r="A244">
        <f>(Sheet3!B244-1.63)/ (1745.88-1.63)</f>
        <v>0.11532750465816254</v>
      </c>
      <c r="B244">
        <f>(Sheet3!C244-0.196)/ (0.951-0.196)</f>
        <v>0.46754966887417232</v>
      </c>
      <c r="C244">
        <f>(Sheet3!D244-0.813)/ (1-0.813)</f>
        <v>0.97860962566844922</v>
      </c>
      <c r="D244">
        <f>(Sheet3!E244-0.0023)/ (0.184-0.0023)</f>
        <v>0.263621353880022</v>
      </c>
      <c r="E244">
        <f>(Sheet3!F244-2.21)/ (127.35)</f>
        <v>0.30459363957597174</v>
      </c>
      <c r="F244">
        <f>(Sheet3!G244-0.22)/ (0.85-0.22)</f>
        <v>0.28571428571428575</v>
      </c>
      <c r="G244">
        <f>(Sheet3!H244-11.9)/ (68.9-11.9)</f>
        <v>0.46491228070175433</v>
      </c>
      <c r="H244">
        <f>(Sheet3!I244-559)/ (2507-559)</f>
        <v>0.21149897330595482</v>
      </c>
      <c r="I244">
        <f>(Sheet3!J244-0.406)/ (469.699-0.406)</f>
        <v>0.14434372556164271</v>
      </c>
    </row>
    <row r="245" spans="1:9" x14ac:dyDescent="0.25">
      <c r="A245">
        <f>(Sheet3!B245-1.63)/ (1745.88-1.63)</f>
        <v>3.2764798624050448E-2</v>
      </c>
      <c r="B245">
        <f>(Sheet3!C245-0.196)/ (0.951-0.196)</f>
        <v>0.91258278145695382</v>
      </c>
      <c r="C245">
        <f>(Sheet3!D245-0.813)/ (1-0.813)</f>
        <v>0.35294117647058842</v>
      </c>
      <c r="D245">
        <f>(Sheet3!E245-0.0023)/ (0.184-0.0023)</f>
        <v>0.14639515685195376</v>
      </c>
      <c r="E245">
        <f>(Sheet3!F245-2.21)/ (127.35)</f>
        <v>0.14848841774636828</v>
      </c>
      <c r="F245">
        <f>(Sheet3!G245-0.22)/ (0.85-0.22)</f>
        <v>0.22222222222222221</v>
      </c>
      <c r="G245">
        <f>(Sheet3!H245-11.9)/ (68.9-11.9)</f>
        <v>0.40701754385964911</v>
      </c>
      <c r="H245">
        <f>(Sheet3!I245-559)/ (2507-559)</f>
        <v>0.12885010266940453</v>
      </c>
      <c r="I245">
        <f>(Sheet3!J245-0.406)/ (469.699-0.406)</f>
        <v>3.3923369835049746E-3</v>
      </c>
    </row>
    <row r="246" spans="1:9" x14ac:dyDescent="0.25">
      <c r="A246">
        <f>(Sheet3!B246-1.63)/ (1745.88-1.63)</f>
        <v>7.3303712197219442E-2</v>
      </c>
      <c r="B246">
        <f>(Sheet3!C246-0.196)/ (0.951-0.196)</f>
        <v>0.39867549668874175</v>
      </c>
      <c r="C246">
        <f>(Sheet3!D246-0.813)/ (1-0.813)</f>
        <v>0.44919786096256709</v>
      </c>
      <c r="D246">
        <f>(Sheet3!E246-0.0023)/ (0.184-0.0023)</f>
        <v>0.34397358282883872</v>
      </c>
      <c r="E246">
        <f>(Sheet3!F246-2.21)/ (127.35)</f>
        <v>0.28472712995681193</v>
      </c>
      <c r="F246">
        <f>(Sheet3!G246-0.22)/ (0.85-0.22)</f>
        <v>0.74603174603174593</v>
      </c>
      <c r="G246">
        <f>(Sheet3!H246-11.9)/ (68.9-11.9)</f>
        <v>0.69649122807017538</v>
      </c>
      <c r="H246">
        <f>(Sheet3!I246-559)/ (2507-559)</f>
        <v>0.61293634496919913</v>
      </c>
      <c r="I246">
        <f>(Sheet3!J246-0.406)/ (469.699-0.406)</f>
        <v>0.14858947395337241</v>
      </c>
    </row>
    <row r="247" spans="1:9" x14ac:dyDescent="0.25">
      <c r="A247">
        <f>(Sheet3!B247-1.63)/ (1745.88-1.63)</f>
        <v>0.29654579332091158</v>
      </c>
      <c r="B247">
        <f>(Sheet3!C247-0.196)/ (0.951-0.196)</f>
        <v>0.32582781456953647</v>
      </c>
      <c r="C247">
        <f>(Sheet3!D247-0.813)/ (1-0.813)</f>
        <v>0.95721925133689834</v>
      </c>
      <c r="D247">
        <f>(Sheet3!E247-0.0023)/ (0.184-0.0023)</f>
        <v>0.662630709961475</v>
      </c>
      <c r="E247">
        <f>(Sheet3!F247-2.21)/ (127.35)</f>
        <v>0.34377699254024346</v>
      </c>
      <c r="F247">
        <f>(Sheet3!G247-0.22)/ (0.85-0.22)</f>
        <v>0.22222222222222221</v>
      </c>
      <c r="G247">
        <f>(Sheet3!H247-11.9)/ (68.9-11.9)</f>
        <v>0.39824561403508774</v>
      </c>
      <c r="H247">
        <f>(Sheet3!I247-559)/ (2507-559)</f>
        <v>0.14887063655030802</v>
      </c>
      <c r="I247">
        <f>(Sheet3!J247-0.406)/ (469.699-0.406)</f>
        <v>0.25596375824911088</v>
      </c>
    </row>
    <row r="248" spans="1:9" x14ac:dyDescent="0.25">
      <c r="A248">
        <f>(Sheet3!B248-1.63)/ (1745.88-1.63)</f>
        <v>0.18212412211552245</v>
      </c>
      <c r="B248">
        <f>(Sheet3!C248-0.196)/ (0.951-0.196)</f>
        <v>0.15629139072847684</v>
      </c>
      <c r="C248">
        <f>(Sheet3!D248-0.813)/ (1-0.813)</f>
        <v>1</v>
      </c>
      <c r="D248">
        <f>(Sheet3!E248-0.0023)/ (0.184-0.0023)</f>
        <v>0.17061089708310404</v>
      </c>
      <c r="E248">
        <f>(Sheet3!F248-2.21)/ (127.35)</f>
        <v>0.3435414212799372</v>
      </c>
      <c r="F248">
        <f>(Sheet3!G248-0.22)/ (0.85-0.22)</f>
        <v>0.634920634920635</v>
      </c>
      <c r="G248">
        <f>(Sheet3!H248-11.9)/ (68.9-11.9)</f>
        <v>0.48070175438596485</v>
      </c>
      <c r="H248">
        <f>(Sheet3!I248-559)/ (2507-559)</f>
        <v>0.37577002053388092</v>
      </c>
      <c r="I248">
        <f>(Sheet3!J248-0.406)/ (469.699-0.406)</f>
        <v>0.64135092575427288</v>
      </c>
    </row>
    <row r="249" spans="1:9" x14ac:dyDescent="0.25">
      <c r="A249">
        <f>(Sheet3!B249-1.63)/ (1745.88-1.63)</f>
        <v>3.4897520424251108E-2</v>
      </c>
      <c r="B249">
        <f>(Sheet3!C249-0.196)/ (0.951-0.196)</f>
        <v>0.4397350993377484</v>
      </c>
      <c r="C249">
        <f>(Sheet3!D249-0.813)/ (1-0.813)</f>
        <v>0.99465240641711228</v>
      </c>
      <c r="D249">
        <f>(Sheet3!E249-0.0023)/ (0.184-0.0023)</f>
        <v>0.13483764446890478</v>
      </c>
      <c r="E249">
        <f>(Sheet3!F249-2.21)/ (127.35)</f>
        <v>0.1518649391440911</v>
      </c>
      <c r="F249">
        <f>(Sheet3!G249-0.22)/ (0.85-0.22)</f>
        <v>0.49206349206349215</v>
      </c>
      <c r="G249">
        <f>(Sheet3!H249-11.9)/ (68.9-11.9)</f>
        <v>0.54736842105263162</v>
      </c>
      <c r="H249">
        <f>(Sheet3!I249-559)/ (2507-559)</f>
        <v>0.31416837782340862</v>
      </c>
      <c r="I249">
        <f>(Sheet3!J249-0.406)/ (469.699-0.406)</f>
        <v>4.9116436852882951E-2</v>
      </c>
    </row>
    <row r="250" spans="1:9" x14ac:dyDescent="0.25">
      <c r="A250">
        <f>(Sheet3!B250-1.63)/ (1745.88-1.63)</f>
        <v>7.419807940375521E-2</v>
      </c>
      <c r="B250">
        <f>(Sheet3!C250-0.196)/ (0.951-0.196)</f>
        <v>0.45033112582781465</v>
      </c>
      <c r="C250">
        <f>(Sheet3!D250-0.813)/ (1-0.813)</f>
        <v>0.99465240641711228</v>
      </c>
      <c r="D250">
        <f>(Sheet3!E250-0.0023)/ (0.184-0.0023)</f>
        <v>0.14969730324711061</v>
      </c>
      <c r="E250">
        <f>(Sheet3!F250-2.21)/ (127.35)</f>
        <v>0.19222614840989399</v>
      </c>
      <c r="F250">
        <f>(Sheet3!G250-0.22)/ (0.85-0.22)</f>
        <v>0.47619047619047628</v>
      </c>
      <c r="G250">
        <f>(Sheet3!H250-11.9)/ (68.9-11.9)</f>
        <v>0.70175438596491224</v>
      </c>
      <c r="H250">
        <f>(Sheet3!I250-559)/ (2507-559)</f>
        <v>0.53593429158110883</v>
      </c>
      <c r="I250">
        <f>(Sheet3!J250-0.406)/ (469.699-0.406)</f>
        <v>0.16621385786704682</v>
      </c>
    </row>
    <row r="251" spans="1:9" x14ac:dyDescent="0.25">
      <c r="A251">
        <f>(Sheet3!B251-1.63)/ (1745.88-1.63)</f>
        <v>3.1434714060484446E-2</v>
      </c>
      <c r="B251">
        <f>(Sheet3!C251-0.196)/ (0.951-0.196)</f>
        <v>0.47417218543046369</v>
      </c>
      <c r="C251">
        <f>(Sheet3!D251-0.813)/ (1-0.813)</f>
        <v>0.96256684491978606</v>
      </c>
      <c r="D251">
        <f>(Sheet3!E251-0.0023)/ (0.184-0.0023)</f>
        <v>0.50247660979636766</v>
      </c>
      <c r="E251">
        <f>(Sheet3!F251-2.21)/ (127.35)</f>
        <v>0.10781311346682372</v>
      </c>
      <c r="F251">
        <f>(Sheet3!G251-0.22)/ (0.85-0.22)</f>
        <v>6.3492063492063502E-2</v>
      </c>
      <c r="G251">
        <f>(Sheet3!H251-11.9)/ (68.9-11.9)</f>
        <v>0.23859649122807014</v>
      </c>
      <c r="H251">
        <f>(Sheet3!I251-559)/ (2507-559)</f>
        <v>3.5934291581108829E-3</v>
      </c>
      <c r="I251">
        <f>(Sheet3!J251-0.406)/ (469.699-0.406)</f>
        <v>7.2960815524629602E-3</v>
      </c>
    </row>
    <row r="252" spans="1:9" x14ac:dyDescent="0.25">
      <c r="A252">
        <f>(Sheet3!B252-1.63)/ (1745.88-1.63)</f>
        <v>1.9372223018489322E-2</v>
      </c>
      <c r="B252">
        <f>(Sheet3!C252-0.196)/ (0.951-0.196)</f>
        <v>0.21059602649006623</v>
      </c>
      <c r="C252">
        <f>(Sheet3!D252-0.813)/ (1-0.813)</f>
        <v>0.96256684491978606</v>
      </c>
      <c r="D252">
        <f>(Sheet3!E252-0.0023)/ (0.184-0.0023)</f>
        <v>0.40396257567418825</v>
      </c>
      <c r="E252">
        <f>(Sheet3!F252-2.21)/ (127.35)</f>
        <v>0.10600706713780919</v>
      </c>
      <c r="F252">
        <f>(Sheet3!G252-0.22)/ (0.85-0.22)</f>
        <v>0.19047619047619052</v>
      </c>
      <c r="G252">
        <f>(Sheet3!H252-11.9)/ (68.9-11.9)</f>
        <v>0.44210526315789472</v>
      </c>
      <c r="H252">
        <f>(Sheet3!I252-559)/ (2507-559)</f>
        <v>0.16786447638603696</v>
      </c>
      <c r="I252">
        <f>(Sheet3!J252-0.406)/ (469.699-0.406)</f>
        <v>2.788023686694666E-2</v>
      </c>
    </row>
    <row r="253" spans="1:9" x14ac:dyDescent="0.25">
      <c r="A253">
        <f>(Sheet3!B253-1.63)/ (1745.88-1.63)</f>
        <v>8.4173713630500205E-2</v>
      </c>
      <c r="B253">
        <f>(Sheet3!C253-0.196)/ (0.951-0.196)</f>
        <v>0.34304635761589408</v>
      </c>
      <c r="C253">
        <f>(Sheet3!D253-0.813)/ (1-0.813)</f>
        <v>1</v>
      </c>
      <c r="D253">
        <f>(Sheet3!E253-0.0023)/ (0.184-0.0023)</f>
        <v>0.16730875068794718</v>
      </c>
      <c r="E253">
        <f>(Sheet3!F253-2.21)/ (127.35)</f>
        <v>0.25064782096584221</v>
      </c>
      <c r="F253">
        <f>(Sheet3!G253-0.22)/ (0.85-0.22)</f>
        <v>0.34920634920634919</v>
      </c>
      <c r="G253">
        <f>(Sheet3!H253-11.9)/ (68.9-11.9)</f>
        <v>0.42807017543859643</v>
      </c>
      <c r="H253">
        <f>(Sheet3!I253-559)/ (2507-559)</f>
        <v>0.27669404517453799</v>
      </c>
      <c r="I253">
        <f>(Sheet3!J253-0.406)/ (469.699-0.406)</f>
        <v>0.12420172472208194</v>
      </c>
    </row>
    <row r="254" spans="1:9" x14ac:dyDescent="0.25">
      <c r="A254">
        <f>(Sheet3!B254-1.63)/ (1745.88-1.63)</f>
        <v>9.8431990827003005E-2</v>
      </c>
      <c r="B254">
        <f>(Sheet3!C254-0.196)/ (0.951-0.196)</f>
        <v>0.35761589403973515</v>
      </c>
      <c r="C254">
        <f>(Sheet3!D254-0.813)/ (1-0.813)</f>
        <v>0.97860962566844922</v>
      </c>
      <c r="D254">
        <f>(Sheet3!E254-0.0023)/ (0.184-0.0023)</f>
        <v>0.15740231150247661</v>
      </c>
      <c r="E254">
        <f>(Sheet3!F254-2.21)/ (127.35)</f>
        <v>0.38610129564193174</v>
      </c>
      <c r="F254">
        <f>(Sheet3!G254-0.22)/ (0.85-0.22)</f>
        <v>0.61904761904761907</v>
      </c>
      <c r="G254">
        <f>(Sheet3!H254-11.9)/ (68.9-11.9)</f>
        <v>0.57719298245614026</v>
      </c>
      <c r="H254">
        <f>(Sheet3!I254-559)/ (2507-559)</f>
        <v>0.42864476386036959</v>
      </c>
      <c r="I254">
        <f>(Sheet3!J254-0.406)/ (469.699-0.406)</f>
        <v>0.25388190320332926</v>
      </c>
    </row>
    <row r="255" spans="1:9" x14ac:dyDescent="0.25">
      <c r="A255">
        <f>(Sheet3!B255-1.63)/ (1745.88-1.63)</f>
        <v>5.9796474129281928E-3</v>
      </c>
      <c r="B255">
        <f>(Sheet3!C255-0.196)/ (0.951-0.196)</f>
        <v>9.9337748344370896E-2</v>
      </c>
      <c r="C255">
        <f>(Sheet3!D255-0.813)/ (1-0.813)</f>
        <v>0.93582887700534756</v>
      </c>
      <c r="D255">
        <f>(Sheet3!E255-0.0023)/ (0.184-0.0023)</f>
        <v>0.20638414969730329</v>
      </c>
      <c r="E255">
        <f>(Sheet3!F255-2.21)/ (127.35)</f>
        <v>4.8684727129956813E-2</v>
      </c>
      <c r="F255">
        <f>(Sheet3!G255-0.22)/ (0.85-0.22)</f>
        <v>0.61904761904761907</v>
      </c>
      <c r="G255">
        <f>(Sheet3!H255-11.9)/ (68.9-11.9)</f>
        <v>0.79999999999999993</v>
      </c>
      <c r="H255">
        <f>(Sheet3!I255-559)/ (2507-559)</f>
        <v>0.90195071868583165</v>
      </c>
      <c r="I255">
        <f>(Sheet3!J255-0.406)/ (469.699-0.406)</f>
        <v>3.3889275996019541E-2</v>
      </c>
    </row>
    <row r="256" spans="1:9" x14ac:dyDescent="0.25">
      <c r="A256">
        <f>(Sheet3!B256-1.63)/ (1745.88-1.63)</f>
        <v>0.2157603554536334</v>
      </c>
      <c r="B256">
        <f>(Sheet3!C256-0.196)/ (0.951-0.196)</f>
        <v>0.19337748344370867</v>
      </c>
      <c r="C256">
        <f>(Sheet3!D256-0.813)/ (1-0.813)</f>
        <v>0.99465240641711228</v>
      </c>
      <c r="D256">
        <f>(Sheet3!E256-0.0023)/ (0.184-0.0023)</f>
        <v>0.1414419372592185</v>
      </c>
      <c r="E256">
        <f>(Sheet3!F256-2.21)/ (127.35)</f>
        <v>0.36537102473498234</v>
      </c>
      <c r="F256">
        <f>(Sheet3!G256-0.22)/ (0.85-0.22)</f>
        <v>0.634920634920635</v>
      </c>
      <c r="G256">
        <f>(Sheet3!H256-11.9)/ (68.9-11.9)</f>
        <v>0.54385964912280693</v>
      </c>
      <c r="H256">
        <f>(Sheet3!I256-559)/ (2507-559)</f>
        <v>0.3424024640657084</v>
      </c>
      <c r="I256">
        <f>(Sheet3!J256-0.406)/ (469.699-0.406)</f>
        <v>0.49205293920855414</v>
      </c>
    </row>
    <row r="257" spans="1:9" x14ac:dyDescent="0.25">
      <c r="A257">
        <f>(Sheet3!B257-1.63)/ (1745.88-1.63)</f>
        <v>0.13840332521140891</v>
      </c>
      <c r="B257">
        <f>(Sheet3!C257-0.196)/ (0.951-0.196)</f>
        <v>0.39337748344370865</v>
      </c>
      <c r="C257">
        <f>(Sheet3!D257-0.813)/ (1-0.813)</f>
        <v>0.98395721925133683</v>
      </c>
      <c r="D257">
        <f>(Sheet3!E257-0.0023)/ (0.184-0.0023)</f>
        <v>0.17226197028068241</v>
      </c>
      <c r="E257">
        <f>(Sheet3!F257-2.21)/ (127.35)</f>
        <v>0.30969768354927363</v>
      </c>
      <c r="F257">
        <f>(Sheet3!G257-0.22)/ (0.85-0.22)</f>
        <v>0.55555555555555547</v>
      </c>
      <c r="G257">
        <f>(Sheet3!H257-11.9)/ (68.9-11.9)</f>
        <v>0.68070175438596492</v>
      </c>
      <c r="H257">
        <f>(Sheet3!I257-559)/ (2507-559)</f>
        <v>0.50256673511293637</v>
      </c>
      <c r="I257">
        <f>(Sheet3!J257-0.406)/ (469.699-0.406)</f>
        <v>0.26102243161521693</v>
      </c>
    </row>
    <row r="258" spans="1:9" x14ac:dyDescent="0.25">
      <c r="A258">
        <f>(Sheet3!B258-1.63)/ (1745.88-1.63)</f>
        <v>0.24513114519134299</v>
      </c>
      <c r="B258">
        <f>(Sheet3!C258-0.196)/ (0.951-0.196)</f>
        <v>0.43311258278145703</v>
      </c>
      <c r="C258">
        <f>(Sheet3!D258-0.813)/ (1-0.813)</f>
        <v>0.97860962566844922</v>
      </c>
      <c r="D258">
        <f>(Sheet3!E258-0.0023)/ (0.184-0.0023)</f>
        <v>0.48816730875068798</v>
      </c>
      <c r="E258">
        <f>(Sheet3!F258-2.21)/ (127.35)</f>
        <v>0.34974479780133494</v>
      </c>
      <c r="F258">
        <f>(Sheet3!G258-0.22)/ (0.85-0.22)</f>
        <v>0.53968253968253976</v>
      </c>
      <c r="G258">
        <f>(Sheet3!H258-11.9)/ (68.9-11.9)</f>
        <v>0.36666666666666659</v>
      </c>
      <c r="H258">
        <f>(Sheet3!I258-559)/ (2507-559)</f>
        <v>0.26591375770020537</v>
      </c>
      <c r="I258">
        <f>(Sheet3!J258-0.406)/ (469.699-0.406)</f>
        <v>0.27896857613473885</v>
      </c>
    </row>
    <row r="259" spans="1:9" x14ac:dyDescent="0.25">
      <c r="A259">
        <f>(Sheet3!B259-1.63)/ (1745.88-1.63)</f>
        <v>7.7053174716927054E-3</v>
      </c>
      <c r="B259">
        <f>(Sheet3!C259-0.196)/ (0.951-0.196)</f>
        <v>0.43576158940397358</v>
      </c>
      <c r="C259">
        <f>(Sheet3!D259-0.813)/ (1-0.813)</f>
        <v>1</v>
      </c>
      <c r="D259">
        <f>(Sheet3!E259-0.0023)/ (0.184-0.0023)</f>
        <v>9.4111172261970286E-2</v>
      </c>
      <c r="E259">
        <f>(Sheet3!F259-2.21)/ (127.35)</f>
        <v>5.7008244994110724E-2</v>
      </c>
      <c r="F259">
        <f>(Sheet3!G259-0.22)/ (0.85-0.22)</f>
        <v>0.25396825396825395</v>
      </c>
      <c r="G259">
        <f>(Sheet3!H259-11.9)/ (68.9-11.9)</f>
        <v>0.45438596491228062</v>
      </c>
      <c r="H259">
        <f>(Sheet3!I259-559)/ (2507-559)</f>
        <v>0.13911704312114989</v>
      </c>
      <c r="I259">
        <f>(Sheet3!J259-0.406)/ (469.699-0.406)</f>
        <v>1.0267572071179412E-2</v>
      </c>
    </row>
    <row r="260" spans="1:9" x14ac:dyDescent="0.25">
      <c r="A260">
        <f>(Sheet3!B260-1.63)/ (1745.88-1.63)</f>
        <v>2.5678658449190195E-2</v>
      </c>
      <c r="B260">
        <f>(Sheet3!C260-0.196)/ (0.951-0.196)</f>
        <v>0.87019867549668894</v>
      </c>
      <c r="C260">
        <f>(Sheet3!D260-0.813)/ (1-0.813)</f>
        <v>0.54545454545454575</v>
      </c>
      <c r="D260">
        <f>(Sheet3!E260-0.0023)/ (0.184-0.0023)</f>
        <v>0.89488167308750688</v>
      </c>
      <c r="E260">
        <f>(Sheet3!F260-2.21)/ (127.35)</f>
        <v>0.12469572045543777</v>
      </c>
      <c r="F260">
        <f>(Sheet3!G260-0.22)/ (0.85-0.22)</f>
        <v>0.14285714285714285</v>
      </c>
      <c r="G260">
        <f>(Sheet3!H260-11.9)/ (68.9-11.9)</f>
        <v>0.28596491228070164</v>
      </c>
      <c r="H260">
        <f>(Sheet3!I260-559)/ (2507-559)</f>
        <v>4.4147843942505136E-2</v>
      </c>
      <c r="I260">
        <f>(Sheet3!J260-0.406)/ (469.699-0.406)</f>
        <v>8.1399040684604286E-4</v>
      </c>
    </row>
    <row r="261" spans="1:9" x14ac:dyDescent="0.25">
      <c r="A261">
        <f>(Sheet3!B261-1.63)/ (1745.88-1.63)</f>
        <v>0.19022502508241365</v>
      </c>
      <c r="B261">
        <f>(Sheet3!C261-0.196)/ (0.951-0.196)</f>
        <v>0.21589403973509935</v>
      </c>
      <c r="C261">
        <f>(Sheet3!D261-0.813)/ (1-0.813)</f>
        <v>0.96791443850267378</v>
      </c>
      <c r="D261">
        <f>(Sheet3!E261-0.0023)/ (0.184-0.0023)</f>
        <v>0.35718216840946615</v>
      </c>
      <c r="E261">
        <f>(Sheet3!F261-2.21)/ (127.35)</f>
        <v>0.48865331762858266</v>
      </c>
      <c r="F261">
        <f>(Sheet3!G261-0.22)/ (0.85-0.22)</f>
        <v>0.634920634920635</v>
      </c>
      <c r="G261">
        <f>(Sheet3!H261-11.9)/ (68.9-11.9)</f>
        <v>0.40701754385964911</v>
      </c>
      <c r="H261">
        <f>(Sheet3!I261-559)/ (2507-559)</f>
        <v>0.26386036960985626</v>
      </c>
      <c r="I261">
        <f>(Sheet3!J261-0.406)/ (469.699-0.406)</f>
        <v>0.28634882685230761</v>
      </c>
    </row>
    <row r="262" spans="1:9" x14ac:dyDescent="0.25">
      <c r="A262">
        <f>(Sheet3!B262-1.63)/ (1745.88-1.63)</f>
        <v>4.7785581195356176E-2</v>
      </c>
      <c r="B262">
        <f>(Sheet3!C262-0.196)/ (0.951-0.196)</f>
        <v>0.27417218543046362</v>
      </c>
      <c r="C262">
        <f>(Sheet3!D262-0.813)/ (1-0.813)</f>
        <v>0.95721925133689834</v>
      </c>
      <c r="D262">
        <f>(Sheet3!E262-0.0023)/ (0.184-0.0023)</f>
        <v>0.36929003852504133</v>
      </c>
      <c r="E262">
        <f>(Sheet3!F262-2.21)/ (127.35)</f>
        <v>0.13396152336081665</v>
      </c>
      <c r="F262">
        <f>(Sheet3!G262-0.22)/ (0.85-0.22)</f>
        <v>0.49206349206349215</v>
      </c>
      <c r="G262">
        <f>(Sheet3!H262-11.9)/ (68.9-11.9)</f>
        <v>0.50877192982456132</v>
      </c>
      <c r="H262">
        <f>(Sheet3!I262-559)/ (2507-559)</f>
        <v>0.23459958932238192</v>
      </c>
      <c r="I262">
        <f>(Sheet3!J262-0.406)/ (469.699-0.406)</f>
        <v>5.943195402445807E-2</v>
      </c>
    </row>
    <row r="263" spans="1:9" x14ac:dyDescent="0.25">
      <c r="A263">
        <f>(Sheet3!B263-1.63)/ (1745.88-1.63)</f>
        <v>3.5820553246380962E-2</v>
      </c>
      <c r="B263">
        <f>(Sheet3!C263-0.196)/ (0.951-0.196)</f>
        <v>0.8569536423841061</v>
      </c>
      <c r="C263">
        <f>(Sheet3!D263-0.813)/ (1-0.813)</f>
        <v>0.72727272727272707</v>
      </c>
      <c r="D263">
        <f>(Sheet3!E263-0.0023)/ (0.184-0.0023)</f>
        <v>0.27407815079801867</v>
      </c>
      <c r="E263">
        <f>(Sheet3!F263-2.21)/ (127.35)</f>
        <v>0.12665881429132311</v>
      </c>
      <c r="F263">
        <f>(Sheet3!G263-0.22)/ (0.85-0.22)</f>
        <v>0.11111111111111108</v>
      </c>
      <c r="G263">
        <f>(Sheet3!H263-11.9)/ (68.9-11.9)</f>
        <v>0.37543859649122802</v>
      </c>
      <c r="H263">
        <f>(Sheet3!I263-559)/ (2507-559)</f>
        <v>6.9815195071868577E-2</v>
      </c>
      <c r="I263">
        <f>(Sheet3!J263-0.406)/ (469.699-0.406)</f>
        <v>4.4236756141685469E-3</v>
      </c>
    </row>
    <row r="264" spans="1:9" x14ac:dyDescent="0.25">
      <c r="A264">
        <f>(Sheet3!B264-1.63)/ (1745.88-1.63)</f>
        <v>7.1509244661029092E-2</v>
      </c>
      <c r="B264">
        <f>(Sheet3!C264-0.196)/ (0.951-0.196)</f>
        <v>0.35364238410596033</v>
      </c>
      <c r="C264">
        <f>(Sheet3!D264-0.813)/ (1-0.813)</f>
        <v>0.95721925133689834</v>
      </c>
      <c r="D264">
        <f>(Sheet3!E264-0.0023)/ (0.184-0.0023)</f>
        <v>0.82553659878921293</v>
      </c>
      <c r="E264">
        <f>(Sheet3!F264-2.21)/ (127.35)</f>
        <v>0.20486847271299569</v>
      </c>
      <c r="F264">
        <f>(Sheet3!G264-0.22)/ (0.85-0.22)</f>
        <v>0.60317460317460314</v>
      </c>
      <c r="G264">
        <f>(Sheet3!H264-11.9)/ (68.9-11.9)</f>
        <v>0.36666666666666659</v>
      </c>
      <c r="H264">
        <f>(Sheet3!I264-559)/ (2507-559)</f>
        <v>0.29363449691991789</v>
      </c>
      <c r="I264">
        <f>(Sheet3!J264-0.406)/ (469.699-0.406)</f>
        <v>7.2322621475283025E-2</v>
      </c>
    </row>
    <row r="265" spans="1:9" x14ac:dyDescent="0.25">
      <c r="A265">
        <f>(Sheet3!B265-1.63)/ (1745.88-1.63)</f>
        <v>0.12697147771248388</v>
      </c>
      <c r="B265">
        <f>(Sheet3!C265-0.196)/ (0.951-0.196)</f>
        <v>0.32715231788079474</v>
      </c>
      <c r="C265">
        <f>(Sheet3!D265-0.813)/ (1-0.813)</f>
        <v>0.98395721925133683</v>
      </c>
      <c r="D265">
        <f>(Sheet3!E265-0.0023)/ (0.184-0.0023)</f>
        <v>0.24711062190423774</v>
      </c>
      <c r="E265">
        <f>(Sheet3!F265-2.21)/ (127.35)</f>
        <v>0.21680408323517864</v>
      </c>
      <c r="F265">
        <f>(Sheet3!G265-0.22)/ (0.85-0.22)</f>
        <v>0.69841269841269848</v>
      </c>
      <c r="G265">
        <f>(Sheet3!H265-11.9)/ (68.9-11.9)</f>
        <v>0.58245614035087712</v>
      </c>
      <c r="H265">
        <f>(Sheet3!I265-559)/ (2507-559)</f>
        <v>0.36498973305954824</v>
      </c>
      <c r="I265">
        <f>(Sheet3!J265-0.406)/ (469.699-0.406)</f>
        <v>0.37843095891053136</v>
      </c>
    </row>
    <row r="266" spans="1:9" x14ac:dyDescent="0.25">
      <c r="A266">
        <f>(Sheet3!B266-1.63)/ (1745.88-1.63)</f>
        <v>0.16153074387272467</v>
      </c>
      <c r="B266">
        <f>(Sheet3!C266-0.196)/ (0.951-0.196)</f>
        <v>0.10331125827814573</v>
      </c>
      <c r="C266">
        <f>(Sheet3!D266-0.813)/ (1-0.813)</f>
        <v>1</v>
      </c>
      <c r="D266">
        <f>(Sheet3!E266-0.0023)/ (0.184-0.0023)</f>
        <v>0.12493120528343424</v>
      </c>
      <c r="E266">
        <f>(Sheet3!F266-2.21)/ (127.35)</f>
        <v>0.26815861798193952</v>
      </c>
      <c r="F266">
        <f>(Sheet3!G266-0.22)/ (0.85-0.22)</f>
        <v>0.634920634920635</v>
      </c>
      <c r="G266">
        <f>(Sheet3!H266-11.9)/ (68.9-11.9)</f>
        <v>0.47543859649122805</v>
      </c>
      <c r="H266">
        <f>(Sheet3!I266-559)/ (2507-559)</f>
        <v>0.34445585215605751</v>
      </c>
      <c r="I266">
        <f>(Sheet3!J266-0.406)/ (469.699-0.406)</f>
        <v>0.46195766823711409</v>
      </c>
    </row>
    <row r="267" spans="1:9" x14ac:dyDescent="0.25">
      <c r="A267">
        <f>(Sheet3!B267-1.63)/ (1745.88-1.63)</f>
        <v>6.0541780134728398E-2</v>
      </c>
      <c r="B267">
        <f>(Sheet3!C267-0.196)/ (0.951-0.196)</f>
        <v>0.90860927152317883</v>
      </c>
      <c r="C267">
        <f>(Sheet3!D267-0.813)/ (1-0.813)</f>
        <v>0.946524064171123</v>
      </c>
      <c r="D267">
        <f>(Sheet3!E267-0.0023)/ (0.184-0.0023)</f>
        <v>0.18381948266373141</v>
      </c>
      <c r="E267">
        <f>(Sheet3!F267-2.21)/ (127.35)</f>
        <v>0.1751864939144091</v>
      </c>
      <c r="F267">
        <f>(Sheet3!G267-0.22)/ (0.85-0.22)</f>
        <v>0.25396825396825395</v>
      </c>
      <c r="G267">
        <f>(Sheet3!H267-11.9)/ (68.9-11.9)</f>
        <v>0.44736842105263153</v>
      </c>
      <c r="H267">
        <f>(Sheet3!I267-559)/ (2507-559)</f>
        <v>0.2104722792607803</v>
      </c>
      <c r="I267">
        <f>(Sheet3!J267-0.406)/ (469.699-0.406)</f>
        <v>1.0050224486621365E-2</v>
      </c>
    </row>
    <row r="268" spans="1:9" x14ac:dyDescent="0.25">
      <c r="A268">
        <f>(Sheet3!B268-1.63)/ (1745.88-1.63)</f>
        <v>2.9548516554393004E-2</v>
      </c>
      <c r="B268">
        <f>(Sheet3!C268-0.196)/ (0.951-0.196)</f>
        <v>0.32185430463576165</v>
      </c>
      <c r="C268">
        <f>(Sheet3!D268-0.813)/ (1-0.813)</f>
        <v>1</v>
      </c>
      <c r="D268">
        <f>(Sheet3!E268-0.0023)/ (0.184-0.0023)</f>
        <v>0.11942762795817281</v>
      </c>
      <c r="E268">
        <f>(Sheet3!F268-2.21)/ (127.35)</f>
        <v>0.10121711817824892</v>
      </c>
      <c r="F268">
        <f>(Sheet3!G268-0.22)/ (0.85-0.22)</f>
        <v>0.58730158730158732</v>
      </c>
      <c r="G268">
        <f>(Sheet3!H268-11.9)/ (68.9-11.9)</f>
        <v>0.53157894736842104</v>
      </c>
      <c r="H268">
        <f>(Sheet3!I268-559)/ (2507-559)</f>
        <v>0.36396303901437371</v>
      </c>
      <c r="I268">
        <f>(Sheet3!J268-0.406)/ (469.699-0.406)</f>
        <v>4.8585851482975458E-2</v>
      </c>
    </row>
    <row r="269" spans="1:9" x14ac:dyDescent="0.25">
      <c r="A269">
        <f>(Sheet3!B269-1.63)/ (1745.88-1.63)</f>
        <v>0.18579905403468538</v>
      </c>
      <c r="B269">
        <f>(Sheet3!C269-0.196)/ (0.951-0.196)</f>
        <v>0.43178807947019876</v>
      </c>
      <c r="C269">
        <f>(Sheet3!D269-0.813)/ (1-0.813)</f>
        <v>0.91443850267379678</v>
      </c>
      <c r="D269">
        <f>(Sheet3!E269-0.0023)/ (0.184-0.0023)</f>
        <v>0.40066042927903139</v>
      </c>
      <c r="E269">
        <f>(Sheet3!F269-2.21)/ (127.35)</f>
        <v>0.30639968590498623</v>
      </c>
      <c r="F269">
        <f>(Sheet3!G269-0.22)/ (0.85-0.22)</f>
        <v>0.28571428571428575</v>
      </c>
      <c r="G269">
        <f>(Sheet3!H269-11.9)/ (68.9-11.9)</f>
        <v>0.38771929824561402</v>
      </c>
      <c r="H269">
        <f>(Sheet3!I269-559)/ (2507-559)</f>
        <v>0.12987679671457905</v>
      </c>
      <c r="I269">
        <f>(Sheet3!J269-0.406)/ (469.699-0.406)</f>
        <v>9.7104580720360212E-2</v>
      </c>
    </row>
    <row r="270" spans="1:9" x14ac:dyDescent="0.25">
      <c r="A270">
        <f>(Sheet3!B270-1.63)/ (1745.88-1.63)</f>
        <v>0.1111193922889494</v>
      </c>
      <c r="B270">
        <f>(Sheet3!C270-0.196)/ (0.951-0.196)</f>
        <v>0.48476821192052993</v>
      </c>
      <c r="C270">
        <f>(Sheet3!D270-0.813)/ (1-0.813)</f>
        <v>0.97860962566844922</v>
      </c>
      <c r="D270">
        <f>(Sheet3!E270-0.0023)/ (0.184-0.0023)</f>
        <v>0.23940561364887175</v>
      </c>
      <c r="E270">
        <f>(Sheet3!F270-2.21)/ (127.35)</f>
        <v>0.19112681586179819</v>
      </c>
      <c r="F270">
        <f>(Sheet3!G270-0.22)/ (0.85-0.22)</f>
        <v>0.49206349206349215</v>
      </c>
      <c r="G270">
        <f>(Sheet3!H270-11.9)/ (68.9-11.9)</f>
        <v>0.37894736842105259</v>
      </c>
      <c r="H270">
        <f>(Sheet3!I270-559)/ (2507-559)</f>
        <v>0.15965092402464065</v>
      </c>
      <c r="I270">
        <f>(Sheet3!J270-0.406)/ (469.699-0.406)</f>
        <v>4.5468396076651478E-2</v>
      </c>
    </row>
    <row r="271" spans="1:9" x14ac:dyDescent="0.25">
      <c r="A271">
        <f>(Sheet3!B271-1.63)/ (1745.88-1.63)</f>
        <v>2.862548373226315E-2</v>
      </c>
      <c r="B271">
        <f>(Sheet3!C271-0.196)/ (0.951-0.196)</f>
        <v>0.2754966887417219</v>
      </c>
      <c r="C271">
        <f>(Sheet3!D271-0.813)/ (1-0.813)</f>
        <v>0.82887700534759345</v>
      </c>
      <c r="D271">
        <f>(Sheet3!E271-0.0023)/ (0.184-0.0023)</f>
        <v>0.29444138690148602</v>
      </c>
      <c r="E271">
        <f>(Sheet3!F271-2.21)/ (127.35)</f>
        <v>8.7004318806438941E-2</v>
      </c>
      <c r="F271">
        <f>(Sheet3!G271-0.22)/ (0.85-0.22)</f>
        <v>0.53968253968253976</v>
      </c>
      <c r="G271">
        <f>(Sheet3!H271-11.9)/ (68.9-11.9)</f>
        <v>0.92105263157894735</v>
      </c>
      <c r="H271">
        <f>(Sheet3!I271-559)/ (2507-559)</f>
        <v>0.76848049281314168</v>
      </c>
      <c r="I271">
        <f>(Sheet3!J271-0.406)/ (469.699-0.406)</f>
        <v>8.5181319559422375E-2</v>
      </c>
    </row>
    <row r="272" spans="1:9" x14ac:dyDescent="0.25">
      <c r="A272">
        <f>(Sheet3!B272-1.63)/ (1745.88-1.63)</f>
        <v>0.18919879604414505</v>
      </c>
      <c r="B272">
        <f>(Sheet3!C272-0.196)/ (0.951-0.196)</f>
        <v>0.21589403973509935</v>
      </c>
      <c r="C272">
        <f>(Sheet3!D272-0.813)/ (1-0.813)</f>
        <v>0.54545454545454575</v>
      </c>
      <c r="D272">
        <f>(Sheet3!E272-0.0023)/ (0.184-0.0023)</f>
        <v>0.25591634562465604</v>
      </c>
      <c r="E272">
        <f>(Sheet3!F272-2.21)/ (127.35)</f>
        <v>0.22716921868865333</v>
      </c>
      <c r="F272">
        <f>(Sheet3!G272-0.22)/ (0.85-0.22)</f>
        <v>0.93650793650793662</v>
      </c>
      <c r="G272">
        <f>(Sheet3!H272-11.9)/ (68.9-11.9)</f>
        <v>0.58771929824561397</v>
      </c>
      <c r="H272">
        <f>(Sheet3!I272-559)/ (2507-559)</f>
        <v>0.68634496919917864</v>
      </c>
      <c r="I272">
        <f>(Sheet3!J272-0.406)/ (469.699-0.406)</f>
        <v>0.72801213740669479</v>
      </c>
    </row>
    <row r="273" spans="1:9" x14ac:dyDescent="0.25">
      <c r="A273">
        <f>(Sheet3!B273-1.63)/ (1745.88-1.63)</f>
        <v>7.7230901533610438E-2</v>
      </c>
      <c r="B273">
        <f>(Sheet3!C273-0.196)/ (0.951-0.196)</f>
        <v>0.32582781456953647</v>
      </c>
      <c r="C273">
        <f>(Sheet3!D273-0.813)/ (1-0.813)</f>
        <v>0.60962566844919819</v>
      </c>
      <c r="D273">
        <f>(Sheet3!E273-0.0023)/ (0.184-0.0023)</f>
        <v>0.27738029719317558</v>
      </c>
      <c r="E273">
        <f>(Sheet3!F273-2.21)/ (127.35)</f>
        <v>0.16395759717314487</v>
      </c>
      <c r="F273">
        <f>(Sheet3!G273-0.22)/ (0.85-0.22)</f>
        <v>0.34920634920634919</v>
      </c>
      <c r="G273">
        <f>(Sheet3!H273-11.9)/ (68.9-11.9)</f>
        <v>0.40526315789473683</v>
      </c>
      <c r="H273">
        <f>(Sheet3!I273-559)/ (2507-559)</f>
        <v>0.21406570841889117</v>
      </c>
      <c r="I273">
        <f>(Sheet3!J273-0.406)/ (469.699-0.406)</f>
        <v>5.8793759975111499E-2</v>
      </c>
    </row>
    <row r="274" spans="1:9" x14ac:dyDescent="0.25">
      <c r="A274">
        <f>(Sheet3!B274-1.63)/ (1745.88-1.63)</f>
        <v>0.60081983660599103</v>
      </c>
      <c r="B274">
        <f>(Sheet3!C274-0.196)/ (0.951-0.196)</f>
        <v>0.15231788079470199</v>
      </c>
      <c r="C274">
        <f>(Sheet3!D274-0.813)/ (1-0.813)</f>
        <v>0.94117647058823528</v>
      </c>
      <c r="D274">
        <f>(Sheet3!E274-0.0023)/ (0.184-0.0023)</f>
        <v>0.25646670335718219</v>
      </c>
      <c r="E274">
        <f>(Sheet3!F274-2.21)/ (127.35)</f>
        <v>0.52524538672948573</v>
      </c>
      <c r="F274">
        <f>(Sheet3!G274-0.22)/ (0.85-0.22)</f>
        <v>0.44444444444444448</v>
      </c>
      <c r="G274">
        <f>(Sheet3!H274-11.9)/ (68.9-11.9)</f>
        <v>0.39824561403508774</v>
      </c>
      <c r="H274">
        <f>(Sheet3!I274-559)/ (2507-559)</f>
        <v>0.23305954825462014</v>
      </c>
      <c r="I274">
        <f>(Sheet3!J274-0.406)/ (469.699-0.406)</f>
        <v>0.93807919572633724</v>
      </c>
    </row>
    <row r="275" spans="1:9" x14ac:dyDescent="0.25">
      <c r="A275">
        <f>(Sheet3!B275-1.63)/ (1745.88-1.63)</f>
        <v>0.45350150494481867</v>
      </c>
      <c r="B275">
        <f>(Sheet3!C275-0.196)/ (0.951-0.196)</f>
        <v>0.49933774834437084</v>
      </c>
      <c r="C275">
        <f>(Sheet3!D275-0.813)/ (1-0.813)</f>
        <v>0.98395721925133683</v>
      </c>
      <c r="D275">
        <f>(Sheet3!E275-0.0023)/ (0.184-0.0023)</f>
        <v>0.26582278481012656</v>
      </c>
      <c r="E275">
        <f>(Sheet3!F275-2.21)/ (127.35)</f>
        <v>0.78767177071063998</v>
      </c>
      <c r="F275">
        <f>(Sheet3!G275-0.22)/ (0.85-0.22)</f>
        <v>0.52380952380952395</v>
      </c>
      <c r="G275">
        <f>(Sheet3!H275-11.9)/ (68.9-11.9)</f>
        <v>0.40350877192982448</v>
      </c>
      <c r="H275">
        <f>(Sheet3!I275-559)/ (2507-559)</f>
        <v>0.18326488706365504</v>
      </c>
      <c r="I275">
        <f>(Sheet3!J275-0.406)/ (469.699-0.406)</f>
        <v>0.23932704088916731</v>
      </c>
    </row>
    <row r="276" spans="1:9" x14ac:dyDescent="0.25">
      <c r="A276">
        <f>(Sheet3!B276-1.63)/ (1745.88-1.63)</f>
        <v>5.3375376236204667E-3</v>
      </c>
      <c r="B276">
        <f>(Sheet3!C276-0.196)/ (0.951-0.196)</f>
        <v>0.18807947019867555</v>
      </c>
      <c r="C276">
        <f>(Sheet3!D276-0.813)/ (1-0.813)</f>
        <v>1</v>
      </c>
      <c r="D276">
        <f>(Sheet3!E276-0.0023)/ (0.184-0.0023)</f>
        <v>0.56301596037424329</v>
      </c>
      <c r="E276">
        <f>(Sheet3!F276-2.21)/ (127.35)</f>
        <v>6.682371417353751E-2</v>
      </c>
      <c r="F276">
        <f>(Sheet3!G276-0.22)/ (0.85-0.22)</f>
        <v>0</v>
      </c>
      <c r="G276">
        <f>(Sheet3!H276-11.9)/ (68.9-11.9)</f>
        <v>0.34385964912280698</v>
      </c>
      <c r="H276">
        <f>(Sheet3!I276-559)/ (2507-559)</f>
        <v>1.6427104722792608E-2</v>
      </c>
      <c r="I276">
        <f>(Sheet3!J276-0.406)/ (469.699-0.406)</f>
        <v>4.7720720317584115E-3</v>
      </c>
    </row>
    <row r="277" spans="1:9" x14ac:dyDescent="0.25">
      <c r="A277">
        <f>(Sheet3!B277-1.63)/ (1745.88-1.63)</f>
        <v>9.7772681668338829E-2</v>
      </c>
      <c r="B277">
        <f>(Sheet3!C277-0.196)/ (0.951-0.196)</f>
        <v>0.30066225165562915</v>
      </c>
      <c r="C277">
        <f>(Sheet3!D277-0.813)/ (1-0.813)</f>
        <v>0.98395721925133683</v>
      </c>
      <c r="D277">
        <f>(Sheet3!E277-0.0023)/ (0.184-0.0023)</f>
        <v>0.21298844248761695</v>
      </c>
      <c r="E277">
        <f>(Sheet3!F277-2.21)/ (127.35)</f>
        <v>0.27875932469572046</v>
      </c>
      <c r="F277">
        <f>(Sheet3!G277-0.22)/ (0.85-0.22)</f>
        <v>0.58730158730158732</v>
      </c>
      <c r="G277">
        <f>(Sheet3!H277-11.9)/ (68.9-11.9)</f>
        <v>0.71578947368421053</v>
      </c>
      <c r="H277">
        <f>(Sheet3!I277-559)/ (2507-559)</f>
        <v>0.55287474332648867</v>
      </c>
      <c r="I277">
        <f>(Sheet3!J277-0.406)/ (469.699-0.406)</f>
        <v>0.24374750955160207</v>
      </c>
    </row>
    <row r="278" spans="1:9" x14ac:dyDescent="0.25">
      <c r="A278">
        <f>(Sheet3!B278-1.63)/ (1745.88-1.63)</f>
        <v>0.19500071664038984</v>
      </c>
      <c r="B278">
        <f>(Sheet3!C278-0.196)/ (0.951-0.196)</f>
        <v>0.22119205298013245</v>
      </c>
      <c r="C278">
        <f>(Sheet3!D278-0.813)/ (1-0.813)</f>
        <v>0.87165775401069512</v>
      </c>
      <c r="D278">
        <f>(Sheet3!E278-0.0023)/ (0.184-0.0023)</f>
        <v>0.24105668684645024</v>
      </c>
      <c r="E278">
        <f>(Sheet3!F278-2.21)/ (127.35)</f>
        <v>0.23667059285433845</v>
      </c>
      <c r="F278">
        <f>(Sheet3!G278-0.22)/ (0.85-0.22)</f>
        <v>0.76190476190476186</v>
      </c>
      <c r="G278">
        <f>(Sheet3!H278-11.9)/ (68.9-11.9)</f>
        <v>0.9122807017543858</v>
      </c>
      <c r="H278">
        <f>(Sheet3!I278-559)/ (2507-559)</f>
        <v>0.76026694045174537</v>
      </c>
      <c r="I278">
        <f>(Sheet3!J278-0.406)/ (469.699-0.406)</f>
        <v>0.8067230493529628</v>
      </c>
    </row>
    <row r="279" spans="1:9" x14ac:dyDescent="0.25">
      <c r="A279">
        <f>(Sheet3!B279-1.63)/ (1745.88-1.63)</f>
        <v>5.6356600257990554E-3</v>
      </c>
      <c r="B279">
        <f>(Sheet3!C279-0.196)/ (0.951-0.196)</f>
        <v>4.1059602649006627E-2</v>
      </c>
      <c r="C279">
        <f>(Sheet3!D279-0.813)/ (1-0.813)</f>
        <v>1</v>
      </c>
      <c r="D279">
        <f>(Sheet3!E279-0.0023)/ (0.184-0.0023)</f>
        <v>0.21408915795266925</v>
      </c>
      <c r="E279">
        <f>(Sheet3!F279-2.21)/ (127.35)</f>
        <v>2.9996073812328234E-2</v>
      </c>
      <c r="F279">
        <f>(Sheet3!G279-0.22)/ (0.85-0.22)</f>
        <v>0.66666666666666674</v>
      </c>
      <c r="G279">
        <f>(Sheet3!H279-11.9)/ (68.9-11.9)</f>
        <v>0.72280701754385956</v>
      </c>
      <c r="H279">
        <f>(Sheet3!I279-559)/ (2507-559)</f>
        <v>0.69045174537987675</v>
      </c>
      <c r="I279">
        <f>(Sheet3!J279-0.406)/ (469.699-0.406)</f>
        <v>3.1289620769966733E-2</v>
      </c>
    </row>
    <row r="280" spans="1:9" x14ac:dyDescent="0.25">
      <c r="A280">
        <f>(Sheet3!B280-1.63)/ (1745.88-1.63)</f>
        <v>4.9855238641249827E-2</v>
      </c>
      <c r="B280">
        <f>(Sheet3!C280-0.196)/ (0.951-0.196)</f>
        <v>0.2701986754966888</v>
      </c>
      <c r="C280">
        <f>(Sheet3!D280-0.813)/ (1-0.813)</f>
        <v>0.86096256684491967</v>
      </c>
      <c r="D280">
        <f>(Sheet3!E280-0.0023)/ (0.184-0.0023)</f>
        <v>0.41441937259218498</v>
      </c>
      <c r="E280">
        <f>(Sheet3!F280-2.21)/ (127.35)</f>
        <v>0.17165292500981547</v>
      </c>
      <c r="F280">
        <f>(Sheet3!G280-0.22)/ (0.85-0.22)</f>
        <v>0.58730158730158732</v>
      </c>
      <c r="G280">
        <f>(Sheet3!H280-11.9)/ (68.9-11.9)</f>
        <v>0.34210526315789469</v>
      </c>
      <c r="H280">
        <f>(Sheet3!I280-559)/ (2507-559)</f>
        <v>0.22792607802874743</v>
      </c>
      <c r="I280">
        <f>(Sheet3!J280-0.406)/ (469.699-0.406)</f>
        <v>6.2504661267054909E-2</v>
      </c>
    </row>
    <row r="281" spans="1:9" x14ac:dyDescent="0.25">
      <c r="A281">
        <f>(Sheet3!B281-1.63)/ (1745.88-1.63)</f>
        <v>0.62445177010176278</v>
      </c>
      <c r="B281">
        <f>(Sheet3!C281-0.196)/ (0.951-0.196)</f>
        <v>0.37350993377483444</v>
      </c>
      <c r="C281">
        <f>(Sheet3!D281-0.813)/ (1-0.813)</f>
        <v>0.91443850267379678</v>
      </c>
      <c r="D281">
        <f>(Sheet3!E281-0.0023)/ (0.184-0.0023)</f>
        <v>0.32140891579526687</v>
      </c>
      <c r="E281">
        <f>(Sheet3!F281-2.21)/ (127.35)</f>
        <v>0.68865331762858273</v>
      </c>
      <c r="F281">
        <f>(Sheet3!G281-0.22)/ (0.85-0.22)</f>
        <v>0.58730158730158732</v>
      </c>
      <c r="G281">
        <f>(Sheet3!H281-11.9)/ (68.9-11.9)</f>
        <v>0.66491228070175423</v>
      </c>
      <c r="H281">
        <f>(Sheet3!I281-559)/ (2507-559)</f>
        <v>0.50102669404517453</v>
      </c>
      <c r="I281">
        <f>(Sheet3!J281-0.406)/ (469.699-0.406)</f>
        <v>0.80631290046942949</v>
      </c>
    </row>
    <row r="282" spans="1:9" x14ac:dyDescent="0.25">
      <c r="A282">
        <f>(Sheet3!B282-1.63)/ (1745.88-1.63)</f>
        <v>0.2870058764511968</v>
      </c>
      <c r="B282">
        <f>(Sheet3!C282-0.196)/ (0.951-0.196)</f>
        <v>0.42649006622516561</v>
      </c>
      <c r="C282">
        <f>(Sheet3!D282-0.813)/ (1-0.813)</f>
        <v>0.89839572192513362</v>
      </c>
      <c r="D282">
        <f>(Sheet3!E282-0.0023)/ (0.184-0.0023)</f>
        <v>0.24600990643918549</v>
      </c>
      <c r="E282">
        <f>(Sheet3!F282-2.21)/ (127.35)</f>
        <v>0.4318806438947782</v>
      </c>
      <c r="F282">
        <f>(Sheet3!G282-0.22)/ (0.85-0.22)</f>
        <v>0.20634920634920631</v>
      </c>
      <c r="G282">
        <f>(Sheet3!H282-11.9)/ (68.9-11.9)</f>
        <v>0.4561403508771929</v>
      </c>
      <c r="H282">
        <f>(Sheet3!I282-559)/ (2507-559)</f>
        <v>0.1309034907597536</v>
      </c>
      <c r="I282">
        <f>(Sheet3!J282-0.406)/ (469.699-0.406)</f>
        <v>0.24995898084991677</v>
      </c>
    </row>
    <row r="283" spans="1:9" x14ac:dyDescent="0.25">
      <c r="A283">
        <f>(Sheet3!B283-1.63)/ (1745.88-1.63)</f>
        <v>9.8787444460369786E-2</v>
      </c>
      <c r="B283">
        <f>(Sheet3!C283-0.196)/ (0.951-0.196)</f>
        <v>0.25827814569536428</v>
      </c>
      <c r="C283">
        <f>(Sheet3!D283-0.813)/ (1-0.813)</f>
        <v>0.72192513368983946</v>
      </c>
      <c r="D283">
        <f>(Sheet3!E283-0.0023)/ (0.184-0.0023)</f>
        <v>0.32085855806274083</v>
      </c>
      <c r="E283">
        <f>(Sheet3!F283-2.21)/ (127.35)</f>
        <v>0.36262269336474284</v>
      </c>
      <c r="F283">
        <f>(Sheet3!G283-0.22)/ (0.85-0.22)</f>
        <v>0.5714285714285714</v>
      </c>
      <c r="G283">
        <f>(Sheet3!H283-11.9)/ (68.9-11.9)</f>
        <v>0.36491228070175441</v>
      </c>
      <c r="H283">
        <f>(Sheet3!I283-559)/ (2507-559)</f>
        <v>0.18839835728952772</v>
      </c>
      <c r="I283">
        <f>(Sheet3!J283-0.406)/ (469.699-0.406)</f>
        <v>0.10922600592806626</v>
      </c>
    </row>
    <row r="284" spans="1:9" x14ac:dyDescent="0.25">
      <c r="A284">
        <f>(Sheet3!B284-1.63)/ (1745.88-1.63)</f>
        <v>3.1153791027662317E-2</v>
      </c>
      <c r="B284">
        <f>(Sheet3!C284-0.196)/ (0.951-0.196)</f>
        <v>0.26092715231788083</v>
      </c>
      <c r="C284">
        <f>(Sheet3!D284-0.813)/ (1-0.813)</f>
        <v>1</v>
      </c>
      <c r="D284">
        <f>(Sheet3!E284-0.0023)/ (0.184-0.0023)</f>
        <v>3.412217941662081E-2</v>
      </c>
      <c r="E284">
        <f>(Sheet3!F284-2.21)/ (127.35)</f>
        <v>8.881036513545347E-2</v>
      </c>
      <c r="F284">
        <f>(Sheet3!G284-0.22)/ (0.85-0.22)</f>
        <v>0.79365079365079361</v>
      </c>
      <c r="G284">
        <f>(Sheet3!H284-11.9)/ (68.9-11.9)</f>
        <v>0.64385964912280702</v>
      </c>
      <c r="H284">
        <f>(Sheet3!I284-559)/ (2507-559)</f>
        <v>0.57032854209445583</v>
      </c>
      <c r="I284">
        <f>(Sheet3!J284-0.406)/ (469.699-0.406)</f>
        <v>0.16464554127165756</v>
      </c>
    </row>
    <row r="285" spans="1:9" x14ac:dyDescent="0.25">
      <c r="A285">
        <f>(Sheet3!B285-1.63)/ (1745.88-1.63)</f>
        <v>0.35539056901246951</v>
      </c>
      <c r="B285">
        <f>(Sheet3!C285-0.196)/ (0.951-0.196)</f>
        <v>0.41986754966887424</v>
      </c>
      <c r="C285">
        <f>(Sheet3!D285-0.813)/ (1-0.813)</f>
        <v>0.75935828877005329</v>
      </c>
      <c r="D285">
        <f>(Sheet3!E285-0.0023)/ (0.184-0.0023)</f>
        <v>0.8541552008805724</v>
      </c>
      <c r="E285">
        <f>(Sheet3!F285-2.21)/ (127.35)</f>
        <v>0.48990969768354925</v>
      </c>
      <c r="F285">
        <f>(Sheet3!G285-0.22)/ (0.85-0.22)</f>
        <v>0.19047619047619052</v>
      </c>
      <c r="G285">
        <f>(Sheet3!H285-11.9)/ (68.9-11.9)</f>
        <v>0.31403508771929817</v>
      </c>
      <c r="H285">
        <f>(Sheet3!I285-559)/ (2507-559)</f>
        <v>8.8809034907597534E-2</v>
      </c>
      <c r="I285">
        <f>(Sheet3!J285-0.406)/ (469.699-0.406)</f>
        <v>9.811353887656539E-2</v>
      </c>
    </row>
    <row r="286" spans="1:9" x14ac:dyDescent="0.25">
      <c r="A286">
        <f>(Sheet3!B286-1.63)/ (1745.88-1.63)</f>
        <v>0.91305145477999139</v>
      </c>
      <c r="B286">
        <f>(Sheet3!C286-0.196)/ (0.951-0.196)</f>
        <v>0.5456953642384107</v>
      </c>
      <c r="C286">
        <f>(Sheet3!D286-0.813)/ (1-0.813)</f>
        <v>0.96791443850267378</v>
      </c>
      <c r="D286">
        <f>(Sheet3!E286-0.0023)/ (0.184-0.0023)</f>
        <v>0.7633461750137589</v>
      </c>
      <c r="E286">
        <f>(Sheet3!F286-2.21)/ (127.35)</f>
        <v>0.7608951707891638</v>
      </c>
      <c r="F286">
        <f>(Sheet3!G286-0.22)/ (0.85-0.22)</f>
        <v>0.19047619047619052</v>
      </c>
      <c r="G286">
        <f>(Sheet3!H286-11.9)/ (68.9-11.9)</f>
        <v>0.35614035087719303</v>
      </c>
      <c r="H286">
        <f>(Sheet3!I286-559)/ (2507-559)</f>
        <v>0.10574948665297741</v>
      </c>
      <c r="I286">
        <f>(Sheet3!J286-0.406)/ (469.699-0.406)</f>
        <v>0.17047878404323097</v>
      </c>
    </row>
    <row r="287" spans="1:9" x14ac:dyDescent="0.25">
      <c r="A287">
        <f>(Sheet3!B287-1.63)/ (1745.88-1.63)</f>
        <v>0.10468682814963451</v>
      </c>
      <c r="B287">
        <f>(Sheet3!C287-0.196)/ (0.951-0.196)</f>
        <v>0.37880794701986759</v>
      </c>
      <c r="C287">
        <f>(Sheet3!D287-0.813)/ (1-0.813)</f>
        <v>0.56149732620320891</v>
      </c>
      <c r="D287">
        <f>(Sheet3!E287-0.0023)/ (0.184-0.0023)</f>
        <v>0.1546505228398459</v>
      </c>
      <c r="E287">
        <f>(Sheet3!F287-2.21)/ (127.35)</f>
        <v>0.20691009030231644</v>
      </c>
      <c r="F287">
        <f>(Sheet3!G287-0.22)/ (0.85-0.22)</f>
        <v>0.47619047619047628</v>
      </c>
      <c r="G287">
        <f>(Sheet3!H287-11.9)/ (68.9-11.9)</f>
        <v>0.45087719298245615</v>
      </c>
      <c r="H287">
        <f>(Sheet3!I287-559)/ (2507-559)</f>
        <v>0.30441478439425051</v>
      </c>
      <c r="I287">
        <f>(Sheet3!J287-0.406)/ (469.699-0.406)</f>
        <v>0.10198532686402738</v>
      </c>
    </row>
    <row r="288" spans="1:9" x14ac:dyDescent="0.25">
      <c r="A288">
        <f>(Sheet3!B288-1.63)/ (1745.88-1.63)</f>
        <v>4.4586498495055187E-2</v>
      </c>
      <c r="B288">
        <f>(Sheet3!C288-0.196)/ (0.951-0.196)</f>
        <v>0.37748344370860931</v>
      </c>
      <c r="C288">
        <f>(Sheet3!D288-0.813)/ (1-0.813)</f>
        <v>0.73262032085561479</v>
      </c>
      <c r="D288">
        <f>(Sheet3!E288-0.0023)/ (0.184-0.0023)</f>
        <v>0.14199229499174462</v>
      </c>
      <c r="E288">
        <f>(Sheet3!F288-2.21)/ (127.35)</f>
        <v>0.1425991362387122</v>
      </c>
      <c r="F288">
        <f>(Sheet3!G288-0.22)/ (0.85-0.22)</f>
        <v>0.41269841269841273</v>
      </c>
      <c r="G288">
        <f>(Sheet3!H288-11.9)/ (68.9-11.9)</f>
        <v>0.73859649122807014</v>
      </c>
      <c r="H288">
        <f>(Sheet3!I288-559)/ (2507-559)</f>
        <v>0.54363449691991783</v>
      </c>
      <c r="I288">
        <f>(Sheet3!J288-0.406)/ (469.699-0.406)</f>
        <v>9.57163158197544E-2</v>
      </c>
    </row>
    <row r="289" spans="1:9" x14ac:dyDescent="0.25">
      <c r="A289">
        <f>(Sheet3!B289-1.63)/ (1745.88-1.63)</f>
        <v>4.8158234198079401E-2</v>
      </c>
      <c r="B289">
        <f>(Sheet3!C289-0.196)/ (0.951-0.196)</f>
        <v>0.27284768211920535</v>
      </c>
      <c r="C289">
        <f>(Sheet3!D289-0.813)/ (1-0.813)</f>
        <v>0.90374331550802134</v>
      </c>
      <c r="D289">
        <f>(Sheet3!E289-0.0023)/ (0.184-0.0023)</f>
        <v>0.29554210236653822</v>
      </c>
      <c r="E289">
        <f>(Sheet3!F289-2.21)/ (127.35)</f>
        <v>0.16144483706321161</v>
      </c>
      <c r="F289">
        <f>(Sheet3!G289-0.22)/ (0.85-0.22)</f>
        <v>6.3492063492063502E-2</v>
      </c>
      <c r="G289">
        <f>(Sheet3!H289-11.9)/ (68.9-11.9)</f>
        <v>0.28070175438596484</v>
      </c>
      <c r="H289">
        <f>(Sheet3!I289-559)/ (2507-559)</f>
        <v>2.0020533880903489E-2</v>
      </c>
      <c r="I289">
        <f>(Sheet3!J289-0.406)/ (469.699-0.406)</f>
        <v>1.6468390749489126E-2</v>
      </c>
    </row>
    <row r="290" spans="1:9" x14ac:dyDescent="0.25">
      <c r="A290">
        <f>(Sheet3!B290-1.63)/ (1745.88-1.63)</f>
        <v>6.9869571449046874E-2</v>
      </c>
      <c r="B290">
        <f>(Sheet3!C290-0.196)/ (0.951-0.196)</f>
        <v>0.7483443708609272</v>
      </c>
      <c r="C290">
        <f>(Sheet3!D290-0.813)/ (1-0.813)</f>
        <v>0.85561497326203195</v>
      </c>
      <c r="D290">
        <f>(Sheet3!E290-0.0023)/ (0.184-0.0023)</f>
        <v>0.49642267473858009</v>
      </c>
      <c r="E290">
        <f>(Sheet3!F290-2.21)/ (127.35)</f>
        <v>0.18853553199842951</v>
      </c>
      <c r="F290">
        <f>(Sheet3!G290-0.22)/ (0.85-0.22)</f>
        <v>7.9365079365079388E-2</v>
      </c>
      <c r="G290">
        <f>(Sheet3!H290-11.9)/ (68.9-11.9)</f>
        <v>0.36491228070175441</v>
      </c>
      <c r="H290">
        <f>(Sheet3!I290-559)/ (2507-559)</f>
        <v>4.4661190965092405E-2</v>
      </c>
      <c r="I290">
        <f>(Sheet3!J290-0.406)/ (469.699-0.406)</f>
        <v>1.3096295917475862E-2</v>
      </c>
    </row>
    <row r="291" spans="1:9" x14ac:dyDescent="0.25">
      <c r="A291">
        <f>(Sheet3!B291-1.63)/ (1745.88-1.63)</f>
        <v>3.2409344990683674E-2</v>
      </c>
      <c r="B291">
        <f>(Sheet3!C291-0.196)/ (0.951-0.196)</f>
        <v>0.43311258278145703</v>
      </c>
      <c r="C291">
        <f>(Sheet3!D291-0.813)/ (1-0.813)</f>
        <v>0.97860962566844922</v>
      </c>
      <c r="D291">
        <f>(Sheet3!E291-0.0023)/ (0.184-0.0023)</f>
        <v>0.42157402311502479</v>
      </c>
      <c r="E291">
        <f>(Sheet3!F291-2.21)/ (127.35)</f>
        <v>8.9752650176678453E-2</v>
      </c>
      <c r="F291">
        <f>(Sheet3!G291-0.22)/ (0.85-0.22)</f>
        <v>4.7619047619047616E-2</v>
      </c>
      <c r="G291">
        <f>(Sheet3!H291-11.9)/ (68.9-11.9)</f>
        <v>0.27017543859649118</v>
      </c>
      <c r="H291">
        <f>(Sheet3!I291-559)/ (2507-559)</f>
        <v>5.1334702258726901E-4</v>
      </c>
      <c r="I291">
        <f>(Sheet3!J291-0.406)/ (469.699-0.406)</f>
        <v>8.9965117740942232E-3</v>
      </c>
    </row>
    <row r="292" spans="1:9" x14ac:dyDescent="0.25">
      <c r="A292">
        <f>(Sheet3!B292-1.63)/ (1745.88-1.63)</f>
        <v>0.10368353160384119</v>
      </c>
      <c r="B292">
        <f>(Sheet3!C292-0.196)/ (0.951-0.196)</f>
        <v>0.39470198675496693</v>
      </c>
      <c r="C292">
        <f>(Sheet3!D292-0.813)/ (1-0.813)</f>
        <v>0.58288770053475969</v>
      </c>
      <c r="D292">
        <f>(Sheet3!E292-0.0023)/ (0.184-0.0023)</f>
        <v>0.23225096312603194</v>
      </c>
      <c r="E292">
        <f>(Sheet3!F292-2.21)/ (127.35)</f>
        <v>0.21688260698861406</v>
      </c>
      <c r="F292">
        <f>(Sheet3!G292-0.22)/ (0.85-0.22)</f>
        <v>0.20634920634920631</v>
      </c>
      <c r="G292">
        <f>(Sheet3!H292-11.9)/ (68.9-11.9)</f>
        <v>0.42105263157894729</v>
      </c>
      <c r="H292">
        <f>(Sheet3!I292-559)/ (2507-559)</f>
        <v>0.14168377823408623</v>
      </c>
      <c r="I292">
        <f>(Sheet3!J292-0.406)/ (469.699-0.406)</f>
        <v>6.7838216210341931E-2</v>
      </c>
    </row>
    <row r="293" spans="1:9" x14ac:dyDescent="0.25">
      <c r="A293">
        <f>(Sheet3!B293-1.63)/ (1745.88-1.63)</f>
        <v>5.2234484735559694E-2</v>
      </c>
      <c r="B293">
        <f>(Sheet3!C293-0.196)/ (0.951-0.196)</f>
        <v>0.27417218543046362</v>
      </c>
      <c r="C293">
        <f>(Sheet3!D293-0.813)/ (1-0.813)</f>
        <v>0.92513368983957212</v>
      </c>
      <c r="D293">
        <f>(Sheet3!E293-0.0023)/ (0.184-0.0023)</f>
        <v>0.57622454595487071</v>
      </c>
      <c r="E293">
        <f>(Sheet3!F293-2.21)/ (127.35)</f>
        <v>0.23023164507263449</v>
      </c>
      <c r="F293">
        <f>(Sheet3!G293-0.22)/ (0.85-0.22)</f>
        <v>0.14285714285714285</v>
      </c>
      <c r="G293">
        <f>(Sheet3!H293-11.9)/ (68.9-11.9)</f>
        <v>0.31578947368421051</v>
      </c>
      <c r="H293">
        <f>(Sheet3!I293-559)/ (2507-559)</f>
        <v>2.0020533880903489E-2</v>
      </c>
      <c r="I293">
        <f>(Sheet3!J293-0.406)/ (469.699-0.406)</f>
        <v>2.1722037192116649E-2</v>
      </c>
    </row>
    <row r="294" spans="1:9" x14ac:dyDescent="0.25">
      <c r="A294">
        <f>(Sheet3!B294-1.63)/ (1745.88-1.63)</f>
        <v>0.79025942382112646</v>
      </c>
      <c r="B294">
        <f>(Sheet3!C294-0.196)/ (0.951-0.196)</f>
        <v>0.41059602649006627</v>
      </c>
      <c r="C294">
        <f>(Sheet3!D294-0.813)/ (1-0.813)</f>
        <v>0.87165775401069512</v>
      </c>
      <c r="D294">
        <f>(Sheet3!E294-0.0023)/ (0.184-0.0023)</f>
        <v>0.24490919097413316</v>
      </c>
      <c r="E294">
        <f>(Sheet3!F294-2.21)/ (127.35)</f>
        <v>0.82685512367491176</v>
      </c>
      <c r="F294">
        <f>(Sheet3!G294-0.22)/ (0.85-0.22)</f>
        <v>0.634920634920635</v>
      </c>
      <c r="G294">
        <f>(Sheet3!H294-11.9)/ (68.9-11.9)</f>
        <v>0.45789473684210524</v>
      </c>
      <c r="H294">
        <f>(Sheet3!I294-559)/ (2507-559)</f>
        <v>0.28182751540041068</v>
      </c>
      <c r="I294">
        <f>(Sheet3!J294-0.406)/ (469.699-0.406)</f>
        <v>0.92991585214354366</v>
      </c>
    </row>
    <row r="295" spans="1:9" x14ac:dyDescent="0.25">
      <c r="A295">
        <f>(Sheet3!B295-1.63)/ (1745.88-1.63)</f>
        <v>4.7579188763078692E-2</v>
      </c>
      <c r="B295">
        <f>(Sheet3!C295-0.196)/ (0.951-0.196)</f>
        <v>0.89536423841059609</v>
      </c>
      <c r="C295">
        <f>(Sheet3!D295-0.813)/ (1-0.813)</f>
        <v>1</v>
      </c>
      <c r="D295">
        <f>(Sheet3!E295-0.0023)/ (0.184-0.0023)</f>
        <v>0.64061640066042924</v>
      </c>
      <c r="E295">
        <f>(Sheet3!F295-2.21)/ (127.35)</f>
        <v>0.17204554377699255</v>
      </c>
      <c r="F295">
        <f>(Sheet3!G295-0.22)/ (0.85-0.22)</f>
        <v>0.19047619047619052</v>
      </c>
      <c r="G295">
        <f>(Sheet3!H295-11.9)/ (68.9-11.9)</f>
        <v>0.3403508771929824</v>
      </c>
      <c r="H295">
        <f>(Sheet3!I295-559)/ (2507-559)</f>
        <v>9.496919917864477E-2</v>
      </c>
      <c r="I295">
        <f>(Sheet3!J295-0.406)/ (469.699-0.406)</f>
        <v>1.1054927305542594E-2</v>
      </c>
    </row>
    <row r="296" spans="1:9" x14ac:dyDescent="0.25">
      <c r="A296">
        <f>(Sheet3!B296-1.63)/ (1745.88-1.63)</f>
        <v>0.44838182599971338</v>
      </c>
      <c r="B296">
        <f>(Sheet3!C296-0.196)/ (0.951-0.196)</f>
        <v>0.41589403973509942</v>
      </c>
      <c r="C296">
        <f>(Sheet3!D296-0.813)/ (1-0.813)</f>
        <v>0.55080213903743347</v>
      </c>
      <c r="D296">
        <f>(Sheet3!E296-0.0023)/ (0.184-0.0023)</f>
        <v>0.32305998899284538</v>
      </c>
      <c r="E296">
        <f>(Sheet3!F296-2.21)/ (127.35)</f>
        <v>0.54369846878680805</v>
      </c>
      <c r="F296">
        <f>(Sheet3!G296-0.22)/ (0.85-0.22)</f>
        <v>0.58730158730158732</v>
      </c>
      <c r="G296">
        <f>(Sheet3!H296-11.9)/ (68.9-11.9)</f>
        <v>0.5596491228070174</v>
      </c>
      <c r="H296">
        <f>(Sheet3!I296-559)/ (2507-559)</f>
        <v>0.43377823408624228</v>
      </c>
      <c r="I296">
        <f>(Sheet3!J296-0.406)/ (469.699-0.406)</f>
        <v>0.53236677299682711</v>
      </c>
    </row>
    <row r="297" spans="1:9" x14ac:dyDescent="0.25">
      <c r="A297">
        <f>(Sheet3!B297-1.63)/ (1745.88-1.63)</f>
        <v>3.5631360183459936E-2</v>
      </c>
      <c r="B297">
        <f>(Sheet3!C297-0.196)/ (0.951-0.196)</f>
        <v>0.2754966887417219</v>
      </c>
      <c r="C297">
        <f>(Sheet3!D297-0.813)/ (1-0.813)</f>
        <v>0.98395721925133683</v>
      </c>
      <c r="D297">
        <f>(Sheet3!E297-0.0023)/ (0.184-0.0023)</f>
        <v>0.36763896532746282</v>
      </c>
      <c r="E297">
        <f>(Sheet3!F297-2.21)/ (127.35)</f>
        <v>0.12877895563407932</v>
      </c>
      <c r="F297">
        <f>(Sheet3!G297-0.22)/ (0.85-0.22)</f>
        <v>0.12698412698412698</v>
      </c>
      <c r="G297">
        <f>(Sheet3!H297-11.9)/ (68.9-11.9)</f>
        <v>0.28596491228070164</v>
      </c>
      <c r="H297">
        <f>(Sheet3!I297-559)/ (2507-559)</f>
        <v>1.4887063655030801E-2</v>
      </c>
      <c r="I297">
        <f>(Sheet3!J297-0.406)/ (469.699-0.406)</f>
        <v>1.7251482549281581E-2</v>
      </c>
    </row>
    <row r="298" spans="1:9" x14ac:dyDescent="0.25">
      <c r="A298">
        <f>(Sheet3!B298-1.63)/ (1745.88-1.63)</f>
        <v>0.13230901533610434</v>
      </c>
      <c r="B298">
        <f>(Sheet3!C298-0.196)/ (0.951-0.196)</f>
        <v>0.32715231788079474</v>
      </c>
      <c r="C298">
        <f>(Sheet3!D298-0.813)/ (1-0.813)</f>
        <v>0.33155080213903765</v>
      </c>
      <c r="D298">
        <f>(Sheet3!E298-0.0023)/ (0.184-0.0023)</f>
        <v>0.13428728673637866</v>
      </c>
      <c r="E298">
        <f>(Sheet3!F298-2.21)/ (127.35)</f>
        <v>0.30977620730270905</v>
      </c>
      <c r="F298">
        <f>(Sheet3!G298-0.22)/ (0.85-0.22)</f>
        <v>0.76190476190476186</v>
      </c>
      <c r="G298">
        <f>(Sheet3!H298-11.9)/ (68.9-11.9)</f>
        <v>0.51403508771929829</v>
      </c>
      <c r="H298">
        <f>(Sheet3!I298-559)/ (2507-559)</f>
        <v>0.40451745379876797</v>
      </c>
      <c r="I298">
        <f>(Sheet3!J298-0.406)/ (469.699-0.406)</f>
        <v>0.17102961263006264</v>
      </c>
    </row>
    <row r="299" spans="1:9" x14ac:dyDescent="0.25">
      <c r="A299">
        <f>(Sheet3!B299-1.63)/ (1745.88-1.63)</f>
        <v>0.51347570589078395</v>
      </c>
      <c r="B299">
        <f>(Sheet3!C299-0.196)/ (0.951-0.196)</f>
        <v>0.41192052980132454</v>
      </c>
      <c r="C299">
        <f>(Sheet3!D299-0.813)/ (1-0.813)</f>
        <v>0.9732620320855615</v>
      </c>
      <c r="D299">
        <f>(Sheet3!E299-0.0023)/ (0.184-0.0023)</f>
        <v>0.25426527242707764</v>
      </c>
      <c r="E299">
        <f>(Sheet3!F299-2.21)/ (127.35)</f>
        <v>0.83879073419709471</v>
      </c>
      <c r="F299">
        <f>(Sheet3!G299-0.22)/ (0.85-0.22)</f>
        <v>0.47619047619047628</v>
      </c>
      <c r="G299">
        <f>(Sheet3!H299-11.9)/ (68.9-11.9)</f>
        <v>0.57719298245614026</v>
      </c>
      <c r="H299">
        <f>(Sheet3!I299-559)/ (2507-559)</f>
        <v>0.4209445585215606</v>
      </c>
      <c r="I299">
        <f>(Sheet3!J299-0.406)/ (469.699-0.406)</f>
        <v>0.45834904846226132</v>
      </c>
    </row>
    <row r="300" spans="1:9" x14ac:dyDescent="0.25">
      <c r="A300">
        <f>(Sheet3!B300-1.63)/ (1745.88-1.63)</f>
        <v>0.29146624623763795</v>
      </c>
      <c r="B300">
        <f>(Sheet3!C300-0.196)/ (0.951-0.196)</f>
        <v>0.3033112582781457</v>
      </c>
      <c r="C300">
        <f>(Sheet3!D300-0.813)/ (1-0.813)</f>
        <v>0.98395721925133683</v>
      </c>
      <c r="D300">
        <f>(Sheet3!E300-0.0023)/ (0.184-0.0023)</f>
        <v>0.27077600440286181</v>
      </c>
      <c r="E300">
        <f>(Sheet3!F300-2.21)/ (127.35)</f>
        <v>0.41005104043973301</v>
      </c>
      <c r="F300">
        <f>(Sheet3!G300-0.22)/ (0.85-0.22)</f>
        <v>0.77777777777777779</v>
      </c>
      <c r="G300">
        <f>(Sheet3!H300-11.9)/ (68.9-11.9)</f>
        <v>0.74736842105263146</v>
      </c>
      <c r="H300">
        <f>(Sheet3!I300-559)/ (2507-559)</f>
        <v>0.56108829568788499</v>
      </c>
      <c r="I300">
        <f>(Sheet3!J300-0.406)/ (469.699-0.406)</f>
        <v>0.94096442947156678</v>
      </c>
    </row>
    <row r="301" spans="1:9" x14ac:dyDescent="0.25">
      <c r="A301">
        <f>(Sheet3!B301-1.63)/ (1745.88-1.63)</f>
        <v>0.33105919449620186</v>
      </c>
      <c r="B301">
        <f>(Sheet3!C301-0.196)/ (0.951-0.196)</f>
        <v>0.1774834437086093</v>
      </c>
      <c r="C301">
        <f>(Sheet3!D301-0.813)/ (1-0.813)</f>
        <v>0.95721925133689834</v>
      </c>
      <c r="D301">
        <f>(Sheet3!E301-0.0023)/ (0.184-0.0023)</f>
        <v>0.3076499724821134</v>
      </c>
      <c r="E301">
        <f>(Sheet3!F301-2.21)/ (127.35)</f>
        <v>0.52870043188064397</v>
      </c>
      <c r="F301">
        <f>(Sheet3!G301-0.22)/ (0.85-0.22)</f>
        <v>0.634920634920635</v>
      </c>
      <c r="G301">
        <f>(Sheet3!H301-11.9)/ (68.9-11.9)</f>
        <v>0.42631578947368426</v>
      </c>
      <c r="H301">
        <f>(Sheet3!I301-559)/ (2507-559)</f>
        <v>0.33521560574948667</v>
      </c>
      <c r="I301">
        <f>(Sheet3!J301-0.406)/ (469.699-0.406)</f>
        <v>0.52960304117044144</v>
      </c>
    </row>
    <row r="302" spans="1:9" x14ac:dyDescent="0.25">
      <c r="A302">
        <f>(Sheet3!B302-1.63)/ (1745.88-1.63)</f>
        <v>0.44565285939515553</v>
      </c>
      <c r="B302">
        <f>(Sheet3!C302-0.196)/ (0.951-0.196)</f>
        <v>0.32185430463576165</v>
      </c>
      <c r="C302">
        <f>(Sheet3!D302-0.813)/ (1-0.813)</f>
        <v>0.83422459893048118</v>
      </c>
      <c r="D302">
        <f>(Sheet3!E302-0.0023)/ (0.184-0.0023)</f>
        <v>0.27297743533296648</v>
      </c>
      <c r="E302">
        <f>(Sheet3!F302-2.21)/ (127.35)</f>
        <v>0.50569297212406761</v>
      </c>
      <c r="F302">
        <f>(Sheet3!G302-0.22)/ (0.85-0.22)</f>
        <v>0.46031746031746035</v>
      </c>
      <c r="G302">
        <f>(Sheet3!H302-11.9)/ (68.9-11.9)</f>
        <v>0.53333333333333321</v>
      </c>
      <c r="H302">
        <f>(Sheet3!I302-559)/ (2507-559)</f>
        <v>0.40041067761806981</v>
      </c>
      <c r="I302">
        <f>(Sheet3!J302-0.406)/ (469.699-0.406)</f>
        <v>0.55778368737654305</v>
      </c>
    </row>
    <row r="303" spans="1:9" x14ac:dyDescent="0.25">
      <c r="A303">
        <f>(Sheet3!B303-1.63)/ (1745.88-1.63)</f>
        <v>0.15847498925039416</v>
      </c>
      <c r="B303">
        <f>(Sheet3!C303-0.196)/ (0.951-0.196)</f>
        <v>0.20794701986754965</v>
      </c>
      <c r="C303">
        <f>(Sheet3!D303-0.813)/ (1-0.813)</f>
        <v>0.95721925133689834</v>
      </c>
      <c r="D303">
        <f>(Sheet3!E303-0.0023)/ (0.184-0.0023)</f>
        <v>1</v>
      </c>
      <c r="E303">
        <f>(Sheet3!F303-2.21)/ (127.35)</f>
        <v>0.27294856694149983</v>
      </c>
      <c r="F303">
        <f>(Sheet3!G303-0.22)/ (0.85-0.22)</f>
        <v>0.19047619047619052</v>
      </c>
      <c r="G303">
        <f>(Sheet3!H303-11.9)/ (68.9-11.9)</f>
        <v>0.36140350877192978</v>
      </c>
      <c r="H303">
        <f>(Sheet3!I303-559)/ (2507-559)</f>
        <v>6.7761806981519512E-2</v>
      </c>
      <c r="I303">
        <f>(Sheet3!J303-0.406)/ (469.699-0.406)</f>
        <v>8.8841092878010119E-2</v>
      </c>
    </row>
    <row r="304" spans="1:9" x14ac:dyDescent="0.25">
      <c r="A304">
        <f>(Sheet3!B304-1.63)/ (1745.88-1.63)</f>
        <v>0.25407481725670061</v>
      </c>
      <c r="B304">
        <f>(Sheet3!C304-0.196)/ (0.951-0.196)</f>
        <v>0.40927152317880799</v>
      </c>
      <c r="C304">
        <f>(Sheet3!D304-0.813)/ (1-0.813)</f>
        <v>0.98930481283422456</v>
      </c>
      <c r="D304">
        <f>(Sheet3!E304-0.0023)/ (0.184-0.0023)</f>
        <v>0.17556411667583929</v>
      </c>
      <c r="E304">
        <f>(Sheet3!F304-2.21)/ (127.35)</f>
        <v>0.40824499411071852</v>
      </c>
      <c r="F304">
        <f>(Sheet3!G304-0.22)/ (0.85-0.22)</f>
        <v>0.49206349206349215</v>
      </c>
      <c r="G304">
        <f>(Sheet3!H304-11.9)/ (68.9-11.9)</f>
        <v>0.42631578947368426</v>
      </c>
      <c r="H304">
        <f>(Sheet3!I304-559)/ (2507-559)</f>
        <v>0.2202258726899384</v>
      </c>
      <c r="I304">
        <f>(Sheet3!J304-0.406)/ (469.699-0.406)</f>
        <v>0.27455342398032784</v>
      </c>
    </row>
    <row r="305" spans="1:9" x14ac:dyDescent="0.25">
      <c r="A305">
        <f>(Sheet3!B305-1.63)/ (1745.88-1.63)</f>
        <v>2.8287229468252829E-2</v>
      </c>
      <c r="B305">
        <f>(Sheet3!C305-0.196)/ (0.951-0.196)</f>
        <v>0.34304635761589408</v>
      </c>
      <c r="C305">
        <f>(Sheet3!D305-0.813)/ (1-0.813)</f>
        <v>0.98395721925133683</v>
      </c>
      <c r="D305">
        <f>(Sheet3!E305-0.0023)/ (0.184-0.0023)</f>
        <v>0.13153549807374795</v>
      </c>
      <c r="E305">
        <f>(Sheet3!F305-2.21)/ (127.35)</f>
        <v>0.10906949352179035</v>
      </c>
      <c r="F305">
        <f>(Sheet3!G305-0.22)/ (0.85-0.22)</f>
        <v>0.20634920634920631</v>
      </c>
      <c r="G305">
        <f>(Sheet3!H305-11.9)/ (68.9-11.9)</f>
        <v>0.39122807017543865</v>
      </c>
      <c r="H305">
        <f>(Sheet3!I305-559)/ (2507-559)</f>
        <v>0.15041067761806981</v>
      </c>
      <c r="I305">
        <f>(Sheet3!J305-0.406)/ (469.699-0.406)</f>
        <v>2.812848476325025E-2</v>
      </c>
    </row>
    <row r="306" spans="1:9" x14ac:dyDescent="0.25">
      <c r="A306">
        <f>(Sheet3!B306-1.63)/ (1745.88-1.63)</f>
        <v>0.72686254837322628</v>
      </c>
      <c r="B306">
        <f>(Sheet3!C306-0.196)/ (0.951-0.196)</f>
        <v>0.5139072847682119</v>
      </c>
      <c r="C306">
        <f>(Sheet3!D306-0.813)/ (1-0.813)</f>
        <v>0.97860962566844922</v>
      </c>
      <c r="D306">
        <f>(Sheet3!E306-0.0023)/ (0.184-0.0023)</f>
        <v>0.3109521188772702</v>
      </c>
      <c r="E306">
        <f>(Sheet3!F306-2.21)/ (127.35)</f>
        <v>0.98264625049077348</v>
      </c>
      <c r="F306">
        <f>(Sheet3!G306-0.22)/ (0.85-0.22)</f>
        <v>0.47619047619047628</v>
      </c>
      <c r="G306">
        <f>(Sheet3!H306-11.9)/ (68.9-11.9)</f>
        <v>0.39473684210526311</v>
      </c>
      <c r="H306">
        <f>(Sheet3!I306-559)/ (2507-559)</f>
        <v>0.16683778234086241</v>
      </c>
      <c r="I306">
        <f>(Sheet3!J306-0.406)/ (469.699-0.406)</f>
        <v>0.28945669336640434</v>
      </c>
    </row>
    <row r="307" spans="1:9" x14ac:dyDescent="0.25">
      <c r="A307">
        <f>(Sheet3!B307-1.63)/ (1745.88-1.63)</f>
        <v>2.1189623047154937E-2</v>
      </c>
      <c r="B307">
        <f>(Sheet3!C307-0.196)/ (0.951-0.196)</f>
        <v>0.29801324503311261</v>
      </c>
      <c r="C307">
        <f>(Sheet3!D307-0.813)/ (1-0.813)</f>
        <v>1</v>
      </c>
      <c r="D307">
        <f>(Sheet3!E307-0.0023)/ (0.184-0.0023)</f>
        <v>5.3384700055035775E-2</v>
      </c>
      <c r="E307">
        <f>(Sheet3!F307-2.21)/ (127.35)</f>
        <v>7.6717707106399691E-2</v>
      </c>
      <c r="F307">
        <f>(Sheet3!G307-0.22)/ (0.85-0.22)</f>
        <v>0.79365079365079361</v>
      </c>
      <c r="G307">
        <f>(Sheet3!H307-11.9)/ (68.9-11.9)</f>
        <v>0.66666666666666663</v>
      </c>
      <c r="H307">
        <f>(Sheet3!I307-559)/ (2507-559)</f>
        <v>0.60626283367556466</v>
      </c>
      <c r="I307">
        <f>(Sheet3!J307-0.406)/ (469.699-0.406)</f>
        <v>0.12776240003579853</v>
      </c>
    </row>
    <row r="308" spans="1:9" x14ac:dyDescent="0.25">
      <c r="A308">
        <f>(Sheet3!B308-1.63)/ (1745.88-1.63)</f>
        <v>2.010606277769815E-2</v>
      </c>
      <c r="B308">
        <f>(Sheet3!C308-0.196)/ (0.951-0.196)</f>
        <v>0.519205298013245</v>
      </c>
      <c r="C308">
        <f>(Sheet3!D308-0.813)/ (1-0.813)</f>
        <v>0.90374331550802134</v>
      </c>
      <c r="D308">
        <f>(Sheet3!E308-0.0023)/ (0.184-0.0023)</f>
        <v>1.3758943313153547E-2</v>
      </c>
      <c r="E308">
        <f>(Sheet3!F308-2.21)/ (127.35)</f>
        <v>7.7895563407930912E-2</v>
      </c>
      <c r="F308">
        <f>(Sheet3!G308-0.22)/ (0.85-0.22)</f>
        <v>0.25396825396825395</v>
      </c>
      <c r="G308">
        <f>(Sheet3!H308-11.9)/ (68.9-11.9)</f>
        <v>0.56140350877192979</v>
      </c>
      <c r="H308">
        <f>(Sheet3!I308-559)/ (2507-559)</f>
        <v>0.30390143737166325</v>
      </c>
      <c r="I308">
        <f>(Sheet3!J308-0.406)/ (469.699-0.406)</f>
        <v>1.2175762263660444E-2</v>
      </c>
    </row>
    <row r="309" spans="1:9" x14ac:dyDescent="0.25">
      <c r="A309">
        <f>(Sheet3!B309-1.63)/ (1745.88-1.63)</f>
        <v>0.15020782571305719</v>
      </c>
      <c r="B309">
        <f>(Sheet3!C309-0.196)/ (0.951-0.196)</f>
        <v>0.50463576158940393</v>
      </c>
      <c r="C309">
        <f>(Sheet3!D309-0.813)/ (1-0.813)</f>
        <v>0.96256684491978606</v>
      </c>
      <c r="D309">
        <f>(Sheet3!E309-0.0023)/ (0.184-0.0023)</f>
        <v>0.20803522289488166</v>
      </c>
      <c r="E309">
        <f>(Sheet3!F309-2.21)/ (127.35)</f>
        <v>0.22269336474283472</v>
      </c>
      <c r="F309">
        <f>(Sheet3!G309-0.22)/ (0.85-0.22)</f>
        <v>0.38095238095238099</v>
      </c>
      <c r="G309">
        <f>(Sheet3!H309-11.9)/ (68.9-11.9)</f>
        <v>0.38596491228070173</v>
      </c>
      <c r="H309">
        <f>(Sheet3!I309-559)/ (2507-559)</f>
        <v>0.17967145790554415</v>
      </c>
      <c r="I309">
        <f>(Sheet3!J309-0.406)/ (469.699-0.406)</f>
        <v>0.15390491654467461</v>
      </c>
    </row>
    <row r="310" spans="1:9" x14ac:dyDescent="0.25">
      <c r="A310">
        <f>(Sheet3!B310-1.63)/ (1745.88-1.63)</f>
        <v>7.806220438583919E-2</v>
      </c>
      <c r="B310">
        <f>(Sheet3!C310-0.196)/ (0.951-0.196)</f>
        <v>0.43841059602649013</v>
      </c>
      <c r="C310">
        <f>(Sheet3!D310-0.813)/ (1-0.813)</f>
        <v>0.98395721925133683</v>
      </c>
      <c r="D310">
        <f>(Sheet3!E310-0.0023)/ (0.184-0.0023)</f>
        <v>0.43588332416070447</v>
      </c>
      <c r="E310">
        <f>(Sheet3!F310-2.21)/ (127.35)</f>
        <v>0.16890459363957597</v>
      </c>
      <c r="F310">
        <f>(Sheet3!G310-0.22)/ (0.85-0.22)</f>
        <v>0.23809523809523808</v>
      </c>
      <c r="G310">
        <f>(Sheet3!H310-11.9)/ (68.9-11.9)</f>
        <v>0.38771929824561402</v>
      </c>
      <c r="H310">
        <f>(Sheet3!I310-559)/ (2507-559)</f>
        <v>0.15759753593429157</v>
      </c>
      <c r="I310">
        <f>(Sheet3!J310-0.406)/ (469.699-0.406)</f>
        <v>7.6273245072907545E-2</v>
      </c>
    </row>
    <row r="311" spans="1:9" x14ac:dyDescent="0.25">
      <c r="A311">
        <f>(Sheet3!B311-1.63)/ (1745.88-1.63)</f>
        <v>6.106349433854092E-2</v>
      </c>
      <c r="B311">
        <f>(Sheet3!C311-0.196)/ (0.951-0.196)</f>
        <v>0.90993377483443727</v>
      </c>
      <c r="C311">
        <f>(Sheet3!D311-0.813)/ (1-0.813)</f>
        <v>0.79144385026737951</v>
      </c>
      <c r="D311">
        <f>(Sheet3!E311-0.0023)/ (0.184-0.0023)</f>
        <v>0.21574023115024765</v>
      </c>
      <c r="E311">
        <f>(Sheet3!F311-2.21)/ (127.35)</f>
        <v>0.17259521005104045</v>
      </c>
      <c r="F311">
        <f>(Sheet3!G311-0.22)/ (0.85-0.22)</f>
        <v>0.11111111111111108</v>
      </c>
      <c r="G311">
        <f>(Sheet3!H311-11.9)/ (68.9-11.9)</f>
        <v>0.35438596491228069</v>
      </c>
      <c r="H311">
        <f>(Sheet3!I311-559)/ (2507-559)</f>
        <v>6.7761806981519512E-2</v>
      </c>
      <c r="I311">
        <f>(Sheet3!J311-0.406)/ (469.699-0.406)</f>
        <v>3.3688974691717115E-3</v>
      </c>
    </row>
    <row r="312" spans="1:9" x14ac:dyDescent="0.25">
      <c r="A312">
        <f>(Sheet3!B312-1.63)/ (1745.88-1.63)</f>
        <v>2.9129998566719217E-2</v>
      </c>
      <c r="B312">
        <f>(Sheet3!C312-0.196)/ (0.951-0.196)</f>
        <v>0.37615894039735104</v>
      </c>
      <c r="C312">
        <f>(Sheet3!D312-0.813)/ (1-0.813)</f>
        <v>0.73796791443850251</v>
      </c>
      <c r="D312">
        <f>(Sheet3!E312-0.0023)/ (0.184-0.0023)</f>
        <v>0.32361034672537153</v>
      </c>
      <c r="E312">
        <f>(Sheet3!F312-2.21)/ (127.35)</f>
        <v>0.13223400078523753</v>
      </c>
      <c r="F312">
        <f>(Sheet3!G312-0.22)/ (0.85-0.22)</f>
        <v>0.20634920634920631</v>
      </c>
      <c r="G312">
        <f>(Sheet3!H312-11.9)/ (68.9-11.9)</f>
        <v>0.46666666666666662</v>
      </c>
      <c r="H312">
        <f>(Sheet3!I312-559)/ (2507-559)</f>
        <v>0.15297741273100615</v>
      </c>
      <c r="I312">
        <f>(Sheet3!J312-0.406)/ (469.699-0.406)</f>
        <v>3.4093839030200745E-2</v>
      </c>
    </row>
    <row r="313" spans="1:9" x14ac:dyDescent="0.25">
      <c r="A313">
        <f>(Sheet3!B313-1.63)/ (1745.88-1.63)</f>
        <v>5.8300128995270172E-2</v>
      </c>
      <c r="B313">
        <f>(Sheet3!C313-0.196)/ (0.951-0.196)</f>
        <v>0.5298013245033113</v>
      </c>
      <c r="C313">
        <f>(Sheet3!D313-0.813)/ (1-0.813)</f>
        <v>0.90374331550802134</v>
      </c>
      <c r="D313">
        <f>(Sheet3!E313-0.0023)/ (0.184-0.0023)</f>
        <v>0.8117776554760594</v>
      </c>
      <c r="E313">
        <f>(Sheet3!F313-2.21)/ (127.35)</f>
        <v>0.15484884177463681</v>
      </c>
      <c r="F313">
        <f>(Sheet3!G313-0.22)/ (0.85-0.22)</f>
        <v>9.5238095238095274E-2</v>
      </c>
      <c r="G313">
        <f>(Sheet3!H313-11.9)/ (68.9-11.9)</f>
        <v>0.27017543859649118</v>
      </c>
      <c r="H313">
        <f>(Sheet3!I313-559)/ (2507-559)</f>
        <v>1.8480492813141684E-2</v>
      </c>
      <c r="I313">
        <f>(Sheet3!J313-0.406)/ (469.699-0.406)</f>
        <v>6.9317036478276891E-3</v>
      </c>
    </row>
    <row r="314" spans="1:9" x14ac:dyDescent="0.25">
      <c r="A314">
        <f>(Sheet3!B314-1.63)/ (1745.88-1.63)</f>
        <v>7.9380822703167556E-2</v>
      </c>
      <c r="B314">
        <f>(Sheet3!C314-0.196)/ (0.951-0.196)</f>
        <v>0.50331125827814571</v>
      </c>
      <c r="C314">
        <f>(Sheet3!D314-0.813)/ (1-0.813)</f>
        <v>0.96256684491978606</v>
      </c>
      <c r="D314">
        <f>(Sheet3!E314-0.0023)/ (0.184-0.0023)</f>
        <v>0.27242707760044033</v>
      </c>
      <c r="E314">
        <f>(Sheet3!F314-2.21)/ (127.35)</f>
        <v>0.16183745583038869</v>
      </c>
      <c r="F314">
        <f>(Sheet3!G314-0.22)/ (0.85-0.22)</f>
        <v>0.11111111111111108</v>
      </c>
      <c r="G314">
        <f>(Sheet3!H314-11.9)/ (68.9-11.9)</f>
        <v>0.30175438596491228</v>
      </c>
      <c r="H314">
        <f>(Sheet3!I314-559)/ (2507-559)</f>
        <v>2.0533880903490759E-2</v>
      </c>
      <c r="I314">
        <f>(Sheet3!J314-0.406)/ (469.699-0.406)</f>
        <v>1.6456669926890023E-2</v>
      </c>
    </row>
    <row r="315" spans="1:9" x14ac:dyDescent="0.25">
      <c r="A315">
        <f>(Sheet3!B315-1.63)/ (1745.88-1.63)</f>
        <v>0.20904113515837752</v>
      </c>
      <c r="B315">
        <f>(Sheet3!C315-0.196)/ (0.951-0.196)</f>
        <v>0.19205298013245037</v>
      </c>
      <c r="C315">
        <f>(Sheet3!D315-0.813)/ (1-0.813)</f>
        <v>0.63636363636363669</v>
      </c>
      <c r="D315">
        <f>(Sheet3!E315-0.0023)/ (0.184-0.0023)</f>
        <v>0.37094111172261973</v>
      </c>
      <c r="E315">
        <f>(Sheet3!F315-2.21)/ (127.35)</f>
        <v>0.34385551629367883</v>
      </c>
      <c r="F315">
        <f>(Sheet3!G315-0.22)/ (0.85-0.22)</f>
        <v>0.74603174603174593</v>
      </c>
      <c r="G315">
        <f>(Sheet3!H315-11.9)/ (68.9-11.9)</f>
        <v>0.67192982456140349</v>
      </c>
      <c r="H315">
        <f>(Sheet3!I315-559)/ (2507-559)</f>
        <v>0.61498973305954829</v>
      </c>
      <c r="I315">
        <f>(Sheet3!J315-0.406)/ (469.699-0.406)</f>
        <v>0.4824278222773406</v>
      </c>
    </row>
    <row r="316" spans="1:9" x14ac:dyDescent="0.25">
      <c r="A316">
        <f>(Sheet3!B316-1.63)/ (1745.88-1.63)</f>
        <v>0.23664038985237207</v>
      </c>
      <c r="B316">
        <f>(Sheet3!C316-0.196)/ (0.951-0.196)</f>
        <v>0.12715231788079467</v>
      </c>
      <c r="C316">
        <f>(Sheet3!D316-0.813)/ (1-0.813)</f>
        <v>0.25668449197860976</v>
      </c>
      <c r="D316">
        <f>(Sheet3!E316-0.0023)/ (0.184-0.0023)</f>
        <v>0.58337919647771053</v>
      </c>
      <c r="E316">
        <f>(Sheet3!F316-2.21)/ (127.35)</f>
        <v>0.44106792304672165</v>
      </c>
      <c r="F316">
        <f>(Sheet3!G316-0.22)/ (0.85-0.22)</f>
        <v>0.5714285714285714</v>
      </c>
      <c r="G316">
        <f>(Sheet3!H316-11.9)/ (68.9-11.9)</f>
        <v>0.38421052631578939</v>
      </c>
      <c r="H316">
        <f>(Sheet3!I316-559)/ (2507-559)</f>
        <v>0.25616016427104721</v>
      </c>
      <c r="I316">
        <f>(Sheet3!J316-0.406)/ (469.699-0.406)</f>
        <v>0.20815993419889064</v>
      </c>
    </row>
    <row r="317" spans="1:9" x14ac:dyDescent="0.25">
      <c r="A317">
        <f>(Sheet3!B317-1.63)/ (1745.88-1.63)</f>
        <v>0.4766174573598968</v>
      </c>
      <c r="B317">
        <f>(Sheet3!C317-0.196)/ (0.951-0.196)</f>
        <v>0.36556291390728479</v>
      </c>
      <c r="C317">
        <f>(Sheet3!D317-0.813)/ (1-0.813)</f>
        <v>0.98395721925133683</v>
      </c>
      <c r="D317">
        <f>(Sheet3!E317-0.0023)/ (0.184-0.0023)</f>
        <v>0.19317556411667589</v>
      </c>
      <c r="E317">
        <f>(Sheet3!F317-2.21)/ (127.35)</f>
        <v>0.4774244208873184</v>
      </c>
      <c r="F317">
        <f>(Sheet3!G317-0.22)/ (0.85-0.22)</f>
        <v>0.41269841269841273</v>
      </c>
      <c r="G317">
        <f>(Sheet3!H317-11.9)/ (68.9-11.9)</f>
        <v>0.46315789473684205</v>
      </c>
      <c r="H317">
        <f>(Sheet3!I317-559)/ (2507-559)</f>
        <v>0.30492813141683778</v>
      </c>
      <c r="I317">
        <f>(Sheet3!J317-0.406)/ (469.699-0.406)</f>
        <v>0.48735331658473491</v>
      </c>
    </row>
    <row r="318" spans="1:9" x14ac:dyDescent="0.25">
      <c r="A318">
        <f>(Sheet3!B318-1.63)/ (1745.88-1.63)</f>
        <v>6.3064354307008799E-5</v>
      </c>
      <c r="B318">
        <f>(Sheet3!C318-0.196)/ (0.951-0.196)</f>
        <v>0.53907284768211927</v>
      </c>
      <c r="C318">
        <f>(Sheet3!D318-0.813)/ (1-0.813)</f>
        <v>1</v>
      </c>
      <c r="D318">
        <f>(Sheet3!E318-0.0023)/ (0.184-0.0023)</f>
        <v>8.200330214639516E-2</v>
      </c>
      <c r="E318">
        <f>(Sheet3!F318-2.21)/ (127.35)</f>
        <v>4.1617589320769553E-3</v>
      </c>
      <c r="F318">
        <f>(Sheet3!G318-0.22)/ (0.85-0.22)</f>
        <v>0.50793650793650802</v>
      </c>
      <c r="G318">
        <f>(Sheet3!H318-11.9)/ (68.9-11.9)</f>
        <v>0.52105263157894732</v>
      </c>
      <c r="H318">
        <f>(Sheet3!I318-559)/ (2507-559)</f>
        <v>0.3326488706365503</v>
      </c>
      <c r="I318">
        <f>(Sheet3!J318-0.406)/ (469.699-0.406)</f>
        <v>1.7441129528887069E-3</v>
      </c>
    </row>
    <row r="319" spans="1:9" x14ac:dyDescent="0.25">
      <c r="A319">
        <f>(Sheet3!B319-1.63)/ (1745.88-1.63)</f>
        <v>4.8376092876594529E-2</v>
      </c>
      <c r="B319">
        <f>(Sheet3!C319-0.196)/ (0.951-0.196)</f>
        <v>0.18807947019867555</v>
      </c>
      <c r="C319">
        <f>(Sheet3!D319-0.813)/ (1-0.813)</f>
        <v>0.91978609625668439</v>
      </c>
      <c r="D319">
        <f>(Sheet3!E319-0.0023)/ (0.184-0.0023)</f>
        <v>0.24325811777655479</v>
      </c>
      <c r="E319">
        <f>(Sheet3!F319-2.21)/ (127.35)</f>
        <v>0.15626226933647427</v>
      </c>
      <c r="F319">
        <f>(Sheet3!G319-0.22)/ (0.85-0.22)</f>
        <v>0.77777777777777779</v>
      </c>
      <c r="G319">
        <f>(Sheet3!H319-11.9)/ (68.9-11.9)</f>
        <v>0.88245614035087716</v>
      </c>
      <c r="H319">
        <f>(Sheet3!I319-559)/ (2507-559)</f>
        <v>0.87371663244353182</v>
      </c>
      <c r="I319">
        <f>(Sheet3!J319-0.406)/ (469.699-0.406)</f>
        <v>0.25050235140946059</v>
      </c>
    </row>
    <row r="320" spans="1:9" x14ac:dyDescent="0.25">
      <c r="A320">
        <f>(Sheet3!B320-1.63)/ (1745.88-1.63)</f>
        <v>0.13028522287516126</v>
      </c>
      <c r="B320">
        <f>(Sheet3!C320-0.196)/ (0.951-0.196)</f>
        <v>0.51523178807947023</v>
      </c>
      <c r="C320">
        <f>(Sheet3!D320-0.813)/ (1-0.813)</f>
        <v>0.96256684491978606</v>
      </c>
      <c r="D320">
        <f>(Sheet3!E320-0.0023)/ (0.184-0.0023)</f>
        <v>0.34507429829389108</v>
      </c>
      <c r="E320">
        <f>(Sheet3!F320-2.21)/ (127.35)</f>
        <v>0.22269336474283472</v>
      </c>
      <c r="F320">
        <f>(Sheet3!G320-0.22)/ (0.85-0.22)</f>
        <v>0.28571428571428575</v>
      </c>
      <c r="G320">
        <f>(Sheet3!H320-11.9)/ (68.9-11.9)</f>
        <v>0.42280701754385963</v>
      </c>
      <c r="H320">
        <f>(Sheet3!I320-559)/ (2507-559)</f>
        <v>0.21149897330595482</v>
      </c>
      <c r="I320">
        <f>(Sheet3!J320-0.406)/ (469.699-0.406)</f>
        <v>0.15147253421636375</v>
      </c>
    </row>
    <row r="321" spans="1:9" x14ac:dyDescent="0.25">
      <c r="A321">
        <f>(Sheet3!B321-1.63)/ (1745.88-1.63)</f>
        <v>5.0107496058477856E-2</v>
      </c>
      <c r="B321">
        <f>(Sheet3!C321-0.196)/ (0.951-0.196)</f>
        <v>0.46357615894039744</v>
      </c>
      <c r="C321">
        <f>(Sheet3!D321-0.813)/ (1-0.813)</f>
        <v>0.90909090909090906</v>
      </c>
      <c r="D321">
        <f>(Sheet3!E321-0.0023)/ (0.184-0.0023)</f>
        <v>0.34837644468904794</v>
      </c>
      <c r="E321">
        <f>(Sheet3!F321-2.21)/ (127.35)</f>
        <v>0.20070671378091873</v>
      </c>
      <c r="F321">
        <f>(Sheet3!G321-0.22)/ (0.85-0.22)</f>
        <v>0.36507936507936511</v>
      </c>
      <c r="G321">
        <f>(Sheet3!H321-11.9)/ (68.9-11.9)</f>
        <v>0.5350877192982455</v>
      </c>
      <c r="H321">
        <f>(Sheet3!I321-559)/ (2507-559)</f>
        <v>0.3347022587268994</v>
      </c>
      <c r="I321">
        <f>(Sheet3!J321-0.406)/ (469.699-0.406)</f>
        <v>2.2687319009659212E-2</v>
      </c>
    </row>
    <row r="322" spans="1:9" x14ac:dyDescent="0.25">
      <c r="A322">
        <f>(Sheet3!B322-1.63)/ (1745.88-1.63)</f>
        <v>9.2377812813530163E-2</v>
      </c>
      <c r="B322">
        <f>(Sheet3!C322-0.196)/ (0.951-0.196)</f>
        <v>0.42913907284768221</v>
      </c>
      <c r="C322">
        <f>(Sheet3!D322-0.813)/ (1-0.813)</f>
        <v>0.93048128342245984</v>
      </c>
      <c r="D322">
        <f>(Sheet3!E322-0.0023)/ (0.184-0.0023)</f>
        <v>0.23610346725371487</v>
      </c>
      <c r="E322">
        <f>(Sheet3!F322-2.21)/ (127.35)</f>
        <v>0.15893207695327835</v>
      </c>
      <c r="F322">
        <f>(Sheet3!G322-0.22)/ (0.85-0.22)</f>
        <v>0.33333333333333331</v>
      </c>
      <c r="G322">
        <f>(Sheet3!H322-11.9)/ (68.9-11.9)</f>
        <v>0.36491228070175441</v>
      </c>
      <c r="H322">
        <f>(Sheet3!I322-559)/ (2507-559)</f>
        <v>8.470225872689939E-2</v>
      </c>
      <c r="I322">
        <f>(Sheet3!J322-0.406)/ (469.699-0.406)</f>
        <v>6.3874807423081104E-2</v>
      </c>
    </row>
    <row r="323" spans="1:9" x14ac:dyDescent="0.25">
      <c r="A323">
        <f>(Sheet3!B323-1.63)/ (1745.88-1.63)</f>
        <v>5.3467106206105779E-2</v>
      </c>
      <c r="B323">
        <f>(Sheet3!C323-0.196)/ (0.951-0.196)</f>
        <v>0.99072847682119214</v>
      </c>
      <c r="C323">
        <f>(Sheet3!D323-0.813)/ (1-0.813)</f>
        <v>0.91978609625668439</v>
      </c>
      <c r="D323">
        <f>(Sheet3!E323-0.0023)/ (0.184-0.0023)</f>
        <v>0.27517886626307103</v>
      </c>
      <c r="E323">
        <f>(Sheet3!F323-2.21)/ (127.35)</f>
        <v>0.14338437377306634</v>
      </c>
      <c r="F323">
        <f>(Sheet3!G323-0.22)/ (0.85-0.22)</f>
        <v>0.20634920634920631</v>
      </c>
      <c r="G323">
        <f>(Sheet3!H323-11.9)/ (68.9-11.9)</f>
        <v>0.40350877192982448</v>
      </c>
      <c r="H323">
        <f>(Sheet3!I323-559)/ (2507-559)</f>
        <v>0.1606776180698152</v>
      </c>
      <c r="I323">
        <f>(Sheet3!J323-0.406)/ (469.699-0.406)</f>
        <v>6.424557792253453E-3</v>
      </c>
    </row>
    <row r="324" spans="1:9" x14ac:dyDescent="0.25">
      <c r="A324">
        <f>(Sheet3!B324-1.63)/ (1745.88-1.63)</f>
        <v>0.64380679375089567</v>
      </c>
      <c r="B324">
        <f>(Sheet3!C324-0.196)/ (0.951-0.196)</f>
        <v>0.55099337748344379</v>
      </c>
      <c r="C324">
        <f>(Sheet3!D324-0.813)/ (1-0.813)</f>
        <v>0.96791443850267378</v>
      </c>
      <c r="D324">
        <f>(Sheet3!E324-0.0023)/ (0.184-0.0023)</f>
        <v>0.33681893230599891</v>
      </c>
      <c r="E324">
        <f>(Sheet3!F324-2.21)/ (127.35)</f>
        <v>0.63188064389477827</v>
      </c>
      <c r="F324">
        <f>(Sheet3!G324-0.22)/ (0.85-0.22)</f>
        <v>0.22222222222222221</v>
      </c>
      <c r="G324">
        <f>(Sheet3!H324-11.9)/ (68.9-11.9)</f>
        <v>0.3771929824561403</v>
      </c>
      <c r="H324">
        <f>(Sheet3!I324-559)/ (2507-559)</f>
        <v>0.14476386036960986</v>
      </c>
      <c r="I324">
        <f>(Sheet3!J324-0.406)/ (469.699-0.406)</f>
        <v>0.29487548290726684</v>
      </c>
    </row>
    <row r="325" spans="1:9" x14ac:dyDescent="0.25">
      <c r="A325">
        <f>(Sheet3!B325-1.63)/ (1745.88-1.63)</f>
        <v>3.3504371506378097E-2</v>
      </c>
      <c r="B325">
        <f>(Sheet3!C325-0.196)/ (0.951-0.196)</f>
        <v>0.28741721854304636</v>
      </c>
      <c r="C325">
        <f>(Sheet3!D325-0.813)/ (1-0.813)</f>
        <v>1</v>
      </c>
      <c r="D325">
        <f>(Sheet3!E325-0.0023)/ (0.184-0.0023)</f>
        <v>2.9719317556411669E-2</v>
      </c>
      <c r="E325">
        <f>(Sheet3!F325-2.21)/ (127.35)</f>
        <v>0.1082057322340008</v>
      </c>
      <c r="F325">
        <f>(Sheet3!G325-0.22)/ (0.85-0.22)</f>
        <v>0.38095238095238099</v>
      </c>
      <c r="G325">
        <f>(Sheet3!H325-11.9)/ (68.9-11.9)</f>
        <v>0.42280701754385963</v>
      </c>
      <c r="H325">
        <f>(Sheet3!I325-559)/ (2507-559)</f>
        <v>0.236652977412731</v>
      </c>
      <c r="I325">
        <f>(Sheet3!J325-0.406)/ (469.699-0.406)</f>
        <v>5.1836485948011164E-2</v>
      </c>
    </row>
    <row r="326" spans="1:9" x14ac:dyDescent="0.25">
      <c r="A326">
        <f>(Sheet3!B326-1.63)/ (1745.88-1.63)</f>
        <v>1.4447470259423821E-2</v>
      </c>
      <c r="B326">
        <f>(Sheet3!C326-0.196)/ (0.951-0.196)</f>
        <v>0.7152317880794703</v>
      </c>
      <c r="C326">
        <f>(Sheet3!D326-0.813)/ (1-0.813)</f>
        <v>0.28342245989304832</v>
      </c>
      <c r="D326">
        <f>(Sheet3!E326-0.0023)/ (0.184-0.0023)</f>
        <v>0.12933406714364337</v>
      </c>
      <c r="E326">
        <f>(Sheet3!F326-2.21)/ (127.35)</f>
        <v>7.0514330585001964E-2</v>
      </c>
      <c r="F326">
        <f>(Sheet3!G326-0.22)/ (0.85-0.22)</f>
        <v>0.34920634920634919</v>
      </c>
      <c r="G326">
        <f>(Sheet3!H326-11.9)/ (68.9-11.9)</f>
        <v>0.55789473684210522</v>
      </c>
      <c r="H326">
        <f>(Sheet3!I326-559)/ (2507-559)</f>
        <v>0.37731006160164271</v>
      </c>
      <c r="I326">
        <f>(Sheet3!J326-0.406)/ (469.699-0.406)</f>
        <v>7.5688326908775532E-3</v>
      </c>
    </row>
    <row r="327" spans="1:9" x14ac:dyDescent="0.25">
      <c r="A327">
        <f>(Sheet3!B327-1.63)/ (1745.88-1.63)</f>
        <v>0.43422674501934927</v>
      </c>
      <c r="B327">
        <f>(Sheet3!C327-0.196)/ (0.951-0.196)</f>
        <v>0.25165562913907291</v>
      </c>
      <c r="C327">
        <f>(Sheet3!D327-0.813)/ (1-0.813)</f>
        <v>0.60962566844919819</v>
      </c>
      <c r="D327">
        <f>(Sheet3!E327-0.0023)/ (0.184-0.0023)</f>
        <v>0.28013208585580629</v>
      </c>
      <c r="E327">
        <f>(Sheet3!F327-2.21)/ (127.35)</f>
        <v>0.82630545740086381</v>
      </c>
      <c r="F327">
        <f>(Sheet3!G327-0.22)/ (0.85-0.22)</f>
        <v>0.33333333333333331</v>
      </c>
      <c r="G327">
        <f>(Sheet3!H327-11.9)/ (68.9-11.9)</f>
        <v>0.50526315789473686</v>
      </c>
      <c r="H327">
        <f>(Sheet3!I327-559)/ (2507-559)</f>
        <v>0.31006160164271046</v>
      </c>
      <c r="I327">
        <f>(Sheet3!J327-0.406)/ (469.699-0.406)</f>
        <v>0.49621451843517805</v>
      </c>
    </row>
    <row r="328" spans="1:9" x14ac:dyDescent="0.25">
      <c r="A328">
        <f>(Sheet3!B328-1.63)/ (1745.88-1.63)</f>
        <v>1</v>
      </c>
      <c r="B328">
        <f>(Sheet3!C328-0.196)/ (0.951-0.196)</f>
        <v>0.38145695364238413</v>
      </c>
      <c r="C328">
        <f>(Sheet3!D328-0.813)/ (1-0.813)</f>
        <v>0.66844919786096235</v>
      </c>
      <c r="D328">
        <f>(Sheet3!E328-0.0023)/ (0.184-0.0023)</f>
        <v>0.32416070445789757</v>
      </c>
      <c r="E328">
        <f>(Sheet3!F328-2.21)/ (127.35)</f>
        <v>0.78633686690223792</v>
      </c>
      <c r="F328">
        <f>(Sheet3!G328-0.22)/ (0.85-0.22)</f>
        <v>0.74603174603174593</v>
      </c>
      <c r="G328">
        <f>(Sheet3!H328-11.9)/ (68.9-11.9)</f>
        <v>0.41578947368421054</v>
      </c>
      <c r="H328">
        <f>(Sheet3!I328-559)/ (2507-559)</f>
        <v>0.32597535934291583</v>
      </c>
      <c r="I328">
        <f>(Sheet3!J328-0.406)/ (469.699-0.406)</f>
        <v>0.47626749173757116</v>
      </c>
    </row>
    <row r="329" spans="1:9" x14ac:dyDescent="0.25">
      <c r="A329">
        <f>(Sheet3!B329-1.63)/ (1745.88-1.63)</f>
        <v>5.5462233051454785E-2</v>
      </c>
      <c r="B329">
        <f>(Sheet3!C329-0.196)/ (0.951-0.196)</f>
        <v>0.31920529801324504</v>
      </c>
      <c r="C329">
        <f>(Sheet3!D329-0.813)/ (1-0.813)</f>
        <v>0.92513368983957212</v>
      </c>
      <c r="D329">
        <f>(Sheet3!E329-0.0023)/ (0.184-0.0023)</f>
        <v>0.39570720968629614</v>
      </c>
      <c r="E329">
        <f>(Sheet3!F329-2.21)/ (127.35)</f>
        <v>0.14888103651354537</v>
      </c>
      <c r="F329">
        <f>(Sheet3!G329-0.22)/ (0.85-0.22)</f>
        <v>0.61904761904761907</v>
      </c>
      <c r="G329">
        <f>(Sheet3!H329-11.9)/ (68.9-11.9)</f>
        <v>0.47719298245614034</v>
      </c>
      <c r="H329">
        <f>(Sheet3!I329-559)/ (2507-559)</f>
        <v>0.37833675564681724</v>
      </c>
      <c r="I329">
        <f>(Sheet3!J329-0.406)/ (469.699-0.406)</f>
        <v>7.9012471952490226E-2</v>
      </c>
    </row>
    <row r="330" spans="1:9" x14ac:dyDescent="0.25">
      <c r="A330">
        <f>(Sheet3!B330-1.63)/ (1745.88-1.63)</f>
        <v>4.9620180593378249E-2</v>
      </c>
      <c r="B330">
        <f>(Sheet3!C330-0.196)/ (0.951-0.196)</f>
        <v>0.13509933774834437</v>
      </c>
      <c r="C330">
        <f>(Sheet3!D330-0.813)/ (1-0.813)</f>
        <v>0.98395721925133683</v>
      </c>
      <c r="D330">
        <f>(Sheet3!E330-0.0023)/ (0.184-0.0023)</f>
        <v>0.13483764446890478</v>
      </c>
      <c r="E330">
        <f>(Sheet3!F330-2.21)/ (127.35)</f>
        <v>0.16277974087161368</v>
      </c>
      <c r="F330">
        <f>(Sheet3!G330-0.22)/ (0.85-0.22)</f>
        <v>0.58730158730158732</v>
      </c>
      <c r="G330">
        <f>(Sheet3!H330-11.9)/ (68.9-11.9)</f>
        <v>0.49649122807017543</v>
      </c>
      <c r="H330">
        <f>(Sheet3!I330-559)/ (2507-559)</f>
        <v>0.25205338809034905</v>
      </c>
      <c r="I330">
        <f>(Sheet3!J330-0.406)/ (469.699-0.406)</f>
        <v>0.1696360269597032</v>
      </c>
    </row>
    <row r="331" spans="1:9" x14ac:dyDescent="0.25">
      <c r="A331">
        <f>(Sheet3!B331-1.63)/ (1745.88-1.63)</f>
        <v>1.5422101189623049E-3</v>
      </c>
      <c r="B331">
        <f>(Sheet3!C331-0.196)/ (0.951-0.196)</f>
        <v>0.16423841059602651</v>
      </c>
      <c r="C331">
        <f>(Sheet3!D331-0.813)/ (1-0.813)</f>
        <v>1</v>
      </c>
      <c r="D331">
        <f>(Sheet3!E331-0.0023)/ (0.184-0.0023)</f>
        <v>0.27132636213538797</v>
      </c>
      <c r="E331">
        <f>(Sheet3!F331-2.21)/ (127.35)</f>
        <v>1.2014134275618376E-2</v>
      </c>
      <c r="F331">
        <f>(Sheet3!G331-0.22)/ (0.85-0.22)</f>
        <v>7.9365079365079388E-2</v>
      </c>
      <c r="G331">
        <f>(Sheet3!H331-11.9)/ (68.9-11.9)</f>
        <v>0.3719298245614035</v>
      </c>
      <c r="H331">
        <f>(Sheet3!I331-559)/ (2507-559)</f>
        <v>4.2094455852156057E-2</v>
      </c>
      <c r="I331">
        <f>(Sheet3!J331-0.406)/ (469.699-0.406)</f>
        <v>3.1962974090813203E-3</v>
      </c>
    </row>
    <row r="332" spans="1:9" x14ac:dyDescent="0.25">
      <c r="A332">
        <f>(Sheet3!B332-1.63)/ (1745.88-1.63)</f>
        <v>0.20884047584921886</v>
      </c>
      <c r="B332">
        <f>(Sheet3!C332-0.196)/ (0.951-0.196)</f>
        <v>0.54834437086092724</v>
      </c>
      <c r="C332">
        <f>(Sheet3!D332-0.813)/ (1-0.813)</f>
        <v>0.95721925133689834</v>
      </c>
      <c r="D332">
        <f>(Sheet3!E332-0.0023)/ (0.184-0.0023)</f>
        <v>0.48376444689047882</v>
      </c>
      <c r="E332">
        <f>(Sheet3!F332-2.21)/ (127.35)</f>
        <v>0.4111503729878288</v>
      </c>
      <c r="F332">
        <f>(Sheet3!G332-0.22)/ (0.85-0.22)</f>
        <v>0.23809523809523808</v>
      </c>
      <c r="G332">
        <f>(Sheet3!H332-11.9)/ (68.9-11.9)</f>
        <v>0.40526315789473683</v>
      </c>
      <c r="H332">
        <f>(Sheet3!I332-559)/ (2507-559)</f>
        <v>0.16324435318275154</v>
      </c>
      <c r="I332">
        <f>(Sheet3!J332-0.406)/ (469.699-0.406)</f>
        <v>9.3672822735476557E-2</v>
      </c>
    </row>
    <row r="333" spans="1:9" x14ac:dyDescent="0.25">
      <c r="A333">
        <f>(Sheet3!B333-1.63)/ (1745.88-1.63)</f>
        <v>3.203095886484162E-2</v>
      </c>
      <c r="B333">
        <f>(Sheet3!C333-0.196)/ (0.951-0.196)</f>
        <v>0.29536423841059606</v>
      </c>
      <c r="C333">
        <f>(Sheet3!D333-0.813)/ (1-0.813)</f>
        <v>0.99465240641711228</v>
      </c>
      <c r="D333">
        <f>(Sheet3!E333-0.0023)/ (0.184-0.0023)</f>
        <v>0.2256466703357182</v>
      </c>
      <c r="E333">
        <f>(Sheet3!F333-2.21)/ (127.35)</f>
        <v>0.13231252453867293</v>
      </c>
      <c r="F333">
        <f>(Sheet3!G333-0.22)/ (0.85-0.22)</f>
        <v>0.44444444444444448</v>
      </c>
      <c r="G333">
        <f>(Sheet3!H333-11.9)/ (68.9-11.9)</f>
        <v>0.49649122807017543</v>
      </c>
      <c r="H333">
        <f>(Sheet3!I333-559)/ (2507-559)</f>
        <v>0.31057494866529772</v>
      </c>
      <c r="I333">
        <f>(Sheet3!J333-0.406)/ (469.699-0.406)</f>
        <v>6.5053175734562416E-2</v>
      </c>
    </row>
    <row r="334" spans="1:9" x14ac:dyDescent="0.25">
      <c r="A334">
        <f>(Sheet3!B334-1.63)/ (1745.88-1.63)</f>
        <v>1.2440877167837179E-2</v>
      </c>
      <c r="B334">
        <f>(Sheet3!C334-0.196)/ (0.951-0.196)</f>
        <v>0.62649006622516568</v>
      </c>
      <c r="C334">
        <f>(Sheet3!D334-0.813)/ (1-0.813)</f>
        <v>0.64171122994652441</v>
      </c>
      <c r="D334">
        <f>(Sheet3!E334-0.0023)/ (0.184-0.0023)</f>
        <v>0.30599889928453494</v>
      </c>
      <c r="E334">
        <f>(Sheet3!F334-2.21)/ (127.35)</f>
        <v>7.5068708284255978E-2</v>
      </c>
      <c r="F334">
        <f>(Sheet3!G334-0.22)/ (0.85-0.22)</f>
        <v>0.20634920634920631</v>
      </c>
      <c r="G334">
        <f>(Sheet3!H334-11.9)/ (68.9-11.9)</f>
        <v>0.39122807017543865</v>
      </c>
      <c r="H334">
        <f>(Sheet3!I334-559)/ (2507-559)</f>
        <v>0.17813141683778233</v>
      </c>
      <c r="I334">
        <f>(Sheet3!J334-0.406)/ (469.699-0.406)</f>
        <v>6.2967058958902011E-3</v>
      </c>
    </row>
    <row r="335" spans="1:9" x14ac:dyDescent="0.25">
      <c r="A335">
        <f>(Sheet3!B335-1.63)/ (1745.88-1.63)</f>
        <v>4.3841192489608716E-2</v>
      </c>
      <c r="B335">
        <f>(Sheet3!C335-0.196)/ (0.951-0.196)</f>
        <v>0.40927152317880799</v>
      </c>
      <c r="C335">
        <f>(Sheet3!D335-0.813)/ (1-0.813)</f>
        <v>1</v>
      </c>
      <c r="D335">
        <f>(Sheet3!E335-0.0023)/ (0.184-0.0023)</f>
        <v>0.25756741882223444</v>
      </c>
      <c r="E335">
        <f>(Sheet3!F335-2.21)/ (127.35)</f>
        <v>0.17926972909305064</v>
      </c>
      <c r="F335">
        <f>(Sheet3!G335-0.22)/ (0.85-0.22)</f>
        <v>0.14285714285714285</v>
      </c>
      <c r="G335">
        <f>(Sheet3!H335-11.9)/ (68.9-11.9)</f>
        <v>0.34385964912280698</v>
      </c>
      <c r="H335">
        <f>(Sheet3!I335-559)/ (2507-559)</f>
        <v>3.0800821355236138E-2</v>
      </c>
      <c r="I335">
        <f>(Sheet3!J335-0.406)/ (469.699-0.406)</f>
        <v>1.316022186565749E-2</v>
      </c>
    </row>
    <row r="336" spans="1:9" x14ac:dyDescent="0.25">
      <c r="A336">
        <f>(Sheet3!B336-1.63)/ (1745.88-1.63)</f>
        <v>0.50650996130141901</v>
      </c>
      <c r="B336">
        <f>(Sheet3!C336-0.196)/ (0.951-0.196)</f>
        <v>0.519205298013245</v>
      </c>
      <c r="C336">
        <f>(Sheet3!D336-0.813)/ (1-0.813)</f>
        <v>0.946524064171123</v>
      </c>
      <c r="D336">
        <f>(Sheet3!E336-0.0023)/ (0.184-0.0023)</f>
        <v>0.5729223995597138</v>
      </c>
      <c r="E336">
        <f>(Sheet3!F336-2.21)/ (127.35)</f>
        <v>0.69069493521790348</v>
      </c>
      <c r="F336">
        <f>(Sheet3!G336-0.22)/ (0.85-0.22)</f>
        <v>0.20634920634920631</v>
      </c>
      <c r="G336">
        <f>(Sheet3!H336-11.9)/ (68.9-11.9)</f>
        <v>0.39298245614035082</v>
      </c>
      <c r="H336">
        <f>(Sheet3!I336-559)/ (2507-559)</f>
        <v>0.13039014373716631</v>
      </c>
      <c r="I336">
        <f>(Sheet3!J336-0.406)/ (469.699-0.406)</f>
        <v>9.5333831955729142E-2</v>
      </c>
    </row>
    <row r="337" spans="1:9" x14ac:dyDescent="0.25">
      <c r="A337">
        <f>(Sheet3!B337-1.63)/ (1745.88-1.63)</f>
        <v>7.6628923606134436E-2</v>
      </c>
      <c r="B337">
        <f>(Sheet3!C337-0.196)/ (0.951-0.196)</f>
        <v>0.46754966887417232</v>
      </c>
      <c r="C337">
        <f>(Sheet3!D337-0.813)/ (1-0.813)</f>
        <v>0.97860962566844922</v>
      </c>
      <c r="D337">
        <f>(Sheet3!E337-0.0023)/ (0.184-0.0023)</f>
        <v>0.17391304347826089</v>
      </c>
      <c r="E337">
        <f>(Sheet3!F337-2.21)/ (127.35)</f>
        <v>0.25920691009030233</v>
      </c>
      <c r="F337">
        <f>(Sheet3!G337-0.22)/ (0.85-0.22)</f>
        <v>0.41269841269841273</v>
      </c>
      <c r="G337">
        <f>(Sheet3!H337-11.9)/ (68.9-11.9)</f>
        <v>0.58947368421052626</v>
      </c>
      <c r="H337">
        <f>(Sheet3!I337-559)/ (2507-559)</f>
        <v>0.44353182751540043</v>
      </c>
      <c r="I337">
        <f>(Sheet3!J337-0.406)/ (469.699-0.406)</f>
        <v>0.10298683338553953</v>
      </c>
    </row>
    <row r="338" spans="1:9" x14ac:dyDescent="0.25">
      <c r="A338">
        <f>(Sheet3!B338-1.63)/ (1745.88-1.63)</f>
        <v>1.4877454493335244E-2</v>
      </c>
      <c r="B338">
        <f>(Sheet3!C338-0.196)/ (0.951-0.196)</f>
        <v>0.25298013245033119</v>
      </c>
      <c r="C338">
        <f>(Sheet3!D338-0.813)/ (1-0.813)</f>
        <v>0.99465240641711228</v>
      </c>
      <c r="D338">
        <f>(Sheet3!E338-0.0023)/ (0.184-0.0023)</f>
        <v>0.23335167859108416</v>
      </c>
      <c r="E338">
        <f>(Sheet3!F338-2.21)/ (127.35)</f>
        <v>5.5359246171967018E-2</v>
      </c>
      <c r="F338">
        <f>(Sheet3!G338-0.22)/ (0.85-0.22)</f>
        <v>7.9365079365079388E-2</v>
      </c>
      <c r="G338">
        <f>(Sheet3!H338-11.9)/ (68.9-11.9)</f>
        <v>0.30175438596491228</v>
      </c>
      <c r="H338">
        <f>(Sheet3!I338-559)/ (2507-559)</f>
        <v>1.4887063655030801E-2</v>
      </c>
      <c r="I338">
        <f>(Sheet3!J338-0.406)/ (469.699-0.406)</f>
        <v>1.3537384959929085E-2</v>
      </c>
    </row>
    <row r="339" spans="1:9" x14ac:dyDescent="0.25">
      <c r="A339">
        <f>(Sheet3!B339-1.63)/ (1745.88-1.63)</f>
        <v>5.6585925182743302E-2</v>
      </c>
      <c r="B339">
        <f>(Sheet3!C339-0.196)/ (0.951-0.196)</f>
        <v>0.2754966887417219</v>
      </c>
      <c r="C339">
        <f>(Sheet3!D339-0.813)/ (1-0.813)</f>
        <v>0.99465240641711228</v>
      </c>
      <c r="D339">
        <f>(Sheet3!E339-0.0023)/ (0.184-0.0023)</f>
        <v>0.4980737479361585</v>
      </c>
      <c r="E339">
        <f>(Sheet3!F339-2.21)/ (127.35)</f>
        <v>0.19623085983510011</v>
      </c>
      <c r="F339">
        <f>(Sheet3!G339-0.22)/ (0.85-0.22)</f>
        <v>0.61904761904761907</v>
      </c>
      <c r="G339">
        <f>(Sheet3!H339-11.9)/ (68.9-11.9)</f>
        <v>0.41228070175438591</v>
      </c>
      <c r="H339">
        <f>(Sheet3!I339-559)/ (2507-559)</f>
        <v>0.36498973305954824</v>
      </c>
      <c r="I339">
        <f>(Sheet3!J339-0.406)/ (469.699-0.406)</f>
        <v>0.13490293697114597</v>
      </c>
    </row>
    <row r="340" spans="1:9" x14ac:dyDescent="0.25">
      <c r="A340">
        <f>(Sheet3!B340-1.63)/ (1745.88-1.63)</f>
        <v>0.22930199226028378</v>
      </c>
      <c r="B340">
        <f>(Sheet3!C340-0.196)/ (0.951-0.196)</f>
        <v>0.28476821192052981</v>
      </c>
      <c r="C340">
        <f>(Sheet3!D340-0.813)/ (1-0.813)</f>
        <v>0.70588235294117629</v>
      </c>
      <c r="D340">
        <f>(Sheet3!E340-0.0023)/ (0.184-0.0023)</f>
        <v>0.2839845899834893</v>
      </c>
      <c r="E340">
        <f>(Sheet3!F340-2.21)/ (127.35)</f>
        <v>0.30561444837063212</v>
      </c>
      <c r="F340">
        <f>(Sheet3!G340-0.22)/ (0.85-0.22)</f>
        <v>0.84126984126984128</v>
      </c>
      <c r="G340">
        <f>(Sheet3!H340-11.9)/ (68.9-11.9)</f>
        <v>0.48421052631578942</v>
      </c>
      <c r="H340">
        <f>(Sheet3!I340-559)/ (2507-559)</f>
        <v>0.44763860369609854</v>
      </c>
      <c r="I340">
        <f>(Sheet3!J340-0.406)/ (469.699-0.406)</f>
        <v>0.21506819833238508</v>
      </c>
    </row>
    <row r="341" spans="1:9" x14ac:dyDescent="0.25">
      <c r="A341">
        <f>(Sheet3!B341-1.63)/ (1745.88-1.63)</f>
        <v>0.34771391715637096</v>
      </c>
      <c r="B341">
        <f>(Sheet3!C341-0.196)/ (0.951-0.196)</f>
        <v>0.43708609271523186</v>
      </c>
      <c r="C341">
        <f>(Sheet3!D341-0.813)/ (1-0.813)</f>
        <v>0.91978609625668439</v>
      </c>
      <c r="D341">
        <f>(Sheet3!E341-0.0023)/ (0.184-0.0023)</f>
        <v>0.15960374243258119</v>
      </c>
      <c r="E341">
        <f>(Sheet3!F341-2.21)/ (127.35)</f>
        <v>0.58806438947781703</v>
      </c>
      <c r="F341">
        <f>(Sheet3!G341-0.22)/ (0.85-0.22)</f>
        <v>0.38095238095238099</v>
      </c>
      <c r="G341">
        <f>(Sheet3!H341-11.9)/ (68.9-11.9)</f>
        <v>0.53157894736842104</v>
      </c>
      <c r="H341">
        <f>(Sheet3!I341-559)/ (2507-559)</f>
        <v>0.35420944558521561</v>
      </c>
      <c r="I341">
        <f>(Sheet3!J341-0.406)/ (469.699-0.406)</f>
        <v>0.36023550319310105</v>
      </c>
    </row>
    <row r="342" spans="1:9" x14ac:dyDescent="0.25">
      <c r="A342">
        <f>(Sheet3!B342-1.63)/ (1745.88-1.63)</f>
        <v>0.3798767378529454</v>
      </c>
      <c r="B342">
        <f>(Sheet3!C342-0.196)/ (0.951-0.196)</f>
        <v>0.3033112582781457</v>
      </c>
      <c r="C342">
        <f>(Sheet3!D342-0.813)/ (1-0.813)</f>
        <v>0.97860962566844922</v>
      </c>
      <c r="D342">
        <f>(Sheet3!E342-0.0023)/ (0.184-0.0023)</f>
        <v>0.26031920748486514</v>
      </c>
      <c r="E342">
        <f>(Sheet3!F342-2.21)/ (127.35)</f>
        <v>0.57149587750294473</v>
      </c>
      <c r="F342">
        <f>(Sheet3!G342-0.22)/ (0.85-0.22)</f>
        <v>0.4285714285714286</v>
      </c>
      <c r="G342">
        <f>(Sheet3!H342-11.9)/ (68.9-11.9)</f>
        <v>0.48947368421052623</v>
      </c>
      <c r="H342">
        <f>(Sheet3!I342-559)/ (2507-559)</f>
        <v>0.32135523613963041</v>
      </c>
      <c r="I342">
        <f>(Sheet3!J342-0.406)/ (469.699-0.406)</f>
        <v>0.48932969381601682</v>
      </c>
    </row>
    <row r="343" spans="1:9" x14ac:dyDescent="0.25">
      <c r="A343">
        <f>(Sheet3!B343-1.63)/ (1745.88-1.63)</f>
        <v>0.57750322488175432</v>
      </c>
      <c r="B343">
        <f>(Sheet3!C343-0.196)/ (0.951-0.196)</f>
        <v>0.33907284768211926</v>
      </c>
      <c r="C343">
        <f>(Sheet3!D343-0.813)/ (1-0.813)</f>
        <v>0.60962566844919819</v>
      </c>
      <c r="D343">
        <f>(Sheet3!E343-0.0023)/ (0.184-0.0023)</f>
        <v>0.29829389102916892</v>
      </c>
      <c r="E343">
        <f>(Sheet3!F343-2.21)/ (127.35)</f>
        <v>0.53930113859442486</v>
      </c>
      <c r="F343">
        <f>(Sheet3!G343-0.22)/ (0.85-0.22)</f>
        <v>0.77777777777777779</v>
      </c>
      <c r="G343">
        <f>(Sheet3!H343-11.9)/ (68.9-11.9)</f>
        <v>0.43157894736842101</v>
      </c>
      <c r="H343">
        <f>(Sheet3!I343-559)/ (2507-559)</f>
        <v>0.3886036960985626</v>
      </c>
      <c r="I343">
        <f>(Sheet3!J343-0.406)/ (469.699-0.406)</f>
        <v>0.30917571751549672</v>
      </c>
    </row>
    <row r="344" spans="1:9" x14ac:dyDescent="0.25">
      <c r="A344">
        <f>(Sheet3!B344-1.63)/ (1745.88-1.63)</f>
        <v>3.6669055467966172E-2</v>
      </c>
      <c r="B344">
        <f>(Sheet3!C344-0.196)/ (0.951-0.196)</f>
        <v>0.41986754966887424</v>
      </c>
      <c r="C344">
        <f>(Sheet3!D344-0.813)/ (1-0.813)</f>
        <v>0.96256684491978606</v>
      </c>
      <c r="D344">
        <f>(Sheet3!E344-0.0023)/ (0.184-0.0023)</f>
        <v>0.32691249312052834</v>
      </c>
      <c r="E344">
        <f>(Sheet3!F344-2.21)/ (127.35)</f>
        <v>0.14503337259521004</v>
      </c>
      <c r="F344">
        <f>(Sheet3!G344-0.22)/ (0.85-0.22)</f>
        <v>0.77777777777777779</v>
      </c>
      <c r="G344">
        <f>(Sheet3!H344-11.9)/ (68.9-11.9)</f>
        <v>0.67719298245614035</v>
      </c>
      <c r="H344">
        <f>(Sheet3!I344-559)/ (2507-559)</f>
        <v>0.53388090349075978</v>
      </c>
      <c r="I344">
        <f>(Sheet3!J344-0.406)/ (469.699-0.406)</f>
        <v>0.11366459759681052</v>
      </c>
    </row>
    <row r="345" spans="1:9" x14ac:dyDescent="0.25">
      <c r="A345">
        <f>(Sheet3!B345-1.63)/ (1745.88-1.63)</f>
        <v>1.0629210262290384E-2</v>
      </c>
      <c r="B345">
        <f>(Sheet3!C345-0.196)/ (0.951-0.196)</f>
        <v>0.81456953642384111</v>
      </c>
      <c r="C345">
        <f>(Sheet3!D345-0.813)/ (1-0.813)</f>
        <v>1</v>
      </c>
      <c r="D345">
        <f>(Sheet3!E345-0.0023)/ (0.184-0.0023)</f>
        <v>6.9345074298293896E-2</v>
      </c>
      <c r="E345">
        <f>(Sheet3!F345-2.21)/ (127.35)</f>
        <v>6.1719670200235575E-2</v>
      </c>
      <c r="F345">
        <f>(Sheet3!G345-0.22)/ (0.85-0.22)</f>
        <v>0.25396825396825395</v>
      </c>
      <c r="G345">
        <f>(Sheet3!H345-11.9)/ (68.9-11.9)</f>
        <v>0.48070175438596485</v>
      </c>
      <c r="H345">
        <f>(Sheet3!I345-559)/ (2507-559)</f>
        <v>0.23254620123203285</v>
      </c>
      <c r="I345">
        <f>(Sheet3!J345-0.406)/ (469.699-0.406)</f>
        <v>0</v>
      </c>
    </row>
    <row r="346" spans="1:9" x14ac:dyDescent="0.25">
      <c r="A346">
        <f>(Sheet3!B346-1.63)/ (1745.88-1.63)</f>
        <v>2.4629496918446323E-2</v>
      </c>
      <c r="B346">
        <f>(Sheet3!C346-0.196)/ (0.951-0.196)</f>
        <v>0.23841059602649009</v>
      </c>
      <c r="C346">
        <f>(Sheet3!D346-0.813)/ (1-0.813)</f>
        <v>0.67379679144385007</v>
      </c>
      <c r="D346">
        <f>(Sheet3!E346-0.0023)/ (0.184-0.0023)</f>
        <v>0.47936158503026965</v>
      </c>
      <c r="E346">
        <f>(Sheet3!F346-2.21)/ (127.35)</f>
        <v>0.13882999607381233</v>
      </c>
      <c r="F346">
        <f>(Sheet3!G346-0.22)/ (0.85-0.22)</f>
        <v>0.47619047619047628</v>
      </c>
      <c r="G346">
        <f>(Sheet3!H346-11.9)/ (68.9-11.9)</f>
        <v>0.41228070175438591</v>
      </c>
      <c r="H346">
        <f>(Sheet3!I346-559)/ (2507-559)</f>
        <v>0.21971252566735114</v>
      </c>
      <c r="I346">
        <f>(Sheet3!J346-0.406)/ (469.699-0.406)</f>
        <v>3.3239362189506336E-2</v>
      </c>
    </row>
    <row r="347" spans="1:9" x14ac:dyDescent="0.25">
      <c r="A347">
        <f>(Sheet3!B347-1.63)/ (1745.88-1.63)</f>
        <v>0.12071664038985237</v>
      </c>
      <c r="B347">
        <f>(Sheet3!C347-0.196)/ (0.951-0.196)</f>
        <v>0.42119205298013251</v>
      </c>
      <c r="C347">
        <f>(Sheet3!D347-0.813)/ (1-0.813)</f>
        <v>0.87165775401069512</v>
      </c>
      <c r="D347">
        <f>(Sheet3!E347-0.0023)/ (0.184-0.0023)</f>
        <v>0.39405613648871762</v>
      </c>
      <c r="E347">
        <f>(Sheet3!F347-2.21)/ (127.35)</f>
        <v>0.24632901452689437</v>
      </c>
      <c r="F347">
        <f>(Sheet3!G347-0.22)/ (0.85-0.22)</f>
        <v>0.77777777777777779</v>
      </c>
      <c r="G347">
        <f>(Sheet3!H347-11.9)/ (68.9-11.9)</f>
        <v>0.74035087719298243</v>
      </c>
      <c r="H347">
        <f>(Sheet3!I347-559)/ (2507-559)</f>
        <v>0.59907597535934287</v>
      </c>
      <c r="I347">
        <f>(Sheet3!J347-0.406)/ (469.699-0.406)</f>
        <v>0.31565993952605303</v>
      </c>
    </row>
    <row r="348" spans="1:9" x14ac:dyDescent="0.25">
      <c r="A348">
        <f>(Sheet3!B348-1.63)/ (1745.88-1.63)</f>
        <v>0.1498523720796904</v>
      </c>
      <c r="B348">
        <f>(Sheet3!C348-0.196)/ (0.951-0.196)</f>
        <v>0.23841059602649009</v>
      </c>
      <c r="C348">
        <f>(Sheet3!D348-0.813)/ (1-0.813)</f>
        <v>0.92513368983957212</v>
      </c>
      <c r="D348">
        <f>(Sheet3!E348-0.0023)/ (0.184-0.0023)</f>
        <v>0.29994496422674743</v>
      </c>
      <c r="E348">
        <f>(Sheet3!F348-2.21)/ (127.35)</f>
        <v>0.32006281900274836</v>
      </c>
      <c r="F348">
        <f>(Sheet3!G348-0.22)/ (0.85-0.22)</f>
        <v>0.58730158730158732</v>
      </c>
      <c r="G348">
        <f>(Sheet3!H348-11.9)/ (68.9-11.9)</f>
        <v>0.45438596491228062</v>
      </c>
      <c r="H348">
        <f>(Sheet3!I348-559)/ (2507-559)</f>
        <v>0.36190965092402466</v>
      </c>
      <c r="I348">
        <f>(Sheet3!J348-0.406)/ (469.699-0.406)</f>
        <v>0.34709019738201935</v>
      </c>
    </row>
    <row r="349" spans="1:9" x14ac:dyDescent="0.25">
      <c r="A349">
        <f>(Sheet3!B349-1.63)/ (1745.88-1.63)</f>
        <v>8.8152501074960574E-2</v>
      </c>
      <c r="B349">
        <f>(Sheet3!C349-0.196)/ (0.951-0.196)</f>
        <v>0.42649006622516561</v>
      </c>
      <c r="C349">
        <f>(Sheet3!D349-0.813)/ (1-0.813)</f>
        <v>0.98395721925133683</v>
      </c>
      <c r="D349">
        <f>(Sheet3!E349-0.0023)/ (0.184-0.0023)</f>
        <v>0.37259218492019819</v>
      </c>
      <c r="E349">
        <f>(Sheet3!F349-2.21)/ (127.35)</f>
        <v>0.27585394581861017</v>
      </c>
      <c r="F349">
        <f>(Sheet3!G349-0.22)/ (0.85-0.22)</f>
        <v>0.30158730158730157</v>
      </c>
      <c r="G349">
        <f>(Sheet3!H349-11.9)/ (68.9-11.9)</f>
        <v>0.3719298245614035</v>
      </c>
      <c r="H349">
        <f>(Sheet3!I349-559)/ (2507-559)</f>
        <v>0.11036960985626283</v>
      </c>
      <c r="I349">
        <f>(Sheet3!J349-0.406)/ (469.699-0.406)</f>
        <v>8.5004464162048016E-2</v>
      </c>
    </row>
    <row r="350" spans="1:9" x14ac:dyDescent="0.25">
      <c r="A350">
        <f>(Sheet3!B350-1.63)/ (1745.88-1.63)</f>
        <v>0.39309731976494194</v>
      </c>
      <c r="B350">
        <f>(Sheet3!C350-0.196)/ (0.951-0.196)</f>
        <v>0.48874172185430464</v>
      </c>
      <c r="C350">
        <f>(Sheet3!D350-0.813)/ (1-0.813)</f>
        <v>0.71657754010695174</v>
      </c>
      <c r="D350">
        <f>(Sheet3!E350-0.0023)/ (0.184-0.0023)</f>
        <v>0.15410016510731975</v>
      </c>
      <c r="E350">
        <f>(Sheet3!F350-2.21)/ (127.35)</f>
        <v>0.44138201806046334</v>
      </c>
      <c r="F350">
        <f>(Sheet3!G350-0.22)/ (0.85-0.22)</f>
        <v>0.30158730158730157</v>
      </c>
      <c r="G350">
        <f>(Sheet3!H350-11.9)/ (68.9-11.9)</f>
        <v>0.44912280701754381</v>
      </c>
      <c r="H350">
        <f>(Sheet3!I350-559)/ (2507-559)</f>
        <v>0.28490759753593431</v>
      </c>
      <c r="I350">
        <f>(Sheet3!J350-0.406)/ (469.699-0.406)</f>
        <v>0.24946248931903947</v>
      </c>
    </row>
    <row r="351" spans="1:9" x14ac:dyDescent="0.25">
      <c r="A351">
        <f>(Sheet3!B351-1.63)/ (1745.88-1.63)</f>
        <v>3.3601834599398021E-2</v>
      </c>
      <c r="B351">
        <f>(Sheet3!C351-0.196)/ (0.951-0.196)</f>
        <v>0.49271523178807947</v>
      </c>
      <c r="C351">
        <f>(Sheet3!D351-0.813)/ (1-0.813)</f>
        <v>0.88770053475935817</v>
      </c>
      <c r="D351">
        <f>(Sheet3!E351-0.0023)/ (0.184-0.0023)</f>
        <v>0.32085855806274083</v>
      </c>
      <c r="E351">
        <f>(Sheet3!F351-2.21)/ (127.35)</f>
        <v>0.11919905771495878</v>
      </c>
      <c r="F351">
        <f>(Sheet3!G351-0.22)/ (0.85-0.22)</f>
        <v>0.11111111111111108</v>
      </c>
      <c r="G351">
        <f>(Sheet3!H351-11.9)/ (68.9-11.9)</f>
        <v>0.38771929824561402</v>
      </c>
      <c r="H351">
        <f>(Sheet3!I351-559)/ (2507-559)</f>
        <v>6.5195071868583157E-2</v>
      </c>
      <c r="I351">
        <f>(Sheet3!J351-0.406)/ (469.699-0.406)</f>
        <v>1.4714686986594731E-2</v>
      </c>
    </row>
    <row r="352" spans="1:9" x14ac:dyDescent="0.25">
      <c r="A352">
        <f>(Sheet3!B352-1.63)/ (1745.88-1.63)</f>
        <v>2.3201949261860397E-2</v>
      </c>
      <c r="B352">
        <f>(Sheet3!C352-0.196)/ (0.951-0.196)</f>
        <v>0.57748344370860938</v>
      </c>
      <c r="C352">
        <f>(Sheet3!D352-0.813)/ (1-0.813)</f>
        <v>0.98395721925133683</v>
      </c>
      <c r="D352">
        <f>(Sheet3!E352-0.0023)/ (0.184-0.0023)</f>
        <v>5.1733626857457346E-2</v>
      </c>
      <c r="E352">
        <f>(Sheet3!F352-2.21)/ (127.35)</f>
        <v>9.8233215547703201E-2</v>
      </c>
      <c r="F352">
        <f>(Sheet3!G352-0.22)/ (0.85-0.22)</f>
        <v>0.15873015873015875</v>
      </c>
      <c r="G352">
        <f>(Sheet3!H352-11.9)/ (68.9-11.9)</f>
        <v>0.3719298245614035</v>
      </c>
      <c r="H352">
        <f>(Sheet3!I352-559)/ (2507-559)</f>
        <v>8.0082135523613956E-2</v>
      </c>
      <c r="I352">
        <f>(Sheet3!J352-0.406)/ (469.699-0.406)</f>
        <v>1.94207030575781E-2</v>
      </c>
    </row>
    <row r="353" spans="1:9" x14ac:dyDescent="0.25">
      <c r="A353">
        <f>(Sheet3!B353-1.63)/ (1745.88-1.63)</f>
        <v>9.492905260140462E-2</v>
      </c>
      <c r="B353">
        <f>(Sheet3!C353-0.196)/ (0.951-0.196)</f>
        <v>0.17350993377483448</v>
      </c>
      <c r="C353">
        <f>(Sheet3!D353-0.813)/ (1-0.813)</f>
        <v>0.95187165775401061</v>
      </c>
      <c r="D353">
        <f>(Sheet3!E353-0.0023)/ (0.184-0.0023)</f>
        <v>0.23775454045129335</v>
      </c>
      <c r="E353">
        <f>(Sheet3!F353-2.21)/ (127.35)</f>
        <v>0.2866117000392619</v>
      </c>
      <c r="F353">
        <f>(Sheet3!G353-0.22)/ (0.85-0.22)</f>
        <v>0.71428571428571441</v>
      </c>
      <c r="G353">
        <f>(Sheet3!H353-11.9)/ (68.9-11.9)</f>
        <v>0.47719298245614034</v>
      </c>
      <c r="H353">
        <f>(Sheet3!I353-559)/ (2507-559)</f>
        <v>0.37628336755646818</v>
      </c>
      <c r="I353">
        <f>(Sheet3!J353-0.406)/ (469.699-0.406)</f>
        <v>0.21387704483126746</v>
      </c>
    </row>
    <row r="354" spans="1:9" x14ac:dyDescent="0.25">
      <c r="A354">
        <f>(Sheet3!B354-1.63)/ (1745.88-1.63)</f>
        <v>1.8993836892647269E-2</v>
      </c>
      <c r="B354">
        <f>(Sheet3!C354-0.196)/ (0.951-0.196)</f>
        <v>0.5139072847682119</v>
      </c>
      <c r="C354">
        <f>(Sheet3!D354-0.813)/ (1-0.813)</f>
        <v>0.55614973262032119</v>
      </c>
      <c r="D354">
        <f>(Sheet3!E354-0.0023)/ (0.184-0.0023)</f>
        <v>0.23004953219592739</v>
      </c>
      <c r="E354">
        <f>(Sheet3!F354-2.21)/ (127.35)</f>
        <v>0.10066745190420102</v>
      </c>
      <c r="F354">
        <f>(Sheet3!G354-0.22)/ (0.85-0.22)</f>
        <v>0.49206349206349215</v>
      </c>
      <c r="G354">
        <f>(Sheet3!H354-11.9)/ (68.9-11.9)</f>
        <v>0.46140350877192982</v>
      </c>
      <c r="H354">
        <f>(Sheet3!I354-559)/ (2507-559)</f>
        <v>0.25462012320328542</v>
      </c>
      <c r="I354">
        <f>(Sheet3!J354-0.406)/ (469.699-0.406)</f>
        <v>1.942709565239626E-2</v>
      </c>
    </row>
    <row r="355" spans="1:9" x14ac:dyDescent="0.25">
      <c r="A355">
        <f>(Sheet3!B355-1.63)/ (1745.88-1.63)</f>
        <v>0.13430987530457217</v>
      </c>
      <c r="B355">
        <f>(Sheet3!C355-0.196)/ (0.951-0.196)</f>
        <v>0.45165562913907292</v>
      </c>
      <c r="C355">
        <f>(Sheet3!D355-0.813)/ (1-0.813)</f>
        <v>0.8395721925133689</v>
      </c>
      <c r="D355">
        <f>(Sheet3!E355-0.0023)/ (0.184-0.0023)</f>
        <v>0.4061640066042928</v>
      </c>
      <c r="E355">
        <f>(Sheet3!F355-2.21)/ (127.35)</f>
        <v>0.34542599136238716</v>
      </c>
      <c r="F355">
        <f>(Sheet3!G355-0.22)/ (0.85-0.22)</f>
        <v>4.7619047619047616E-2</v>
      </c>
      <c r="G355">
        <f>(Sheet3!H355-11.9)/ (68.9-11.9)</f>
        <v>0.27894736842105261</v>
      </c>
      <c r="H355">
        <f>(Sheet3!I355-559)/ (2507-559)</f>
        <v>3.5934291581108829E-3</v>
      </c>
      <c r="I355">
        <f>(Sheet3!J355-0.406)/ (469.699-0.406)</f>
        <v>2.4739341946289416E-2</v>
      </c>
    </row>
    <row r="356" spans="1:9" x14ac:dyDescent="0.25">
      <c r="A356">
        <f>(Sheet3!B356-1.63)/ (1745.88-1.63)</f>
        <v>7.1864698294395873E-2</v>
      </c>
      <c r="B356">
        <f>(Sheet3!C356-0.196)/ (0.951-0.196)</f>
        <v>0.27284768211920535</v>
      </c>
      <c r="C356">
        <f>(Sheet3!D356-0.813)/ (1-0.813)</f>
        <v>0.97860962566844922</v>
      </c>
      <c r="D356">
        <f>(Sheet3!E356-0.0023)/ (0.184-0.0023)</f>
        <v>0.53109521188772701</v>
      </c>
      <c r="E356">
        <f>(Sheet3!F356-2.21)/ (127.35)</f>
        <v>0.12351786415390656</v>
      </c>
      <c r="F356">
        <f>(Sheet3!G356-0.22)/ (0.85-0.22)</f>
        <v>9.5238095238095274E-2</v>
      </c>
      <c r="G356">
        <f>(Sheet3!H356-11.9)/ (68.9-11.9)</f>
        <v>0.25964912280701752</v>
      </c>
      <c r="H356">
        <f>(Sheet3!I356-559)/ (2507-559)</f>
        <v>9.2402464065708418E-3</v>
      </c>
      <c r="I356">
        <f>(Sheet3!J356-0.406)/ (469.699-0.406)</f>
        <v>2.5557594083014234E-2</v>
      </c>
    </row>
    <row r="357" spans="1:9" x14ac:dyDescent="0.25">
      <c r="A357">
        <f>(Sheet3!B357-1.63)/ (1745.88-1.63)</f>
        <v>8.4999283359610142E-2</v>
      </c>
      <c r="B357">
        <f>(Sheet3!C357-0.196)/ (0.951-0.196)</f>
        <v>0.28874172185430463</v>
      </c>
      <c r="C357">
        <f>(Sheet3!D357-0.813)/ (1-0.813)</f>
        <v>0.88770053475935817</v>
      </c>
      <c r="D357">
        <f>(Sheet3!E357-0.0023)/ (0.184-0.0023)</f>
        <v>0.25591634562465604</v>
      </c>
      <c r="E357">
        <f>(Sheet3!F357-2.21)/ (127.35)</f>
        <v>0.26792304672163331</v>
      </c>
      <c r="F357">
        <f>(Sheet3!G357-0.22)/ (0.85-0.22)</f>
        <v>0.44444444444444448</v>
      </c>
      <c r="G357">
        <f>(Sheet3!H357-11.9)/ (68.9-11.9)</f>
        <v>0.43333333333333335</v>
      </c>
      <c r="H357">
        <f>(Sheet3!I357-559)/ (2507-559)</f>
        <v>0.23613963039014374</v>
      </c>
      <c r="I357">
        <f>(Sheet3!J357-0.406)/ (469.699-0.406)</f>
        <v>0.10521571811213891</v>
      </c>
    </row>
    <row r="358" spans="1:9" x14ac:dyDescent="0.25">
      <c r="A358">
        <f>(Sheet3!B358-1.63)/ (1745.88-1.63)</f>
        <v>3.7385695857818549E-2</v>
      </c>
      <c r="B358">
        <f>(Sheet3!C358-0.196)/ (0.951-0.196)</f>
        <v>0.28211920529801326</v>
      </c>
      <c r="C358">
        <f>(Sheet3!D358-0.813)/ (1-0.813)</f>
        <v>1</v>
      </c>
      <c r="D358">
        <f>(Sheet3!E358-0.0023)/ (0.184-0.0023)</f>
        <v>0.15079801871216292</v>
      </c>
      <c r="E358">
        <f>(Sheet3!F358-2.21)/ (127.35)</f>
        <v>0.16631330977620731</v>
      </c>
      <c r="F358">
        <f>(Sheet3!G358-0.22)/ (0.85-0.22)</f>
        <v>0.73015873015873023</v>
      </c>
      <c r="G358">
        <f>(Sheet3!H358-11.9)/ (68.9-11.9)</f>
        <v>0.68596491228070167</v>
      </c>
      <c r="H358">
        <f>(Sheet3!I358-559)/ (2507-559)</f>
        <v>0.47895277207392195</v>
      </c>
      <c r="I358">
        <f>(Sheet3!J358-0.406)/ (469.699-0.406)</f>
        <v>0.17734123458052856</v>
      </c>
    </row>
    <row r="359" spans="1:9" x14ac:dyDescent="0.25">
      <c r="A359">
        <f>(Sheet3!B359-1.63)/ (1745.88-1.63)</f>
        <v>0.2366461229754909</v>
      </c>
      <c r="B359">
        <f>(Sheet3!C359-0.196)/ (0.951-0.196)</f>
        <v>0.77086092715231813</v>
      </c>
      <c r="C359">
        <f>(Sheet3!D359-0.813)/ (1-0.813)</f>
        <v>0.82887700534759345</v>
      </c>
      <c r="D359">
        <f>(Sheet3!E359-0.0023)/ (0.184-0.0023)</f>
        <v>0.3786461199779857</v>
      </c>
      <c r="E359">
        <f>(Sheet3!F359-2.21)/ (127.35)</f>
        <v>0.41374165685119751</v>
      </c>
      <c r="F359">
        <f>(Sheet3!G359-0.22)/ (0.85-0.22)</f>
        <v>0.23809523809523808</v>
      </c>
      <c r="G359">
        <f>(Sheet3!H359-11.9)/ (68.9-11.9)</f>
        <v>0.46842105263157896</v>
      </c>
      <c r="H359">
        <f>(Sheet3!I359-559)/ (2507-559)</f>
        <v>0.20995893223819301</v>
      </c>
      <c r="I359">
        <f>(Sheet3!J359-0.406)/ (469.699-0.406)</f>
        <v>4.5800811007195928E-2</v>
      </c>
    </row>
    <row r="360" spans="1:9" x14ac:dyDescent="0.25">
      <c r="A360">
        <f>(Sheet3!B360-1.63)/ (1745.88-1.63)</f>
        <v>5.9429554249677517E-2</v>
      </c>
      <c r="B360">
        <f>(Sheet3!C360-0.196)/ (0.951-0.196)</f>
        <v>0.39072847682119211</v>
      </c>
      <c r="C360">
        <f>(Sheet3!D360-0.813)/ (1-0.813)</f>
        <v>0.96791443850267378</v>
      </c>
      <c r="D360">
        <f>(Sheet3!E360-0.0023)/ (0.184-0.0023)</f>
        <v>0.18602091359383596</v>
      </c>
      <c r="E360">
        <f>(Sheet3!F360-2.21)/ (127.35)</f>
        <v>0.1959952885747939</v>
      </c>
      <c r="F360">
        <f>(Sheet3!G360-0.22)/ (0.85-0.22)</f>
        <v>0.28571428571428575</v>
      </c>
      <c r="G360">
        <f>(Sheet3!H360-11.9)/ (68.9-11.9)</f>
        <v>0.50175438596491229</v>
      </c>
      <c r="H360">
        <f>(Sheet3!I360-559)/ (2507-559)</f>
        <v>0.2469199178644764</v>
      </c>
      <c r="I360">
        <f>(Sheet3!J360-0.406)/ (469.699-0.406)</f>
        <v>0.12245228460684476</v>
      </c>
    </row>
    <row r="361" spans="1:9" x14ac:dyDescent="0.25">
      <c r="A361">
        <f>(Sheet3!B361-1.63)/ (1745.88-1.63)</f>
        <v>4.3537336964311307E-2</v>
      </c>
      <c r="B361">
        <f>(Sheet3!C361-0.196)/ (0.951-0.196)</f>
        <v>0.88609271523178823</v>
      </c>
      <c r="C361">
        <f>(Sheet3!D361-0.813)/ (1-0.813)</f>
        <v>0.84491978609625662</v>
      </c>
      <c r="D361">
        <f>(Sheet3!E361-0.0023)/ (0.184-0.0023)</f>
        <v>0.43973582828838742</v>
      </c>
      <c r="E361">
        <f>(Sheet3!F361-2.21)/ (127.35)</f>
        <v>0.25261091480172754</v>
      </c>
      <c r="F361">
        <f>(Sheet3!G361-0.22)/ (0.85-0.22)</f>
        <v>0.17460317460317462</v>
      </c>
      <c r="G361">
        <f>(Sheet3!H361-11.9)/ (68.9-11.9)</f>
        <v>0.34912280701754378</v>
      </c>
      <c r="H361">
        <f>(Sheet3!I361-559)/ (2507-559)</f>
        <v>9.0862422997946612E-2</v>
      </c>
      <c r="I361">
        <f>(Sheet3!J361-0.406)/ (469.699-0.406)</f>
        <v>6.5449516613288496E-3</v>
      </c>
    </row>
    <row r="362" spans="1:9" x14ac:dyDescent="0.25">
      <c r="A362">
        <f>(Sheet3!B362-1.63)/ (1745.88-1.63)</f>
        <v>0.16448330227891642</v>
      </c>
      <c r="B362">
        <f>(Sheet3!C362-0.196)/ (0.951-0.196)</f>
        <v>0.4</v>
      </c>
      <c r="C362">
        <f>(Sheet3!D362-0.813)/ (1-0.813)</f>
        <v>0.97860962566844922</v>
      </c>
      <c r="D362">
        <f>(Sheet3!E362-0.0023)/ (0.184-0.0023)</f>
        <v>0.19812878370941114</v>
      </c>
      <c r="E362">
        <f>(Sheet3!F362-2.21)/ (127.35)</f>
        <v>0.29469964664310955</v>
      </c>
      <c r="F362">
        <f>(Sheet3!G362-0.22)/ (0.85-0.22)</f>
        <v>0.26984126984126988</v>
      </c>
      <c r="G362">
        <f>(Sheet3!H362-11.9)/ (68.9-11.9)</f>
        <v>0.49473684210526314</v>
      </c>
      <c r="H362">
        <f>(Sheet3!I362-559)/ (2507-559)</f>
        <v>0.22330595482546201</v>
      </c>
      <c r="I362">
        <f>(Sheet3!J362-0.406)/ (469.699-0.406)</f>
        <v>0.22259121700089282</v>
      </c>
    </row>
    <row r="363" spans="1:9" x14ac:dyDescent="0.25">
      <c r="A363">
        <f>(Sheet3!B363-1.63)/ (1745.88-1.63)</f>
        <v>0.19134871721370217</v>
      </c>
      <c r="B363">
        <f>(Sheet3!C363-0.196)/ (0.951-0.196)</f>
        <v>0.40794701986754972</v>
      </c>
      <c r="C363">
        <f>(Sheet3!D363-0.813)/ (1-0.813)</f>
        <v>0.54010695187165803</v>
      </c>
      <c r="D363">
        <f>(Sheet3!E363-0.0023)/ (0.184-0.0023)</f>
        <v>0.41166758392955421</v>
      </c>
      <c r="E363">
        <f>(Sheet3!F363-2.21)/ (127.35)</f>
        <v>0.28190027483313701</v>
      </c>
      <c r="F363">
        <f>(Sheet3!G363-0.22)/ (0.85-0.22)</f>
        <v>0.634920634920635</v>
      </c>
      <c r="G363">
        <f>(Sheet3!H363-11.9)/ (68.9-11.9)</f>
        <v>0.53157894736842104</v>
      </c>
      <c r="H363">
        <f>(Sheet3!I363-559)/ (2507-559)</f>
        <v>0.51283367556468173</v>
      </c>
      <c r="I363">
        <f>(Sheet3!J363-0.406)/ (469.699-0.406)</f>
        <v>0.41480695429081615</v>
      </c>
    </row>
    <row r="364" spans="1:9" x14ac:dyDescent="0.25">
      <c r="A364">
        <f>(Sheet3!B364-1.63)/ (1745.88-1.63)</f>
        <v>0.27086140174860257</v>
      </c>
      <c r="B364">
        <f>(Sheet3!C364-0.196)/ (0.951-0.196)</f>
        <v>0.18807947019867555</v>
      </c>
      <c r="C364">
        <f>(Sheet3!D364-0.813)/ (1-0.813)</f>
        <v>4.8128342245989331E-2</v>
      </c>
      <c r="D364">
        <f>(Sheet3!E364-0.0023)/ (0.184-0.0023)</f>
        <v>0.37149146945514588</v>
      </c>
      <c r="E364">
        <f>(Sheet3!F364-2.21)/ (127.35)</f>
        <v>0.42905378877110328</v>
      </c>
      <c r="F364">
        <f>(Sheet3!G364-0.22)/ (0.85-0.22)</f>
        <v>0.80952380952380953</v>
      </c>
      <c r="G364">
        <f>(Sheet3!H364-11.9)/ (68.9-11.9)</f>
        <v>0.49999999999999994</v>
      </c>
      <c r="H364">
        <f>(Sheet3!I364-559)/ (2507-559)</f>
        <v>0.42299794661190965</v>
      </c>
      <c r="I364">
        <f>(Sheet3!J364-0.406)/ (469.699-0.406)</f>
        <v>0.29879523027191968</v>
      </c>
    </row>
    <row r="365" spans="1:9" x14ac:dyDescent="0.25">
      <c r="A365">
        <f>(Sheet3!B365-1.63)/ (1745.88-1.63)</f>
        <v>5.7336964311308587E-2</v>
      </c>
      <c r="B365">
        <f>(Sheet3!C365-0.196)/ (0.951-0.196)</f>
        <v>0.36423841059602652</v>
      </c>
      <c r="C365">
        <f>(Sheet3!D365-0.813)/ (1-0.813)</f>
        <v>0.73796791443850251</v>
      </c>
      <c r="D365">
        <f>(Sheet3!E365-0.0023)/ (0.184-0.0023)</f>
        <v>0.32636213538800224</v>
      </c>
      <c r="E365">
        <f>(Sheet3!F365-2.21)/ (127.35)</f>
        <v>0.12171181782489203</v>
      </c>
      <c r="F365">
        <f>(Sheet3!G365-0.22)/ (0.85-0.22)</f>
        <v>0.49206349206349215</v>
      </c>
      <c r="G365">
        <f>(Sheet3!H365-11.9)/ (68.9-11.9)</f>
        <v>0.70175438596491224</v>
      </c>
      <c r="H365">
        <f>(Sheet3!I365-559)/ (2507-559)</f>
        <v>0.36036960985626282</v>
      </c>
      <c r="I365">
        <f>(Sheet3!J365-0.406)/ (469.699-0.406)</f>
        <v>0.13762939144628195</v>
      </c>
    </row>
    <row r="366" spans="1:9" x14ac:dyDescent="0.25">
      <c r="A366">
        <f>(Sheet3!B366-1.63)/ (1745.88-1.63)</f>
        <v>0.39892790597678085</v>
      </c>
      <c r="B366">
        <f>(Sheet3!C366-0.196)/ (0.951-0.196)</f>
        <v>0.34834437086092723</v>
      </c>
      <c r="C366">
        <f>(Sheet3!D366-0.813)/ (1-0.813)</f>
        <v>0.92513368983957212</v>
      </c>
      <c r="D366">
        <f>(Sheet3!E366-0.0023)/ (0.184-0.0023)</f>
        <v>0.19537699504678044</v>
      </c>
      <c r="E366">
        <f>(Sheet3!F366-2.21)/ (127.35)</f>
        <v>0.47624656458578724</v>
      </c>
      <c r="F366">
        <f>(Sheet3!G366-0.22)/ (0.85-0.22)</f>
        <v>0.73015873015873023</v>
      </c>
      <c r="G366">
        <f>(Sheet3!H366-11.9)/ (68.9-11.9)</f>
        <v>0.47543859649122805</v>
      </c>
      <c r="H366">
        <f>(Sheet3!I366-559)/ (2507-559)</f>
        <v>0.34496919917864477</v>
      </c>
      <c r="I366">
        <f>(Sheet3!J366-0.406)/ (469.699-0.406)</f>
        <v>0.63952797079862678</v>
      </c>
    </row>
    <row r="367" spans="1:9" x14ac:dyDescent="0.25">
      <c r="A367">
        <f>(Sheet3!B367-1.63)/ (1745.88-1.63)</f>
        <v>0.22136161674071952</v>
      </c>
      <c r="B367">
        <f>(Sheet3!C367-0.196)/ (0.951-0.196)</f>
        <v>0.37615894039735104</v>
      </c>
      <c r="C367">
        <f>(Sheet3!D367-0.813)/ (1-0.813)</f>
        <v>0.90909090909090906</v>
      </c>
      <c r="D367">
        <f>(Sheet3!E367-0.0023)/ (0.184-0.0023)</f>
        <v>0.59713813979086405</v>
      </c>
      <c r="E367">
        <f>(Sheet3!F367-2.21)/ (127.35)</f>
        <v>0.29760502552021989</v>
      </c>
      <c r="F367">
        <f>(Sheet3!G367-0.22)/ (0.85-0.22)</f>
        <v>0.14285714285714285</v>
      </c>
      <c r="G367">
        <f>(Sheet3!H367-11.9)/ (68.9-11.9)</f>
        <v>0.32456140350877188</v>
      </c>
      <c r="H367">
        <f>(Sheet3!I367-559)/ (2507-559)</f>
        <v>4.9281314168377825E-2</v>
      </c>
      <c r="I367">
        <f>(Sheet3!J367-0.406)/ (469.699-0.406)</f>
        <v>4.5587724513257183E-2</v>
      </c>
    </row>
    <row r="368" spans="1:9" x14ac:dyDescent="0.25">
      <c r="A368">
        <f>(Sheet3!B368-1.63)/ (1745.88-1.63)</f>
        <v>1.6471262720366919E-2</v>
      </c>
      <c r="B368">
        <f>(Sheet3!C368-0.196)/ (0.951-0.196)</f>
        <v>0.48874172185430464</v>
      </c>
      <c r="C368">
        <f>(Sheet3!D368-0.813)/ (1-0.813)</f>
        <v>0.96256684491978606</v>
      </c>
      <c r="D368">
        <f>(Sheet3!E368-0.0023)/ (0.184-0.0023)</f>
        <v>0.3340671436433682</v>
      </c>
      <c r="E368">
        <f>(Sheet3!F368-2.21)/ (127.35)</f>
        <v>7.3105614448370632E-2</v>
      </c>
      <c r="F368">
        <f>(Sheet3!G368-0.22)/ (0.85-0.22)</f>
        <v>0.20634920634920631</v>
      </c>
      <c r="G368">
        <f>(Sheet3!H368-11.9)/ (68.9-11.9)</f>
        <v>0.38596491228070173</v>
      </c>
      <c r="H368">
        <f>(Sheet3!I368-559)/ (2507-559)</f>
        <v>0.16683778234086241</v>
      </c>
      <c r="I368">
        <f>(Sheet3!J368-0.406)/ (469.699-0.406)</f>
        <v>2.7912199841037474E-2</v>
      </c>
    </row>
    <row r="369" spans="1:9" x14ac:dyDescent="0.25">
      <c r="A369">
        <f>(Sheet3!B369-1.63)/ (1745.88-1.63)</f>
        <v>6.8803210548946545E-2</v>
      </c>
      <c r="B369">
        <f>(Sheet3!C369-0.196)/ (0.951-0.196)</f>
        <v>0.33642384105960271</v>
      </c>
      <c r="C369">
        <f>(Sheet3!D369-0.813)/ (1-0.813)</f>
        <v>0.99465240641711228</v>
      </c>
      <c r="D369">
        <f>(Sheet3!E369-0.0023)/ (0.184-0.0023)</f>
        <v>0.24325811777655479</v>
      </c>
      <c r="E369">
        <f>(Sheet3!F369-2.21)/ (127.35)</f>
        <v>0.21185708676874757</v>
      </c>
      <c r="F369">
        <f>(Sheet3!G369-0.22)/ (0.85-0.22)</f>
        <v>0.4285714285714286</v>
      </c>
      <c r="G369">
        <f>(Sheet3!H369-11.9)/ (68.9-11.9)</f>
        <v>0.47543859649122805</v>
      </c>
      <c r="H369">
        <f>(Sheet3!I369-559)/ (2507-559)</f>
        <v>0.32854209445585214</v>
      </c>
      <c r="I369">
        <f>(Sheet3!J369-0.406)/ (469.699-0.406)</f>
        <v>0.13441176407915736</v>
      </c>
    </row>
    <row r="370" spans="1:9" x14ac:dyDescent="0.25">
      <c r="A370">
        <f>(Sheet3!B370-1.63)/ (1745.88-1.63)</f>
        <v>5.3856958578185468E-2</v>
      </c>
      <c r="B370">
        <f>(Sheet3!C370-0.196)/ (0.951-0.196)</f>
        <v>0.14437086092715232</v>
      </c>
      <c r="C370">
        <f>(Sheet3!D370-0.813)/ (1-0.813)</f>
        <v>1</v>
      </c>
      <c r="D370">
        <f>(Sheet3!E370-0.0023)/ (0.184-0.0023)</f>
        <v>0.14804623004953218</v>
      </c>
      <c r="E370">
        <f>(Sheet3!F370-2.21)/ (127.35)</f>
        <v>0.12799371809972518</v>
      </c>
      <c r="F370">
        <f>(Sheet3!G370-0.22)/ (0.85-0.22)</f>
        <v>0.53968253968253976</v>
      </c>
      <c r="G370">
        <f>(Sheet3!H370-11.9)/ (68.9-11.9)</f>
        <v>0.39122807017543865</v>
      </c>
      <c r="H370">
        <f>(Sheet3!I370-559)/ (2507-559)</f>
        <v>0.22279260780287474</v>
      </c>
      <c r="I370">
        <f>(Sheet3!J370-0.406)/ (469.699-0.406)</f>
        <v>0.13545695333192698</v>
      </c>
    </row>
    <row r="371" spans="1:9" x14ac:dyDescent="0.25">
      <c r="A371">
        <f>(Sheet3!B371-1.63)/ (1745.88-1.63)</f>
        <v>0.32852515407768379</v>
      </c>
      <c r="B371">
        <f>(Sheet3!C371-0.196)/ (0.951-0.196)</f>
        <v>0.33509933774834444</v>
      </c>
      <c r="C371">
        <f>(Sheet3!D371-0.813)/ (1-0.813)</f>
        <v>0.8395721925133689</v>
      </c>
      <c r="D371">
        <f>(Sheet3!E371-0.0023)/ (0.184-0.0023)</f>
        <v>0.31645569620253161</v>
      </c>
      <c r="E371">
        <f>(Sheet3!F371-2.21)/ (127.35)</f>
        <v>0.4683941892422458</v>
      </c>
      <c r="F371">
        <f>(Sheet3!G371-0.22)/ (0.85-0.22)</f>
        <v>0.47619047619047628</v>
      </c>
      <c r="G371">
        <f>(Sheet3!H371-11.9)/ (68.9-11.9)</f>
        <v>0.54035087719298247</v>
      </c>
      <c r="H371">
        <f>(Sheet3!I371-559)/ (2507-559)</f>
        <v>0.3578028747433265</v>
      </c>
      <c r="I371">
        <f>(Sheet3!J371-0.406)/ (469.699-0.406)</f>
        <v>0.40718271953768753</v>
      </c>
    </row>
    <row r="372" spans="1:9" x14ac:dyDescent="0.25">
      <c r="A372">
        <f>(Sheet3!B372-1.63)/ (1745.88-1.63)</f>
        <v>0.29578902106922744</v>
      </c>
      <c r="B372">
        <f>(Sheet3!C372-0.196)/ (0.951-0.196)</f>
        <v>0.38145695364238413</v>
      </c>
      <c r="C372">
        <f>(Sheet3!D372-0.813)/ (1-0.813)</f>
        <v>0.96256684491978606</v>
      </c>
      <c r="D372">
        <f>(Sheet3!E372-0.0023)/ (0.184-0.0023)</f>
        <v>0.32801320858558064</v>
      </c>
      <c r="E372">
        <f>(Sheet3!F372-2.21)/ (127.35)</f>
        <v>0.58036906164114654</v>
      </c>
      <c r="F372">
        <f>(Sheet3!G372-0.22)/ (0.85-0.22)</f>
        <v>0.50793650793650802</v>
      </c>
      <c r="G372">
        <f>(Sheet3!H372-11.9)/ (68.9-11.9)</f>
        <v>0.55087719298245608</v>
      </c>
      <c r="H372">
        <f>(Sheet3!I372-559)/ (2507-559)</f>
        <v>0.42761806981519507</v>
      </c>
      <c r="I372">
        <f>(Sheet3!J372-0.406)/ (469.699-0.406)</f>
        <v>0.28859688936336148</v>
      </c>
    </row>
    <row r="373" spans="1:9" x14ac:dyDescent="0.25">
      <c r="A373">
        <f>(Sheet3!B373-1.63)/ (1745.88-1.63)</f>
        <v>4.1685538196932784E-2</v>
      </c>
      <c r="B373">
        <f>(Sheet3!C373-0.196)/ (0.951-0.196)</f>
        <v>0.98675496688741715</v>
      </c>
      <c r="C373">
        <f>(Sheet3!D373-0.813)/ (1-0.813)</f>
        <v>0.9732620320855615</v>
      </c>
      <c r="D373">
        <f>(Sheet3!E373-0.0023)/ (0.184-0.0023)</f>
        <v>0.20913593835993399</v>
      </c>
      <c r="E373">
        <f>(Sheet3!F373-2.21)/ (127.35)</f>
        <v>0.15280722418531606</v>
      </c>
      <c r="F373">
        <f>(Sheet3!G373-0.22)/ (0.85-0.22)</f>
        <v>0.19047619047619052</v>
      </c>
      <c r="G373">
        <f>(Sheet3!H373-11.9)/ (68.9-11.9)</f>
        <v>0.44035087719298244</v>
      </c>
      <c r="H373">
        <f>(Sheet3!I373-559)/ (2507-559)</f>
        <v>0.1673511293634497</v>
      </c>
      <c r="I373">
        <f>(Sheet3!J373-0.406)/ (469.699-0.406)</f>
        <v>1.9348253649638925E-3</v>
      </c>
    </row>
    <row r="374" spans="1:9" x14ac:dyDescent="0.25">
      <c r="A374">
        <f>(Sheet3!B374-1.63)/ (1745.88-1.63)</f>
        <v>8.361186756485596E-2</v>
      </c>
      <c r="B374">
        <f>(Sheet3!C374-0.196)/ (0.951-0.196)</f>
        <v>0.80397350993377492</v>
      </c>
      <c r="C374">
        <f>(Sheet3!D374-0.813)/ (1-0.813)</f>
        <v>0.60427807486631047</v>
      </c>
      <c r="D374">
        <f>(Sheet3!E374-0.0023)/ (0.184-0.0023)</f>
        <v>0.72261970280682442</v>
      </c>
      <c r="E374">
        <f>(Sheet3!F374-2.21)/ (127.35)</f>
        <v>0.30977620730270905</v>
      </c>
      <c r="F374">
        <f>(Sheet3!G374-0.22)/ (0.85-0.22)</f>
        <v>6.3492063492063502E-2</v>
      </c>
      <c r="G374">
        <f>(Sheet3!H374-11.9)/ (68.9-11.9)</f>
        <v>0.30350877192982445</v>
      </c>
      <c r="H374">
        <f>(Sheet3!I374-559)/ (2507-559)</f>
        <v>6.3655030800821355E-2</v>
      </c>
      <c r="I374">
        <f>(Sheet3!J374-0.406)/ (469.699-0.406)</f>
        <v>6.9743209466154397E-3</v>
      </c>
    </row>
    <row r="375" spans="1:9" x14ac:dyDescent="0.25">
      <c r="A375">
        <f>(Sheet3!B375-1.63)/ (1745.88-1.63)</f>
        <v>2.0260857101906261E-2</v>
      </c>
      <c r="B375">
        <f>(Sheet3!C375-0.196)/ (0.951-0.196)</f>
        <v>0.13907284768211919</v>
      </c>
      <c r="C375">
        <f>(Sheet3!D375-0.813)/ (1-0.813)</f>
        <v>1</v>
      </c>
      <c r="D375">
        <f>(Sheet3!E375-0.0023)/ (0.184-0.0023)</f>
        <v>0.166758392955421</v>
      </c>
      <c r="E375">
        <f>(Sheet3!F375-2.21)/ (127.35)</f>
        <v>0.1122104436592069</v>
      </c>
      <c r="F375">
        <f>(Sheet3!G375-0.22)/ (0.85-0.22)</f>
        <v>0.34920634920634919</v>
      </c>
      <c r="G375">
        <f>(Sheet3!H375-11.9)/ (68.9-11.9)</f>
        <v>0.41228070175438591</v>
      </c>
      <c r="H375">
        <f>(Sheet3!I375-559)/ (2507-559)</f>
        <v>0.27002053388090347</v>
      </c>
      <c r="I375">
        <f>(Sheet3!J375-0.406)/ (469.699-0.406)</f>
        <v>5.5379048909742955E-2</v>
      </c>
    </row>
    <row r="376" spans="1:9" x14ac:dyDescent="0.25">
      <c r="A376">
        <f>(Sheet3!B376-1.63)/ (1745.88-1.63)</f>
        <v>0.3629926902680235</v>
      </c>
      <c r="B376">
        <f>(Sheet3!C376-0.196)/ (0.951-0.196)</f>
        <v>0.40794701986754972</v>
      </c>
      <c r="C376">
        <f>(Sheet3!D376-0.813)/ (1-0.813)</f>
        <v>0.95721925133689834</v>
      </c>
      <c r="D376">
        <f>(Sheet3!E376-0.0023)/ (0.184-0.0023)</f>
        <v>0.35718216840946615</v>
      </c>
      <c r="E376">
        <f>(Sheet3!F376-2.21)/ (127.35)</f>
        <v>0.58955634079309005</v>
      </c>
      <c r="F376">
        <f>(Sheet3!G376-0.22)/ (0.85-0.22)</f>
        <v>0.38095238095238099</v>
      </c>
      <c r="G376">
        <f>(Sheet3!H376-11.9)/ (68.9-11.9)</f>
        <v>0.4561403508771929</v>
      </c>
      <c r="H376">
        <f>(Sheet3!I376-559)/ (2507-559)</f>
        <v>0.1375770020533881</v>
      </c>
      <c r="I376">
        <f>(Sheet3!J376-0.406)/ (469.699-0.406)</f>
        <v>0.1757729265085991</v>
      </c>
    </row>
    <row r="377" spans="1:9" x14ac:dyDescent="0.25">
      <c r="A377">
        <f>(Sheet3!B377-1.63)/ (1745.88-1.63)</f>
        <v>0.2076135875017916</v>
      </c>
      <c r="B377">
        <f>(Sheet3!C377-0.196)/ (0.951-0.196)</f>
        <v>0.44503311258278155</v>
      </c>
      <c r="C377">
        <f>(Sheet3!D377-0.813)/ (1-0.813)</f>
        <v>0.6791443850267378</v>
      </c>
      <c r="D377">
        <f>(Sheet3!E377-0.0023)/ (0.184-0.0023)</f>
        <v>0.24766097963676389</v>
      </c>
      <c r="E377">
        <f>(Sheet3!F377-2.21)/ (127.35)</f>
        <v>0.39842952493129175</v>
      </c>
      <c r="F377">
        <f>(Sheet3!G377-0.22)/ (0.85-0.22)</f>
        <v>0.46031746031746035</v>
      </c>
      <c r="G377">
        <f>(Sheet3!H377-11.9)/ (68.9-11.9)</f>
        <v>0.50175438596491229</v>
      </c>
      <c r="H377">
        <f>(Sheet3!I377-559)/ (2507-559)</f>
        <v>0.27053388090349079</v>
      </c>
      <c r="I377">
        <f>(Sheet3!J377-0.406)/ (469.699-0.406)</f>
        <v>0.18172229289590935</v>
      </c>
    </row>
    <row r="378" spans="1:9" x14ac:dyDescent="0.25">
      <c r="A378">
        <f>(Sheet3!B378-1.63)/ (1745.88-1.63)</f>
        <v>3.2128421957861544E-2</v>
      </c>
      <c r="B378">
        <f>(Sheet3!C378-0.196)/ (0.951-0.196)</f>
        <v>0.47284768211920541</v>
      </c>
      <c r="C378">
        <f>(Sheet3!D378-0.813)/ (1-0.813)</f>
        <v>0.6631016042780753</v>
      </c>
      <c r="D378">
        <f>(Sheet3!E378-0.0023)/ (0.184-0.0023)</f>
        <v>4.8431480462300495E-2</v>
      </c>
      <c r="E378">
        <f>(Sheet3!F378-2.21)/ (127.35)</f>
        <v>0.1475461327051433</v>
      </c>
      <c r="F378">
        <f>(Sheet3!G378-0.22)/ (0.85-0.22)</f>
        <v>0.20634920634920631</v>
      </c>
      <c r="G378">
        <f>(Sheet3!H378-11.9)/ (68.9-11.9)</f>
        <v>0.45438596491228062</v>
      </c>
      <c r="H378">
        <f>(Sheet3!I378-559)/ (2507-559)</f>
        <v>0.27823408624229978</v>
      </c>
      <c r="I378">
        <f>(Sheet3!J378-0.406)/ (469.699-0.406)</f>
        <v>2.6949048888434305E-2</v>
      </c>
    </row>
    <row r="379" spans="1:9" x14ac:dyDescent="0.25">
      <c r="A379">
        <f>(Sheet3!B379-1.63)/ (1745.88-1.63)</f>
        <v>8.9774974917586362E-2</v>
      </c>
      <c r="B379">
        <f>(Sheet3!C379-0.196)/ (0.951-0.196)</f>
        <v>0.29536423841059606</v>
      </c>
      <c r="C379">
        <f>(Sheet3!D379-0.813)/ (1-0.813)</f>
        <v>0.95721925133689834</v>
      </c>
      <c r="D379">
        <f>(Sheet3!E379-0.0023)/ (0.184-0.0023)</f>
        <v>0.67198679141441942</v>
      </c>
      <c r="E379">
        <f>(Sheet3!F379-2.21)/ (127.35)</f>
        <v>0.19073419709462114</v>
      </c>
      <c r="F379">
        <f>(Sheet3!G379-0.22)/ (0.85-0.22)</f>
        <v>0.634920634920635</v>
      </c>
      <c r="G379">
        <f>(Sheet3!H379-11.9)/ (68.9-11.9)</f>
        <v>0.3771929824561403</v>
      </c>
      <c r="H379">
        <f>(Sheet3!I379-559)/ (2507-559)</f>
        <v>0.37268993839835729</v>
      </c>
      <c r="I379">
        <f>(Sheet3!J379-0.406)/ (469.699-0.406)</f>
        <v>0.13997225613848915</v>
      </c>
    </row>
    <row r="380" spans="1:9" x14ac:dyDescent="0.25">
      <c r="A380">
        <f>(Sheet3!B380-1.63)/ (1745.88-1.63)</f>
        <v>1.0182026659022504E-2</v>
      </c>
      <c r="B380">
        <f>(Sheet3!C380-0.196)/ (0.951-0.196)</f>
        <v>0.32185430463576165</v>
      </c>
      <c r="C380">
        <f>(Sheet3!D380-0.813)/ (1-0.813)</f>
        <v>0.95187165775401061</v>
      </c>
      <c r="D380">
        <f>(Sheet3!E380-0.0023)/ (0.184-0.0023)</f>
        <v>0.3786461199779857</v>
      </c>
      <c r="E380">
        <f>(Sheet3!F380-2.21)/ (127.35)</f>
        <v>8.087946603847665E-2</v>
      </c>
      <c r="F380">
        <f>(Sheet3!G380-0.22)/ (0.85-0.22)</f>
        <v>0.53968253968253976</v>
      </c>
      <c r="G380">
        <f>(Sheet3!H380-11.9)/ (68.9-11.9)</f>
        <v>0.62456140350877187</v>
      </c>
      <c r="H380">
        <f>(Sheet3!I380-559)/ (2507-559)</f>
        <v>0.47125256673511295</v>
      </c>
      <c r="I380">
        <f>(Sheet3!J380-0.406)/ (469.699-0.406)</f>
        <v>2.2093873124039778E-2</v>
      </c>
    </row>
    <row r="381" spans="1:9" x14ac:dyDescent="0.25">
      <c r="A381">
        <f>(Sheet3!B381-1.63)/ (1745.88-1.63)</f>
        <v>0.83584348573885614</v>
      </c>
      <c r="B381">
        <f>(Sheet3!C381-0.196)/ (0.951-0.196)</f>
        <v>0.92450331125827823</v>
      </c>
      <c r="C381">
        <f>(Sheet3!D381-0.813)/ (1-0.813)</f>
        <v>0.91978609625668439</v>
      </c>
      <c r="D381">
        <f>(Sheet3!E381-0.0023)/ (0.184-0.0023)</f>
        <v>0.36929003852504133</v>
      </c>
      <c r="E381">
        <f>(Sheet3!F381-2.21)/ (127.35)</f>
        <v>0.73058500196309395</v>
      </c>
      <c r="F381">
        <f>(Sheet3!G381-0.22)/ (0.85-0.22)</f>
        <v>0.19047619047619052</v>
      </c>
      <c r="G381">
        <f>(Sheet3!H381-11.9)/ (68.9-11.9)</f>
        <v>0.3771929824561403</v>
      </c>
      <c r="H381">
        <f>(Sheet3!I381-559)/ (2507-559)</f>
        <v>0.12731006160164271</v>
      </c>
      <c r="I381">
        <f>(Sheet3!J381-0.406)/ (469.699-0.406)</f>
        <v>9.8134853918554088E-2</v>
      </c>
    </row>
    <row r="382" spans="1:9" x14ac:dyDescent="0.25">
      <c r="A382">
        <f>(Sheet3!B382-1.63)/ (1745.88-1.63)</f>
        <v>0.48506234771391721</v>
      </c>
      <c r="B382">
        <f>(Sheet3!C382-0.196)/ (0.951-0.196)</f>
        <v>0.20927152317880796</v>
      </c>
      <c r="C382">
        <f>(Sheet3!D382-0.813)/ (1-0.813)</f>
        <v>0.70588235294117629</v>
      </c>
      <c r="D382">
        <f>(Sheet3!E382-0.0023)/ (0.184-0.0023)</f>
        <v>0.27682993946064943</v>
      </c>
      <c r="E382">
        <f>(Sheet3!F382-2.21)/ (127.35)</f>
        <v>0.6548095798979191</v>
      </c>
      <c r="F382">
        <f>(Sheet3!G382-0.22)/ (0.85-0.22)</f>
        <v>0.50793650793650802</v>
      </c>
      <c r="G382">
        <f>(Sheet3!H382-11.9)/ (68.9-11.9)</f>
        <v>0.48596491228070177</v>
      </c>
      <c r="H382">
        <f>(Sheet3!I382-559)/ (2507-559)</f>
        <v>0.28901437371663247</v>
      </c>
      <c r="I382">
        <f>(Sheet3!J382-0.406)/ (469.699-0.406)</f>
        <v>0.79969017223781302</v>
      </c>
    </row>
    <row r="383" spans="1:9" x14ac:dyDescent="0.25">
      <c r="A383">
        <f>(Sheet3!B383-1.63)/ (1745.88-1.63)</f>
        <v>1.4974917586355168E-2</v>
      </c>
      <c r="B383">
        <f>(Sheet3!C383-0.196)/ (0.951-0.196)</f>
        <v>0.5788079470198676</v>
      </c>
      <c r="C383">
        <f>(Sheet3!D383-0.813)/ (1-0.813)</f>
        <v>0.97860962566844922</v>
      </c>
      <c r="D383">
        <f>(Sheet3!E383-0.0023)/ (0.184-0.0023)</f>
        <v>0.11392405063291139</v>
      </c>
      <c r="E383">
        <f>(Sheet3!F383-2.21)/ (127.35)</f>
        <v>6.5959952885747936E-2</v>
      </c>
      <c r="F383">
        <f>(Sheet3!G383-0.22)/ (0.85-0.22)</f>
        <v>0.20634920634920631</v>
      </c>
      <c r="G383">
        <f>(Sheet3!H383-11.9)/ (68.9-11.9)</f>
        <v>0.43508771929824563</v>
      </c>
      <c r="H383">
        <f>(Sheet3!I383-559)/ (2507-559)</f>
        <v>0.23100616016427106</v>
      </c>
      <c r="I383">
        <f>(Sheet3!J383-0.406)/ (469.699-0.406)</f>
        <v>2.1014590032239988E-2</v>
      </c>
    </row>
    <row r="384" spans="1:9" x14ac:dyDescent="0.25">
      <c r="A384">
        <f>(Sheet3!B384-1.63)/ (1745.88-1.63)</f>
        <v>0.10426257703884191</v>
      </c>
      <c r="B384">
        <f>(Sheet3!C384-0.196)/ (0.951-0.196)</f>
        <v>0.34966887417218551</v>
      </c>
      <c r="C384">
        <f>(Sheet3!D384-0.813)/ (1-0.813)</f>
        <v>0.87700534759358284</v>
      </c>
      <c r="D384">
        <f>(Sheet3!E384-0.0023)/ (0.184-0.0023)</f>
        <v>0.46064942212438081</v>
      </c>
      <c r="E384">
        <f>(Sheet3!F384-2.21)/ (127.35)</f>
        <v>0.2105221829603455</v>
      </c>
      <c r="F384">
        <f>(Sheet3!G384-0.22)/ (0.85-0.22)</f>
        <v>0.5714285714285714</v>
      </c>
      <c r="G384">
        <f>(Sheet3!H384-11.9)/ (68.9-11.9)</f>
        <v>0.35263157894736841</v>
      </c>
      <c r="H384">
        <f>(Sheet3!I384-559)/ (2507-559)</f>
        <v>0.29979466119096509</v>
      </c>
      <c r="I384">
        <f>(Sheet3!J384-0.406)/ (469.699-0.406)</f>
        <v>0.11134621654275687</v>
      </c>
    </row>
    <row r="385" spans="1:9" x14ac:dyDescent="0.25">
      <c r="A385">
        <f>(Sheet3!B385-1.63)/ (1745.88-1.63)</f>
        <v>0.12317615020782571</v>
      </c>
      <c r="B385">
        <f>(Sheet3!C385-0.196)/ (0.951-0.196)</f>
        <v>0.47284768211920541</v>
      </c>
      <c r="C385">
        <f>(Sheet3!D385-0.813)/ (1-0.813)</f>
        <v>0.99465240641711228</v>
      </c>
      <c r="D385">
        <f>(Sheet3!E385-0.0023)/ (0.184-0.0023)</f>
        <v>0.26527242707760046</v>
      </c>
      <c r="E385">
        <f>(Sheet3!F385-2.21)/ (127.35)</f>
        <v>0.28708284255987437</v>
      </c>
      <c r="F385">
        <f>(Sheet3!G385-0.22)/ (0.85-0.22)</f>
        <v>0.38095238095238099</v>
      </c>
      <c r="G385">
        <f>(Sheet3!H385-11.9)/ (68.9-11.9)</f>
        <v>0.55087719298245608</v>
      </c>
      <c r="H385">
        <f>(Sheet3!I385-559)/ (2507-559)</f>
        <v>0.44199178644763859</v>
      </c>
      <c r="I385">
        <f>(Sheet3!J385-0.406)/ (469.699-0.406)</f>
        <v>0.12989859213753455</v>
      </c>
    </row>
    <row r="386" spans="1:9" x14ac:dyDescent="0.25">
      <c r="A386">
        <f>(Sheet3!B386-1.63)/ (1745.88-1.63)</f>
        <v>5.9441020495915153E-2</v>
      </c>
      <c r="B386">
        <f>(Sheet3!C386-0.196)/ (0.951-0.196)</f>
        <v>0.20662251655629138</v>
      </c>
      <c r="C386">
        <f>(Sheet3!D386-0.813)/ (1-0.813)</f>
        <v>0.66844919786096235</v>
      </c>
      <c r="D386">
        <f>(Sheet3!E386-0.0023)/ (0.184-0.0023)</f>
        <v>0.2146395156851954</v>
      </c>
      <c r="E386">
        <f>(Sheet3!F386-2.21)/ (127.35)</f>
        <v>9.4935217903415789E-2</v>
      </c>
      <c r="F386">
        <f>(Sheet3!G386-0.22)/ (0.85-0.22)</f>
        <v>1</v>
      </c>
      <c r="G386">
        <f>(Sheet3!H386-11.9)/ (68.9-11.9)</f>
        <v>0.81403508771929811</v>
      </c>
      <c r="H386">
        <f>(Sheet3!I386-559)/ (2507-559)</f>
        <v>0.97381930184804932</v>
      </c>
      <c r="I386">
        <f>(Sheet3!J386-0.406)/ (469.699-0.406)</f>
        <v>0.42217122352133951</v>
      </c>
    </row>
    <row r="387" spans="1:9" x14ac:dyDescent="0.25">
      <c r="A387">
        <f>(Sheet3!B387-1.63)/ (1745.88-1.63)</f>
        <v>5.8053604701160957E-2</v>
      </c>
      <c r="B387">
        <f>(Sheet3!C387-0.196)/ (0.951-0.196)</f>
        <v>0.33509933774834444</v>
      </c>
      <c r="C387">
        <f>(Sheet3!D387-0.813)/ (1-0.813)</f>
        <v>1</v>
      </c>
      <c r="D387">
        <f>(Sheet3!E387-0.0023)/ (0.184-0.0023)</f>
        <v>0.11997798569069895</v>
      </c>
      <c r="E387">
        <f>(Sheet3!F387-2.21)/ (127.35)</f>
        <v>0.15846093443266587</v>
      </c>
      <c r="F387">
        <f>(Sheet3!G387-0.22)/ (0.85-0.22)</f>
        <v>0.65079365079365081</v>
      </c>
      <c r="G387">
        <f>(Sheet3!H387-11.9)/ (68.9-11.9)</f>
        <v>0.44035087719298244</v>
      </c>
      <c r="H387">
        <f>(Sheet3!I387-559)/ (2507-559)</f>
        <v>0.2268993839835729</v>
      </c>
      <c r="I387">
        <f>(Sheet3!J387-0.406)/ (469.699-0.406)</f>
        <v>6.6619361465012267E-2</v>
      </c>
    </row>
    <row r="388" spans="1:9" x14ac:dyDescent="0.25">
      <c r="A388">
        <f>(Sheet3!B388-1.63)/ (1745.88-1.63)</f>
        <v>0.17885050881467679</v>
      </c>
      <c r="B388">
        <f>(Sheet3!C388-0.196)/ (0.951-0.196)</f>
        <v>0.29801324503311261</v>
      </c>
      <c r="C388">
        <f>(Sheet3!D388-0.813)/ (1-0.813)</f>
        <v>0.93048128342245984</v>
      </c>
      <c r="D388">
        <f>(Sheet3!E388-0.0023)/ (0.184-0.0023)</f>
        <v>0.43918547055586138</v>
      </c>
      <c r="E388">
        <f>(Sheet3!F388-2.21)/ (127.35)</f>
        <v>0.34660384766391833</v>
      </c>
      <c r="F388">
        <f>(Sheet3!G388-0.22)/ (0.85-0.22)</f>
        <v>0.5714285714285714</v>
      </c>
      <c r="G388">
        <f>(Sheet3!H388-11.9)/ (68.9-11.9)</f>
        <v>0.36666666666666659</v>
      </c>
      <c r="H388">
        <f>(Sheet3!I388-559)/ (2507-559)</f>
        <v>0.30646817248459957</v>
      </c>
      <c r="I388">
        <f>(Sheet3!J388-0.406)/ (469.699-0.406)</f>
        <v>0.22696268642404638</v>
      </c>
    </row>
    <row r="389" spans="1:9" x14ac:dyDescent="0.25">
      <c r="A389">
        <f>(Sheet3!B389-1.63)/ (1745.88-1.63)</f>
        <v>0.55227175003583195</v>
      </c>
      <c r="B389">
        <f>(Sheet3!C389-0.196)/ (0.951-0.196)</f>
        <v>0.26357615894039738</v>
      </c>
      <c r="C389">
        <f>(Sheet3!D389-0.813)/ (1-0.813)</f>
        <v>0.87165775401069512</v>
      </c>
      <c r="D389">
        <f>(Sheet3!E389-0.0023)/ (0.184-0.0023)</f>
        <v>0.53990093560814534</v>
      </c>
      <c r="E389">
        <f>(Sheet3!F389-2.21)/ (127.35)</f>
        <v>0.58091872791519439</v>
      </c>
      <c r="F389">
        <f>(Sheet3!G389-0.22)/ (0.85-0.22)</f>
        <v>0.55555555555555547</v>
      </c>
      <c r="G389">
        <f>(Sheet3!H389-11.9)/ (68.9-11.9)</f>
        <v>0.33684210526315789</v>
      </c>
      <c r="H389">
        <f>(Sheet3!I389-559)/ (2507-559)</f>
        <v>0.23049281314168377</v>
      </c>
      <c r="I389">
        <f>(Sheet3!J389-0.406)/ (469.699-0.406)</f>
        <v>0.25198223710986523</v>
      </c>
    </row>
    <row r="390" spans="1:9" x14ac:dyDescent="0.25">
      <c r="A390">
        <f>(Sheet3!B390-1.63)/ (1745.88-1.63)</f>
        <v>6.1883330944532029E-2</v>
      </c>
      <c r="B390">
        <f>(Sheet3!C390-0.196)/ (0.951-0.196)</f>
        <v>0.20927152317880796</v>
      </c>
      <c r="C390">
        <f>(Sheet3!D390-0.813)/ (1-0.813)</f>
        <v>0.49732620320855647</v>
      </c>
      <c r="D390">
        <f>(Sheet3!E390-0.0023)/ (0.184-0.0023)</f>
        <v>0.51073197578425977</v>
      </c>
      <c r="E390">
        <f>(Sheet3!F390-2.21)/ (127.35)</f>
        <v>0.15107970160973694</v>
      </c>
      <c r="F390">
        <f>(Sheet3!G390-0.22)/ (0.85-0.22)</f>
        <v>0.11111111111111108</v>
      </c>
      <c r="G390">
        <f>(Sheet3!H390-11.9)/ (68.9-11.9)</f>
        <v>0.34385964912280698</v>
      </c>
      <c r="H390">
        <f>(Sheet3!I390-559)/ (2507-559)</f>
        <v>5.5954825462012317E-2</v>
      </c>
      <c r="I390">
        <f>(Sheet3!J390-0.406)/ (469.699-0.406)</f>
        <v>2.758085247382765E-2</v>
      </c>
    </row>
    <row r="391" spans="1:9" x14ac:dyDescent="0.25">
      <c r="A391">
        <f>(Sheet3!B391-1.63)/ (1745.88-1.63)</f>
        <v>0.1247412928192633</v>
      </c>
      <c r="B391">
        <f>(Sheet3!C391-0.196)/ (0.951-0.196)</f>
        <v>0.32052980132450337</v>
      </c>
      <c r="C391">
        <f>(Sheet3!D391-0.813)/ (1-0.813)</f>
        <v>0.9732620320855615</v>
      </c>
      <c r="D391">
        <f>(Sheet3!E391-0.0023)/ (0.184-0.0023)</f>
        <v>0.25316455696202533</v>
      </c>
      <c r="E391">
        <f>(Sheet3!F391-2.21)/ (127.35)</f>
        <v>0.2625834314880251</v>
      </c>
      <c r="F391">
        <f>(Sheet3!G391-0.22)/ (0.85-0.22)</f>
        <v>0.77777777777777779</v>
      </c>
      <c r="G391">
        <f>(Sheet3!H391-11.9)/ (68.9-11.9)</f>
        <v>0.75789473684210518</v>
      </c>
      <c r="H391">
        <f>(Sheet3!I391-559)/ (2507-559)</f>
        <v>0.57032854209445583</v>
      </c>
      <c r="I391">
        <f>(Sheet3!J391-0.406)/ (469.699-0.406)</f>
        <v>0.56797774524657307</v>
      </c>
    </row>
    <row r="392" spans="1:9" x14ac:dyDescent="0.25">
      <c r="A392">
        <f>(Sheet3!B392-1.63)/ (1745.88-1.63)</f>
        <v>7.8543786727819975E-2</v>
      </c>
      <c r="B392">
        <f>(Sheet3!C392-0.196)/ (0.951-0.196)</f>
        <v>0.24238410596026494</v>
      </c>
      <c r="C392">
        <f>(Sheet3!D392-0.813)/ (1-0.813)</f>
        <v>0.12299465240641719</v>
      </c>
      <c r="D392">
        <f>(Sheet3!E392-0.0023)/ (0.184-0.0023)</f>
        <v>0.16730875068794718</v>
      </c>
      <c r="E392">
        <f>(Sheet3!F392-2.21)/ (127.35)</f>
        <v>0.21743227326266196</v>
      </c>
      <c r="F392">
        <f>(Sheet3!G392-0.22)/ (0.85-0.22)</f>
        <v>0.84126984126984128</v>
      </c>
      <c r="G392">
        <f>(Sheet3!H392-11.9)/ (68.9-11.9)</f>
        <v>0.74035087719298243</v>
      </c>
      <c r="H392">
        <f>(Sheet3!I392-559)/ (2507-559)</f>
        <v>0.981006160164271</v>
      </c>
      <c r="I392">
        <f>(Sheet3!J392-0.406)/ (469.699-0.406)</f>
        <v>0.17168804989633341</v>
      </c>
    </row>
    <row r="393" spans="1:9" x14ac:dyDescent="0.25">
      <c r="A393">
        <f>(Sheet3!B393-1.63)/ (1745.88-1.63)</f>
        <v>0.21846638956571593</v>
      </c>
      <c r="B393">
        <f>(Sheet3!C393-0.196)/ (0.951-0.196)</f>
        <v>0.25695364238410601</v>
      </c>
      <c r="C393">
        <f>(Sheet3!D393-0.813)/ (1-0.813)</f>
        <v>0.77540106951871646</v>
      </c>
      <c r="D393">
        <f>(Sheet3!E393-0.0023)/ (0.184-0.0023)</f>
        <v>0.45459548706659331</v>
      </c>
      <c r="E393">
        <f>(Sheet3!F393-2.21)/ (127.35)</f>
        <v>0.36034550451511582</v>
      </c>
      <c r="F393">
        <f>(Sheet3!G393-0.22)/ (0.85-0.22)</f>
        <v>0.20634920634920631</v>
      </c>
      <c r="G393">
        <f>(Sheet3!H393-11.9)/ (68.9-11.9)</f>
        <v>0.40526315789473683</v>
      </c>
      <c r="H393">
        <f>(Sheet3!I393-559)/ (2507-559)</f>
        <v>0.12628336755646818</v>
      </c>
      <c r="I393">
        <f>(Sheet3!J393-0.406)/ (469.699-0.406)</f>
        <v>0.16135335494030381</v>
      </c>
    </row>
    <row r="394" spans="1:9" x14ac:dyDescent="0.25">
      <c r="A394">
        <f>(Sheet3!B394-1.63)/ (1745.88-1.63)</f>
        <v>2.6876881181023361E-2</v>
      </c>
      <c r="B394">
        <f>(Sheet3!C394-0.196)/ (0.951-0.196)</f>
        <v>0.59072847682119212</v>
      </c>
      <c r="C394">
        <f>(Sheet3!D394-0.813)/ (1-0.813)</f>
        <v>0.87700534759358284</v>
      </c>
      <c r="D394">
        <f>(Sheet3!E394-0.0023)/ (0.184-0.0023)</f>
        <v>0.13263621353880023</v>
      </c>
      <c r="E394">
        <f>(Sheet3!F394-2.21)/ (127.35)</f>
        <v>0.10553592461719671</v>
      </c>
      <c r="F394">
        <f>(Sheet3!G394-0.22)/ (0.85-0.22)</f>
        <v>0.34920634920634919</v>
      </c>
      <c r="G394">
        <f>(Sheet3!H394-11.9)/ (68.9-11.9)</f>
        <v>0.45964912280701753</v>
      </c>
      <c r="H394">
        <f>(Sheet3!I394-559)/ (2507-559)</f>
        <v>0.26540041067761805</v>
      </c>
      <c r="I394">
        <f>(Sheet3!J394-0.406)/ (469.699-0.406)</f>
        <v>8.4808424587624366E-3</v>
      </c>
    </row>
    <row r="395" spans="1:9" x14ac:dyDescent="0.25">
      <c r="A395">
        <f>(Sheet3!B395-1.63)/ (1745.88-1.63)</f>
        <v>0.22719793607567723</v>
      </c>
      <c r="B395">
        <f>(Sheet3!C395-0.196)/ (0.951-0.196)</f>
        <v>0.21986754966887417</v>
      </c>
      <c r="C395">
        <f>(Sheet3!D395-0.813)/ (1-0.813)</f>
        <v>0</v>
      </c>
      <c r="D395">
        <f>(Sheet3!E395-0.0023)/ (0.184-0.0023)</f>
        <v>0.20583379196477711</v>
      </c>
      <c r="E395">
        <f>(Sheet3!F395-2.21)/ (127.35)</f>
        <v>0.36756968983117394</v>
      </c>
      <c r="F395">
        <f>(Sheet3!G395-0.22)/ (0.85-0.22)</f>
        <v>0.82539682539682546</v>
      </c>
      <c r="G395">
        <f>(Sheet3!H395-11.9)/ (68.9-11.9)</f>
        <v>0.76315789473684204</v>
      </c>
      <c r="H395">
        <f>(Sheet3!I395-559)/ (2507-559)</f>
        <v>0.79979466119096509</v>
      </c>
      <c r="I395">
        <f>(Sheet3!J395-0.406)/ (469.699-0.406)</f>
        <v>0.65765310797305732</v>
      </c>
    </row>
    <row r="396" spans="1:9" x14ac:dyDescent="0.25">
      <c r="A396">
        <f>(Sheet3!B396-1.63)/ (1745.88-1.63)</f>
        <v>4.5847785581195358E-2</v>
      </c>
      <c r="B396">
        <f>(Sheet3!C396-0.196)/ (0.951-0.196)</f>
        <v>0.55496688741721856</v>
      </c>
      <c r="C396">
        <f>(Sheet3!D396-0.813)/ (1-0.813)</f>
        <v>0.946524064171123</v>
      </c>
      <c r="D396">
        <f>(Sheet3!E396-0.0023)/ (0.184-0.0023)</f>
        <v>0.16785910842047333</v>
      </c>
      <c r="E396">
        <f>(Sheet3!F396-2.21)/ (127.35)</f>
        <v>0.19528857479387512</v>
      </c>
      <c r="F396">
        <f>(Sheet3!G396-0.22)/ (0.85-0.22)</f>
        <v>0.30158730158730157</v>
      </c>
      <c r="G396">
        <f>(Sheet3!H396-11.9)/ (68.9-11.9)</f>
        <v>0.42807017543859643</v>
      </c>
      <c r="H396">
        <f>(Sheet3!I396-559)/ (2507-559)</f>
        <v>0.20995893223819301</v>
      </c>
      <c r="I396">
        <f>(Sheet3!J396-0.406)/ (469.699-0.406)</f>
        <v>1.7205668953084743E-2</v>
      </c>
    </row>
    <row r="397" spans="1:9" x14ac:dyDescent="0.25">
      <c r="A397">
        <f>(Sheet3!B397-1.63)/ (1745.88-1.63)</f>
        <v>0.20263150351153791</v>
      </c>
      <c r="B397">
        <f>(Sheet3!C397-0.196)/ (0.951-0.196)</f>
        <v>0.51258278145695368</v>
      </c>
      <c r="C397">
        <f>(Sheet3!D397-0.813)/ (1-0.813)</f>
        <v>0.98395721925133683</v>
      </c>
      <c r="D397">
        <f>(Sheet3!E397-0.0023)/ (0.184-0.0023)</f>
        <v>0.38525041276829941</v>
      </c>
      <c r="E397">
        <f>(Sheet3!F397-2.21)/ (127.35)</f>
        <v>0.30106007067137808</v>
      </c>
      <c r="F397">
        <f>(Sheet3!G397-0.22)/ (0.85-0.22)</f>
        <v>0.30158730158730157</v>
      </c>
      <c r="G397">
        <f>(Sheet3!H397-11.9)/ (68.9-11.9)</f>
        <v>0.48947368421052623</v>
      </c>
      <c r="H397">
        <f>(Sheet3!I397-559)/ (2507-559)</f>
        <v>0.2037987679671458</v>
      </c>
      <c r="I397">
        <f>(Sheet3!J397-0.406)/ (469.699-0.406)</f>
        <v>0.32047036712672039</v>
      </c>
    </row>
    <row r="398" spans="1:9" x14ac:dyDescent="0.25">
      <c r="A398">
        <f>(Sheet3!B398-1.63)/ (1745.88-1.63)</f>
        <v>4.7126272036691983E-3</v>
      </c>
      <c r="B398">
        <f>(Sheet3!C398-0.196)/ (0.951-0.196)</f>
        <v>0.50596026490066226</v>
      </c>
      <c r="C398">
        <f>(Sheet3!D398-0.813)/ (1-0.813)</f>
        <v>1</v>
      </c>
      <c r="D398">
        <f>(Sheet3!E398-0.0023)/ (0.184-0.0023)</f>
        <v>1.8161805173362685E-2</v>
      </c>
      <c r="E398">
        <f>(Sheet3!F398-2.21)/ (127.35)</f>
        <v>1.9238319591676486E-2</v>
      </c>
      <c r="F398">
        <f>(Sheet3!G398-0.22)/ (0.85-0.22)</f>
        <v>0.31746031746031744</v>
      </c>
      <c r="G398">
        <f>(Sheet3!H398-11.9)/ (68.9-11.9)</f>
        <v>0.56666666666666665</v>
      </c>
      <c r="H398">
        <f>(Sheet3!I398-559)/ (2507-559)</f>
        <v>0.36498973305954824</v>
      </c>
      <c r="I398">
        <f>(Sheet3!J398-0.406)/ (469.699-0.406)</f>
        <v>8.2166152062783798E-3</v>
      </c>
    </row>
    <row r="399" spans="1:9" x14ac:dyDescent="0.25">
      <c r="A399">
        <f>(Sheet3!B399-1.63)/ (1745.88-1.63)</f>
        <v>2.9365056614590799E-2</v>
      </c>
      <c r="B399">
        <f>(Sheet3!C399-0.196)/ (0.951-0.196)</f>
        <v>0.25430463576158946</v>
      </c>
      <c r="C399">
        <f>(Sheet3!D399-0.813)/ (1-0.813)</f>
        <v>0.91443850267379678</v>
      </c>
      <c r="D399">
        <f>(Sheet3!E399-0.0023)/ (0.184-0.0023)</f>
        <v>0.47826086956521741</v>
      </c>
      <c r="E399">
        <f>(Sheet3!F399-2.21)/ (127.35)</f>
        <v>0.15084413034943073</v>
      </c>
      <c r="F399">
        <f>(Sheet3!G399-0.22)/ (0.85-0.22)</f>
        <v>0.14285714285714285</v>
      </c>
      <c r="G399">
        <f>(Sheet3!H399-11.9)/ (68.9-11.9)</f>
        <v>0.3350877192982456</v>
      </c>
      <c r="H399">
        <f>(Sheet3!I399-559)/ (2507-559)</f>
        <v>2.0533880903490759E-2</v>
      </c>
      <c r="I399">
        <f>(Sheet3!J399-0.406)/ (469.699-0.406)</f>
        <v>2.2753375822780222E-2</v>
      </c>
    </row>
    <row r="400" spans="1:9" x14ac:dyDescent="0.25">
      <c r="A400">
        <f>(Sheet3!B400-1.63)/ (1745.88-1.63)</f>
        <v>0.33056041278486459</v>
      </c>
      <c r="B400">
        <f>(Sheet3!C400-0.196)/ (0.951-0.196)</f>
        <v>0.26092715231788083</v>
      </c>
      <c r="C400">
        <f>(Sheet3!D400-0.813)/ (1-0.813)</f>
        <v>0.96256684491978606</v>
      </c>
      <c r="D400">
        <f>(Sheet3!E400-0.0023)/ (0.184-0.0023)</f>
        <v>0.20913593835993399</v>
      </c>
      <c r="E400">
        <f>(Sheet3!F400-2.21)/ (127.35)</f>
        <v>0.62873969375736172</v>
      </c>
      <c r="F400">
        <f>(Sheet3!G400-0.22)/ (0.85-0.22)</f>
        <v>0.34920634920634919</v>
      </c>
      <c r="G400">
        <f>(Sheet3!H400-11.9)/ (68.9-11.9)</f>
        <v>0.39473684210526311</v>
      </c>
      <c r="H400">
        <f>(Sheet3!I400-559)/ (2507-559)</f>
        <v>0.14938398357289528</v>
      </c>
      <c r="I400">
        <f>(Sheet3!J400-0.406)/ (469.699-0.406)</f>
        <v>0.29675916751368547</v>
      </c>
    </row>
    <row r="401" spans="1:9" x14ac:dyDescent="0.25">
      <c r="A401">
        <f>(Sheet3!B401-1.63)/ (1745.88-1.63)</f>
        <v>0.11339544216712054</v>
      </c>
      <c r="B401">
        <f>(Sheet3!C401-0.196)/ (0.951-0.196)</f>
        <v>0.7430463576158941</v>
      </c>
      <c r="C401">
        <f>(Sheet3!D401-0.813)/ (1-0.813)</f>
        <v>0.80213903743315496</v>
      </c>
      <c r="D401">
        <f>(Sheet3!E401-0.0023)/ (0.184-0.0023)</f>
        <v>0.43203082003302146</v>
      </c>
      <c r="E401">
        <f>(Sheet3!F401-2.21)/ (127.35)</f>
        <v>0.31087553985080485</v>
      </c>
      <c r="F401">
        <f>(Sheet3!G401-0.22)/ (0.85-0.22)</f>
        <v>0.11111111111111108</v>
      </c>
      <c r="G401">
        <f>(Sheet3!H401-11.9)/ (68.9-11.9)</f>
        <v>0.36315789473684212</v>
      </c>
      <c r="H401">
        <f>(Sheet3!I401-559)/ (2507-559)</f>
        <v>5.5441478439425054E-2</v>
      </c>
      <c r="I401">
        <f>(Sheet3!J401-0.406)/ (469.699-0.406)</f>
        <v>3.4514684855729789E-2</v>
      </c>
    </row>
    <row r="402" spans="1:9" x14ac:dyDescent="0.25">
      <c r="A402">
        <f>(Sheet3!B402-1.63)/ (1745.88-1.63)</f>
        <v>0.15512111222588504</v>
      </c>
      <c r="B402">
        <f>(Sheet3!C402-0.196)/ (0.951-0.196)</f>
        <v>0.4</v>
      </c>
      <c r="C402">
        <f>(Sheet3!D402-0.813)/ (1-0.813)</f>
        <v>0.96791443850267378</v>
      </c>
      <c r="D402">
        <f>(Sheet3!E402-0.0023)/ (0.184-0.0023)</f>
        <v>0.26527242707760046</v>
      </c>
      <c r="E402">
        <f>(Sheet3!F402-2.21)/ (127.35)</f>
        <v>0.32932862190812723</v>
      </c>
      <c r="F402">
        <f>(Sheet3!G402-0.22)/ (0.85-0.22)</f>
        <v>0.73015873015873023</v>
      </c>
      <c r="G402">
        <f>(Sheet3!H402-11.9)/ (68.9-11.9)</f>
        <v>0.3719298245614035</v>
      </c>
      <c r="H402">
        <f>(Sheet3!I402-559)/ (2507-559)</f>
        <v>0.23254620123203285</v>
      </c>
      <c r="I402">
        <f>(Sheet3!J402-0.406)/ (469.699-0.406)</f>
        <v>0.20039612779223215</v>
      </c>
    </row>
    <row r="403" spans="1:9" x14ac:dyDescent="0.25">
      <c r="A403">
        <f>(Sheet3!B403-1.63)/ (1745.88-1.63)</f>
        <v>0.29197076107209402</v>
      </c>
      <c r="B403">
        <f>(Sheet3!C403-0.196)/ (0.951-0.196)</f>
        <v>0.25165562913907291</v>
      </c>
      <c r="C403">
        <f>(Sheet3!D403-0.813)/ (1-0.813)</f>
        <v>0.946524064171123</v>
      </c>
      <c r="D403">
        <f>(Sheet3!E403-0.0023)/ (0.184-0.0023)</f>
        <v>0.23610346725371487</v>
      </c>
      <c r="E403">
        <f>(Sheet3!F403-2.21)/ (127.35)</f>
        <v>0.45818610129564197</v>
      </c>
      <c r="F403">
        <f>(Sheet3!G403-0.22)/ (0.85-0.22)</f>
        <v>0.65079365079365081</v>
      </c>
      <c r="G403">
        <f>(Sheet3!H403-11.9)/ (68.9-11.9)</f>
        <v>0.58596491228070169</v>
      </c>
      <c r="H403">
        <f>(Sheet3!I403-559)/ (2507-559)</f>
        <v>0.39989733059548255</v>
      </c>
      <c r="I403">
        <f>(Sheet3!J403-0.406)/ (469.699-0.406)</f>
        <v>0.50673566407340409</v>
      </c>
    </row>
    <row r="404" spans="1:9" x14ac:dyDescent="0.25">
      <c r="A404">
        <f>(Sheet3!B404-1.63)/ (1745.88-1.63)</f>
        <v>6.6211838899240372E-2</v>
      </c>
      <c r="B404">
        <f>(Sheet3!C404-0.196)/ (0.951-0.196)</f>
        <v>0.23311258278145697</v>
      </c>
      <c r="C404">
        <f>(Sheet3!D404-0.813)/ (1-0.813)</f>
        <v>0.16577540106951882</v>
      </c>
      <c r="D404">
        <f>(Sheet3!E404-0.0023)/ (0.184-0.0023)</f>
        <v>0.20583379196477711</v>
      </c>
      <c r="E404">
        <f>(Sheet3!F404-2.21)/ (127.35)</f>
        <v>0.20109933254809581</v>
      </c>
      <c r="F404">
        <f>(Sheet3!G404-0.22)/ (0.85-0.22)</f>
        <v>0.58730158730158732</v>
      </c>
      <c r="G404">
        <f>(Sheet3!H404-11.9)/ (68.9-11.9)</f>
        <v>0.56491228070175437</v>
      </c>
      <c r="H404">
        <f>(Sheet3!I404-559)/ (2507-559)</f>
        <v>0.49845995893223821</v>
      </c>
      <c r="I404">
        <f>(Sheet3!J404-0.406)/ (469.699-0.406)</f>
        <v>0.19204633352724201</v>
      </c>
    </row>
    <row r="405" spans="1:9" x14ac:dyDescent="0.25">
      <c r="A405">
        <f>(Sheet3!B405-1.63)/ (1745.88-1.63)</f>
        <v>8.6438297262433711E-2</v>
      </c>
      <c r="B405">
        <f>(Sheet3!C405-0.196)/ (0.951-0.196)</f>
        <v>0.6384105960264902</v>
      </c>
      <c r="C405">
        <f>(Sheet3!D405-0.813)/ (1-0.813)</f>
        <v>0.87165775401069512</v>
      </c>
      <c r="D405">
        <f>(Sheet3!E405-0.0023)/ (0.184-0.0023)</f>
        <v>0.11502476609796367</v>
      </c>
      <c r="E405">
        <f>(Sheet3!F405-2.21)/ (127.35)</f>
        <v>0.19246171967020023</v>
      </c>
      <c r="F405">
        <f>(Sheet3!G405-0.22)/ (0.85-0.22)</f>
        <v>0.47619047619047628</v>
      </c>
      <c r="G405">
        <f>(Sheet3!H405-11.9)/ (68.9-11.9)</f>
        <v>0.44736842105263153</v>
      </c>
      <c r="H405">
        <f>(Sheet3!I405-559)/ (2507-559)</f>
        <v>0.31108829568788499</v>
      </c>
      <c r="I405">
        <f>(Sheet3!J405-0.406)/ (469.699-0.406)</f>
        <v>3.4352739120336338E-2</v>
      </c>
    </row>
    <row r="406" spans="1:9" x14ac:dyDescent="0.25">
      <c r="A406">
        <f>(Sheet3!B406-1.63)/ (1745.88-1.63)</f>
        <v>0.13484878887774115</v>
      </c>
      <c r="B406">
        <f>(Sheet3!C406-0.196)/ (0.951-0.196)</f>
        <v>0.31788079470198677</v>
      </c>
      <c r="C406">
        <f>(Sheet3!D406-0.813)/ (1-0.813)</f>
        <v>0.86096256684491967</v>
      </c>
      <c r="D406">
        <f>(Sheet3!E406-0.0023)/ (0.184-0.0023)</f>
        <v>0.19427627958172811</v>
      </c>
      <c r="E406">
        <f>(Sheet3!F406-2.21)/ (127.35)</f>
        <v>0.23235178641539067</v>
      </c>
      <c r="F406">
        <f>(Sheet3!G406-0.22)/ (0.85-0.22)</f>
        <v>0.93650793650793662</v>
      </c>
      <c r="G406">
        <f>(Sheet3!H406-11.9)/ (68.9-11.9)</f>
        <v>0.55789473684210522</v>
      </c>
      <c r="H406">
        <f>(Sheet3!I406-559)/ (2507-559)</f>
        <v>0.62936344969199176</v>
      </c>
      <c r="I406">
        <f>(Sheet3!J406-0.406)/ (469.699-0.406)</f>
        <v>0.40548868191087445</v>
      </c>
    </row>
    <row r="407" spans="1:9" x14ac:dyDescent="0.25">
      <c r="A407">
        <f>(Sheet3!B407-1.63)/ (1745.88-1.63)</f>
        <v>8.8364626630356879E-2</v>
      </c>
      <c r="B407">
        <f>(Sheet3!C407-0.196)/ (0.951-0.196)</f>
        <v>0.21324503311258278</v>
      </c>
      <c r="C407">
        <f>(Sheet3!D407-0.813)/ (1-0.813)</f>
        <v>0.85561497326203195</v>
      </c>
      <c r="D407">
        <f>(Sheet3!E407-0.0023)/ (0.184-0.0023)</f>
        <v>0.35277930654925704</v>
      </c>
      <c r="E407">
        <f>(Sheet3!F407-2.21)/ (127.35)</f>
        <v>0.20903023164507262</v>
      </c>
      <c r="F407">
        <f>(Sheet3!G407-0.22)/ (0.85-0.22)</f>
        <v>0.65079365079365081</v>
      </c>
      <c r="G407">
        <f>(Sheet3!H407-11.9)/ (68.9-11.9)</f>
        <v>0.58245614035087712</v>
      </c>
      <c r="H407">
        <f>(Sheet3!I407-559)/ (2507-559)</f>
        <v>0.48921971252566737</v>
      </c>
      <c r="I407">
        <f>(Sheet3!J407-0.406)/ (469.699-0.406)</f>
        <v>0.14995535837951982</v>
      </c>
    </row>
    <row r="408" spans="1:9" x14ac:dyDescent="0.25">
      <c r="A408">
        <f>(Sheet3!B408-1.63)/ (1745.88-1.63)</f>
        <v>0.1115379102766232</v>
      </c>
      <c r="B408">
        <f>(Sheet3!C408-0.196)/ (0.951-0.196)</f>
        <v>0.54966887417218546</v>
      </c>
      <c r="C408">
        <f>(Sheet3!D408-0.813)/ (1-0.813)</f>
        <v>0.8663101604278074</v>
      </c>
      <c r="D408">
        <f>(Sheet3!E408-0.0023)/ (0.184-0.0023)</f>
        <v>0.73968079251513474</v>
      </c>
      <c r="E408">
        <f>(Sheet3!F408-2.21)/ (127.35)</f>
        <v>0.27577542206517469</v>
      </c>
      <c r="F408">
        <f>(Sheet3!G408-0.22)/ (0.85-0.22)</f>
        <v>9.5238095238095274E-2</v>
      </c>
      <c r="G408">
        <f>(Sheet3!H408-11.9)/ (68.9-11.9)</f>
        <v>0.28596491228070164</v>
      </c>
      <c r="H408">
        <f>(Sheet3!I408-559)/ (2507-559)</f>
        <v>1.5400410677618069E-2</v>
      </c>
      <c r="I408">
        <f>(Sheet3!J408-0.406)/ (469.699-0.406)</f>
        <v>9.9447466721216821E-3</v>
      </c>
    </row>
    <row r="409" spans="1:9" x14ac:dyDescent="0.25">
      <c r="A409">
        <f>(Sheet3!B409-1.63)/ (1745.88-1.63)</f>
        <v>0.57981367349863844</v>
      </c>
      <c r="B409">
        <f>(Sheet3!C409-0.196)/ (0.951-0.196)</f>
        <v>0.15099337748344371</v>
      </c>
      <c r="C409">
        <f>(Sheet3!D409-0.813)/ (1-0.813)</f>
        <v>0.96256684491978606</v>
      </c>
      <c r="D409">
        <f>(Sheet3!E409-0.0023)/ (0.184-0.0023)</f>
        <v>0.24656026417171165</v>
      </c>
      <c r="E409">
        <f>(Sheet3!F409-2.21)/ (127.35)</f>
        <v>0.50286611700039274</v>
      </c>
      <c r="F409">
        <f>(Sheet3!G409-0.22)/ (0.85-0.22)</f>
        <v>0.44444444444444448</v>
      </c>
      <c r="G409">
        <f>(Sheet3!H409-11.9)/ (68.9-11.9)</f>
        <v>0.4</v>
      </c>
      <c r="H409">
        <f>(Sheet3!I409-559)/ (2507-559)</f>
        <v>0.23819301848049282</v>
      </c>
      <c r="I409">
        <f>(Sheet3!J409-0.406)/ (469.699-0.406)</f>
        <v>0.78244295141841025</v>
      </c>
    </row>
    <row r="410" spans="1:9" x14ac:dyDescent="0.25">
      <c r="A410">
        <f>(Sheet3!B410-1.63)/ (1745.88-1.63)</f>
        <v>0.23814246810950265</v>
      </c>
      <c r="B410">
        <f>(Sheet3!C410-0.196)/ (0.951-0.196)</f>
        <v>0.27417218543046362</v>
      </c>
      <c r="C410">
        <f>(Sheet3!D410-0.813)/ (1-0.813)</f>
        <v>0.74866310160427796</v>
      </c>
      <c r="D410">
        <f>(Sheet3!E410-0.0023)/ (0.184-0.0023)</f>
        <v>0.4744083654375344</v>
      </c>
      <c r="E410">
        <f>(Sheet3!F410-2.21)/ (127.35)</f>
        <v>0.41633294071456617</v>
      </c>
      <c r="F410">
        <f>(Sheet3!G410-0.22)/ (0.85-0.22)</f>
        <v>9.5238095238095274E-2</v>
      </c>
      <c r="G410">
        <f>(Sheet3!H410-11.9)/ (68.9-11.9)</f>
        <v>0.32982456140350869</v>
      </c>
      <c r="H410">
        <f>(Sheet3!I410-559)/ (2507-559)</f>
        <v>3.8501026694045176E-2</v>
      </c>
      <c r="I410">
        <f>(Sheet3!J410-0.406)/ (469.699-0.406)</f>
        <v>8.1360685115695316E-2</v>
      </c>
    </row>
    <row r="411" spans="1:9" x14ac:dyDescent="0.25">
      <c r="A411">
        <f>(Sheet3!B411-1.63)/ (1745.88-1.63)</f>
        <v>0.31995986813816829</v>
      </c>
      <c r="B411">
        <f>(Sheet3!C411-0.196)/ (0.951-0.196)</f>
        <v>0.65298013245033115</v>
      </c>
      <c r="C411">
        <f>(Sheet3!D411-0.813)/ (1-0.813)</f>
        <v>0.62566844919786135</v>
      </c>
      <c r="D411">
        <f>(Sheet3!E411-0.0023)/ (0.184-0.0023)</f>
        <v>0.70225646670335717</v>
      </c>
      <c r="E411">
        <f>(Sheet3!F411-2.21)/ (127.35)</f>
        <v>0.60439733019238329</v>
      </c>
      <c r="F411">
        <f>(Sheet3!G411-0.22)/ (0.85-0.22)</f>
        <v>0.12698412698412698</v>
      </c>
      <c r="G411">
        <f>(Sheet3!H411-11.9)/ (68.9-11.9)</f>
        <v>0.31403508771929817</v>
      </c>
      <c r="H411">
        <f>(Sheet3!I411-559)/ (2507-559)</f>
        <v>5.8008213552361396E-2</v>
      </c>
      <c r="I411">
        <f>(Sheet3!J411-0.406)/ (469.699-0.406)</f>
        <v>3.8685852974580916E-2</v>
      </c>
    </row>
    <row r="412" spans="1:9" x14ac:dyDescent="0.25">
      <c r="A412">
        <f>(Sheet3!B412-1.63)/ (1745.88-1.63)</f>
        <v>2.7754049018202664E-2</v>
      </c>
      <c r="B412">
        <f>(Sheet3!C412-0.196)/ (0.951-0.196)</f>
        <v>0.97350993377483475</v>
      </c>
      <c r="C412">
        <f>(Sheet3!D412-0.813)/ (1-0.813)</f>
        <v>1</v>
      </c>
      <c r="D412">
        <f>(Sheet3!E412-0.0023)/ (0.184-0.0023)</f>
        <v>0.18932305998899285</v>
      </c>
      <c r="E412">
        <f>(Sheet3!F412-2.21)/ (127.35)</f>
        <v>8.284255987436201E-2</v>
      </c>
      <c r="F412">
        <f>(Sheet3!G412-0.22)/ (0.85-0.22)</f>
        <v>0.20634920634920631</v>
      </c>
      <c r="G412">
        <f>(Sheet3!H412-11.9)/ (68.9-11.9)</f>
        <v>0.40701754385964911</v>
      </c>
      <c r="H412">
        <f>(Sheet3!I412-559)/ (2507-559)</f>
        <v>0.20995893223819301</v>
      </c>
      <c r="I412">
        <f>(Sheet3!J412-0.406)/ (469.699-0.406)</f>
        <v>5.2238153989085708E-3</v>
      </c>
    </row>
    <row r="413" spans="1:9" x14ac:dyDescent="0.25">
      <c r="A413">
        <f>(Sheet3!B413-1.63)/ (1745.88-1.63)</f>
        <v>0.10398165400601979</v>
      </c>
      <c r="B413">
        <f>(Sheet3!C413-0.196)/ (0.951-0.196)</f>
        <v>0.4</v>
      </c>
      <c r="C413">
        <f>(Sheet3!D413-0.813)/ (1-0.813)</f>
        <v>0.96791443850267378</v>
      </c>
      <c r="D413">
        <f>(Sheet3!E413-0.0023)/ (0.184-0.0023)</f>
        <v>0.47605943863511285</v>
      </c>
      <c r="E413">
        <f>(Sheet3!F413-2.21)/ (127.35)</f>
        <v>0.23203769140164901</v>
      </c>
      <c r="F413">
        <f>(Sheet3!G413-0.22)/ (0.85-0.22)</f>
        <v>0.61904761904761907</v>
      </c>
      <c r="G413">
        <f>(Sheet3!H413-11.9)/ (68.9-11.9)</f>
        <v>0.4385964912280701</v>
      </c>
      <c r="H413">
        <f>(Sheet3!I413-559)/ (2507-559)</f>
        <v>0.33008213552361398</v>
      </c>
      <c r="I413">
        <f>(Sheet3!J413-0.406)/ (469.699-0.406)</f>
        <v>0.1820770819083174</v>
      </c>
    </row>
    <row r="414" spans="1:9" x14ac:dyDescent="0.25">
      <c r="A414">
        <f>(Sheet3!B414-1.63)/ (1745.88-1.63)</f>
        <v>0.10550666475562563</v>
      </c>
      <c r="B414">
        <f>(Sheet3!C414-0.196)/ (0.951-0.196)</f>
        <v>0.27417218543046362</v>
      </c>
      <c r="C414">
        <f>(Sheet3!D414-0.813)/ (1-0.813)</f>
        <v>0.44919786096256709</v>
      </c>
      <c r="D414">
        <f>(Sheet3!E414-0.0023)/ (0.184-0.0023)</f>
        <v>0.19702806824435881</v>
      </c>
      <c r="E414">
        <f>(Sheet3!F414-2.21)/ (127.35)</f>
        <v>0.22324303101688261</v>
      </c>
      <c r="F414">
        <f>(Sheet3!G414-0.22)/ (0.85-0.22)</f>
        <v>0.634920634920635</v>
      </c>
      <c r="G414">
        <f>(Sheet3!H414-11.9)/ (68.9-11.9)</f>
        <v>0.52280701754385961</v>
      </c>
      <c r="H414">
        <f>(Sheet3!I414-559)/ (2507-559)</f>
        <v>0.38295687885010266</v>
      </c>
      <c r="I414">
        <f>(Sheet3!J414-0.406)/ (469.699-0.406)</f>
        <v>0.15349472504384254</v>
      </c>
    </row>
    <row r="415" spans="1:9" x14ac:dyDescent="0.25">
      <c r="A415">
        <f>(Sheet3!B415-1.63)/ (1745.88-1.63)</f>
        <v>2.3964454636663322E-2</v>
      </c>
      <c r="B415">
        <f>(Sheet3!C415-0.196)/ (0.951-0.196)</f>
        <v>0.23973509933774836</v>
      </c>
      <c r="C415">
        <f>(Sheet3!D415-0.813)/ (1-0.813)</f>
        <v>0.99465240641711228</v>
      </c>
      <c r="D415">
        <f>(Sheet3!E415-0.0023)/ (0.184-0.0023)</f>
        <v>0.16785910842047333</v>
      </c>
      <c r="E415">
        <f>(Sheet3!F415-2.21)/ (127.35)</f>
        <v>0.10749901845308207</v>
      </c>
      <c r="F415">
        <f>(Sheet3!G415-0.22)/ (0.85-0.22)</f>
        <v>0.634920634920635</v>
      </c>
      <c r="G415">
        <f>(Sheet3!H415-11.9)/ (68.9-11.9)</f>
        <v>0.69999999999999984</v>
      </c>
      <c r="H415">
        <f>(Sheet3!I415-559)/ (2507-559)</f>
        <v>0.64014373716632444</v>
      </c>
      <c r="I415">
        <f>(Sheet3!J415-0.406)/ (469.699-0.406)</f>
        <v>0.11407798539505171</v>
      </c>
    </row>
    <row r="416" spans="1:9" x14ac:dyDescent="0.25">
      <c r="A416">
        <f>(Sheet3!B416-1.63)/ (1745.88-1.63)</f>
        <v>0.18249104199512683</v>
      </c>
      <c r="B416">
        <f>(Sheet3!C416-0.196)/ (0.951-0.196)</f>
        <v>0.32450331125827819</v>
      </c>
      <c r="C416">
        <f>(Sheet3!D416-0.813)/ (1-0.813)</f>
        <v>0.98930481283422456</v>
      </c>
      <c r="D416">
        <f>(Sheet3!E416-0.0023)/ (0.184-0.0023)</f>
        <v>0.53274628508530542</v>
      </c>
      <c r="E416">
        <f>(Sheet3!F416-2.21)/ (127.35)</f>
        <v>0.27373380447585394</v>
      </c>
      <c r="F416">
        <f>(Sheet3!G416-0.22)/ (0.85-0.22)</f>
        <v>0.60317460317460314</v>
      </c>
      <c r="G416">
        <f>(Sheet3!H416-11.9)/ (68.9-11.9)</f>
        <v>0.38070175438596493</v>
      </c>
      <c r="H416">
        <f>(Sheet3!I416-559)/ (2507-559)</f>
        <v>0.31006160164271046</v>
      </c>
      <c r="I416">
        <f>(Sheet3!J416-0.406)/ (469.699-0.406)</f>
        <v>0.22661748630386558</v>
      </c>
    </row>
    <row r="417" spans="1:9" x14ac:dyDescent="0.25">
      <c r="A417">
        <f>(Sheet3!B417-1.63)/ (1745.88-1.63)</f>
        <v>0.31586068510821275</v>
      </c>
      <c r="B417">
        <f>(Sheet3!C417-0.196)/ (0.951-0.196)</f>
        <v>0.16953642384105963</v>
      </c>
      <c r="C417">
        <f>(Sheet3!D417-0.813)/ (1-0.813)</f>
        <v>0.24064171122994665</v>
      </c>
      <c r="D417">
        <f>(Sheet3!E417-0.0023)/ (0.184-0.0023)</f>
        <v>0.29279031370390751</v>
      </c>
      <c r="E417">
        <f>(Sheet3!F417-2.21)/ (127.35)</f>
        <v>0.42575579112681589</v>
      </c>
      <c r="F417">
        <f>(Sheet3!G417-0.22)/ (0.85-0.22)</f>
        <v>0.68253968253968256</v>
      </c>
      <c r="G417">
        <f>(Sheet3!H417-11.9)/ (68.9-11.9)</f>
        <v>0.37017543859649121</v>
      </c>
      <c r="H417">
        <f>(Sheet3!I417-559)/ (2507-559)</f>
        <v>0.2864476386036961</v>
      </c>
      <c r="I417">
        <f>(Sheet3!J417-0.406)/ (469.699-0.406)</f>
        <v>0.3593725028926491</v>
      </c>
    </row>
    <row r="418" spans="1:9" x14ac:dyDescent="0.25">
      <c r="A418">
        <f>(Sheet3!B418-1.63)/ (1745.88-1.63)</f>
        <v>6.674501934929053E-2</v>
      </c>
      <c r="B418">
        <f>(Sheet3!C418-0.196)/ (0.951-0.196)</f>
        <v>0.60927152317880806</v>
      </c>
      <c r="C418">
        <f>(Sheet3!D418-0.813)/ (1-0.813)</f>
        <v>0.69518716577540085</v>
      </c>
      <c r="D418">
        <f>(Sheet3!E418-0.0023)/ (0.184-0.0023)</f>
        <v>0.23665382498624105</v>
      </c>
      <c r="E418">
        <f>(Sheet3!F418-2.21)/ (127.35)</f>
        <v>0.20274833137023951</v>
      </c>
      <c r="F418">
        <f>(Sheet3!G418-0.22)/ (0.85-0.22)</f>
        <v>0.23809523809523808</v>
      </c>
      <c r="G418">
        <f>(Sheet3!H418-11.9)/ (68.9-11.9)</f>
        <v>0.48421052631578942</v>
      </c>
      <c r="H418">
        <f>(Sheet3!I418-559)/ (2507-559)</f>
        <v>0.25513347022587268</v>
      </c>
      <c r="I418">
        <f>(Sheet3!J418-0.406)/ (469.699-0.406)</f>
        <v>4.4746032862199102E-2</v>
      </c>
    </row>
    <row r="419" spans="1:9" x14ac:dyDescent="0.25">
      <c r="A419">
        <f>(Sheet3!B419-1.63)/ (1745.88-1.63)</f>
        <v>5.8076537193636228E-3</v>
      </c>
      <c r="B419">
        <f>(Sheet3!C419-0.196)/ (0.951-0.196)</f>
        <v>0.53112582781456952</v>
      </c>
      <c r="C419">
        <f>(Sheet3!D419-0.813)/ (1-0.813)</f>
        <v>0.58823529411764741</v>
      </c>
      <c r="D419">
        <f>(Sheet3!E419-0.0023)/ (0.184-0.0023)</f>
        <v>8.8057237204182723E-2</v>
      </c>
      <c r="E419">
        <f>(Sheet3!F419-2.21)/ (127.35)</f>
        <v>4.0832351786415394E-2</v>
      </c>
      <c r="F419">
        <f>(Sheet3!G419-0.22)/ (0.85-0.22)</f>
        <v>0.25396825396825395</v>
      </c>
      <c r="G419">
        <f>(Sheet3!H419-11.9)/ (68.9-11.9)</f>
        <v>0.51754385964912275</v>
      </c>
      <c r="H419">
        <f>(Sheet3!I419-559)/ (2507-559)</f>
        <v>0.24178644763860369</v>
      </c>
      <c r="I419">
        <f>(Sheet3!J419-0.406)/ (469.699-0.406)</f>
        <v>1.7643561698128887E-3</v>
      </c>
    </row>
    <row r="420" spans="1:9" x14ac:dyDescent="0.25">
      <c r="A420">
        <f>(Sheet3!B420-1.63)/ (1745.88-1.63)</f>
        <v>1.0749605847785582E-2</v>
      </c>
      <c r="B420">
        <f>(Sheet3!C420-0.196)/ (0.951-0.196)</f>
        <v>0.45430463576158953</v>
      </c>
      <c r="C420">
        <f>(Sheet3!D420-0.813)/ (1-0.813)</f>
        <v>0.88235294117647056</v>
      </c>
      <c r="D420">
        <f>(Sheet3!E420-0.0023)/ (0.184-0.0023)</f>
        <v>2.7517886626307101E-3</v>
      </c>
      <c r="E420">
        <f>(Sheet3!F420-2.21)/ (127.35)</f>
        <v>7.7974087161366321E-2</v>
      </c>
      <c r="F420">
        <f>(Sheet3!G420-0.22)/ (0.85-0.22)</f>
        <v>0.50793650793650802</v>
      </c>
      <c r="G420">
        <f>(Sheet3!H420-11.9)/ (68.9-11.9)</f>
        <v>0.68421052631578938</v>
      </c>
      <c r="H420">
        <f>(Sheet3!I420-559)/ (2507-559)</f>
        <v>0.47535934291581111</v>
      </c>
      <c r="I420">
        <f>(Sheet3!J420-0.406)/ (469.699-0.406)</f>
        <v>1.5662923163141149E-2</v>
      </c>
    </row>
    <row r="421" spans="1:9" x14ac:dyDescent="0.25">
      <c r="A421">
        <f>(Sheet3!B421-1.63)/ (1745.88-1.63)</f>
        <v>0.11262147054607997</v>
      </c>
      <c r="B421">
        <f>(Sheet3!C421-0.196)/ (0.951-0.196)</f>
        <v>0.47284768211920541</v>
      </c>
      <c r="C421">
        <f>(Sheet3!D421-0.813)/ (1-0.813)</f>
        <v>0.99465240641711228</v>
      </c>
      <c r="D421">
        <f>(Sheet3!E421-0.0023)/ (0.184-0.0023)</f>
        <v>0.14969730324711061</v>
      </c>
      <c r="E421">
        <f>(Sheet3!F421-2.21)/ (127.35)</f>
        <v>0.23934040047114249</v>
      </c>
      <c r="F421">
        <f>(Sheet3!G421-0.22)/ (0.85-0.22)</f>
        <v>0.41269841269841273</v>
      </c>
      <c r="G421">
        <f>(Sheet3!H421-11.9)/ (68.9-11.9)</f>
        <v>0.68245614035087709</v>
      </c>
      <c r="H421">
        <f>(Sheet3!I421-559)/ (2507-559)</f>
        <v>0.51129363449691989</v>
      </c>
      <c r="I421">
        <f>(Sheet3!J421-0.406)/ (469.699-0.406)</f>
        <v>0.23634701561710914</v>
      </c>
    </row>
    <row r="422" spans="1:9" x14ac:dyDescent="0.25">
      <c r="A422">
        <f>(Sheet3!B422-1.63)/ (1745.88-1.63)</f>
        <v>7.125698724380107E-2</v>
      </c>
      <c r="B422">
        <f>(Sheet3!C422-0.196)/ (0.951-0.196)</f>
        <v>0.47284768211920541</v>
      </c>
      <c r="C422">
        <f>(Sheet3!D422-0.813)/ (1-0.813)</f>
        <v>0.99465240641711228</v>
      </c>
      <c r="D422">
        <f>(Sheet3!E422-0.0023)/ (0.184-0.0023)</f>
        <v>0.19757842597688499</v>
      </c>
      <c r="E422">
        <f>(Sheet3!F422-2.21)/ (127.35)</f>
        <v>0.2055751864939144</v>
      </c>
      <c r="F422">
        <f>(Sheet3!G422-0.22)/ (0.85-0.22)</f>
        <v>0.4285714285714286</v>
      </c>
      <c r="G422">
        <f>(Sheet3!H422-11.9)/ (68.9-11.9)</f>
        <v>0.44912280701754381</v>
      </c>
      <c r="H422">
        <f>(Sheet3!I422-559)/ (2507-559)</f>
        <v>0.2068788501026694</v>
      </c>
      <c r="I422">
        <f>(Sheet3!J422-0.406)/ (469.699-0.406)</f>
        <v>5.6198366478937466E-2</v>
      </c>
    </row>
    <row r="423" spans="1:9" x14ac:dyDescent="0.25">
      <c r="A423">
        <f>(Sheet3!B423-1.63)/ (1745.88-1.63)</f>
        <v>5.2159954135015049E-2</v>
      </c>
      <c r="B423">
        <f>(Sheet3!C423-0.196)/ (0.951-0.196)</f>
        <v>0.45033112582781465</v>
      </c>
      <c r="C423">
        <f>(Sheet3!D423-0.813)/ (1-0.813)</f>
        <v>0.94117647058823528</v>
      </c>
      <c r="D423">
        <f>(Sheet3!E423-0.0023)/ (0.184-0.0023)</f>
        <v>0.15079801871216292</v>
      </c>
      <c r="E423">
        <f>(Sheet3!F423-2.21)/ (127.35)</f>
        <v>0.15696898311739302</v>
      </c>
      <c r="F423">
        <f>(Sheet3!G423-0.22)/ (0.85-0.22)</f>
        <v>0.33333333333333331</v>
      </c>
      <c r="G423">
        <f>(Sheet3!H423-11.9)/ (68.9-11.9)</f>
        <v>0.39122807017543865</v>
      </c>
      <c r="H423">
        <f>(Sheet3!I423-559)/ (2507-559)</f>
        <v>0.10420944558521561</v>
      </c>
      <c r="I423">
        <f>(Sheet3!J423-0.406)/ (469.699-0.406)</f>
        <v>3.7445689579857361E-2</v>
      </c>
    </row>
    <row r="424" spans="1:9" x14ac:dyDescent="0.25">
      <c r="A424">
        <f>(Sheet3!B424-1.63)/ (1745.88-1.63)</f>
        <v>0.50536906980077401</v>
      </c>
      <c r="B424">
        <f>(Sheet3!C424-0.196)/ (0.951-0.196)</f>
        <v>0.4397350993377484</v>
      </c>
      <c r="C424">
        <f>(Sheet3!D424-0.813)/ (1-0.813)</f>
        <v>0.87165775401069512</v>
      </c>
      <c r="D424">
        <f>(Sheet3!E424-0.0023)/ (0.184-0.0023)</f>
        <v>0.39790864061640069</v>
      </c>
      <c r="E424">
        <f>(Sheet3!F424-2.21)/ (127.35)</f>
        <v>0.66957204554377714</v>
      </c>
      <c r="F424">
        <f>(Sheet3!G424-0.22)/ (0.85-0.22)</f>
        <v>0.31746031746031744</v>
      </c>
      <c r="G424">
        <f>(Sheet3!H424-11.9)/ (68.9-11.9)</f>
        <v>0.39298245614035082</v>
      </c>
      <c r="H424">
        <f>(Sheet3!I424-559)/ (2507-559)</f>
        <v>0.19353182751540041</v>
      </c>
      <c r="I424">
        <f>(Sheet3!J424-0.406)/ (469.699-0.406)</f>
        <v>0.25290809792602914</v>
      </c>
    </row>
    <row r="425" spans="1:9" x14ac:dyDescent="0.25">
      <c r="A425">
        <f>(Sheet3!B425-1.63)/ (1745.88-1.63)</f>
        <v>0.11582055324638098</v>
      </c>
      <c r="B425">
        <f>(Sheet3!C425-0.196)/ (0.951-0.196)</f>
        <v>0.48476821192052993</v>
      </c>
      <c r="C425">
        <f>(Sheet3!D425-0.813)/ (1-0.813)</f>
        <v>0.87700534759358284</v>
      </c>
      <c r="D425">
        <f>(Sheet3!E425-0.0023)/ (0.184-0.0023)</f>
        <v>0.282883874518437</v>
      </c>
      <c r="E425">
        <f>(Sheet3!F425-2.21)/ (127.35)</f>
        <v>0.30365135453474679</v>
      </c>
      <c r="F425">
        <f>(Sheet3!G425-0.22)/ (0.85-0.22)</f>
        <v>0.22222222222222221</v>
      </c>
      <c r="G425">
        <f>(Sheet3!H425-11.9)/ (68.9-11.9)</f>
        <v>0.42631578947368426</v>
      </c>
      <c r="H425">
        <f>(Sheet3!I425-559)/ (2507-559)</f>
        <v>0.20790554414784393</v>
      </c>
      <c r="I425">
        <f>(Sheet3!J425-0.406)/ (469.699-0.406)</f>
        <v>9.2302676579450363E-2</v>
      </c>
    </row>
    <row r="426" spans="1:9" x14ac:dyDescent="0.25">
      <c r="A426">
        <f>(Sheet3!B426-1.63)/ (1745.88-1.63)</f>
        <v>4.3629066934212417E-2</v>
      </c>
      <c r="B426">
        <f>(Sheet3!C426-0.196)/ (0.951-0.196)</f>
        <v>0.25165562913907291</v>
      </c>
      <c r="C426">
        <f>(Sheet3!D426-0.813)/ (1-0.813)</f>
        <v>0.71657754010695174</v>
      </c>
      <c r="D426">
        <f>(Sheet3!E426-0.0023)/ (0.184-0.0023)</f>
        <v>0.33681893230599891</v>
      </c>
      <c r="E426">
        <f>(Sheet3!F426-2.21)/ (127.35)</f>
        <v>0.18531605810757754</v>
      </c>
      <c r="F426">
        <f>(Sheet3!G426-0.22)/ (0.85-0.22)</f>
        <v>0.44444444444444448</v>
      </c>
      <c r="G426">
        <f>(Sheet3!H426-11.9)/ (68.9-11.9)</f>
        <v>0.45438596491228062</v>
      </c>
      <c r="H426">
        <f>(Sheet3!I426-559)/ (2507-559)</f>
        <v>0.3193018480492813</v>
      </c>
      <c r="I426">
        <f>(Sheet3!J426-0.406)/ (469.699-0.406)</f>
        <v>3.4877997327895371E-2</v>
      </c>
    </row>
    <row r="427" spans="1:9" x14ac:dyDescent="0.25">
      <c r="A427">
        <f>(Sheet3!B427-1.63)/ (1745.88-1.63)</f>
        <v>0.11037408628350294</v>
      </c>
      <c r="B427">
        <f>(Sheet3!C427-0.196)/ (0.951-0.196)</f>
        <v>0.24503311258278149</v>
      </c>
      <c r="C427">
        <f>(Sheet3!D427-0.813)/ (1-0.813)</f>
        <v>0.96791443850267378</v>
      </c>
      <c r="D427">
        <f>(Sheet3!E427-0.0023)/ (0.184-0.0023)</f>
        <v>0.57457347275729231</v>
      </c>
      <c r="E427">
        <f>(Sheet3!F427-2.21)/ (127.35)</f>
        <v>0.33294071456615626</v>
      </c>
      <c r="F427">
        <f>(Sheet3!G427-0.22)/ (0.85-0.22)</f>
        <v>0.19047619047619052</v>
      </c>
      <c r="G427">
        <f>(Sheet3!H427-11.9)/ (68.9-11.9)</f>
        <v>0.37543859649122802</v>
      </c>
      <c r="H427">
        <f>(Sheet3!I427-559)/ (2507-559)</f>
        <v>8.5728952772073916E-2</v>
      </c>
      <c r="I427">
        <f>(Sheet3!J427-0.406)/ (469.699-0.406)</f>
        <v>9.1912728295542437E-2</v>
      </c>
    </row>
    <row r="428" spans="1:9" x14ac:dyDescent="0.25">
      <c r="A428">
        <f>(Sheet3!B428-1.63)/ (1745.88-1.63)</f>
        <v>5.0331087860111798E-2</v>
      </c>
      <c r="B428">
        <f>(Sheet3!C428-0.196)/ (0.951-0.196)</f>
        <v>0.33774834437086099</v>
      </c>
      <c r="C428">
        <f>(Sheet3!D428-0.813)/ (1-0.813)</f>
        <v>1</v>
      </c>
      <c r="D428">
        <f>(Sheet3!E428-0.0023)/ (0.184-0.0023)</f>
        <v>8.200330214639516E-2</v>
      </c>
      <c r="E428">
        <f>(Sheet3!F428-2.21)/ (127.35)</f>
        <v>0.16717707106399685</v>
      </c>
      <c r="F428">
        <f>(Sheet3!G428-0.22)/ (0.85-0.22)</f>
        <v>0.49206349206349215</v>
      </c>
      <c r="G428">
        <f>(Sheet3!H428-11.9)/ (68.9-11.9)</f>
        <v>0.84385964912280698</v>
      </c>
      <c r="H428">
        <f>(Sheet3!I428-559)/ (2507-559)</f>
        <v>0.75924024640657084</v>
      </c>
      <c r="I428">
        <f>(Sheet3!J428-0.406)/ (469.699-0.406)</f>
        <v>0.21624869750880579</v>
      </c>
    </row>
    <row r="429" spans="1:9" x14ac:dyDescent="0.25">
      <c r="A429">
        <f>(Sheet3!B429-1.63)/ (1745.88-1.63)</f>
        <v>8.431704170847068E-2</v>
      </c>
      <c r="B429">
        <f>(Sheet3!C429-0.196)/ (0.951-0.196)</f>
        <v>0.45298013245033125</v>
      </c>
      <c r="C429">
        <f>(Sheet3!D429-0.813)/ (1-0.813)</f>
        <v>0.96791443850267378</v>
      </c>
      <c r="D429">
        <f>(Sheet3!E429-0.0023)/ (0.184-0.0023)</f>
        <v>0.79416620803522298</v>
      </c>
      <c r="E429">
        <f>(Sheet3!F429-2.21)/ (127.35)</f>
        <v>0.24562230074597569</v>
      </c>
      <c r="F429">
        <f>(Sheet3!G429-0.22)/ (0.85-0.22)</f>
        <v>0.20634920634920631</v>
      </c>
      <c r="G429">
        <f>(Sheet3!H429-11.9)/ (68.9-11.9)</f>
        <v>0.29649122807017536</v>
      </c>
      <c r="H429">
        <f>(Sheet3!I429-559)/ (2507-559)</f>
        <v>8.7268993839835732E-2</v>
      </c>
      <c r="I429">
        <f>(Sheet3!J429-0.406)/ (469.699-0.406)</f>
        <v>3.1869216033480148E-2</v>
      </c>
    </row>
    <row r="430" spans="1:9" x14ac:dyDescent="0.25">
      <c r="A430">
        <f>(Sheet3!B430-1.63)/ (1745.88-1.63)</f>
        <v>0.17515264440303854</v>
      </c>
      <c r="B430">
        <f>(Sheet3!C430-0.196)/ (0.951-0.196)</f>
        <v>0.3880794701986755</v>
      </c>
      <c r="C430">
        <f>(Sheet3!D430-0.813)/ (1-0.813)</f>
        <v>0.92513368983957212</v>
      </c>
      <c r="D430">
        <f>(Sheet3!E430-0.0023)/ (0.184-0.0023)</f>
        <v>0.26417171161254815</v>
      </c>
      <c r="E430">
        <f>(Sheet3!F430-2.21)/ (127.35)</f>
        <v>0.32202591283863369</v>
      </c>
      <c r="F430">
        <f>(Sheet3!G430-0.22)/ (0.85-0.22)</f>
        <v>0.33333333333333331</v>
      </c>
      <c r="G430">
        <f>(Sheet3!H430-11.9)/ (68.9-11.9)</f>
        <v>0.4</v>
      </c>
      <c r="H430">
        <f>(Sheet3!I430-559)/ (2507-559)</f>
        <v>7.9055441478439431E-2</v>
      </c>
      <c r="I430">
        <f>(Sheet3!J430-0.406)/ (469.699-0.406)</f>
        <v>0.12230525492602702</v>
      </c>
    </row>
    <row r="431" spans="1:9" x14ac:dyDescent="0.25">
      <c r="A431">
        <f>(Sheet3!B431-1.63)/ (1745.88-1.63)</f>
        <v>7.9547083273613303E-2</v>
      </c>
      <c r="B431">
        <f>(Sheet3!C431-0.196)/ (0.951-0.196)</f>
        <v>0.39337748344370865</v>
      </c>
      <c r="C431">
        <f>(Sheet3!D431-0.813)/ (1-0.813)</f>
        <v>0.96791443850267378</v>
      </c>
      <c r="D431">
        <f>(Sheet3!E431-0.0023)/ (0.184-0.0023)</f>
        <v>0.36598789212988442</v>
      </c>
      <c r="E431">
        <f>(Sheet3!F431-2.21)/ (127.35)</f>
        <v>0.2967412642324303</v>
      </c>
      <c r="F431">
        <f>(Sheet3!G431-0.22)/ (0.85-0.22)</f>
        <v>0.14285714285714285</v>
      </c>
      <c r="G431">
        <f>(Sheet3!H431-11.9)/ (68.9-11.9)</f>
        <v>0.28947368421052627</v>
      </c>
      <c r="H431">
        <f>(Sheet3!I431-559)/ (2507-559)</f>
        <v>1.0266940451745379E-2</v>
      </c>
      <c r="I431">
        <f>(Sheet3!J431-0.406)/ (469.699-0.406)</f>
        <v>2.8617516135974751E-2</v>
      </c>
    </row>
    <row r="432" spans="1:9" x14ac:dyDescent="0.25">
      <c r="A432">
        <f>(Sheet3!B432-1.63)/ (1745.88-1.63)</f>
        <v>0.53710763938655581</v>
      </c>
      <c r="B432">
        <f>(Sheet3!C432-0.196)/ (0.951-0.196)</f>
        <v>0.33907284768211926</v>
      </c>
      <c r="C432">
        <f>(Sheet3!D432-0.813)/ (1-0.813)</f>
        <v>0.81818181818181812</v>
      </c>
      <c r="D432">
        <f>(Sheet3!E432-0.0023)/ (0.184-0.0023)</f>
        <v>0.32636213538800224</v>
      </c>
      <c r="E432">
        <f>(Sheet3!F432-2.21)/ (127.35)</f>
        <v>0.65143305850019639</v>
      </c>
      <c r="F432">
        <f>(Sheet3!G432-0.22)/ (0.85-0.22)</f>
        <v>0.61904761904761907</v>
      </c>
      <c r="G432">
        <f>(Sheet3!H432-11.9)/ (68.9-11.9)</f>
        <v>0.46666666666666662</v>
      </c>
      <c r="H432">
        <f>(Sheet3!I432-559)/ (2507-559)</f>
        <v>0.33110882956878851</v>
      </c>
      <c r="I432">
        <f>(Sheet3!J432-0.406)/ (469.699-0.406)</f>
        <v>0.52703215262107039</v>
      </c>
    </row>
    <row r="433" spans="1:9" x14ac:dyDescent="0.25">
      <c r="A433">
        <f>(Sheet3!B433-1.63)/ (1745.88-1.63)</f>
        <v>7.5614160814103493E-2</v>
      </c>
      <c r="B433">
        <f>(Sheet3!C433-0.196)/ (0.951-0.196)</f>
        <v>0.47019867549668887</v>
      </c>
      <c r="C433">
        <f>(Sheet3!D433-0.813)/ (1-0.813)</f>
        <v>0.8128342245989304</v>
      </c>
      <c r="D433">
        <f>(Sheet3!E433-0.0023)/ (0.184-0.0023)</f>
        <v>0.16840946615299945</v>
      </c>
      <c r="E433">
        <f>(Sheet3!F433-2.21)/ (127.35)</f>
        <v>0.27365528072241857</v>
      </c>
      <c r="F433">
        <f>(Sheet3!G433-0.22)/ (0.85-0.22)</f>
        <v>0.4285714285714286</v>
      </c>
      <c r="G433">
        <f>(Sheet3!H433-11.9)/ (68.9-11.9)</f>
        <v>0.45789473684210524</v>
      </c>
      <c r="H433">
        <f>(Sheet3!I433-559)/ (2507-559)</f>
        <v>0.17813141683778233</v>
      </c>
      <c r="I433">
        <f>(Sheet3!J433-0.406)/ (469.699-0.406)</f>
        <v>7.767109247314577E-2</v>
      </c>
    </row>
    <row r="434" spans="1:9" x14ac:dyDescent="0.25">
      <c r="A434">
        <f>(Sheet3!B434-1.63)/ (1745.88-1.63)</f>
        <v>6.634370073097319E-2</v>
      </c>
      <c r="B434">
        <f>(Sheet3!C434-0.196)/ (0.951-0.196)</f>
        <v>0.29933774834437088</v>
      </c>
      <c r="C434">
        <f>(Sheet3!D434-0.813)/ (1-0.813)</f>
        <v>0.8395721925133689</v>
      </c>
      <c r="D434">
        <f>(Sheet3!E434-0.0023)/ (0.184-0.0023)</f>
        <v>0.23940561364887175</v>
      </c>
      <c r="E434">
        <f>(Sheet3!F434-2.21)/ (127.35)</f>
        <v>0.20259128386336869</v>
      </c>
      <c r="F434">
        <f>(Sheet3!G434-0.22)/ (0.85-0.22)</f>
        <v>0.22222222222222221</v>
      </c>
      <c r="G434">
        <f>(Sheet3!H434-11.9)/ (68.9-11.9)</f>
        <v>0.48245614035087714</v>
      </c>
      <c r="H434">
        <f>(Sheet3!I434-559)/ (2507-559)</f>
        <v>0.17453798767967146</v>
      </c>
      <c r="I434">
        <f>(Sheet3!J434-0.406)/ (469.699-0.406)</f>
        <v>5.7593017581766617E-2</v>
      </c>
    </row>
    <row r="435" spans="1:9" x14ac:dyDescent="0.25">
      <c r="A435">
        <f>(Sheet3!B435-1.63)/ (1745.88-1.63)</f>
        <v>0.45866131575175578</v>
      </c>
      <c r="B435">
        <f>(Sheet3!C435-0.196)/ (0.951-0.196)</f>
        <v>0.31920529801324504</v>
      </c>
      <c r="C435">
        <f>(Sheet3!D435-0.813)/ (1-0.813)</f>
        <v>0.69518716577540085</v>
      </c>
      <c r="D435">
        <f>(Sheet3!E435-0.0023)/ (0.184-0.0023)</f>
        <v>0.56026417171161258</v>
      </c>
      <c r="E435">
        <f>(Sheet3!F435-2.21)/ (127.35)</f>
        <v>0.50859835100117801</v>
      </c>
      <c r="F435">
        <f>(Sheet3!G435-0.22)/ (0.85-0.22)</f>
        <v>0.12698412698412698</v>
      </c>
      <c r="G435">
        <f>(Sheet3!H435-11.9)/ (68.9-11.9)</f>
        <v>0.32105263157894726</v>
      </c>
      <c r="H435">
        <f>(Sheet3!I435-559)/ (2507-559)</f>
        <v>4.5687885010266938E-2</v>
      </c>
      <c r="I435">
        <f>(Sheet3!J435-0.406)/ (469.699-0.406)</f>
        <v>0.13265699680157172</v>
      </c>
    </row>
    <row r="436" spans="1:9" x14ac:dyDescent="0.25">
      <c r="A436">
        <f>(Sheet3!B436-1.63)/ (1745.88-1.63)</f>
        <v>7.89107066074244E-2</v>
      </c>
      <c r="B436">
        <f>(Sheet3!C436-0.196)/ (0.951-0.196)</f>
        <v>0.31788079470198677</v>
      </c>
      <c r="C436">
        <f>(Sheet3!D436-0.813)/ (1-0.813)</f>
        <v>0.98395721925133683</v>
      </c>
      <c r="D436">
        <f>(Sheet3!E436-0.0023)/ (0.184-0.0023)</f>
        <v>0.14364336818932308</v>
      </c>
      <c r="E436">
        <f>(Sheet3!F436-2.21)/ (127.35)</f>
        <v>0.24750687082842557</v>
      </c>
      <c r="F436">
        <f>(Sheet3!G436-0.22)/ (0.85-0.22)</f>
        <v>0.55555555555555547</v>
      </c>
      <c r="G436">
        <f>(Sheet3!H436-11.9)/ (68.9-11.9)</f>
        <v>0.36491228070175441</v>
      </c>
      <c r="H436">
        <f>(Sheet3!I436-559)/ (2507-559)</f>
        <v>0.18275154004106775</v>
      </c>
      <c r="I436">
        <f>(Sheet3!J436-0.406)/ (469.699-0.406)</f>
        <v>0.15050725239882118</v>
      </c>
    </row>
    <row r="437" spans="1:9" x14ac:dyDescent="0.25">
      <c r="A437">
        <f>(Sheet3!B437-1.63)/ (1745.88-1.63)</f>
        <v>4.4093449906836758E-2</v>
      </c>
      <c r="B437">
        <f>(Sheet3!C437-0.196)/ (0.951-0.196)</f>
        <v>0.1112582781456954</v>
      </c>
      <c r="C437">
        <f>(Sheet3!D437-0.813)/ (1-0.813)</f>
        <v>0.98930481283422456</v>
      </c>
      <c r="D437">
        <f>(Sheet3!E437-0.0023)/ (0.184-0.0023)</f>
        <v>0.11062190423775455</v>
      </c>
      <c r="E437">
        <f>(Sheet3!F437-2.21)/ (127.35)</f>
        <v>0.12391048292108361</v>
      </c>
      <c r="F437">
        <f>(Sheet3!G437-0.22)/ (0.85-0.22)</f>
        <v>0.65079365079365081</v>
      </c>
      <c r="G437">
        <f>(Sheet3!H437-11.9)/ (68.9-11.9)</f>
        <v>0.47894736842105262</v>
      </c>
      <c r="H437">
        <f>(Sheet3!I437-559)/ (2507-559)</f>
        <v>0.30646817248459957</v>
      </c>
      <c r="I437">
        <f>(Sheet3!J437-0.406)/ (469.699-0.406)</f>
        <v>0.11239034036305677</v>
      </c>
    </row>
    <row r="438" spans="1:9" x14ac:dyDescent="0.25">
      <c r="A438">
        <f>(Sheet3!B438-1.63)/ (1745.88-1.63)</f>
        <v>6.1780134728393298E-2</v>
      </c>
      <c r="B438">
        <f>(Sheet3!C438-0.196)/ (0.951-0.196)</f>
        <v>0.41854304635761597</v>
      </c>
      <c r="C438">
        <f>(Sheet3!D438-0.813)/ (1-0.813)</f>
        <v>0.44385026737967942</v>
      </c>
      <c r="D438">
        <f>(Sheet3!E438-0.0023)/ (0.184-0.0023)</f>
        <v>0.14859658778205834</v>
      </c>
      <c r="E438">
        <f>(Sheet3!F438-2.21)/ (127.35)</f>
        <v>0.20439733019238318</v>
      </c>
      <c r="F438">
        <f>(Sheet3!G438-0.22)/ (0.85-0.22)</f>
        <v>0.73015873015873023</v>
      </c>
      <c r="G438">
        <f>(Sheet3!H438-11.9)/ (68.9-11.9)</f>
        <v>0.5596491228070174</v>
      </c>
      <c r="H438">
        <f>(Sheet3!I438-559)/ (2507-559)</f>
        <v>0.35164271047227924</v>
      </c>
      <c r="I438">
        <f>(Sheet3!J438-0.406)/ (469.699-0.406)</f>
        <v>0.1479384947143895</v>
      </c>
    </row>
    <row r="439" spans="1:9" x14ac:dyDescent="0.25">
      <c r="A439">
        <f>(Sheet3!B439-1.63)/ (1745.88-1.63)</f>
        <v>0.18422817830012903</v>
      </c>
      <c r="B439">
        <f>(Sheet3!C439-0.196)/ (0.951-0.196)</f>
        <v>9.8013245033112609E-2</v>
      </c>
      <c r="C439">
        <f>(Sheet3!D439-0.813)/ (1-0.813)</f>
        <v>0.9732620320855615</v>
      </c>
      <c r="D439">
        <f>(Sheet3!E439-0.0023)/ (0.184-0.0023)</f>
        <v>0.15410016510731975</v>
      </c>
      <c r="E439">
        <f>(Sheet3!F439-2.21)/ (127.35)</f>
        <v>0.26399685904986259</v>
      </c>
      <c r="F439">
        <f>(Sheet3!G439-0.22)/ (0.85-0.22)</f>
        <v>0.66666666666666674</v>
      </c>
      <c r="G439">
        <f>(Sheet3!H439-11.9)/ (68.9-11.9)</f>
        <v>0.51754385964912275</v>
      </c>
      <c r="H439">
        <f>(Sheet3!I439-559)/ (2507-559)</f>
        <v>0.39630390143737165</v>
      </c>
      <c r="I439">
        <f>(Sheet3!J439-0.406)/ (469.699-0.406)</f>
        <v>0.50480190414090986</v>
      </c>
    </row>
    <row r="440" spans="1:9" x14ac:dyDescent="0.25">
      <c r="A440">
        <f>(Sheet3!B440-1.63)/ (1745.88-1.63)</f>
        <v>0.65784147914576452</v>
      </c>
      <c r="B440">
        <f>(Sheet3!C440-0.196)/ (0.951-0.196)</f>
        <v>0.32582781456953647</v>
      </c>
      <c r="C440">
        <f>(Sheet3!D440-0.813)/ (1-0.813)</f>
        <v>0.12299465240641719</v>
      </c>
      <c r="D440">
        <f>(Sheet3!E440-0.0023)/ (0.184-0.0023)</f>
        <v>0.19262520638414971</v>
      </c>
      <c r="E440">
        <f>(Sheet3!F440-2.21)/ (127.35)</f>
        <v>0.68182175107970178</v>
      </c>
      <c r="F440">
        <f>(Sheet3!G440-0.22)/ (0.85-0.22)</f>
        <v>0.76190476190476186</v>
      </c>
      <c r="G440">
        <f>(Sheet3!H440-11.9)/ (68.9-11.9)</f>
        <v>0.6578947368421052</v>
      </c>
      <c r="H440">
        <f>(Sheet3!I440-559)/ (2507-559)</f>
        <v>0.71406570841889117</v>
      </c>
      <c r="I440">
        <f>(Sheet3!J440-0.406)/ (469.699-0.406)</f>
        <v>0.75523393700737063</v>
      </c>
    </row>
    <row r="441" spans="1:9" x14ac:dyDescent="0.25">
      <c r="A441">
        <f>(Sheet3!B441-1.63)/ (1745.88-1.63)</f>
        <v>4.156514261143758E-2</v>
      </c>
      <c r="B441">
        <f>(Sheet3!C441-0.196)/ (0.951-0.196)</f>
        <v>0.21986754966887417</v>
      </c>
      <c r="C441">
        <f>(Sheet3!D441-0.813)/ (1-0.813)</f>
        <v>0.99465240641711228</v>
      </c>
      <c r="D441">
        <f>(Sheet3!E441-0.0023)/ (0.184-0.0023)</f>
        <v>4.5679691799669783E-2</v>
      </c>
      <c r="E441">
        <f>(Sheet3!F441-2.21)/ (127.35)</f>
        <v>0.11904201020808795</v>
      </c>
      <c r="F441">
        <f>(Sheet3!G441-0.22)/ (0.85-0.22)</f>
        <v>0.58730158730158732</v>
      </c>
      <c r="G441">
        <f>(Sheet3!H441-11.9)/ (68.9-11.9)</f>
        <v>0.4017543859649122</v>
      </c>
      <c r="H441">
        <f>(Sheet3!I441-559)/ (2507-559)</f>
        <v>0.17248459958932238</v>
      </c>
      <c r="I441">
        <f>(Sheet3!J441-0.406)/ (469.699-0.406)</f>
        <v>5.2524755323433335E-2</v>
      </c>
    </row>
    <row r="442" spans="1:9" x14ac:dyDescent="0.25">
      <c r="A442">
        <f>(Sheet3!B442-1.63)/ (1745.88-1.63)</f>
        <v>3.1010462949691842E-2</v>
      </c>
      <c r="B442">
        <f>(Sheet3!C442-0.196)/ (0.951-0.196)</f>
        <v>0.82649006622516552</v>
      </c>
      <c r="C442">
        <f>(Sheet3!D442-0.813)/ (1-0.813)</f>
        <v>0.77540106951871646</v>
      </c>
      <c r="D442">
        <f>(Sheet3!E442-0.0023)/ (0.184-0.0023)</f>
        <v>0.12328013208585581</v>
      </c>
      <c r="E442">
        <f>(Sheet3!F442-2.21)/ (127.35)</f>
        <v>8.8967412642324301E-2</v>
      </c>
      <c r="F442">
        <f>(Sheet3!G442-0.22)/ (0.85-0.22)</f>
        <v>0.11111111111111108</v>
      </c>
      <c r="G442">
        <f>(Sheet3!H442-11.9)/ (68.9-11.9)</f>
        <v>0.41228070175438591</v>
      </c>
      <c r="H442">
        <f>(Sheet3!I442-559)/ (2507-559)</f>
        <v>7.1355236139630393E-2</v>
      </c>
      <c r="I442">
        <f>(Sheet3!J442-0.406)/ (469.699-0.406)</f>
        <v>5.7064563076798499E-3</v>
      </c>
    </row>
    <row r="443" spans="1:9" x14ac:dyDescent="0.25">
      <c r="A443">
        <f>(Sheet3!B443-1.63)/ (1745.88-1.63)</f>
        <v>0.25997993406908415</v>
      </c>
      <c r="B443">
        <f>(Sheet3!C443-0.196)/ (0.951-0.196)</f>
        <v>0.18807947019867555</v>
      </c>
      <c r="C443">
        <f>(Sheet3!D443-0.813)/ (1-0.813)</f>
        <v>0.8395721925133689</v>
      </c>
      <c r="D443">
        <f>(Sheet3!E443-0.0023)/ (0.184-0.0023)</f>
        <v>0.11942762795817281</v>
      </c>
      <c r="E443">
        <f>(Sheet3!F443-2.21)/ (127.35)</f>
        <v>0.3776992540243424</v>
      </c>
      <c r="F443">
        <f>(Sheet3!G443-0.22)/ (0.85-0.22)</f>
        <v>0.58730158730158732</v>
      </c>
      <c r="G443">
        <f>(Sheet3!H443-11.9)/ (68.9-11.9)</f>
        <v>0.46140350877192982</v>
      </c>
      <c r="H443">
        <f>(Sheet3!I443-559)/ (2507-559)</f>
        <v>0.24383983572895276</v>
      </c>
      <c r="I443">
        <f>(Sheet3!J443-0.406)/ (469.699-0.406)</f>
        <v>0.42915832965759126</v>
      </c>
    </row>
    <row r="444" spans="1:9" x14ac:dyDescent="0.25">
      <c r="A444">
        <f>(Sheet3!B444-1.63)/ (1745.88-1.63)</f>
        <v>7.6176006879747751E-2</v>
      </c>
      <c r="B444">
        <f>(Sheet3!C444-0.196)/ (0.951-0.196)</f>
        <v>0.32715231788079474</v>
      </c>
      <c r="C444">
        <f>(Sheet3!D444-0.813)/ (1-0.813)</f>
        <v>0.48663101604278103</v>
      </c>
      <c r="D444">
        <f>(Sheet3!E444-0.0023)/ (0.184-0.0023)</f>
        <v>0.2146395156851954</v>
      </c>
      <c r="E444">
        <f>(Sheet3!F444-2.21)/ (127.35)</f>
        <v>0.16325088339222615</v>
      </c>
      <c r="F444">
        <f>(Sheet3!G444-0.22)/ (0.85-0.22)</f>
        <v>0.22222222222222221</v>
      </c>
      <c r="G444">
        <f>(Sheet3!H444-11.9)/ (68.9-11.9)</f>
        <v>0.40526315789473683</v>
      </c>
      <c r="H444">
        <f>(Sheet3!I444-559)/ (2507-559)</f>
        <v>0.12987679671457905</v>
      </c>
      <c r="I444">
        <f>(Sheet3!J444-0.406)/ (469.699-0.406)</f>
        <v>5.8532729020036527E-2</v>
      </c>
    </row>
    <row r="445" spans="1:9" x14ac:dyDescent="0.25">
      <c r="A445">
        <f>(Sheet3!B445-1.63)/ (1745.88-1.63)</f>
        <v>1.3753762362046727E-2</v>
      </c>
      <c r="B445">
        <f>(Sheet3!C445-0.196)/ (0.951-0.196)</f>
        <v>0.26357615894039738</v>
      </c>
      <c r="C445">
        <f>(Sheet3!D445-0.813)/ (1-0.813)</f>
        <v>1</v>
      </c>
      <c r="D445">
        <f>(Sheet3!E445-0.0023)/ (0.184-0.0023)</f>
        <v>0.60869565217391308</v>
      </c>
      <c r="E445">
        <f>(Sheet3!F445-2.21)/ (127.35)</f>
        <v>6.7216332940714565E-2</v>
      </c>
      <c r="F445">
        <f>(Sheet3!G445-0.22)/ (0.85-0.22)</f>
        <v>9.5238095238095274E-2</v>
      </c>
      <c r="G445">
        <f>(Sheet3!H445-11.9)/ (68.9-11.9)</f>
        <v>0.23333333333333328</v>
      </c>
      <c r="H445">
        <f>(Sheet3!I445-559)/ (2507-559)</f>
        <v>2.0020533880903489E-2</v>
      </c>
      <c r="I445">
        <f>(Sheet3!J445-0.406)/ (469.699-0.406)</f>
        <v>6.9359653777064647E-3</v>
      </c>
    </row>
    <row r="446" spans="1:9" x14ac:dyDescent="0.25">
      <c r="A446">
        <f>(Sheet3!B446-1.63)/ (1745.88-1.63)</f>
        <v>3.3452773398308724E-2</v>
      </c>
      <c r="B446">
        <f>(Sheet3!C446-0.196)/ (0.951-0.196)</f>
        <v>0.37880794701986759</v>
      </c>
      <c r="C446">
        <f>(Sheet3!D446-0.813)/ (1-0.813)</f>
        <v>0.98395721925133683</v>
      </c>
      <c r="D446">
        <f>(Sheet3!E446-0.0023)/ (0.184-0.0023)</f>
        <v>0.15960374243258119</v>
      </c>
      <c r="E446">
        <f>(Sheet3!F446-2.21)/ (127.35)</f>
        <v>9.4464075382803311E-2</v>
      </c>
      <c r="F446">
        <f>(Sheet3!G446-0.22)/ (0.85-0.22)</f>
        <v>0.79365079365079361</v>
      </c>
      <c r="G446">
        <f>(Sheet3!H446-11.9)/ (68.9-11.9)</f>
        <v>0.50350877192982457</v>
      </c>
      <c r="H446">
        <f>(Sheet3!I446-559)/ (2507-559)</f>
        <v>0.40297741273100618</v>
      </c>
      <c r="I446">
        <f>(Sheet3!J446-0.406)/ (469.699-0.406)</f>
        <v>5.4818631430684037E-2</v>
      </c>
    </row>
    <row r="447" spans="1:9" x14ac:dyDescent="0.25">
      <c r="A447">
        <f>(Sheet3!B447-1.63)/ (1745.88-1.63)</f>
        <v>8.2671635373369658E-3</v>
      </c>
      <c r="B447">
        <f>(Sheet3!C447-0.196)/ (0.951-0.196)</f>
        <v>0.91655629139072858</v>
      </c>
      <c r="C447">
        <f>(Sheet3!D447-0.813)/ (1-0.813)</f>
        <v>0.7860962566844919</v>
      </c>
      <c r="D447">
        <f>(Sheet3!E447-0.0023)/ (0.184-0.0023)</f>
        <v>8.2553659878921298E-2</v>
      </c>
      <c r="E447">
        <f>(Sheet3!F447-2.21)/ (127.35)</f>
        <v>5.2925009815469173E-2</v>
      </c>
      <c r="F447">
        <f>(Sheet3!G447-0.22)/ (0.85-0.22)</f>
        <v>0.22222222222222221</v>
      </c>
      <c r="G447">
        <f>(Sheet3!H447-11.9)/ (68.9-11.9)</f>
        <v>0.41052631578947363</v>
      </c>
      <c r="H447">
        <f>(Sheet3!I447-559)/ (2507-559)</f>
        <v>0.13347022587268995</v>
      </c>
      <c r="I447">
        <f>(Sheet3!J447-0.406)/ (469.699-0.406)</f>
        <v>1.1293584178753996E-4</v>
      </c>
    </row>
    <row r="448" spans="1:9" x14ac:dyDescent="0.25">
      <c r="A448">
        <f>(Sheet3!B448-1.63)/ (1745.88-1.63)</f>
        <v>8.4076250537480302E-2</v>
      </c>
      <c r="B448">
        <f>(Sheet3!C448-0.196)/ (0.951-0.196)</f>
        <v>0.41324503311258282</v>
      </c>
      <c r="C448">
        <f>(Sheet3!D448-0.813)/ (1-0.813)</f>
        <v>0.68983957219251324</v>
      </c>
      <c r="D448">
        <f>(Sheet3!E448-0.0023)/ (0.184-0.0023)</f>
        <v>0.98679141441937268</v>
      </c>
      <c r="E448">
        <f>(Sheet3!F448-2.21)/ (127.35)</f>
        <v>0.23863368669022381</v>
      </c>
      <c r="F448">
        <f>(Sheet3!G448-0.22)/ (0.85-0.22)</f>
        <v>0.26984126984126988</v>
      </c>
      <c r="G448">
        <f>(Sheet3!H448-11.9)/ (68.9-11.9)</f>
        <v>0.32631578947368417</v>
      </c>
      <c r="H448">
        <f>(Sheet3!I448-559)/ (2507-559)</f>
        <v>0.13295687885010268</v>
      </c>
      <c r="I448">
        <f>(Sheet3!J448-0.406)/ (469.699-0.406)</f>
        <v>4.0794341701239946E-2</v>
      </c>
    </row>
    <row r="449" spans="1:9" x14ac:dyDescent="0.25">
      <c r="A449">
        <f>(Sheet3!B449-1.63)/ (1745.88-1.63)</f>
        <v>3.5126845349003864E-2</v>
      </c>
      <c r="B449">
        <f>(Sheet3!C449-0.196)/ (0.951-0.196)</f>
        <v>0.66225165562913912</v>
      </c>
      <c r="C449">
        <f>(Sheet3!D449-0.813)/ (1-0.813)</f>
        <v>0.8663101604278074</v>
      </c>
      <c r="D449">
        <f>(Sheet3!E449-0.0023)/ (0.184-0.0023)</f>
        <v>0.1414419372592185</v>
      </c>
      <c r="E449">
        <f>(Sheet3!F449-2.21)/ (127.35)</f>
        <v>9.383588535531999E-2</v>
      </c>
      <c r="F449">
        <f>(Sheet3!G449-0.22)/ (0.85-0.22)</f>
        <v>0.25396825396825395</v>
      </c>
      <c r="G449">
        <f>(Sheet3!H449-11.9)/ (68.9-11.9)</f>
        <v>0.37543859649122802</v>
      </c>
      <c r="H449">
        <f>(Sheet3!I449-559)/ (2507-559)</f>
        <v>0.15605749486652978</v>
      </c>
      <c r="I449">
        <f>(Sheet3!J449-0.406)/ (469.699-0.406)</f>
        <v>6.808113481343212E-3</v>
      </c>
    </row>
    <row r="450" spans="1:9" x14ac:dyDescent="0.25">
      <c r="A450">
        <f>(Sheet3!B450-1.63)/ (1745.88-1.63)</f>
        <v>5.6207539056901248E-2</v>
      </c>
      <c r="B450">
        <f>(Sheet3!C450-0.196)/ (0.951-0.196)</f>
        <v>0.25165562913907291</v>
      </c>
      <c r="C450">
        <f>(Sheet3!D450-0.813)/ (1-0.813)</f>
        <v>0.98395721925133683</v>
      </c>
      <c r="D450">
        <f>(Sheet3!E450-0.0023)/ (0.184-0.0023)</f>
        <v>0.57677490368739681</v>
      </c>
      <c r="E450">
        <f>(Sheet3!F450-2.21)/ (127.35)</f>
        <v>0.13835885355319982</v>
      </c>
      <c r="F450">
        <f>(Sheet3!G450-0.22)/ (0.85-0.22)</f>
        <v>0.17460317460317462</v>
      </c>
      <c r="G450">
        <f>(Sheet3!H450-11.9)/ (68.9-11.9)</f>
        <v>0.4385964912280701</v>
      </c>
      <c r="H450">
        <f>(Sheet3!I450-559)/ (2507-559)</f>
        <v>0.15143737166324436</v>
      </c>
      <c r="I450">
        <f>(Sheet3!J450-0.406)/ (469.699-0.406)</f>
        <v>4.5165815386123388E-2</v>
      </c>
    </row>
    <row r="451" spans="1:9" x14ac:dyDescent="0.25">
      <c r="A451">
        <f>(Sheet3!B451-1.63)/ (1745.88-1.63)</f>
        <v>9.8483588935072378E-2</v>
      </c>
      <c r="B451">
        <f>(Sheet3!C451-0.196)/ (0.951-0.196)</f>
        <v>0.13774834437086092</v>
      </c>
      <c r="C451">
        <f>(Sheet3!D451-0.813)/ (1-0.813)</f>
        <v>0.88235294117647056</v>
      </c>
      <c r="D451">
        <f>(Sheet3!E451-0.0023)/ (0.184-0.0023)</f>
        <v>9.4661529994496424E-2</v>
      </c>
      <c r="E451">
        <f>(Sheet3!F451-2.21)/ (127.35)</f>
        <v>0.16647035728307813</v>
      </c>
      <c r="F451">
        <f>(Sheet3!G451-0.22)/ (0.85-0.22)</f>
        <v>0.58730158730158732</v>
      </c>
      <c r="G451">
        <f>(Sheet3!H451-11.9)/ (68.9-11.9)</f>
        <v>0.5350877192982455</v>
      </c>
      <c r="H451">
        <f>(Sheet3!I451-559)/ (2507-559)</f>
        <v>0.36960985626283366</v>
      </c>
      <c r="I451">
        <f>(Sheet3!J451-0.406)/ (469.699-0.406)</f>
        <v>0.24996217714732585</v>
      </c>
    </row>
    <row r="452" spans="1:9" x14ac:dyDescent="0.25">
      <c r="A452">
        <f>(Sheet3!B452-1.63)/ (1745.88-1.63)</f>
        <v>0.59379676078543775</v>
      </c>
      <c r="B452">
        <f>(Sheet3!C452-0.196)/ (0.951-0.196)</f>
        <v>0.75496688741721873</v>
      </c>
      <c r="C452">
        <f>(Sheet3!D452-0.813)/ (1-0.813)</f>
        <v>0.8128342245989304</v>
      </c>
      <c r="D452">
        <f>(Sheet3!E452-0.0023)/ (0.184-0.0023)</f>
        <v>0.41772151898734183</v>
      </c>
      <c r="E452">
        <f>(Sheet3!F452-2.21)/ (127.35)</f>
        <v>0.69265802905378882</v>
      </c>
      <c r="F452">
        <f>(Sheet3!G452-0.22)/ (0.85-0.22)</f>
        <v>0.14285714285714285</v>
      </c>
      <c r="G452">
        <f>(Sheet3!H452-11.9)/ (68.9-11.9)</f>
        <v>0.36842105263157893</v>
      </c>
      <c r="H452">
        <f>(Sheet3!I452-559)/ (2507-559)</f>
        <v>0.10215605749486653</v>
      </c>
      <c r="I452">
        <f>(Sheet3!J452-0.406)/ (469.699-0.406)</f>
        <v>8.094729731745412E-2</v>
      </c>
    </row>
    <row r="453" spans="1:9" x14ac:dyDescent="0.25">
      <c r="A453">
        <f>(Sheet3!B453-1.63)/ (1745.88-1.63)</f>
        <v>3.5333237781281349E-2</v>
      </c>
      <c r="B453">
        <f>(Sheet3!C453-0.196)/ (0.951-0.196)</f>
        <v>0.39470198675496693</v>
      </c>
      <c r="C453">
        <f>(Sheet3!D453-0.813)/ (1-0.813)</f>
        <v>1</v>
      </c>
      <c r="D453">
        <f>(Sheet3!E453-0.0023)/ (0.184-0.0023)</f>
        <v>0.1282333516785911</v>
      </c>
      <c r="E453">
        <f>(Sheet3!F453-2.21)/ (127.35)</f>
        <v>0.16348645465253239</v>
      </c>
      <c r="F453">
        <f>(Sheet3!G453-0.22)/ (0.85-0.22)</f>
        <v>0.61904761904761907</v>
      </c>
      <c r="G453">
        <f>(Sheet3!H453-11.9)/ (68.9-11.9)</f>
        <v>0.58947368421052626</v>
      </c>
      <c r="H453">
        <f>(Sheet3!I453-559)/ (2507-559)</f>
        <v>0.37987679671457908</v>
      </c>
      <c r="I453">
        <f>(Sheet3!J453-0.406)/ (469.699-0.406)</f>
        <v>7.7059534235541544E-2</v>
      </c>
    </row>
    <row r="454" spans="1:9" x14ac:dyDescent="0.25">
      <c r="A454">
        <f>(Sheet3!B454-1.63)/ (1745.88-1.63)</f>
        <v>1.8540920166260567E-2</v>
      </c>
      <c r="B454">
        <f>(Sheet3!C454-0.196)/ (0.951-0.196)</f>
        <v>0.34569536423841069</v>
      </c>
      <c r="C454">
        <f>(Sheet3!D454-0.813)/ (1-0.813)</f>
        <v>0.99465240641711228</v>
      </c>
      <c r="D454">
        <f>(Sheet3!E454-0.0023)/ (0.184-0.0023)</f>
        <v>0.38580077050082556</v>
      </c>
      <c r="E454">
        <f>(Sheet3!F454-2.21)/ (127.35)</f>
        <v>8.4491558696505709E-2</v>
      </c>
      <c r="F454">
        <f>(Sheet3!G454-0.22)/ (0.85-0.22)</f>
        <v>0.66666666666666674</v>
      </c>
      <c r="G454">
        <f>(Sheet3!H454-11.9)/ (68.9-11.9)</f>
        <v>0.60175438596491226</v>
      </c>
      <c r="H454">
        <f>(Sheet3!I454-559)/ (2507-559)</f>
        <v>0.44609856262833675</v>
      </c>
      <c r="I454">
        <f>(Sheet3!J454-0.406)/ (469.699-0.406)</f>
        <v>7.2811654978872473E-2</v>
      </c>
    </row>
    <row r="455" spans="1:9" x14ac:dyDescent="0.25">
      <c r="A455">
        <f>(Sheet3!B455-1.63)/ (1745.88-1.63)</f>
        <v>0.15027089006736422</v>
      </c>
      <c r="B455">
        <f>(Sheet3!C455-0.196)/ (0.951-0.196)</f>
        <v>0.48609271523178804</v>
      </c>
      <c r="C455">
        <f>(Sheet3!D455-0.813)/ (1-0.813)</f>
        <v>0.7860962566844919</v>
      </c>
      <c r="D455">
        <f>(Sheet3!E455-0.0023)/ (0.184-0.0023)</f>
        <v>0.2872867363786461</v>
      </c>
      <c r="E455">
        <f>(Sheet3!F455-2.21)/ (127.35)</f>
        <v>0.30090302316450729</v>
      </c>
      <c r="F455">
        <f>(Sheet3!G455-0.22)/ (0.85-0.22)</f>
        <v>0.22222222222222221</v>
      </c>
      <c r="G455">
        <f>(Sheet3!H455-11.9)/ (68.9-11.9)</f>
        <v>0.44736842105263153</v>
      </c>
      <c r="H455">
        <f>(Sheet3!I455-559)/ (2507-559)</f>
        <v>0.20841889117043122</v>
      </c>
      <c r="I455">
        <f>(Sheet3!J455-0.406)/ (469.699-0.406)</f>
        <v>0.12060908643427454</v>
      </c>
    </row>
    <row r="456" spans="1:9" x14ac:dyDescent="0.25">
      <c r="A456">
        <f>(Sheet3!B456-1.63)/ (1745.88-1.63)</f>
        <v>0.1862806363766662</v>
      </c>
      <c r="B456">
        <f>(Sheet3!C456-0.196)/ (0.951-0.196)</f>
        <v>0.93642384105960286</v>
      </c>
      <c r="C456">
        <f>(Sheet3!D456-0.813)/ (1-0.813)</f>
        <v>1</v>
      </c>
      <c r="D456">
        <f>(Sheet3!E456-0.0023)/ (0.184-0.0023)</f>
        <v>0.37809576224545954</v>
      </c>
      <c r="E456">
        <f>(Sheet3!F456-2.21)/ (127.35)</f>
        <v>0.36223007459756579</v>
      </c>
      <c r="F456">
        <f>(Sheet3!G456-0.22)/ (0.85-0.22)</f>
        <v>0.19047619047619052</v>
      </c>
      <c r="G456">
        <f>(Sheet3!H456-11.9)/ (68.9-11.9)</f>
        <v>0.3350877192982456</v>
      </c>
      <c r="H456">
        <f>(Sheet3!I456-559)/ (2507-559)</f>
        <v>9.496919917864477E-2</v>
      </c>
      <c r="I456">
        <f>(Sheet3!J456-0.406)/ (469.699-0.406)</f>
        <v>2.2800254851446749E-2</v>
      </c>
    </row>
    <row r="457" spans="1:9" x14ac:dyDescent="0.25">
      <c r="A457">
        <f>(Sheet3!B457-1.63)/ (1745.88-1.63)</f>
        <v>0.72196646122975494</v>
      </c>
      <c r="B457">
        <f>(Sheet3!C457-0.196)/ (0.951-0.196)</f>
        <v>0.36291390728476824</v>
      </c>
      <c r="C457">
        <f>(Sheet3!D457-0.813)/ (1-0.813)</f>
        <v>0.55614973262032119</v>
      </c>
      <c r="D457">
        <f>(Sheet3!E457-0.0023)/ (0.184-0.0023)</f>
        <v>0.31150247660979635</v>
      </c>
      <c r="E457">
        <f>(Sheet3!F457-2.21)/ (127.35)</f>
        <v>0.67420494699646649</v>
      </c>
      <c r="F457">
        <f>(Sheet3!G457-0.22)/ (0.85-0.22)</f>
        <v>0.76190476190476186</v>
      </c>
      <c r="G457">
        <f>(Sheet3!H457-11.9)/ (68.9-11.9)</f>
        <v>0.42982456140350872</v>
      </c>
      <c r="H457">
        <f>(Sheet3!I457-559)/ (2507-559)</f>
        <v>0.36858316221765913</v>
      </c>
      <c r="I457">
        <f>(Sheet3!J457-0.406)/ (469.699-0.406)</f>
        <v>0.35254734249179087</v>
      </c>
    </row>
    <row r="458" spans="1:9" x14ac:dyDescent="0.25">
      <c r="A458">
        <f>(Sheet3!B458-1.63)/ (1745.88-1.63)</f>
        <v>2.7805647126272037E-2</v>
      </c>
      <c r="B458">
        <f>(Sheet3!C458-0.196)/ (0.951-0.196)</f>
        <v>0.60927152317880806</v>
      </c>
      <c r="C458">
        <f>(Sheet3!D458-0.813)/ (1-0.813)</f>
        <v>0.96256684491978606</v>
      </c>
      <c r="D458">
        <f>(Sheet3!E458-0.0023)/ (0.184-0.0023)</f>
        <v>0.6686846450192625</v>
      </c>
      <c r="E458">
        <f>(Sheet3!F458-2.21)/ (127.35)</f>
        <v>9.5641931684334519E-2</v>
      </c>
      <c r="F458">
        <f>(Sheet3!G458-0.22)/ (0.85-0.22)</f>
        <v>7.9365079365079388E-2</v>
      </c>
      <c r="G458">
        <f>(Sheet3!H458-11.9)/ (68.9-11.9)</f>
        <v>0.3596491228070175</v>
      </c>
      <c r="H458">
        <f>(Sheet3!I458-559)/ (2507-559)</f>
        <v>4.2094455852156057E-2</v>
      </c>
      <c r="I458">
        <f>(Sheet3!J458-0.406)/ (469.699-0.406)</f>
        <v>1.1665420110677125E-2</v>
      </c>
    </row>
    <row r="459" spans="1:9" x14ac:dyDescent="0.25">
      <c r="A459">
        <f>(Sheet3!B459-1.63)/ (1745.88-1.63)</f>
        <v>3.2781997993406906E-2</v>
      </c>
      <c r="B459">
        <f>(Sheet3!C459-0.196)/ (0.951-0.196)</f>
        <v>0.10198675496688744</v>
      </c>
      <c r="C459">
        <f>(Sheet3!D459-0.813)/ (1-0.813)</f>
        <v>1</v>
      </c>
      <c r="D459">
        <f>(Sheet3!E459-0.0023)/ (0.184-0.0023)</f>
        <v>9.7963676389653268E-2</v>
      </c>
      <c r="E459">
        <f>(Sheet3!F459-2.21)/ (127.35)</f>
        <v>8.739693757361601E-2</v>
      </c>
      <c r="F459">
        <f>(Sheet3!G459-0.22)/ (0.85-0.22)</f>
        <v>0.58730158730158732</v>
      </c>
      <c r="G459">
        <f>(Sheet3!H459-11.9)/ (68.9-11.9)</f>
        <v>0.46315789473684205</v>
      </c>
      <c r="H459">
        <f>(Sheet3!I459-559)/ (2507-559)</f>
        <v>0.32854209445585214</v>
      </c>
      <c r="I459">
        <f>(Sheet3!J459-0.406)/ (469.699-0.406)</f>
        <v>0.13685906246204393</v>
      </c>
    </row>
    <row r="460" spans="1:9" x14ac:dyDescent="0.25">
      <c r="A460">
        <f>(Sheet3!B460-1.63)/ (1745.88-1.63)</f>
        <v>1.7319764941952129E-2</v>
      </c>
      <c r="B460">
        <f>(Sheet3!C460-0.196)/ (0.951-0.196)</f>
        <v>0.26092715231788083</v>
      </c>
      <c r="C460">
        <f>(Sheet3!D460-0.813)/ (1-0.813)</f>
        <v>1</v>
      </c>
      <c r="D460">
        <f>(Sheet3!E460-0.0023)/ (0.184-0.0023)</f>
        <v>0.13593835993395706</v>
      </c>
      <c r="E460">
        <f>(Sheet3!F460-2.21)/ (127.35)</f>
        <v>6.0698861405575184E-2</v>
      </c>
      <c r="F460">
        <f>(Sheet3!G460-0.22)/ (0.85-0.22)</f>
        <v>0.77777777777777779</v>
      </c>
      <c r="G460">
        <f>(Sheet3!H460-11.9)/ (68.9-11.9)</f>
        <v>0</v>
      </c>
      <c r="H460">
        <f>(Sheet3!I460-559)/ (2507-559)</f>
        <v>0.91427104722792607</v>
      </c>
      <c r="I460">
        <f>(Sheet3!J460-0.406)/ (469.699-0.406)</f>
        <v>9.1145616917362934E-2</v>
      </c>
    </row>
    <row r="461" spans="1:9" x14ac:dyDescent="0.25">
      <c r="A461">
        <f>(Sheet3!B461-1.63)/ (1745.88-1.63)</f>
        <v>5.9796474129281928E-3</v>
      </c>
      <c r="B461">
        <f>(Sheet3!C461-0.196)/ (0.951-0.196)</f>
        <v>0.90463576158940417</v>
      </c>
      <c r="C461">
        <f>(Sheet3!D461-0.813)/ (1-0.813)</f>
        <v>0.70053475935828857</v>
      </c>
      <c r="D461">
        <f>(Sheet3!E461-0.0023)/ (0.184-0.0023)</f>
        <v>7.6499724821133736E-2</v>
      </c>
      <c r="E461">
        <f>(Sheet3!F461-2.21)/ (127.35)</f>
        <v>3.2273262661955245E-2</v>
      </c>
      <c r="F461">
        <f>(Sheet3!G461-0.22)/ (0.85-0.22)</f>
        <v>0.25396825396825395</v>
      </c>
      <c r="G461">
        <f>(Sheet3!H461-11.9)/ (68.9-11.9)</f>
        <v>0.50701754385964903</v>
      </c>
      <c r="H461">
        <f>(Sheet3!I461-559)/ (2507-559)</f>
        <v>0.24178644763860369</v>
      </c>
      <c r="I461">
        <f>(Sheet3!J461-0.406)/ (469.699-0.406)</f>
        <v>9.6954354742133364E-4</v>
      </c>
    </row>
    <row r="462" spans="1:9" x14ac:dyDescent="0.25">
      <c r="A462">
        <f>(Sheet3!B462-1.63)/ (1745.88-1.63)</f>
        <v>0.28728679948401892</v>
      </c>
      <c r="B462">
        <f>(Sheet3!C462-0.196)/ (0.951-0.196)</f>
        <v>0.32715231788079474</v>
      </c>
      <c r="C462">
        <f>(Sheet3!D462-0.813)/ (1-0.813)</f>
        <v>0.61497326203208591</v>
      </c>
      <c r="D462">
        <f>(Sheet3!E462-0.0023)/ (0.184-0.0023)</f>
        <v>0.19977985690698954</v>
      </c>
      <c r="E462">
        <f>(Sheet3!F462-2.21)/ (127.35)</f>
        <v>0.41075775422065181</v>
      </c>
      <c r="F462">
        <f>(Sheet3!G462-0.22)/ (0.85-0.22)</f>
        <v>0.71428571428571441</v>
      </c>
      <c r="G462">
        <f>(Sheet3!H462-11.9)/ (68.9-11.9)</f>
        <v>0.51578947368421046</v>
      </c>
      <c r="H462">
        <f>(Sheet3!I462-559)/ (2507-559)</f>
        <v>0.38347022587268992</v>
      </c>
      <c r="I462">
        <f>(Sheet3!J462-0.406)/ (469.699-0.406)</f>
        <v>0.51283313409746145</v>
      </c>
    </row>
    <row r="463" spans="1:9" x14ac:dyDescent="0.25">
      <c r="A463">
        <f>(Sheet3!B463-1.63)/ (1745.88-1.63)</f>
        <v>7.3854092016626058E-2</v>
      </c>
      <c r="B463">
        <f>(Sheet3!C463-0.196)/ (0.951-0.196)</f>
        <v>0.27682119205298017</v>
      </c>
      <c r="C463">
        <f>(Sheet3!D463-0.813)/ (1-0.813)</f>
        <v>0.88235294117647056</v>
      </c>
      <c r="D463">
        <f>(Sheet3!E463-0.0023)/ (0.184-0.0023)</f>
        <v>0.518987341772152</v>
      </c>
      <c r="E463">
        <f>(Sheet3!F463-2.21)/ (127.35)</f>
        <v>0.19442481350608559</v>
      </c>
      <c r="F463">
        <f>(Sheet3!G463-0.22)/ (0.85-0.22)</f>
        <v>0.19047619047619052</v>
      </c>
      <c r="G463">
        <f>(Sheet3!H463-11.9)/ (68.9-11.9)</f>
        <v>0.42631578947368426</v>
      </c>
      <c r="H463">
        <f>(Sheet3!I463-559)/ (2507-559)</f>
        <v>0.1309034907597536</v>
      </c>
      <c r="I463">
        <f>(Sheet3!J463-0.406)/ (469.699-0.406)</f>
        <v>8.2216231650589292E-2</v>
      </c>
    </row>
    <row r="464" spans="1:9" x14ac:dyDescent="0.25">
      <c r="A464">
        <f>(Sheet3!B464-1.63)/ (1745.88-1.63)</f>
        <v>0.19697291099326358</v>
      </c>
      <c r="B464">
        <f>(Sheet3!C464-0.196)/ (0.951-0.196)</f>
        <v>0.16688741721854308</v>
      </c>
      <c r="C464">
        <f>(Sheet3!D464-0.813)/ (1-0.813)</f>
        <v>0.88235294117647056</v>
      </c>
      <c r="D464">
        <f>(Sheet3!E464-0.0023)/ (0.184-0.0023)</f>
        <v>0.21243808475509079</v>
      </c>
      <c r="E464">
        <f>(Sheet3!F464-2.21)/ (127.35)</f>
        <v>0.36599921476246566</v>
      </c>
      <c r="F464">
        <f>(Sheet3!G464-0.22)/ (0.85-0.22)</f>
        <v>0.3968253968253968</v>
      </c>
      <c r="G464">
        <f>(Sheet3!H464-11.9)/ (68.9-11.9)</f>
        <v>0.36491228070175441</v>
      </c>
      <c r="H464">
        <f>(Sheet3!I464-559)/ (2507-559)</f>
        <v>0.19609856262833675</v>
      </c>
      <c r="I464">
        <f>(Sheet3!J464-0.406)/ (469.699-0.406)</f>
        <v>0.28584168099673335</v>
      </c>
    </row>
    <row r="465" spans="1:9" x14ac:dyDescent="0.25">
      <c r="A465">
        <f>(Sheet3!B465-1.63)/ (1745.88-1.63)</f>
        <v>0.20980937365629926</v>
      </c>
      <c r="B465">
        <f>(Sheet3!C465-0.196)/ (0.951-0.196)</f>
        <v>0.18940397350993382</v>
      </c>
      <c r="C465">
        <f>(Sheet3!D465-0.813)/ (1-0.813)</f>
        <v>0.89304812834224589</v>
      </c>
      <c r="D465">
        <f>(Sheet3!E465-0.0023)/ (0.184-0.0023)</f>
        <v>0.43478260869565216</v>
      </c>
      <c r="E465">
        <f>(Sheet3!F465-2.21)/ (127.35)</f>
        <v>0.39599528857479388</v>
      </c>
      <c r="F465">
        <f>(Sheet3!G465-0.22)/ (0.85-0.22)</f>
        <v>0.60317460317460314</v>
      </c>
      <c r="G465">
        <f>(Sheet3!H465-11.9)/ (68.9-11.9)</f>
        <v>0.44561403508771924</v>
      </c>
      <c r="H465">
        <f>(Sheet3!I465-559)/ (2507-559)</f>
        <v>0.34342915811088298</v>
      </c>
      <c r="I465">
        <f>(Sheet3!J465-0.406)/ (469.699-0.406)</f>
        <v>0.42635730769476637</v>
      </c>
    </row>
    <row r="466" spans="1:9" x14ac:dyDescent="0.25">
      <c r="A466">
        <f>(Sheet3!B466-1.63)/ (1745.88-1.63)</f>
        <v>0.22722660169127135</v>
      </c>
      <c r="B466">
        <f>(Sheet3!C466-0.196)/ (0.951-0.196)</f>
        <v>0.47549668874172196</v>
      </c>
      <c r="C466">
        <f>(Sheet3!D466-0.813)/ (1-0.813)</f>
        <v>0.95187165775401061</v>
      </c>
      <c r="D466">
        <f>(Sheet3!E466-0.0023)/ (0.184-0.0023)</f>
        <v>0.21023665382498624</v>
      </c>
      <c r="E466">
        <f>(Sheet3!F466-2.21)/ (127.35)</f>
        <v>0.40369061641146448</v>
      </c>
      <c r="F466">
        <f>(Sheet3!G466-0.22)/ (0.85-0.22)</f>
        <v>0.30158730158730157</v>
      </c>
      <c r="G466">
        <f>(Sheet3!H466-11.9)/ (68.9-11.9)</f>
        <v>0.419298245614035</v>
      </c>
      <c r="H466">
        <f>(Sheet3!I466-559)/ (2507-559)</f>
        <v>0.23767967145790556</v>
      </c>
      <c r="I466">
        <f>(Sheet3!J466-0.406)/ (469.699-0.406)</f>
        <v>0.18505922739099026</v>
      </c>
    </row>
    <row r="467" spans="1:9" x14ac:dyDescent="0.25">
      <c r="A467">
        <f>(Sheet3!B467-1.63)/ (1745.88-1.63)</f>
        <v>0.25431560842769102</v>
      </c>
      <c r="B467">
        <f>(Sheet3!C467-0.196)/ (0.951-0.196)</f>
        <v>0.2251655629139073</v>
      </c>
      <c r="C467">
        <f>(Sheet3!D467-0.813)/ (1-0.813)</f>
        <v>0.87165775401069512</v>
      </c>
      <c r="D467">
        <f>(Sheet3!E467-0.0023)/ (0.184-0.0023)</f>
        <v>0.18657127132636214</v>
      </c>
      <c r="E467">
        <f>(Sheet3!F467-2.21)/ (127.35)</f>
        <v>0.46886533176285827</v>
      </c>
      <c r="F467">
        <f>(Sheet3!G467-0.22)/ (0.85-0.22)</f>
        <v>0.634920634920635</v>
      </c>
      <c r="G467">
        <f>(Sheet3!H467-11.9)/ (68.9-11.9)</f>
        <v>0.55263157894736836</v>
      </c>
      <c r="H467">
        <f>(Sheet3!I467-559)/ (2507-559)</f>
        <v>0.41581108829568786</v>
      </c>
      <c r="I467">
        <f>(Sheet3!J467-0.406)/ (469.699-0.406)</f>
        <v>0.56852328928835494</v>
      </c>
    </row>
    <row r="468" spans="1:9" x14ac:dyDescent="0.25">
      <c r="A468">
        <f>(Sheet3!B468-1.63)/ (1745.88-1.63)</f>
        <v>0.52660455783287941</v>
      </c>
      <c r="B468">
        <f>(Sheet3!C468-0.196)/ (0.951-0.196)</f>
        <v>0.37748344370860931</v>
      </c>
      <c r="C468">
        <f>(Sheet3!D468-0.813)/ (1-0.813)</f>
        <v>0.96256684491978606</v>
      </c>
      <c r="D468">
        <f>(Sheet3!E468-0.0023)/ (0.184-0.0023)</f>
        <v>0.22949917446340121</v>
      </c>
      <c r="E468">
        <f>(Sheet3!F468-2.21)/ (127.35)</f>
        <v>0.56419316843345124</v>
      </c>
      <c r="F468">
        <f>(Sheet3!G468-0.22)/ (0.85-0.22)</f>
        <v>0.4285714285714286</v>
      </c>
      <c r="G468">
        <f>(Sheet3!H468-11.9)/ (68.9-11.9)</f>
        <v>0.49473684210526314</v>
      </c>
      <c r="H468">
        <f>(Sheet3!I468-559)/ (2507-559)</f>
        <v>0.33675564681724846</v>
      </c>
      <c r="I468">
        <f>(Sheet3!J468-0.406)/ (469.699-0.406)</f>
        <v>0.56014046661680439</v>
      </c>
    </row>
    <row r="469" spans="1:9" x14ac:dyDescent="0.25">
      <c r="A469">
        <f>(Sheet3!B469-1.63)/ (1745.88-1.63)</f>
        <v>0.21529597248100904</v>
      </c>
      <c r="B469">
        <f>(Sheet3!C469-0.196)/ (0.951-0.196)</f>
        <v>0.41192052980132454</v>
      </c>
      <c r="C469">
        <f>(Sheet3!D469-0.813)/ (1-0.813)</f>
        <v>0.8128342245989304</v>
      </c>
      <c r="D469">
        <f>(Sheet3!E469-0.0023)/ (0.184-0.0023)</f>
        <v>0.25206384149697297</v>
      </c>
      <c r="E469">
        <f>(Sheet3!F469-2.21)/ (127.35)</f>
        <v>0.31739301138594428</v>
      </c>
      <c r="F469">
        <f>(Sheet3!G469-0.22)/ (0.85-0.22)</f>
        <v>0.69841269841269848</v>
      </c>
      <c r="G469">
        <f>(Sheet3!H469-11.9)/ (68.9-11.9)</f>
        <v>0.49122807017543851</v>
      </c>
      <c r="H469">
        <f>(Sheet3!I469-559)/ (2507-559)</f>
        <v>0.35728952772073924</v>
      </c>
      <c r="I469">
        <f>(Sheet3!J469-0.406)/ (469.699-0.406)</f>
        <v>0.26226579983080933</v>
      </c>
    </row>
    <row r="470" spans="1:9" x14ac:dyDescent="0.25">
      <c r="A470">
        <f>(Sheet3!B470-1.63)/ (1745.88-1.63)</f>
        <v>0.23250107496058478</v>
      </c>
      <c r="B470">
        <f>(Sheet3!C470-0.196)/ (0.951-0.196)</f>
        <v>0.34039735099337753</v>
      </c>
      <c r="C470">
        <f>(Sheet3!D470-0.813)/ (1-0.813)</f>
        <v>0.2513368983957221</v>
      </c>
      <c r="D470">
        <f>(Sheet3!E470-0.0023)/ (0.184-0.0023)</f>
        <v>0.33021463951568519</v>
      </c>
      <c r="E470">
        <f>(Sheet3!F470-2.21)/ (127.35)</f>
        <v>0.31401648998822146</v>
      </c>
      <c r="F470">
        <f>(Sheet3!G470-0.22)/ (0.85-0.22)</f>
        <v>0.69841269841269848</v>
      </c>
      <c r="G470">
        <f>(Sheet3!H470-11.9)/ (68.9-11.9)</f>
        <v>0.74736842105263146</v>
      </c>
      <c r="H470">
        <f>(Sheet3!I470-559)/ (2507-559)</f>
        <v>0.62063655030800824</v>
      </c>
      <c r="I470">
        <f>(Sheet3!J470-0.406)/ (469.699-0.406)</f>
        <v>0.38065664733972165</v>
      </c>
    </row>
    <row r="471" spans="1:9" x14ac:dyDescent="0.25">
      <c r="A471">
        <f>(Sheet3!B471-1.63)/ (1745.88-1.63)</f>
        <v>9.3352443743729405E-2</v>
      </c>
      <c r="B471">
        <f>(Sheet3!C471-0.196)/ (0.951-0.196)</f>
        <v>0.29536423841059606</v>
      </c>
      <c r="C471">
        <f>(Sheet3!D471-0.813)/ (1-0.813)</f>
        <v>0.98395721925133683</v>
      </c>
      <c r="D471">
        <f>(Sheet3!E471-0.0023)/ (0.184-0.0023)</f>
        <v>0.2151898734177215</v>
      </c>
      <c r="E471">
        <f>(Sheet3!F471-2.21)/ (127.35)</f>
        <v>0.2728700431880644</v>
      </c>
      <c r="F471">
        <f>(Sheet3!G471-0.22)/ (0.85-0.22)</f>
        <v>0.58730158730158732</v>
      </c>
      <c r="G471">
        <f>(Sheet3!H471-11.9)/ (68.9-11.9)</f>
        <v>0.72280701754385956</v>
      </c>
      <c r="H471">
        <f>(Sheet3!I471-559)/ (2507-559)</f>
        <v>0.56314168377823404</v>
      </c>
      <c r="I471">
        <f>(Sheet3!J471-0.406)/ (469.699-0.406)</f>
        <v>0.24228573620318219</v>
      </c>
    </row>
    <row r="472" spans="1:9" x14ac:dyDescent="0.25">
      <c r="A472">
        <f>(Sheet3!B472-1.63)/ (1745.88-1.63)</f>
        <v>0.16641536476995841</v>
      </c>
      <c r="B472">
        <f>(Sheet3!C472-0.196)/ (0.951-0.196)</f>
        <v>0.2701986754966888</v>
      </c>
      <c r="C472">
        <f>(Sheet3!D472-0.813)/ (1-0.813)</f>
        <v>0.94117647058823528</v>
      </c>
      <c r="D472">
        <f>(Sheet3!E472-0.0023)/ (0.184-0.0023)</f>
        <v>0.16951018161805173</v>
      </c>
      <c r="E472">
        <f>(Sheet3!F472-2.21)/ (127.35)</f>
        <v>0.20848056537102475</v>
      </c>
      <c r="F472">
        <f>(Sheet3!G472-0.22)/ (0.85-0.22)</f>
        <v>0.74603174603174593</v>
      </c>
      <c r="G472">
        <f>(Sheet3!H472-11.9)/ (68.9-11.9)</f>
        <v>0.52807017543859647</v>
      </c>
      <c r="H472">
        <f>(Sheet3!I472-559)/ (2507-559)</f>
        <v>0.3978439425051335</v>
      </c>
      <c r="I472">
        <f>(Sheet3!J472-0.406)/ (469.699-0.406)</f>
        <v>0.38316574080585053</v>
      </c>
    </row>
    <row r="473" spans="1:9" x14ac:dyDescent="0.25">
      <c r="A473">
        <f>(Sheet3!B473-1.63)/ (1745.88-1.63)</f>
        <v>3.6084276909846634E-2</v>
      </c>
      <c r="B473">
        <f>(Sheet3!C473-0.196)/ (0.951-0.196)</f>
        <v>0.2622516556291391</v>
      </c>
      <c r="C473">
        <f>(Sheet3!D473-0.813)/ (1-0.813)</f>
        <v>0.99465240641711228</v>
      </c>
      <c r="D473">
        <f>(Sheet3!E473-0.0023)/ (0.184-0.0023)</f>
        <v>0.27517886626307103</v>
      </c>
      <c r="E473">
        <f>(Sheet3!F473-2.21)/ (127.35)</f>
        <v>0.13372595210051039</v>
      </c>
      <c r="F473">
        <f>(Sheet3!G473-0.22)/ (0.85-0.22)</f>
        <v>0.634920634920635</v>
      </c>
      <c r="G473">
        <f>(Sheet3!H473-11.9)/ (68.9-11.9)</f>
        <v>0.76666666666666661</v>
      </c>
      <c r="H473">
        <f>(Sheet3!I473-559)/ (2507-559)</f>
        <v>0.59753593429158114</v>
      </c>
      <c r="I473">
        <f>(Sheet3!J473-0.406)/ (469.699-0.406)</f>
        <v>0.12851672622434174</v>
      </c>
    </row>
    <row r="474" spans="1:9" x14ac:dyDescent="0.25">
      <c r="A474">
        <f>(Sheet3!B474-1.63)/ (1745.88-1.63)</f>
        <v>0.40497061774401605</v>
      </c>
      <c r="B474">
        <f>(Sheet3!C474-0.196)/ (0.951-0.196)</f>
        <v>0.37086092715231789</v>
      </c>
      <c r="C474">
        <f>(Sheet3!D474-0.813)/ (1-0.813)</f>
        <v>0.59893048128342286</v>
      </c>
      <c r="D474">
        <f>(Sheet3!E474-0.0023)/ (0.184-0.0023)</f>
        <v>0.46450192625206388</v>
      </c>
      <c r="E474">
        <f>(Sheet3!F474-2.21)/ (127.35)</f>
        <v>0.61067923046721639</v>
      </c>
      <c r="F474">
        <f>(Sheet3!G474-0.22)/ (0.85-0.22)</f>
        <v>0.11111111111111108</v>
      </c>
      <c r="G474">
        <f>(Sheet3!H474-11.9)/ (68.9-11.9)</f>
        <v>0.33684210526315789</v>
      </c>
      <c r="H474">
        <f>(Sheet3!I474-559)/ (2507-559)</f>
        <v>3.7474332648870637E-2</v>
      </c>
      <c r="I474">
        <f>(Sheet3!J474-0.406)/ (469.699-0.406)</f>
        <v>7.7985395051705431E-2</v>
      </c>
    </row>
    <row r="475" spans="1:9" x14ac:dyDescent="0.25">
      <c r="A475">
        <f>(Sheet3!B475-1.63)/ (1745.88-1.63)</f>
        <v>0.1472208685681525</v>
      </c>
      <c r="B475">
        <f>(Sheet3!C475-0.196)/ (0.951-0.196)</f>
        <v>0.26887417218543053</v>
      </c>
      <c r="C475">
        <f>(Sheet3!D475-0.813)/ (1-0.813)</f>
        <v>0.98395721925133683</v>
      </c>
      <c r="D475">
        <f>(Sheet3!E475-0.0023)/ (0.184-0.0023)</f>
        <v>0.25536598789212989</v>
      </c>
      <c r="E475">
        <f>(Sheet3!F475-2.21)/ (127.35)</f>
        <v>0.31393796623478604</v>
      </c>
      <c r="F475">
        <f>(Sheet3!G475-0.22)/ (0.85-0.22)</f>
        <v>0.4285714285714286</v>
      </c>
      <c r="G475">
        <f>(Sheet3!H475-11.9)/ (68.9-11.9)</f>
        <v>0.49649122807017543</v>
      </c>
      <c r="H475">
        <f>(Sheet3!I475-559)/ (2507-559)</f>
        <v>0.34496919917864477</v>
      </c>
      <c r="I475">
        <f>(Sheet3!J475-0.406)/ (469.699-0.406)</f>
        <v>0.21323778534945118</v>
      </c>
    </row>
    <row r="476" spans="1:9" x14ac:dyDescent="0.25">
      <c r="A476">
        <f>(Sheet3!B476-1.63)/ (1745.88-1.63)</f>
        <v>4.1616740719506953E-2</v>
      </c>
      <c r="B476">
        <f>(Sheet3!C476-0.196)/ (0.951-0.196)</f>
        <v>0.5735099337748345</v>
      </c>
      <c r="C476">
        <f>(Sheet3!D476-0.813)/ (1-0.813)</f>
        <v>0.93582887700534756</v>
      </c>
      <c r="D476">
        <f>(Sheet3!E476-0.0023)/ (0.184-0.0023)</f>
        <v>0.19702806824435881</v>
      </c>
      <c r="E476">
        <f>(Sheet3!F476-2.21)/ (127.35)</f>
        <v>0.10294464075382803</v>
      </c>
      <c r="F476">
        <f>(Sheet3!G476-0.22)/ (0.85-0.22)</f>
        <v>0.20634920634920631</v>
      </c>
      <c r="G476">
        <f>(Sheet3!H476-11.9)/ (68.9-11.9)</f>
        <v>0.44736842105263153</v>
      </c>
      <c r="H476">
        <f>(Sheet3!I476-559)/ (2507-559)</f>
        <v>0.1806981519507187</v>
      </c>
      <c r="I476">
        <f>(Sheet3!J476-0.406)/ (469.699-0.406)</f>
        <v>2.3500243984035558E-2</v>
      </c>
    </row>
    <row r="477" spans="1:9" x14ac:dyDescent="0.25">
      <c r="A477">
        <f>(Sheet3!B477-1.63)/ (1745.88-1.63)</f>
        <v>0.12475849218861976</v>
      </c>
      <c r="B477">
        <f>(Sheet3!C477-0.196)/ (0.951-0.196)</f>
        <v>0.34172185430463581</v>
      </c>
      <c r="C477">
        <f>(Sheet3!D477-0.813)/ (1-0.813)</f>
        <v>0.89839572192513362</v>
      </c>
      <c r="D477">
        <f>(Sheet3!E477-0.0023)/ (0.184-0.0023)</f>
        <v>0.33516785910842051</v>
      </c>
      <c r="E477">
        <f>(Sheet3!F477-2.21)/ (127.35)</f>
        <v>0.29477817039654497</v>
      </c>
      <c r="F477">
        <f>(Sheet3!G477-0.22)/ (0.85-0.22)</f>
        <v>0.68253968253968256</v>
      </c>
      <c r="G477">
        <f>(Sheet3!H477-11.9)/ (68.9-11.9)</f>
        <v>0.52280701754385961</v>
      </c>
      <c r="H477">
        <f>(Sheet3!I477-559)/ (2507-559)</f>
        <v>0.47484599589322379</v>
      </c>
      <c r="I477">
        <f>(Sheet3!J477-0.406)/ (469.699-0.406)</f>
        <v>0.24990997095631085</v>
      </c>
    </row>
    <row r="478" spans="1:9" x14ac:dyDescent="0.25">
      <c r="A478">
        <f>(Sheet3!B478-1.63)/ (1745.88-1.63)</f>
        <v>7.7431560842769101E-2</v>
      </c>
      <c r="B478">
        <f>(Sheet3!C478-0.196)/ (0.951-0.196)</f>
        <v>0.36158940397350992</v>
      </c>
      <c r="C478">
        <f>(Sheet3!D478-0.813)/ (1-0.813)</f>
        <v>0.99465240641711228</v>
      </c>
      <c r="D478">
        <f>(Sheet3!E478-0.0023)/ (0.184-0.0023)</f>
        <v>0.28343423225096315</v>
      </c>
      <c r="E478">
        <f>(Sheet3!F478-2.21)/ (127.35)</f>
        <v>0.22049469964664312</v>
      </c>
      <c r="F478">
        <f>(Sheet3!G478-0.22)/ (0.85-0.22)</f>
        <v>0.12698412698412698</v>
      </c>
      <c r="G478">
        <f>(Sheet3!H478-11.9)/ (68.9-11.9)</f>
        <v>0.34736842105263149</v>
      </c>
      <c r="H478">
        <f>(Sheet3!I478-559)/ (2507-559)</f>
        <v>3.3880903490759756E-2</v>
      </c>
      <c r="I478">
        <f>(Sheet3!J478-0.406)/ (469.699-0.406)</f>
        <v>2.4274813389502933E-2</v>
      </c>
    </row>
    <row r="479" spans="1:9" x14ac:dyDescent="0.25">
      <c r="A479">
        <f>(Sheet3!B479-1.63)/ (1745.88-1.63)</f>
        <v>0.23732836462663034</v>
      </c>
      <c r="B479">
        <f>(Sheet3!C479-0.196)/ (0.951-0.196)</f>
        <v>0.33774834437086099</v>
      </c>
      <c r="C479">
        <f>(Sheet3!D479-0.813)/ (1-0.813)</f>
        <v>0.90374331550802134</v>
      </c>
      <c r="D479">
        <f>(Sheet3!E479-0.0023)/ (0.184-0.0023)</f>
        <v>0.2030820033021464</v>
      </c>
      <c r="E479">
        <f>(Sheet3!F479-2.21)/ (127.35)</f>
        <v>0.38280329799764429</v>
      </c>
      <c r="F479">
        <f>(Sheet3!G479-0.22)/ (0.85-0.22)</f>
        <v>0.73015873015873023</v>
      </c>
      <c r="G479">
        <f>(Sheet3!H479-11.9)/ (68.9-11.9)</f>
        <v>0.48245614035087714</v>
      </c>
      <c r="H479">
        <f>(Sheet3!I479-559)/ (2507-559)</f>
        <v>0.33778234086242298</v>
      </c>
      <c r="I479">
        <f>(Sheet3!J479-0.406)/ (469.699-0.406)</f>
        <v>0.52776836645762881</v>
      </c>
    </row>
    <row r="480" spans="1:9" x14ac:dyDescent="0.25">
      <c r="A480">
        <f>(Sheet3!B480-1.63)/ (1745.88-1.63)</f>
        <v>0.42899240361186758</v>
      </c>
      <c r="B480">
        <f>(Sheet3!C480-0.196)/ (0.951-0.196)</f>
        <v>0.13509933774834437</v>
      </c>
      <c r="C480">
        <f>(Sheet3!D480-0.813)/ (1-0.813)</f>
        <v>0.94117647058823528</v>
      </c>
      <c r="D480">
        <f>(Sheet3!E480-0.0023)/ (0.184-0.0023)</f>
        <v>0.22949917446340121</v>
      </c>
      <c r="E480">
        <f>(Sheet3!F480-2.21)/ (127.35)</f>
        <v>0.4546525323910483</v>
      </c>
      <c r="F480">
        <f>(Sheet3!G480-0.22)/ (0.85-0.22)</f>
        <v>0.60317460317460314</v>
      </c>
      <c r="G480">
        <f>(Sheet3!H480-11.9)/ (68.9-11.9)</f>
        <v>0.46315789473684205</v>
      </c>
      <c r="H480">
        <f>(Sheet3!I480-559)/ (2507-559)</f>
        <v>0.30184804928131415</v>
      </c>
      <c r="I480">
        <f>(Sheet3!J480-0.406)/ (469.699-0.406)</f>
        <v>1</v>
      </c>
    </row>
    <row r="481" spans="1:9" x14ac:dyDescent="0.25">
      <c r="A481">
        <f>(Sheet3!B481-1.63)/ (1745.88-1.63)</f>
        <v>6.8172567005876455E-2</v>
      </c>
      <c r="B481">
        <f>(Sheet3!C481-0.196)/ (0.951-0.196)</f>
        <v>0.49271523178807947</v>
      </c>
      <c r="C481">
        <f>(Sheet3!D481-0.813)/ (1-0.813)</f>
        <v>0.85026737967914434</v>
      </c>
      <c r="D481">
        <f>(Sheet3!E481-0.0023)/ (0.184-0.0023)</f>
        <v>0.33957072096862961</v>
      </c>
      <c r="E481">
        <f>(Sheet3!F481-2.21)/ (127.35)</f>
        <v>0.2241853160581076</v>
      </c>
      <c r="F481">
        <f>(Sheet3!G481-0.22)/ (0.85-0.22)</f>
        <v>0.49206349206349215</v>
      </c>
      <c r="G481">
        <f>(Sheet3!H481-11.9)/ (68.9-11.9)</f>
        <v>0.4385964912280701</v>
      </c>
      <c r="H481">
        <f>(Sheet3!I481-559)/ (2507-559)</f>
        <v>0.2135523613963039</v>
      </c>
      <c r="I481">
        <f>(Sheet3!J481-0.406)/ (469.699-0.406)</f>
        <v>4.273449635941725E-2</v>
      </c>
    </row>
    <row r="482" spans="1:9" x14ac:dyDescent="0.25">
      <c r="A482">
        <f>(Sheet3!B482-1.63)/ (1745.88-1.63)</f>
        <v>0.16158234198079405</v>
      </c>
      <c r="B482">
        <f>(Sheet3!C482-0.196)/ (0.951-0.196)</f>
        <v>0.25033112582781458</v>
      </c>
      <c r="C482">
        <f>(Sheet3!D482-0.813)/ (1-0.813)</f>
        <v>0.87700534759358284</v>
      </c>
      <c r="D482">
        <f>(Sheet3!E482-0.0023)/ (0.184-0.0023)</f>
        <v>0.39130434782608703</v>
      </c>
      <c r="E482">
        <f>(Sheet3!F482-2.21)/ (127.35)</f>
        <v>0.28590498625834315</v>
      </c>
      <c r="F482">
        <f>(Sheet3!G482-0.22)/ (0.85-0.22)</f>
        <v>0.634920634920635</v>
      </c>
      <c r="G482">
        <f>(Sheet3!H482-11.9)/ (68.9-11.9)</f>
        <v>0.48070175438596485</v>
      </c>
      <c r="H482">
        <f>(Sheet3!I482-559)/ (2507-559)</f>
        <v>0.30390143737166325</v>
      </c>
      <c r="I482">
        <f>(Sheet3!J482-0.406)/ (469.699-0.406)</f>
        <v>0.14292989667435907</v>
      </c>
    </row>
    <row r="483" spans="1:9" x14ac:dyDescent="0.25">
      <c r="A483">
        <f>(Sheet3!B483-1.63)/ (1745.88-1.63)</f>
        <v>3.0293822559839471E-2</v>
      </c>
      <c r="B483">
        <f>(Sheet3!C483-0.196)/ (0.951-0.196)</f>
        <v>0.18807947019867555</v>
      </c>
      <c r="C483">
        <f>(Sheet3!D483-0.813)/ (1-0.813)</f>
        <v>1</v>
      </c>
      <c r="D483">
        <f>(Sheet3!E483-0.0023)/ (0.184-0.0023)</f>
        <v>0.48981838194826643</v>
      </c>
      <c r="E483">
        <f>(Sheet3!F483-2.21)/ (127.35)</f>
        <v>0.13600314095013744</v>
      </c>
      <c r="F483">
        <f>(Sheet3!G483-0.22)/ (0.85-0.22)</f>
        <v>0.47619047619047628</v>
      </c>
      <c r="G483">
        <f>(Sheet3!H483-11.9)/ (68.9-11.9)</f>
        <v>0.419298245614035</v>
      </c>
      <c r="H483">
        <f>(Sheet3!I483-559)/ (2507-559)</f>
        <v>0.22176591375770022</v>
      </c>
      <c r="I483">
        <f>(Sheet3!J483-0.406)/ (469.699-0.406)</f>
        <v>7.7301387406162034E-2</v>
      </c>
    </row>
    <row r="484" spans="1:9" x14ac:dyDescent="0.25">
      <c r="A484">
        <f>(Sheet3!B484-1.63)/ (1745.88-1.63)</f>
        <v>0.32663322344847356</v>
      </c>
      <c r="B484">
        <f>(Sheet3!C484-0.196)/ (0.951-0.196)</f>
        <v>0.41456953642384115</v>
      </c>
      <c r="C484">
        <f>(Sheet3!D484-0.813)/ (1-0.813)</f>
        <v>0.91978609625668439</v>
      </c>
      <c r="D484">
        <f>(Sheet3!E484-0.0023)/ (0.184-0.0023)</f>
        <v>0.46119977985690697</v>
      </c>
      <c r="E484">
        <f>(Sheet3!F484-2.21)/ (127.35)</f>
        <v>0.60526109148017293</v>
      </c>
      <c r="F484">
        <f>(Sheet3!G484-0.22)/ (0.85-0.22)</f>
        <v>4.7619047619047616E-2</v>
      </c>
      <c r="G484">
        <f>(Sheet3!H484-11.9)/ (68.9-11.9)</f>
        <v>0.27719298245614032</v>
      </c>
      <c r="H484">
        <f>(Sheet3!I484-559)/ (2507-559)</f>
        <v>1.0780287474332649E-2</v>
      </c>
      <c r="I484">
        <f>(Sheet3!J484-0.406)/ (469.699-0.406)</f>
        <v>5.7631373150675597E-2</v>
      </c>
    </row>
    <row r="485" spans="1:9" x14ac:dyDescent="0.25">
      <c r="A485">
        <f>(Sheet3!B485-1.63)/ (1745.88-1.63)</f>
        <v>0.17403468539486885</v>
      </c>
      <c r="B485">
        <f>(Sheet3!C485-0.196)/ (0.951-0.196)</f>
        <v>0.56423841059602653</v>
      </c>
      <c r="C485">
        <f>(Sheet3!D485-0.813)/ (1-0.813)</f>
        <v>0.93582887700534756</v>
      </c>
      <c r="D485">
        <f>(Sheet3!E485-0.0023)/ (0.184-0.0023)</f>
        <v>0.49972482113373695</v>
      </c>
      <c r="E485">
        <f>(Sheet3!F485-2.21)/ (127.35)</f>
        <v>0.25394581861012955</v>
      </c>
      <c r="F485">
        <f>(Sheet3!G485-0.22)/ (0.85-0.22)</f>
        <v>0.19047619047619052</v>
      </c>
      <c r="G485">
        <f>(Sheet3!H485-11.9)/ (68.9-11.9)</f>
        <v>0.37017543859649121</v>
      </c>
      <c r="H485">
        <f>(Sheet3!I485-559)/ (2507-559)</f>
        <v>0.12577002053388089</v>
      </c>
      <c r="I485">
        <f>(Sheet3!J485-0.406)/ (469.699-0.406)</f>
        <v>7.6709006953012304E-2</v>
      </c>
    </row>
    <row r="486" spans="1:9" x14ac:dyDescent="0.25">
      <c r="A486">
        <f>(Sheet3!B486-1.63)/ (1745.88-1.63)</f>
        <v>1.5685824853088719E-2</v>
      </c>
      <c r="B486">
        <f>(Sheet3!C486-0.196)/ (0.951-0.196)</f>
        <v>0.32715231788079474</v>
      </c>
      <c r="C486">
        <f>(Sheet3!D486-0.813)/ (1-0.813)</f>
        <v>0.8663101604278074</v>
      </c>
      <c r="D486">
        <f>(Sheet3!E486-0.0023)/ (0.184-0.0023)</f>
        <v>0.43973582828838742</v>
      </c>
      <c r="E486">
        <f>(Sheet3!F486-2.21)/ (127.35)</f>
        <v>9.4149980369061637E-2</v>
      </c>
      <c r="F486">
        <f>(Sheet3!G486-0.22)/ (0.85-0.22)</f>
        <v>0.60317460317460314</v>
      </c>
      <c r="G486">
        <f>(Sheet3!H486-11.9)/ (68.9-11.9)</f>
        <v>0.49649122807017543</v>
      </c>
      <c r="H486">
        <f>(Sheet3!I486-559)/ (2507-559)</f>
        <v>0.32032854209445583</v>
      </c>
      <c r="I486">
        <f>(Sheet3!J486-0.406)/ (469.699-0.406)</f>
        <v>3.3088070778809826E-2</v>
      </c>
    </row>
    <row r="487" spans="1:9" x14ac:dyDescent="0.25">
      <c r="A487">
        <f>(Sheet3!B487-1.63)/ (1745.88-1.63)</f>
        <v>9.7067507524724095E-2</v>
      </c>
      <c r="B487">
        <f>(Sheet3!C487-0.196)/ (0.951-0.196)</f>
        <v>0.22384105960264902</v>
      </c>
      <c r="C487">
        <f>(Sheet3!D487-0.813)/ (1-0.813)</f>
        <v>0.95721925133689834</v>
      </c>
      <c r="D487">
        <f>(Sheet3!E487-0.0023)/ (0.184-0.0023)</f>
        <v>0.3082003302146395</v>
      </c>
      <c r="E487">
        <f>(Sheet3!F487-2.21)/ (127.35)</f>
        <v>0.24436592069100901</v>
      </c>
      <c r="F487">
        <f>(Sheet3!G487-0.22)/ (0.85-0.22)</f>
        <v>0.49206349206349215</v>
      </c>
      <c r="G487">
        <f>(Sheet3!H487-11.9)/ (68.9-11.9)</f>
        <v>0.39824561403508774</v>
      </c>
      <c r="H487">
        <f>(Sheet3!I487-559)/ (2507-559)</f>
        <v>0.22381930184804927</v>
      </c>
      <c r="I487">
        <f>(Sheet3!J487-0.406)/ (469.699-0.406)</f>
        <v>0.10252869742357119</v>
      </c>
    </row>
    <row r="488" spans="1:9" x14ac:dyDescent="0.25">
      <c r="A488">
        <f>(Sheet3!B488-1.63)/ (1745.88-1.63)</f>
        <v>2.6876881181023361E-2</v>
      </c>
      <c r="B488">
        <f>(Sheet3!C488-0.196)/ (0.951-0.196)</f>
        <v>0.94039735099337762</v>
      </c>
      <c r="C488">
        <f>(Sheet3!D488-0.813)/ (1-0.813)</f>
        <v>0.70053475935828857</v>
      </c>
      <c r="D488">
        <f>(Sheet3!E488-0.0023)/ (0.184-0.0023)</f>
        <v>0.63731425426527244</v>
      </c>
      <c r="E488">
        <f>(Sheet3!F488-2.21)/ (127.35)</f>
        <v>0.12179034157832744</v>
      </c>
      <c r="F488">
        <f>(Sheet3!G488-0.22)/ (0.85-0.22)</f>
        <v>3.174603174603173E-2</v>
      </c>
      <c r="G488">
        <f>(Sheet3!H488-11.9)/ (68.9-11.9)</f>
        <v>0.31578947368421051</v>
      </c>
      <c r="H488">
        <f>(Sheet3!I488-559)/ (2507-559)</f>
        <v>6.5195071868583157E-2</v>
      </c>
      <c r="I488">
        <f>(Sheet3!J488-0.406)/ (469.699-0.406)</f>
        <v>1.5406153511771962E-3</v>
      </c>
    </row>
    <row r="489" spans="1:9" x14ac:dyDescent="0.25">
      <c r="A489">
        <f>(Sheet3!B489-1.63)/ (1745.88-1.63)</f>
        <v>1.3547369929769243E-2</v>
      </c>
      <c r="B489">
        <f>(Sheet3!C489-0.196)/ (0.951-0.196)</f>
        <v>0.4013245033112583</v>
      </c>
      <c r="C489">
        <f>(Sheet3!D489-0.813)/ (1-0.813)</f>
        <v>0.88235294117647056</v>
      </c>
      <c r="D489">
        <f>(Sheet3!E489-0.0023)/ (0.184-0.0023)</f>
        <v>0.17996697853604846</v>
      </c>
      <c r="E489">
        <f>(Sheet3!F489-2.21)/ (127.35)</f>
        <v>8.1115037298782874E-2</v>
      </c>
      <c r="F489">
        <f>(Sheet3!G489-0.22)/ (0.85-0.22)</f>
        <v>0.36507936507936511</v>
      </c>
      <c r="G489">
        <f>(Sheet3!H489-11.9)/ (68.9-11.9)</f>
        <v>0.56666666666666665</v>
      </c>
      <c r="H489">
        <f>(Sheet3!I489-559)/ (2507-559)</f>
        <v>0.45482546201232033</v>
      </c>
      <c r="I489">
        <f>(Sheet3!J489-0.406)/ (469.699-0.406)</f>
        <v>1.9516591979850537E-2</v>
      </c>
    </row>
    <row r="490" spans="1:9" x14ac:dyDescent="0.25">
      <c r="A490">
        <f>(Sheet3!B490-1.63)/ (1745.88-1.63)</f>
        <v>4.2035258707180743E-2</v>
      </c>
      <c r="B490">
        <f>(Sheet3!C490-0.196)/ (0.951-0.196)</f>
        <v>0.10596026490066229</v>
      </c>
      <c r="C490">
        <f>(Sheet3!D490-0.813)/ (1-0.813)</f>
        <v>0.22459893048128354</v>
      </c>
      <c r="D490">
        <f>(Sheet3!E490-0.0023)/ (0.184-0.0023)</f>
        <v>0.49367088607594939</v>
      </c>
      <c r="E490">
        <f>(Sheet3!F490-2.21)/ (127.35)</f>
        <v>0.11409501374165684</v>
      </c>
      <c r="F490">
        <f>(Sheet3!G490-0.22)/ (0.85-0.22)</f>
        <v>9.5238095238095274E-2</v>
      </c>
      <c r="G490">
        <f>(Sheet3!H490-11.9)/ (68.9-11.9)</f>
        <v>0.34912280701754378</v>
      </c>
      <c r="H490">
        <f>(Sheet3!I490-559)/ (2507-559)</f>
        <v>8.2135523613963042E-3</v>
      </c>
      <c r="I490">
        <f>(Sheet3!J490-0.406)/ (469.699-0.406)</f>
        <v>1.4319412392684316E-2</v>
      </c>
    </row>
    <row r="491" spans="1:9" x14ac:dyDescent="0.25">
      <c r="A491">
        <f>(Sheet3!B491-1.63)/ (1745.88-1.63)</f>
        <v>0.1033510104629497</v>
      </c>
      <c r="B491">
        <f>(Sheet3!C491-0.196)/ (0.951-0.196)</f>
        <v>0.45165562913907292</v>
      </c>
      <c r="C491">
        <f>(Sheet3!D491-0.813)/ (1-0.813)</f>
        <v>0.82352941176470573</v>
      </c>
      <c r="D491">
        <f>(Sheet3!E491-0.0023)/ (0.184-0.0023)</f>
        <v>0.2151898734177215</v>
      </c>
      <c r="E491">
        <f>(Sheet3!F491-2.21)/ (127.35)</f>
        <v>0.20259128386336869</v>
      </c>
      <c r="F491">
        <f>(Sheet3!G491-0.22)/ (0.85-0.22)</f>
        <v>0.34920634920634919</v>
      </c>
      <c r="G491">
        <f>(Sheet3!H491-11.9)/ (68.9-11.9)</f>
        <v>0.5596491228070174</v>
      </c>
      <c r="H491">
        <f>(Sheet3!I491-559)/ (2507-559)</f>
        <v>0.45071868583162217</v>
      </c>
      <c r="I491">
        <f>(Sheet3!J491-0.406)/ (469.699-0.406)</f>
        <v>0.17354403325853995</v>
      </c>
    </row>
    <row r="492" spans="1:9" x14ac:dyDescent="0.25">
      <c r="A492">
        <f>(Sheet3!B492-1.63)/ (1745.88-1.63)</f>
        <v>5.2360613444173712E-2</v>
      </c>
      <c r="B492">
        <f>(Sheet3!C492-0.196)/ (0.951-0.196)</f>
        <v>0.16556291390728478</v>
      </c>
      <c r="C492">
        <f>(Sheet3!D492-0.813)/ (1-0.813)</f>
        <v>0.79679144385026723</v>
      </c>
      <c r="D492">
        <f>(Sheet3!E492-0.0023)/ (0.184-0.0023)</f>
        <v>0.50247660979636766</v>
      </c>
      <c r="E492">
        <f>(Sheet3!F492-2.21)/ (127.35)</f>
        <v>0.21633294071456619</v>
      </c>
      <c r="F492">
        <f>(Sheet3!G492-0.22)/ (0.85-0.22)</f>
        <v>0.20634920634920631</v>
      </c>
      <c r="G492">
        <f>(Sheet3!H492-11.9)/ (68.9-11.9)</f>
        <v>0.42456140350877192</v>
      </c>
      <c r="H492">
        <f>(Sheet3!I492-559)/ (2507-559)</f>
        <v>0.12987679671457905</v>
      </c>
      <c r="I492">
        <f>(Sheet3!J492-0.406)/ (469.699-0.406)</f>
        <v>6.2690046516781631E-2</v>
      </c>
    </row>
    <row r="493" spans="1:9" x14ac:dyDescent="0.25">
      <c r="A493">
        <f>(Sheet3!B493-1.63)/ (1745.88-1.63)</f>
        <v>6.2806363766661891E-2</v>
      </c>
      <c r="B493">
        <f>(Sheet3!C493-0.196)/ (0.951-0.196)</f>
        <v>0.20662251655629138</v>
      </c>
      <c r="C493">
        <f>(Sheet3!D493-0.813)/ (1-0.813)</f>
        <v>0.19786096256684504</v>
      </c>
      <c r="D493">
        <f>(Sheet3!E493-0.0023)/ (0.184-0.0023)</f>
        <v>0.13758943313153552</v>
      </c>
      <c r="E493">
        <f>(Sheet3!F493-2.21)/ (127.35)</f>
        <v>0.14935217903415784</v>
      </c>
      <c r="F493">
        <f>(Sheet3!G493-0.22)/ (0.85-0.22)</f>
        <v>0.52380952380952395</v>
      </c>
      <c r="G493">
        <f>(Sheet3!H493-11.9)/ (68.9-11.9)</f>
        <v>0.8526315789473683</v>
      </c>
      <c r="H493">
        <f>(Sheet3!I493-559)/ (2507-559)</f>
        <v>0.66683778234086244</v>
      </c>
      <c r="I493">
        <f>(Sheet3!J493-0.406)/ (469.699-0.406)</f>
        <v>0.20435420941714452</v>
      </c>
    </row>
    <row r="494" spans="1:9" x14ac:dyDescent="0.25">
      <c r="A494">
        <f>(Sheet3!B494-1.63)/ (1745.88-1.63)</f>
        <v>0.28435144044718363</v>
      </c>
      <c r="B494">
        <f>(Sheet3!C494-0.196)/ (0.951-0.196)</f>
        <v>0.24503311258278149</v>
      </c>
      <c r="C494">
        <f>(Sheet3!D494-0.813)/ (1-0.813)</f>
        <v>0.98930481283422456</v>
      </c>
      <c r="D494">
        <f>(Sheet3!E494-0.0023)/ (0.184-0.0023)</f>
        <v>0.19812878370941114</v>
      </c>
      <c r="E494">
        <f>(Sheet3!F494-2.21)/ (127.35)</f>
        <v>0.45983510011778567</v>
      </c>
      <c r="F494">
        <f>(Sheet3!G494-0.22)/ (0.85-0.22)</f>
        <v>0.61904761904761907</v>
      </c>
      <c r="G494">
        <f>(Sheet3!H494-11.9)/ (68.9-11.9)</f>
        <v>0.51052631578947361</v>
      </c>
      <c r="H494">
        <f>(Sheet3!I494-559)/ (2507-559)</f>
        <v>0.28952772073921973</v>
      </c>
      <c r="I494">
        <f>(Sheet3!J494-0.406)/ (469.699-0.406)</f>
        <v>0.7143799289569629</v>
      </c>
    </row>
    <row r="495" spans="1:9" x14ac:dyDescent="0.25">
      <c r="A495">
        <f>(Sheet3!B495-1.63)/ (1745.88-1.63)</f>
        <v>0.35349290526014049</v>
      </c>
      <c r="B495">
        <f>(Sheet3!C495-0.196)/ (0.951-0.196)</f>
        <v>0.36821192052980134</v>
      </c>
      <c r="C495">
        <f>(Sheet3!D495-0.813)/ (1-0.813)</f>
        <v>0.98930481283422456</v>
      </c>
      <c r="D495">
        <f>(Sheet3!E495-0.0023)/ (0.184-0.0023)</f>
        <v>0.31755641166758392</v>
      </c>
      <c r="E495">
        <f>(Sheet3!F495-2.21)/ (127.35)</f>
        <v>0.47499018453082059</v>
      </c>
      <c r="F495">
        <f>(Sheet3!G495-0.22)/ (0.85-0.22)</f>
        <v>0.69841269841269848</v>
      </c>
      <c r="G495">
        <f>(Sheet3!H495-11.9)/ (68.9-11.9)</f>
        <v>0.51052631578947361</v>
      </c>
      <c r="H495">
        <f>(Sheet3!I495-559)/ (2507-559)</f>
        <v>0.29928131416837783</v>
      </c>
      <c r="I495">
        <f>(Sheet3!J495-0.406)/ (469.699-0.406)</f>
        <v>0.52779180597196207</v>
      </c>
    </row>
    <row r="496" spans="1:9" x14ac:dyDescent="0.25">
      <c r="A496">
        <f>(Sheet3!B496-1.63)/ (1745.88-1.63)</f>
        <v>0.10363766661889065</v>
      </c>
      <c r="B496">
        <f>(Sheet3!C496-0.196)/ (0.951-0.196)</f>
        <v>0.49139072847682119</v>
      </c>
      <c r="C496">
        <f>(Sheet3!D496-0.813)/ (1-0.813)</f>
        <v>0.98930481283422456</v>
      </c>
      <c r="D496">
        <f>(Sheet3!E496-0.0023)/ (0.184-0.0023)</f>
        <v>0.15960374243258119</v>
      </c>
      <c r="E496">
        <f>(Sheet3!F496-2.21)/ (127.35)</f>
        <v>0.2175893207695328</v>
      </c>
      <c r="F496">
        <f>(Sheet3!G496-0.22)/ (0.85-0.22)</f>
        <v>0.49206349206349215</v>
      </c>
      <c r="G496">
        <f>(Sheet3!H496-11.9)/ (68.9-11.9)</f>
        <v>0.41228070175438591</v>
      </c>
      <c r="H496">
        <f>(Sheet3!I496-559)/ (2507-559)</f>
        <v>0.20328542094455851</v>
      </c>
      <c r="I496">
        <f>(Sheet3!J496-0.406)/ (469.699-0.406)</f>
        <v>6.6518145380391358E-2</v>
      </c>
    </row>
    <row r="497" spans="1:9" x14ac:dyDescent="0.25">
      <c r="A497">
        <f>(Sheet3!B497-1.63)/ (1745.88-1.63)</f>
        <v>0.14706034112082556</v>
      </c>
      <c r="B497">
        <f>(Sheet3!C497-0.196)/ (0.951-0.196)</f>
        <v>0.1774834437086093</v>
      </c>
      <c r="C497">
        <f>(Sheet3!D497-0.813)/ (1-0.813)</f>
        <v>0.8395721925133689</v>
      </c>
      <c r="D497">
        <f>(Sheet3!E497-0.0023)/ (0.184-0.0023)</f>
        <v>0.28948816730875065</v>
      </c>
      <c r="E497">
        <f>(Sheet3!F497-2.21)/ (127.35)</f>
        <v>0.31574401256380058</v>
      </c>
      <c r="F497">
        <f>(Sheet3!G497-0.22)/ (0.85-0.22)</f>
        <v>0.60317460317460314</v>
      </c>
      <c r="G497">
        <f>(Sheet3!H497-11.9)/ (68.9-11.9)</f>
        <v>0.68421052631578938</v>
      </c>
      <c r="H497">
        <f>(Sheet3!I497-559)/ (2507-559)</f>
        <v>0.53542094455852152</v>
      </c>
      <c r="I497">
        <f>(Sheet3!J497-0.406)/ (469.699-0.406)</f>
        <v>0.47980259667201514</v>
      </c>
    </row>
    <row r="498" spans="1:9" x14ac:dyDescent="0.25">
      <c r="A498">
        <f>(Sheet3!B498-1.63)/ (1745.88-1.63)</f>
        <v>0.11540776838182601</v>
      </c>
      <c r="B498">
        <f>(Sheet3!C498-0.196)/ (0.951-0.196)</f>
        <v>0.30596026490066225</v>
      </c>
      <c r="C498">
        <f>(Sheet3!D498-0.813)/ (1-0.813)</f>
        <v>0.98395721925133683</v>
      </c>
      <c r="D498">
        <f>(Sheet3!E498-0.0023)/ (0.184-0.0023)</f>
        <v>0.21078701155751239</v>
      </c>
      <c r="E498">
        <f>(Sheet3!F498-2.21)/ (127.35)</f>
        <v>0.25488810365135456</v>
      </c>
      <c r="F498">
        <f>(Sheet3!G498-0.22)/ (0.85-0.22)</f>
        <v>0.36507936507936511</v>
      </c>
      <c r="G498">
        <f>(Sheet3!H498-11.9)/ (68.9-11.9)</f>
        <v>0.419298245614035</v>
      </c>
      <c r="H498">
        <f>(Sheet3!I498-559)/ (2507-559)</f>
        <v>0.10215605749486653</v>
      </c>
      <c r="I498">
        <f>(Sheet3!J498-0.406)/ (469.699-0.406)</f>
        <v>0.13095017398512229</v>
      </c>
    </row>
    <row r="499" spans="1:9" x14ac:dyDescent="0.25">
      <c r="A499">
        <f>(Sheet3!B499-1.63)/ (1745.88-1.63)</f>
        <v>0.17390282356313602</v>
      </c>
      <c r="B499">
        <f>(Sheet3!C499-0.196)/ (0.951-0.196)</f>
        <v>0.51788079470198678</v>
      </c>
      <c r="C499">
        <f>(Sheet3!D499-0.813)/ (1-0.813)</f>
        <v>0.58823529411764741</v>
      </c>
      <c r="D499">
        <f>(Sheet3!E499-0.0023)/ (0.184-0.0023)</f>
        <v>0.36268574573472756</v>
      </c>
      <c r="E499">
        <f>(Sheet3!F499-2.21)/ (127.35)</f>
        <v>0.43839811542991758</v>
      </c>
      <c r="F499">
        <f>(Sheet3!G499-0.22)/ (0.85-0.22)</f>
        <v>0.44444444444444448</v>
      </c>
      <c r="G499">
        <f>(Sheet3!H499-11.9)/ (68.9-11.9)</f>
        <v>0.41754385964912283</v>
      </c>
      <c r="H499">
        <f>(Sheet3!I499-559)/ (2507-559)</f>
        <v>0.19661190965092404</v>
      </c>
      <c r="I499">
        <f>(Sheet3!J499-0.406)/ (469.699-0.406)</f>
        <v>0.20333565597611725</v>
      </c>
    </row>
    <row r="500" spans="1:9" x14ac:dyDescent="0.25">
      <c r="A500">
        <f>(Sheet3!B500-1.63)/ (1745.88-1.63)</f>
        <v>0.10497921742869429</v>
      </c>
      <c r="B500">
        <f>(Sheet3!C500-0.196)/ (0.951-0.196)</f>
        <v>0.37218543046357616</v>
      </c>
      <c r="C500">
        <f>(Sheet3!D500-0.813)/ (1-0.813)</f>
        <v>0.80213903743315496</v>
      </c>
      <c r="D500">
        <f>(Sheet3!E500-0.0023)/ (0.184-0.0023)</f>
        <v>0.18822234452394052</v>
      </c>
      <c r="E500">
        <f>(Sheet3!F500-2.21)/ (127.35)</f>
        <v>0.17746368276403612</v>
      </c>
      <c r="F500">
        <f>(Sheet3!G500-0.22)/ (0.85-0.22)</f>
        <v>0.634920634920635</v>
      </c>
      <c r="G500">
        <f>(Sheet3!H500-11.9)/ (68.9-11.9)</f>
        <v>0.83684210526315783</v>
      </c>
      <c r="H500">
        <f>(Sheet3!I500-559)/ (2507-559)</f>
        <v>0.57238193018480488</v>
      </c>
      <c r="I500">
        <f>(Sheet3!J500-0.406)/ (469.699-0.406)</f>
        <v>0.33850387710875718</v>
      </c>
    </row>
    <row r="501" spans="1:9" x14ac:dyDescent="0.25">
      <c r="A501">
        <f>(Sheet3!B501-1.63)/ (1745.88-1.63)</f>
        <v>5.7784147914576471E-2</v>
      </c>
      <c r="B501">
        <f>(Sheet3!C501-0.196)/ (0.951-0.196)</f>
        <v>0.37483443708609271</v>
      </c>
      <c r="C501">
        <f>(Sheet3!D501-0.813)/ (1-0.813)</f>
        <v>0.88770053475935817</v>
      </c>
      <c r="D501">
        <f>(Sheet3!E501-0.0023)/ (0.184-0.0023)</f>
        <v>0.28013208585580629</v>
      </c>
      <c r="E501">
        <f>(Sheet3!F501-2.21)/ (127.35)</f>
        <v>0.13144876325088339</v>
      </c>
      <c r="F501">
        <f>(Sheet3!G501-0.22)/ (0.85-0.22)</f>
        <v>0.17460317460317462</v>
      </c>
      <c r="G501">
        <f>(Sheet3!H501-11.9)/ (68.9-11.9)</f>
        <v>0.41754385964912283</v>
      </c>
      <c r="H501">
        <f>(Sheet3!I501-559)/ (2507-559)</f>
        <v>0.14271047227926079</v>
      </c>
      <c r="I501">
        <f>(Sheet3!J501-0.406)/ (469.699-0.406)</f>
        <v>3.1581549266662831E-2</v>
      </c>
    </row>
    <row r="502" spans="1:9" x14ac:dyDescent="0.25">
      <c r="A502">
        <f>(Sheet3!B502-1.63)/ (1745.88-1.63)</f>
        <v>1.1603841192489609E-2</v>
      </c>
      <c r="B502">
        <f>(Sheet3!C502-0.196)/ (0.951-0.196)</f>
        <v>0.14039735099337747</v>
      </c>
      <c r="C502">
        <f>(Sheet3!D502-0.813)/ (1-0.813)</f>
        <v>1</v>
      </c>
      <c r="D502">
        <f>(Sheet3!E502-0.0023)/ (0.184-0.0023)</f>
        <v>2.0913593835993397E-2</v>
      </c>
      <c r="E502">
        <f>(Sheet3!F502-2.21)/ (127.35)</f>
        <v>0.1099332548095799</v>
      </c>
      <c r="F502">
        <f>(Sheet3!G502-0.22)/ (0.85-0.22)</f>
        <v>0.36507936507936511</v>
      </c>
      <c r="G502">
        <f>(Sheet3!H502-11.9)/ (68.9-11.9)</f>
        <v>0.50175438596491229</v>
      </c>
      <c r="H502">
        <f>(Sheet3!I502-559)/ (2507-559)</f>
        <v>0.25513347022587268</v>
      </c>
      <c r="I502">
        <f>(Sheet3!J502-0.406)/ (469.699-0.406)</f>
        <v>3.0167718248514254E-2</v>
      </c>
    </row>
    <row r="503" spans="1:9" x14ac:dyDescent="0.25">
      <c r="A503">
        <f>(Sheet3!B503-1.63)/ (1745.88-1.63)</f>
        <v>7.5293105919449627E-2</v>
      </c>
      <c r="B503">
        <f>(Sheet3!C503-0.196)/ (0.951-0.196)</f>
        <v>0.36026490066225175</v>
      </c>
      <c r="C503">
        <f>(Sheet3!D503-0.813)/ (1-0.813)</f>
        <v>0.90374331550802134</v>
      </c>
      <c r="D503">
        <f>(Sheet3!E503-0.0023)/ (0.184-0.0023)</f>
        <v>0.35002751788662634</v>
      </c>
      <c r="E503">
        <f>(Sheet3!F503-2.21)/ (127.35)</f>
        <v>0.18963486454652531</v>
      </c>
      <c r="F503">
        <f>(Sheet3!G503-0.22)/ (0.85-0.22)</f>
        <v>0.14285714285714285</v>
      </c>
      <c r="G503">
        <f>(Sheet3!H503-11.9)/ (68.9-11.9)</f>
        <v>0.29122807017543856</v>
      </c>
      <c r="H503">
        <f>(Sheet3!I503-559)/ (2507-559)</f>
        <v>1.4887063655030801E-2</v>
      </c>
      <c r="I503">
        <f>(Sheet3!J503-0.406)/ (469.699-0.406)</f>
        <v>2.6663512986556372E-2</v>
      </c>
    </row>
    <row r="504" spans="1:9" x14ac:dyDescent="0.25">
      <c r="A504">
        <f>(Sheet3!B504-1.63)/ (1745.88-1.63)</f>
        <v>0.11942668768811811</v>
      </c>
      <c r="B504">
        <f>(Sheet3!C504-0.196)/ (0.951-0.196)</f>
        <v>0.47549668874172196</v>
      </c>
      <c r="C504">
        <f>(Sheet3!D504-0.813)/ (1-0.813)</f>
        <v>0.93048128342245984</v>
      </c>
      <c r="D504">
        <f>(Sheet3!E504-0.0023)/ (0.184-0.0023)</f>
        <v>0.17336268574573474</v>
      </c>
      <c r="E504">
        <f>(Sheet3!F504-2.21)/ (127.35)</f>
        <v>0.24946996466431093</v>
      </c>
      <c r="F504">
        <f>(Sheet3!G504-0.22)/ (0.85-0.22)</f>
        <v>0.36507936507936511</v>
      </c>
      <c r="G504">
        <f>(Sheet3!H504-11.9)/ (68.9-11.9)</f>
        <v>0.54385964912280693</v>
      </c>
      <c r="H504">
        <f>(Sheet3!I504-559)/ (2507-559)</f>
        <v>0.39989733059548255</v>
      </c>
      <c r="I504">
        <f>(Sheet3!J504-0.406)/ (469.699-0.406)</f>
        <v>0.14924791121964315</v>
      </c>
    </row>
    <row r="505" spans="1:9" x14ac:dyDescent="0.25">
      <c r="A505">
        <f>(Sheet3!B505-1.63)/ (1745.88-1.63)</f>
        <v>0.13868998136734986</v>
      </c>
      <c r="B505">
        <f>(Sheet3!C505-0.196)/ (0.951-0.196)</f>
        <v>0.39205298013245038</v>
      </c>
      <c r="C505">
        <f>(Sheet3!D505-0.813)/ (1-0.813)</f>
        <v>0.96256684491978606</v>
      </c>
      <c r="D505">
        <f>(Sheet3!E505-0.0023)/ (0.184-0.0023)</f>
        <v>0.69785360484314807</v>
      </c>
      <c r="E505">
        <f>(Sheet3!F505-2.21)/ (127.35)</f>
        <v>0.23753435414212801</v>
      </c>
      <c r="F505">
        <f>(Sheet3!G505-0.22)/ (0.85-0.22)</f>
        <v>0.61904761904761907</v>
      </c>
      <c r="G505">
        <f>(Sheet3!H505-11.9)/ (68.9-11.9)</f>
        <v>0.43333333333333335</v>
      </c>
      <c r="H505">
        <f>(Sheet3!I505-559)/ (2507-559)</f>
        <v>0.33162217659137577</v>
      </c>
      <c r="I505">
        <f>(Sheet3!J505-0.406)/ (469.699-0.406)</f>
        <v>0.12634537485110581</v>
      </c>
    </row>
    <row r="506" spans="1:9" x14ac:dyDescent="0.25">
      <c r="A506">
        <f>(Sheet3!B506-1.63)/ (1745.88-1.63)</f>
        <v>0.11642826429697578</v>
      </c>
      <c r="B506">
        <f>(Sheet3!C506-0.196)/ (0.951-0.196)</f>
        <v>0.25430463576158946</v>
      </c>
      <c r="C506">
        <f>(Sheet3!D506-0.813)/ (1-0.813)</f>
        <v>0.8663101604278074</v>
      </c>
      <c r="D506">
        <f>(Sheet3!E506-0.0023)/ (0.184-0.0023)</f>
        <v>0.30379746835443039</v>
      </c>
      <c r="E506">
        <f>(Sheet3!F506-2.21)/ (127.35)</f>
        <v>0.24483706321162152</v>
      </c>
      <c r="F506">
        <f>(Sheet3!G506-0.22)/ (0.85-0.22)</f>
        <v>0.20634920634920631</v>
      </c>
      <c r="G506">
        <f>(Sheet3!H506-11.9)/ (68.9-11.9)</f>
        <v>0.43333333333333335</v>
      </c>
      <c r="H506">
        <f>(Sheet3!I506-559)/ (2507-559)</f>
        <v>0.15297741273100615</v>
      </c>
      <c r="I506">
        <f>(Sheet3!J506-0.406)/ (469.699-0.406)</f>
        <v>7.7035029288738593E-2</v>
      </c>
    </row>
    <row r="507" spans="1:9" x14ac:dyDescent="0.25">
      <c r="A507">
        <f>(Sheet3!B507-1.63)/ (1745.88-1.63)</f>
        <v>5.5525297405761793E-2</v>
      </c>
      <c r="B507">
        <f>(Sheet3!C507-0.196)/ (0.951-0.196)</f>
        <v>0.30728476821192058</v>
      </c>
      <c r="C507">
        <f>(Sheet3!D507-0.813)/ (1-0.813)</f>
        <v>1</v>
      </c>
      <c r="D507">
        <f>(Sheet3!E507-0.0023)/ (0.184-0.0023)</f>
        <v>0.17061089708310404</v>
      </c>
      <c r="E507">
        <f>(Sheet3!F507-2.21)/ (127.35)</f>
        <v>0.1595602669807617</v>
      </c>
      <c r="F507">
        <f>(Sheet3!G507-0.22)/ (0.85-0.22)</f>
        <v>0.58730158730158732</v>
      </c>
      <c r="G507">
        <f>(Sheet3!H507-11.9)/ (68.9-11.9)</f>
        <v>0.71228070175438585</v>
      </c>
      <c r="H507">
        <f>(Sheet3!I507-559)/ (2507-559)</f>
        <v>0.6883983572895277</v>
      </c>
      <c r="I507">
        <f>(Sheet3!J507-0.406)/ (469.699-0.406)</f>
        <v>0.31355573170705719</v>
      </c>
    </row>
    <row r="508" spans="1:9" x14ac:dyDescent="0.25">
      <c r="A508">
        <f>(Sheet3!B508-1.63)/ (1745.88-1.63)</f>
        <v>0.89875877884477562</v>
      </c>
      <c r="B508">
        <f>(Sheet3!C508-0.196)/ (0.951-0.196)</f>
        <v>0.50198675496688738</v>
      </c>
      <c r="C508">
        <f>(Sheet3!D508-0.813)/ (1-0.813)</f>
        <v>0.91978609625668439</v>
      </c>
      <c r="D508">
        <f>(Sheet3!E508-0.0023)/ (0.184-0.0023)</f>
        <v>0.51623555310952118</v>
      </c>
      <c r="E508">
        <f>(Sheet3!F508-2.21)/ (127.35)</f>
        <v>0.72375343541421289</v>
      </c>
      <c r="F508">
        <f>(Sheet3!G508-0.22)/ (0.85-0.22)</f>
        <v>0.19047619047619052</v>
      </c>
      <c r="G508">
        <f>(Sheet3!H508-11.9)/ (68.9-11.9)</f>
        <v>0.39298245614035082</v>
      </c>
      <c r="H508">
        <f>(Sheet3!I508-559)/ (2507-559)</f>
        <v>0.13244353182751539</v>
      </c>
      <c r="I508">
        <f>(Sheet3!J508-0.406)/ (469.699-0.406)</f>
        <v>0.35546449659381241</v>
      </c>
    </row>
    <row r="509" spans="1:9" x14ac:dyDescent="0.25">
      <c r="A509">
        <f>(Sheet3!B509-1.63)/ (1745.88-1.63)</f>
        <v>0.24395012182886627</v>
      </c>
      <c r="B509">
        <f>(Sheet3!C509-0.196)/ (0.951-0.196)</f>
        <v>0.66622516556291389</v>
      </c>
      <c r="C509">
        <f>(Sheet3!D509-0.813)/ (1-0.813)</f>
        <v>0.8128342245989304</v>
      </c>
      <c r="D509">
        <f>(Sheet3!E509-0.0023)/ (0.184-0.0023)</f>
        <v>0.36268574573472756</v>
      </c>
      <c r="E509">
        <f>(Sheet3!F509-2.21)/ (127.35)</f>
        <v>0.47381232822928937</v>
      </c>
      <c r="F509">
        <f>(Sheet3!G509-0.22)/ (0.85-0.22)</f>
        <v>0.15873015873015875</v>
      </c>
      <c r="G509">
        <f>(Sheet3!H509-11.9)/ (68.9-11.9)</f>
        <v>0.3719298245614035</v>
      </c>
      <c r="H509">
        <f>(Sheet3!I509-559)/ (2507-559)</f>
        <v>6.7761806981519512E-2</v>
      </c>
      <c r="I509">
        <f>(Sheet3!J509-0.406)/ (469.699-0.406)</f>
        <v>5.389809777686861E-2</v>
      </c>
    </row>
    <row r="510" spans="1:9" x14ac:dyDescent="0.25">
      <c r="A510">
        <f>(Sheet3!B510-1.63)/ (1745.88-1.63)</f>
        <v>0.11000716640389852</v>
      </c>
      <c r="B510">
        <f>(Sheet3!C510-0.196)/ (0.951-0.196)</f>
        <v>0.59470198675496699</v>
      </c>
      <c r="C510">
        <f>(Sheet3!D510-0.813)/ (1-0.813)</f>
        <v>0.75401069518716568</v>
      </c>
      <c r="D510">
        <f>(Sheet3!E510-0.0023)/ (0.184-0.0023)</f>
        <v>0.64667033571821686</v>
      </c>
      <c r="E510">
        <f>(Sheet3!F510-2.21)/ (127.35)</f>
        <v>0.27773851590106008</v>
      </c>
      <c r="F510">
        <f>(Sheet3!G510-0.22)/ (0.85-0.22)</f>
        <v>0.19047619047619052</v>
      </c>
      <c r="G510">
        <f>(Sheet3!H510-11.9)/ (68.9-11.9)</f>
        <v>0.2982456140350877</v>
      </c>
      <c r="H510">
        <f>(Sheet3!I510-559)/ (2507-559)</f>
        <v>8.2135523613963035E-2</v>
      </c>
      <c r="I510">
        <f>(Sheet3!J510-0.406)/ (469.699-0.406)</f>
        <v>2.30485006168854E-2</v>
      </c>
    </row>
    <row r="511" spans="1:9" x14ac:dyDescent="0.25">
      <c r="A511">
        <f>(Sheet3!B511-1.63)/ (1745.88-1.63)</f>
        <v>0.13722230184893219</v>
      </c>
      <c r="B511">
        <f>(Sheet3!C511-0.196)/ (0.951-0.196)</f>
        <v>0.37086092715231789</v>
      </c>
      <c r="C511">
        <f>(Sheet3!D511-0.813)/ (1-0.813)</f>
        <v>0.97860962566844922</v>
      </c>
      <c r="D511">
        <f>(Sheet3!E511-0.0023)/ (0.184-0.0023)</f>
        <v>0.19757842597688499</v>
      </c>
      <c r="E511">
        <f>(Sheet3!F511-2.21)/ (127.35)</f>
        <v>0.25897133882999607</v>
      </c>
      <c r="F511">
        <f>(Sheet3!G511-0.22)/ (0.85-0.22)</f>
        <v>0.46031746031746035</v>
      </c>
      <c r="G511">
        <f>(Sheet3!H511-11.9)/ (68.9-11.9)</f>
        <v>0.50350877192982457</v>
      </c>
      <c r="H511">
        <f>(Sheet3!I511-559)/ (2507-559)</f>
        <v>0.36704312114989734</v>
      </c>
      <c r="I511">
        <f>(Sheet3!J511-0.406)/ (469.699-0.406)</f>
        <v>0.16570031941665442</v>
      </c>
    </row>
    <row r="512" spans="1:9" x14ac:dyDescent="0.25">
      <c r="A512">
        <f>(Sheet3!B512-1.63)/ (1745.88-1.63)</f>
        <v>1.5909416654722661E-2</v>
      </c>
      <c r="B512">
        <f>(Sheet3!C512-0.196)/ (0.951-0.196)</f>
        <v>0.22649006622516557</v>
      </c>
      <c r="C512">
        <f>(Sheet3!D512-0.813)/ (1-0.813)</f>
        <v>1</v>
      </c>
      <c r="D512">
        <f>(Sheet3!E512-0.0023)/ (0.184-0.0023)</f>
        <v>0.31700605393505776</v>
      </c>
      <c r="E512">
        <f>(Sheet3!F512-2.21)/ (127.35)</f>
        <v>9.4778170396544958E-2</v>
      </c>
      <c r="F512">
        <f>(Sheet3!G512-0.22)/ (0.85-0.22)</f>
        <v>0.47619047619047628</v>
      </c>
      <c r="G512">
        <f>(Sheet3!H512-11.9)/ (68.9-11.9)</f>
        <v>0.43333333333333335</v>
      </c>
      <c r="H512">
        <f>(Sheet3!I512-559)/ (2507-559)</f>
        <v>0.26694045174537989</v>
      </c>
      <c r="I512">
        <f>(Sheet3!J512-0.406)/ (469.699-0.406)</f>
        <v>4.6995160805722649E-2</v>
      </c>
    </row>
    <row r="513" spans="1:9" x14ac:dyDescent="0.25">
      <c r="A513">
        <f>(Sheet3!B513-1.63)/ (1745.88-1.63)</f>
        <v>1.8340260857101904E-2</v>
      </c>
      <c r="B513">
        <f>(Sheet3!C513-0.196)/ (0.951-0.196)</f>
        <v>0.56556291390728486</v>
      </c>
      <c r="C513">
        <f>(Sheet3!D513-0.813)/ (1-0.813)</f>
        <v>0.91443850267379678</v>
      </c>
      <c r="D513">
        <f>(Sheet3!E513-0.0023)/ (0.184-0.0023)</f>
        <v>0.10511832691249312</v>
      </c>
      <c r="E513">
        <f>(Sheet3!F513-2.21)/ (127.35)</f>
        <v>5.6615626226933648E-2</v>
      </c>
      <c r="F513">
        <f>(Sheet3!G513-0.22)/ (0.85-0.22)</f>
        <v>0.31746031746031744</v>
      </c>
      <c r="G513">
        <f>(Sheet3!H513-11.9)/ (68.9-11.9)</f>
        <v>0.48070175438596485</v>
      </c>
      <c r="H513">
        <f>(Sheet3!I513-559)/ (2507-559)</f>
        <v>0.30903490759753593</v>
      </c>
      <c r="I513">
        <f>(Sheet3!J513-0.406)/ (469.699-0.406)</f>
        <v>1.0444434500408061E-2</v>
      </c>
    </row>
    <row r="514" spans="1:9" x14ac:dyDescent="0.25">
      <c r="A514">
        <f>(Sheet3!B514-1.63)/ (1745.88-1.63)</f>
        <v>4.9660312455209979E-2</v>
      </c>
      <c r="B514">
        <f>(Sheet3!C514-0.196)/ (0.951-0.196)</f>
        <v>0.56821192052980141</v>
      </c>
      <c r="C514">
        <f>(Sheet3!D514-0.813)/ (1-0.813)</f>
        <v>0.95187165775401061</v>
      </c>
      <c r="D514">
        <f>(Sheet3!E514-0.0023)/ (0.184-0.0023)</f>
        <v>0.35388002201430935</v>
      </c>
      <c r="E514">
        <f>(Sheet3!F514-2.21)/ (127.35)</f>
        <v>0.13725952100510405</v>
      </c>
      <c r="F514">
        <f>(Sheet3!G514-0.22)/ (0.85-0.22)</f>
        <v>0.20634920634920631</v>
      </c>
      <c r="G514">
        <f>(Sheet3!H514-11.9)/ (68.9-11.9)</f>
        <v>0.419298245614035</v>
      </c>
      <c r="H514">
        <f>(Sheet3!I514-559)/ (2507-559)</f>
        <v>0.14989733059548255</v>
      </c>
      <c r="I514">
        <f>(Sheet3!J514-0.406)/ (469.699-0.406)</f>
        <v>2.5039793902743062E-2</v>
      </c>
    </row>
    <row r="515" spans="1:9" x14ac:dyDescent="0.25">
      <c r="A515">
        <f>(Sheet3!B515-1.63)/ (1745.88-1.63)</f>
        <v>4.4850222158520858E-2</v>
      </c>
      <c r="B515">
        <f>(Sheet3!C515-0.196)/ (0.951-0.196)</f>
        <v>0.48344370860927166</v>
      </c>
      <c r="C515">
        <f>(Sheet3!D515-0.813)/ (1-0.813)</f>
        <v>0.8663101604278074</v>
      </c>
      <c r="D515">
        <f>(Sheet3!E515-0.0023)/ (0.184-0.0023)</f>
        <v>0.16125481563015961</v>
      </c>
      <c r="E515">
        <f>(Sheet3!F515-2.21)/ (127.35)</f>
        <v>0.15029446407538283</v>
      </c>
      <c r="F515">
        <f>(Sheet3!G515-0.22)/ (0.85-0.22)</f>
        <v>0.4285714285714286</v>
      </c>
      <c r="G515">
        <f>(Sheet3!H515-11.9)/ (68.9-11.9)</f>
        <v>0.46315789473684205</v>
      </c>
      <c r="H515">
        <f>(Sheet3!I515-559)/ (2507-559)</f>
        <v>0.20020533880903491</v>
      </c>
      <c r="I515">
        <f>(Sheet3!J515-0.406)/ (469.699-0.406)</f>
        <v>4.0663295638332562E-2</v>
      </c>
    </row>
    <row r="516" spans="1:9" x14ac:dyDescent="0.25">
      <c r="A516">
        <f>(Sheet3!B516-1.63)/ (1745.88-1.63)</f>
        <v>0.11685251540776838</v>
      </c>
      <c r="B516">
        <f>(Sheet3!C516-0.196)/ (0.951-0.196)</f>
        <v>0.44370860927152328</v>
      </c>
      <c r="C516">
        <f>(Sheet3!D516-0.813)/ (1-0.813)</f>
        <v>0.99465240641711228</v>
      </c>
      <c r="D516">
        <f>(Sheet3!E516-0.0023)/ (0.184-0.0023)</f>
        <v>0.17886626307099615</v>
      </c>
      <c r="E516">
        <f>(Sheet3!F516-2.21)/ (127.35)</f>
        <v>0.31723596387907343</v>
      </c>
      <c r="F516">
        <f>(Sheet3!G516-0.22)/ (0.85-0.22)</f>
        <v>0.34920634920634919</v>
      </c>
      <c r="G516">
        <f>(Sheet3!H516-11.9)/ (68.9-11.9)</f>
        <v>0.42631578947368426</v>
      </c>
      <c r="H516">
        <f>(Sheet3!I516-559)/ (2507-559)</f>
        <v>0.1904517453798768</v>
      </c>
      <c r="I516">
        <f>(Sheet3!J516-0.406)/ (469.699-0.406)</f>
        <v>0.10894899348594587</v>
      </c>
    </row>
    <row r="517" spans="1:9" x14ac:dyDescent="0.25">
      <c r="A517">
        <f>(Sheet3!B517-1.63)/ (1745.88-1.63)</f>
        <v>4.0412784864554969E-2</v>
      </c>
      <c r="B517">
        <f>(Sheet3!C517-0.196)/ (0.951-0.196)</f>
        <v>0.53245033112582785</v>
      </c>
      <c r="C517">
        <f>(Sheet3!D517-0.813)/ (1-0.813)</f>
        <v>0.85561497326203195</v>
      </c>
      <c r="D517">
        <f>(Sheet3!E517-0.0023)/ (0.184-0.0023)</f>
        <v>0.8558062740781508</v>
      </c>
      <c r="E517">
        <f>(Sheet3!F517-2.21)/ (127.35)</f>
        <v>0.18319591676482136</v>
      </c>
      <c r="F517">
        <f>(Sheet3!G517-0.22)/ (0.85-0.22)</f>
        <v>0.14285714285714285</v>
      </c>
      <c r="G517">
        <f>(Sheet3!H517-11.9)/ (68.9-11.9)</f>
        <v>0.2929824561403509</v>
      </c>
      <c r="H517">
        <f>(Sheet3!I517-559)/ (2507-559)</f>
        <v>4.6201232032854207E-2</v>
      </c>
      <c r="I517">
        <f>(Sheet3!J517-0.406)/ (469.699-0.406)</f>
        <v>5.4656685695290575E-3</v>
      </c>
    </row>
    <row r="518" spans="1:9" x14ac:dyDescent="0.25">
      <c r="A518">
        <f>(Sheet3!B518-1.63)/ (1745.88-1.63)</f>
        <v>1.7658019205962449E-2</v>
      </c>
      <c r="B518">
        <f>(Sheet3!C518-0.196)/ (0.951-0.196)</f>
        <v>0.99735099337748345</v>
      </c>
      <c r="C518">
        <f>(Sheet3!D518-0.813)/ (1-0.813)</f>
        <v>1</v>
      </c>
      <c r="D518">
        <f>(Sheet3!E518-0.0023)/ (0.184-0.0023)</f>
        <v>7.4848651623555321E-2</v>
      </c>
      <c r="E518">
        <f>(Sheet3!F518-2.21)/ (127.35)</f>
        <v>8.739693757361601E-2</v>
      </c>
      <c r="F518">
        <f>(Sheet3!G518-0.22)/ (0.85-0.22)</f>
        <v>0.14285714285714285</v>
      </c>
      <c r="G518">
        <f>(Sheet3!H518-11.9)/ (68.9-11.9)</f>
        <v>0.37368421052631584</v>
      </c>
      <c r="H518">
        <f>(Sheet3!I518-559)/ (2507-559)</f>
        <v>8.3162217659137574E-2</v>
      </c>
      <c r="I518">
        <f>(Sheet3!J518-0.406)/ (469.699-0.406)</f>
        <v>8.0546694708849272E-4</v>
      </c>
    </row>
    <row r="519" spans="1:9" x14ac:dyDescent="0.25">
      <c r="A519">
        <f>(Sheet3!B519-1.63)/ (1745.88-1.63)</f>
        <v>3.7832879461086433E-2</v>
      </c>
      <c r="B519">
        <f>(Sheet3!C519-0.196)/ (0.951-0.196)</f>
        <v>0.6556291390728477</v>
      </c>
      <c r="C519">
        <f>(Sheet3!D519-0.813)/ (1-0.813)</f>
        <v>1</v>
      </c>
      <c r="D519">
        <f>(Sheet3!E519-0.0023)/ (0.184-0.0023)</f>
        <v>0.19702806824435881</v>
      </c>
      <c r="E519">
        <f>(Sheet3!F519-2.21)/ (127.35)</f>
        <v>0.18822143698468788</v>
      </c>
      <c r="F519">
        <f>(Sheet3!G519-0.22)/ (0.85-0.22)</f>
        <v>0.28571428571428575</v>
      </c>
      <c r="G519">
        <f>(Sheet3!H519-11.9)/ (68.9-11.9)</f>
        <v>0.38421052631578939</v>
      </c>
      <c r="H519">
        <f>(Sheet3!I519-559)/ (2507-559)</f>
        <v>0.14117043121149897</v>
      </c>
      <c r="I519">
        <f>(Sheet3!J519-0.406)/ (469.699-0.406)</f>
        <v>2.9834240016365043E-2</v>
      </c>
    </row>
    <row r="520" spans="1:9" x14ac:dyDescent="0.25">
      <c r="A520">
        <f>(Sheet3!B520-1.63)/ (1745.88-1.63)</f>
        <v>3.1761502078257132E-3</v>
      </c>
      <c r="B520">
        <f>(Sheet3!C520-0.196)/ (0.951-0.196)</f>
        <v>0.26754966887417225</v>
      </c>
      <c r="C520">
        <f>(Sheet3!D520-0.813)/ (1-0.813)</f>
        <v>1</v>
      </c>
      <c r="D520">
        <f>(Sheet3!E520-0.0023)/ (0.184-0.0023)</f>
        <v>1.981287837094111E-2</v>
      </c>
      <c r="E520">
        <f>(Sheet3!F520-2.21)/ (127.35)</f>
        <v>1.8767177071063994E-2</v>
      </c>
      <c r="F520">
        <f>(Sheet3!G520-0.22)/ (0.85-0.22)</f>
        <v>0.44444444444444448</v>
      </c>
      <c r="G520">
        <f>(Sheet3!H520-11.9)/ (68.9-11.9)</f>
        <v>0.44210526315789472</v>
      </c>
      <c r="H520">
        <f>(Sheet3!I520-559)/ (2507-559)</f>
        <v>0.30338809034907599</v>
      </c>
      <c r="I520">
        <f>(Sheet3!J520-0.406)/ (469.699-0.406)</f>
        <v>1.5386975727317476E-2</v>
      </c>
    </row>
    <row r="521" spans="1:9" x14ac:dyDescent="0.25">
      <c r="A521">
        <f>(Sheet3!B521-1.63)/ (1745.88-1.63)</f>
        <v>8.0418517987673785E-2</v>
      </c>
      <c r="B521">
        <f>(Sheet3!C521-0.196)/ (0.951-0.196)</f>
        <v>0.49801324503311256</v>
      </c>
      <c r="C521">
        <f>(Sheet3!D521-0.813)/ (1-0.813)</f>
        <v>0.98930481283422456</v>
      </c>
      <c r="D521">
        <f>(Sheet3!E521-0.0023)/ (0.184-0.0023)</f>
        <v>0.2355531095211888</v>
      </c>
      <c r="E521">
        <f>(Sheet3!F521-2.21)/ (127.35)</f>
        <v>0.26077738515901061</v>
      </c>
      <c r="F521">
        <f>(Sheet3!G521-0.22)/ (0.85-0.22)</f>
        <v>0.22222222222222221</v>
      </c>
      <c r="G521">
        <f>(Sheet3!H521-11.9)/ (68.9-11.9)</f>
        <v>0.4561403508771929</v>
      </c>
      <c r="H521">
        <f>(Sheet3!I521-559)/ (2507-559)</f>
        <v>0.16837782340862423</v>
      </c>
      <c r="I521">
        <f>(Sheet3!J521-0.406)/ (469.699-0.406)</f>
        <v>7.6157112933710927E-2</v>
      </c>
    </row>
    <row r="522" spans="1:9" x14ac:dyDescent="0.25">
      <c r="A522">
        <f>(Sheet3!B522-1.63)/ (1745.88-1.63)</f>
        <v>3.5591228321628206E-2</v>
      </c>
      <c r="B522">
        <f>(Sheet3!C522-0.196)/ (0.951-0.196)</f>
        <v>0.38278145695364241</v>
      </c>
      <c r="C522">
        <f>(Sheet3!D522-0.813)/ (1-0.813)</f>
        <v>0.98395721925133683</v>
      </c>
      <c r="D522">
        <f>(Sheet3!E522-0.0023)/ (0.184-0.0023)</f>
        <v>0.2592184920198129</v>
      </c>
      <c r="E522">
        <f>(Sheet3!F522-2.21)/ (127.35)</f>
        <v>0.13835885355319982</v>
      </c>
      <c r="F522">
        <f>(Sheet3!G522-0.22)/ (0.85-0.22)</f>
        <v>0.65079365079365081</v>
      </c>
      <c r="G522">
        <f>(Sheet3!H522-11.9)/ (68.9-11.9)</f>
        <v>0.64912280701754377</v>
      </c>
      <c r="H522">
        <f>(Sheet3!I522-559)/ (2507-559)</f>
        <v>0.47741273100616016</v>
      </c>
      <c r="I522">
        <f>(Sheet3!J522-0.406)/ (469.699-0.406)</f>
        <v>6.1377433714118905E-2</v>
      </c>
    </row>
    <row r="523" spans="1:9" x14ac:dyDescent="0.25">
      <c r="A523">
        <f>(Sheet3!B523-1.63)/ (1745.88-1.63)</f>
        <v>0.62519707610720943</v>
      </c>
      <c r="B523">
        <f>(Sheet3!C523-0.196)/ (0.951-0.196)</f>
        <v>0.37350993377483444</v>
      </c>
      <c r="C523">
        <f>(Sheet3!D523-0.813)/ (1-0.813)</f>
        <v>0.91443850267379678</v>
      </c>
      <c r="D523">
        <f>(Sheet3!E523-0.0023)/ (0.184-0.0023)</f>
        <v>0.32305998899284538</v>
      </c>
      <c r="E523">
        <f>(Sheet3!F523-2.21)/ (127.35)</f>
        <v>0.69414998036906173</v>
      </c>
      <c r="F523">
        <f>(Sheet3!G523-0.22)/ (0.85-0.22)</f>
        <v>0.58730158730158732</v>
      </c>
      <c r="G523">
        <f>(Sheet3!H523-11.9)/ (68.9-11.9)</f>
        <v>0.66491228070175423</v>
      </c>
      <c r="H523">
        <f>(Sheet3!I523-559)/ (2507-559)</f>
        <v>0.50051334702258732</v>
      </c>
      <c r="I523">
        <f>(Sheet3!J523-0.406)/ (469.699-0.406)</f>
        <v>0.66572482436345737</v>
      </c>
    </row>
    <row r="524" spans="1:9" x14ac:dyDescent="0.25">
      <c r="A524">
        <f>(Sheet3!B524-1.63)/ (1745.88-1.63)</f>
        <v>0.10333954421671206</v>
      </c>
      <c r="B524">
        <f>(Sheet3!C524-0.196)/ (0.951-0.196)</f>
        <v>0.31655629139072849</v>
      </c>
      <c r="C524">
        <f>(Sheet3!D524-0.813)/ (1-0.813)</f>
        <v>0.45454545454545481</v>
      </c>
      <c r="D524">
        <f>(Sheet3!E524-0.0023)/ (0.184-0.0023)</f>
        <v>0.282883874518437</v>
      </c>
      <c r="E524">
        <f>(Sheet3!F524-2.21)/ (127.35)</f>
        <v>0.34503337259521005</v>
      </c>
      <c r="F524">
        <f>(Sheet3!G524-0.22)/ (0.85-0.22)</f>
        <v>0.69841269841269848</v>
      </c>
      <c r="G524">
        <f>(Sheet3!H524-11.9)/ (68.9-11.9)</f>
        <v>0.70877192982456128</v>
      </c>
      <c r="H524">
        <f>(Sheet3!I524-559)/ (2507-559)</f>
        <v>0.61447638603696098</v>
      </c>
      <c r="I524">
        <f>(Sheet3!J524-0.406)/ (469.699-0.406)</f>
        <v>0.23282895760218031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Kingsley Emukperuo</cp:lastModifiedBy>
  <cp:lastPrinted>2014-01-15T14:12:01Z</cp:lastPrinted>
  <dcterms:created xsi:type="dcterms:W3CDTF">2010-01-20T10:58:20Z</dcterms:created>
  <dcterms:modified xsi:type="dcterms:W3CDTF">2021-09-07T16:37:20Z</dcterms:modified>
</cp:coreProperties>
</file>