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LO\Documents\GitHub\RC-Transponder\Hardware\"/>
    </mc:Choice>
  </mc:AlternateContent>
  <xr:revisionPtr revIDLastSave="0" documentId="13_ncr:1_{287EE8E9-F020-4907-9ABF-0EC5BE0032A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1" l="1"/>
  <c r="L13" i="1"/>
  <c r="I12" i="1"/>
  <c r="L12" i="1" s="1"/>
  <c r="I11" i="1"/>
  <c r="L11" i="1" s="1"/>
  <c r="F10" i="1"/>
  <c r="I10" i="1" l="1"/>
  <c r="L10" i="1" s="1"/>
  <c r="L16" i="1" s="1"/>
</calcChain>
</file>

<file path=xl/sharedStrings.xml><?xml version="1.0" encoding="utf-8"?>
<sst xmlns="http://schemas.openxmlformats.org/spreadsheetml/2006/main" count="33" uniqueCount="23">
  <si>
    <t>Tested on HW:</t>
  </si>
  <si>
    <t>SLEEP</t>
  </si>
  <si>
    <t>WAKE</t>
  </si>
  <si>
    <t>Interrupt interval</t>
  </si>
  <si>
    <t>Hz</t>
  </si>
  <si>
    <t>Consumption [mA]</t>
  </si>
  <si>
    <t>mA</t>
  </si>
  <si>
    <t>Time [ms]</t>
  </si>
  <si>
    <t>ms</t>
  </si>
  <si>
    <t>Energy [mAh]</t>
  </si>
  <si>
    <t>TX Interval</t>
  </si>
  <si>
    <t>Battery Capacity</t>
  </si>
  <si>
    <t>mAh</t>
  </si>
  <si>
    <t>TX</t>
  </si>
  <si>
    <t>Total:</t>
  </si>
  <si>
    <t>Total Time</t>
  </si>
  <si>
    <t>Hours</t>
  </si>
  <si>
    <t>Weighted</t>
  </si>
  <si>
    <t>GPS ON</t>
  </si>
  <si>
    <t>GPS ON sekunder</t>
  </si>
  <si>
    <t>sek</t>
  </si>
  <si>
    <t>GPS ON interval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</si>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</sst>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3"/>
  <sheetViews>
    <sheetView tabSelected="1" workbookViewId="0">
      <selection activeCell="L16" sqref="L16"/>
    </sheetView>
  </sheetViews>
  <sheetFormatPr defaultRowHeight="15" x14ac:dyDescent="0.25"/>
  <cols>
    <col min="1" max="1" width="19.140625" bestFit="1" customWidth="1"/>
    <col min="2" max="2" width="12" bestFit="1" customWidth="1"/>
    <col min="4" max="4" width="18" bestFit="1" customWidth="1"/>
    <col min="9" max="9" width="12" bestFit="1" customWidth="1"/>
  </cols>
  <sheetData>
    <row r="2" spans="1:13" x14ac:dyDescent="0.25">
      <c r="A2" t="s">
        <v>0</v>
      </c>
      <c r="B2">
        <v>12</v>
      </c>
    </row>
    <row r="4" spans="1:13" x14ac:dyDescent="0.25">
      <c r="A4" t="s">
        <v>3</v>
      </c>
      <c r="B4">
        <v>1</v>
      </c>
      <c r="C4" t="s">
        <v>4</v>
      </c>
    </row>
    <row r="5" spans="1:13" x14ac:dyDescent="0.25">
      <c r="A5" t="s">
        <v>10</v>
      </c>
      <c r="B5">
        <v>0.2</v>
      </c>
      <c r="C5" t="s">
        <v>4</v>
      </c>
    </row>
    <row r="6" spans="1:13" x14ac:dyDescent="0.25">
      <c r="A6" t="s">
        <v>11</v>
      </c>
      <c r="B6">
        <v>50</v>
      </c>
      <c r="C6" t="s">
        <v>12</v>
      </c>
    </row>
    <row r="7" spans="1:13" x14ac:dyDescent="0.25">
      <c r="A7" t="s">
        <v>19</v>
      </c>
      <c r="B7">
        <v>60</v>
      </c>
      <c r="C7" t="s">
        <v>20</v>
      </c>
    </row>
    <row r="8" spans="1:13" x14ac:dyDescent="0.25">
      <c r="A8" t="s">
        <v>21</v>
      </c>
      <c r="B8">
        <v>10</v>
      </c>
      <c r="C8" t="s">
        <v>22</v>
      </c>
    </row>
    <row r="9" spans="1:13" x14ac:dyDescent="0.25">
      <c r="D9" t="s">
        <v>5</v>
      </c>
      <c r="F9" t="s">
        <v>7</v>
      </c>
      <c r="I9" t="s">
        <v>17</v>
      </c>
      <c r="L9" t="s">
        <v>9</v>
      </c>
    </row>
    <row r="10" spans="1:13" x14ac:dyDescent="0.25">
      <c r="B10" t="s">
        <v>1</v>
      </c>
      <c r="D10">
        <v>0.2</v>
      </c>
      <c r="E10" t="s">
        <v>6</v>
      </c>
      <c r="F10">
        <f>1000-(F11*B4+F12*B5)</f>
        <v>990.6</v>
      </c>
      <c r="G10" t="s">
        <v>8</v>
      </c>
      <c r="I10">
        <f>1000-(I11*B4+I12*B5)</f>
        <v>994.92</v>
      </c>
      <c r="J10" t="s">
        <v>8</v>
      </c>
      <c r="L10" s="2">
        <f>D10*I10/1000</f>
        <v>0.19898400000000002</v>
      </c>
    </row>
    <row r="11" spans="1:13" x14ac:dyDescent="0.25">
      <c r="B11" t="s">
        <v>2</v>
      </c>
      <c r="D11">
        <v>3</v>
      </c>
      <c r="E11" t="s">
        <v>6</v>
      </c>
      <c r="F11">
        <v>4</v>
      </c>
      <c r="G11" t="s">
        <v>8</v>
      </c>
      <c r="I11">
        <f>F11*B4</f>
        <v>4</v>
      </c>
      <c r="J11" t="s">
        <v>8</v>
      </c>
      <c r="L11" s="2">
        <f>D11*I11/1000</f>
        <v>1.2E-2</v>
      </c>
    </row>
    <row r="12" spans="1:13" x14ac:dyDescent="0.25">
      <c r="B12" t="s">
        <v>13</v>
      </c>
      <c r="D12">
        <v>210</v>
      </c>
      <c r="E12" t="s">
        <v>6</v>
      </c>
      <c r="F12">
        <v>27</v>
      </c>
      <c r="G12" t="s">
        <v>8</v>
      </c>
      <c r="I12">
        <f>F12*B5</f>
        <v>5.4</v>
      </c>
      <c r="J12" t="s">
        <v>8</v>
      </c>
      <c r="L12" s="2">
        <f>D12*I12/1000</f>
        <v>1.1339999999999999</v>
      </c>
    </row>
    <row r="13" spans="1:13" x14ac:dyDescent="0.25">
      <c r="B13" s="1" t="s">
        <v>18</v>
      </c>
      <c r="C13" s="1"/>
      <c r="D13" s="1">
        <v>2.5</v>
      </c>
      <c r="E13" s="1" t="s">
        <v>6</v>
      </c>
      <c r="F13" s="1"/>
      <c r="G13" s="1"/>
      <c r="H13" s="1"/>
      <c r="L13" s="1">
        <f>B7/(B8*60)*D13</f>
        <v>0.25</v>
      </c>
    </row>
    <row r="14" spans="1:13" x14ac:dyDescent="0.25">
      <c r="B14" s="1"/>
      <c r="C14" s="1"/>
      <c r="D14" s="1"/>
      <c r="E14" s="1"/>
      <c r="F14" s="1"/>
      <c r="G14" s="1"/>
      <c r="H14" s="1"/>
      <c r="I14" s="1"/>
    </row>
    <row r="15" spans="1:13" x14ac:dyDescent="0.25">
      <c r="A15" t="s">
        <v>14</v>
      </c>
      <c r="B15" s="1"/>
      <c r="C15" s="1"/>
      <c r="D15" s="1"/>
      <c r="E15" s="1"/>
      <c r="F15" s="1"/>
      <c r="G15" s="1"/>
      <c r="H15" s="1"/>
      <c r="L15" s="1">
        <f>SUM(L10:L13)</f>
        <v>1.594984</v>
      </c>
      <c r="M15" t="s">
        <v>12</v>
      </c>
    </row>
    <row r="16" spans="1:13" x14ac:dyDescent="0.25">
      <c r="A16" t="s">
        <v>15</v>
      </c>
      <c r="B16" s="1"/>
      <c r="C16" s="1"/>
      <c r="D16" s="1"/>
      <c r="E16" s="1"/>
      <c r="F16" s="1"/>
      <c r="G16" s="1"/>
      <c r="H16" s="1"/>
      <c r="L16" s="1">
        <f>B6/L15</f>
        <v>31.348276847918225</v>
      </c>
      <c r="M16" t="s">
        <v>16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Lagoni Olsen</dc:creator>
  <cp:lastModifiedBy>Kenneth Lagoni Olsen</cp:lastModifiedBy>
  <dcterms:created xsi:type="dcterms:W3CDTF">2015-06-05T18:19:34Z</dcterms:created>
  <dcterms:modified xsi:type="dcterms:W3CDTF">2022-01-11T21:44:09Z</dcterms:modified>
</cp:coreProperties>
</file>