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5" yWindow="270" windowWidth="27390" windowHeight="11700"/>
  </bookViews>
  <sheets>
    <sheet name="Elect Div Raw Data" sheetId="1" r:id="rId1"/>
  </sheets>
  <externalReferences>
    <externalReference r:id="rId2"/>
  </externalReferences>
  <definedNames>
    <definedName name="_xlnm._FilterDatabase" localSheetId="0" hidden="1">'Elect Div Raw Data'!$A$2:$S$3547</definedName>
    <definedName name="counties">'[1]Drop Downs'!$B$1:$B$88</definedName>
    <definedName name="_xlnm.Print_Area" localSheetId="0">'Elect Div Raw Data'!$A$2:$S$352</definedName>
    <definedName name="_xlnm.Print_Titles" localSheetId="0">'Elect Div Raw Data'!$2:$2</definedName>
    <definedName name="subdivision">'[1]Drop Downs'!$C$1:$C$15</definedName>
    <definedName name="type">'[1]Drop Downs'!$A$1:$A$8</definedName>
  </definedNames>
  <calcPr calcId="145621"/>
</workbook>
</file>

<file path=xl/calcChain.xml><?xml version="1.0" encoding="utf-8"?>
<calcChain xmlns="http://schemas.openxmlformats.org/spreadsheetml/2006/main">
  <c r="P16" i="1" l="1"/>
  <c r="O16" i="1"/>
  <c r="P7" i="1" l="1"/>
  <c r="O7" i="1"/>
  <c r="P11" i="1"/>
  <c r="O11" i="1"/>
  <c r="P6" i="1" l="1"/>
  <c r="O6" i="1"/>
</calcChain>
</file>

<file path=xl/sharedStrings.xml><?xml version="1.0" encoding="utf-8"?>
<sst xmlns="http://schemas.openxmlformats.org/spreadsheetml/2006/main" count="302" uniqueCount="119">
  <si>
    <t>County</t>
  </si>
  <si>
    <t>Subdivision Type</t>
  </si>
  <si>
    <t>Subdivision Name</t>
  </si>
  <si>
    <t>Question Type</t>
  </si>
  <si>
    <t>Purpose</t>
  </si>
  <si>
    <t>School</t>
  </si>
  <si>
    <t>Combo</t>
  </si>
  <si>
    <t>Levy</t>
  </si>
  <si>
    <t>Current Exp</t>
  </si>
  <si>
    <t>Emergency</t>
  </si>
  <si>
    <t>Township</t>
  </si>
  <si>
    <t>City</t>
  </si>
  <si>
    <t>Misc</t>
  </si>
  <si>
    <t>Richland</t>
  </si>
  <si>
    <t>Fire &amp; EMS</t>
  </si>
  <si>
    <t>Village</t>
  </si>
  <si>
    <t>Logan</t>
  </si>
  <si>
    <t>Carroll</t>
  </si>
  <si>
    <t>Brown LSD</t>
  </si>
  <si>
    <t>Stark</t>
  </si>
  <si>
    <t>Champaign</t>
  </si>
  <si>
    <t>Clark</t>
  </si>
  <si>
    <t>Clark-Shawnee LSD</t>
  </si>
  <si>
    <t>Tecumseh LSD</t>
  </si>
  <si>
    <t>Miami</t>
  </si>
  <si>
    <t>Hamilton</t>
  </si>
  <si>
    <t>Parks &amp; Rec</t>
  </si>
  <si>
    <t>Crawford</t>
  </si>
  <si>
    <t>Galion CSD</t>
  </si>
  <si>
    <t>Morrow</t>
  </si>
  <si>
    <t>Cuyahoga</t>
  </si>
  <si>
    <t>Brooklyn CSD</t>
  </si>
  <si>
    <t>Darke</t>
  </si>
  <si>
    <t>Erie</t>
  </si>
  <si>
    <t>Perkins LSD</t>
  </si>
  <si>
    <t>Fulton</t>
  </si>
  <si>
    <t>Swanton LSD</t>
  </si>
  <si>
    <t>Lucas</t>
  </si>
  <si>
    <t>Montgomery</t>
  </si>
  <si>
    <t>Norwood</t>
  </si>
  <si>
    <t>Medina</t>
  </si>
  <si>
    <t>Cloverleaf LSD</t>
  </si>
  <si>
    <t>Guernsey</t>
  </si>
  <si>
    <t>Region</t>
  </si>
  <si>
    <t>Media Market</t>
  </si>
  <si>
    <t>Votes For</t>
  </si>
  <si>
    <t>Votes Against</t>
  </si>
  <si>
    <t>Outcome</t>
  </si>
  <si>
    <t>Overlap 1</t>
  </si>
  <si>
    <t>Overlap 2</t>
  </si>
  <si>
    <t>Operating Deficit</t>
  </si>
  <si>
    <t>Description</t>
  </si>
  <si>
    <t>Millage</t>
  </si>
  <si>
    <t>Percent</t>
  </si>
  <si>
    <t>Dollar Amount</t>
  </si>
  <si>
    <t>Length of Levy in Years or Continuing Period of Time (CPT)</t>
  </si>
  <si>
    <t>Bldg &amp; Improve</t>
  </si>
  <si>
    <t>Additional</t>
  </si>
  <si>
    <t>CPT; 36</t>
  </si>
  <si>
    <t>Northeastern LSD</t>
  </si>
  <si>
    <t>Income Tax</t>
  </si>
  <si>
    <t xml:space="preserve">CPT </t>
  </si>
  <si>
    <t>Current Exp &amp;  Improv</t>
  </si>
  <si>
    <t>Renewal</t>
  </si>
  <si>
    <t>Greenville CSD</t>
  </si>
  <si>
    <t>Bldg. &amp; Improve</t>
  </si>
  <si>
    <t>23; 37</t>
  </si>
  <si>
    <t>CPT; 35</t>
  </si>
  <si>
    <t>East Guernsey LSD</t>
  </si>
  <si>
    <t>Arlington Heights</t>
  </si>
  <si>
    <t>Cleves</t>
  </si>
  <si>
    <t>General Health Fund</t>
  </si>
  <si>
    <t>West Liberty-Salem LSD</t>
  </si>
  <si>
    <t>Current Exp &amp; Improv</t>
  </si>
  <si>
    <t>23; 27</t>
  </si>
  <si>
    <t>Litchfield</t>
  </si>
  <si>
    <t>German</t>
  </si>
  <si>
    <t>Huber Heights CSD</t>
  </si>
  <si>
    <t>Current Oper Exp</t>
  </si>
  <si>
    <t>CPT</t>
  </si>
  <si>
    <t>Butler</t>
  </si>
  <si>
    <t>Jt. Econ Dev Zone</t>
  </si>
  <si>
    <t>Commencing Year or Effective Date</t>
  </si>
  <si>
    <t>August 6, 2013 Special Election Local Issues Report</t>
  </si>
  <si>
    <t>Hotel Jt. Econ Dev</t>
  </si>
  <si>
    <t>Portage</t>
  </si>
  <si>
    <t>Field LSD</t>
  </si>
  <si>
    <t>Cur Exp &amp; Perm Impr</t>
  </si>
  <si>
    <r>
      <t xml:space="preserve">Franklin </t>
    </r>
    <r>
      <rPr>
        <b/>
        <sz val="11"/>
        <color theme="1"/>
        <rFont val="Calibri"/>
        <family val="2"/>
        <scheme val="minor"/>
      </rPr>
      <t>WITHDRAWN</t>
    </r>
  </si>
  <si>
    <t>Shelby</t>
  </si>
  <si>
    <t>Sidney CSD</t>
  </si>
  <si>
    <t>Summit</t>
  </si>
  <si>
    <t>Norton</t>
  </si>
  <si>
    <t>Charter Amend</t>
  </si>
  <si>
    <t>Wayne</t>
  </si>
  <si>
    <t>Warren</t>
  </si>
  <si>
    <t>Deerfield</t>
  </si>
  <si>
    <t>Police &amp; EMS</t>
  </si>
  <si>
    <t>Replacement</t>
  </si>
  <si>
    <t>Franklin CSD</t>
  </si>
  <si>
    <t>Lebanon LSD</t>
  </si>
  <si>
    <t>Perm Improv</t>
  </si>
  <si>
    <t>Orrville CSD</t>
  </si>
  <si>
    <t>Overlaps</t>
  </si>
  <si>
    <t>X</t>
  </si>
  <si>
    <t>Passed</t>
  </si>
  <si>
    <t>Failed</t>
  </si>
  <si>
    <t>Northeast</t>
  </si>
  <si>
    <t>West</t>
  </si>
  <si>
    <t>Cleveland</t>
  </si>
  <si>
    <t>Dayton</t>
  </si>
  <si>
    <t>Central</t>
  </si>
  <si>
    <t>Columbus</t>
  </si>
  <si>
    <t>Northwest</t>
  </si>
  <si>
    <t>Toledo</t>
  </si>
  <si>
    <t>Southwest</t>
  </si>
  <si>
    <t>Cincinnati</t>
  </si>
  <si>
    <t>Southeast</t>
  </si>
  <si>
    <t>Wheeling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</si>
</sst>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3"/>
      <name val="Arial"/>
      <family val="2"/>
    </font>
    <font>
      <b/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Fill="1"/>
    <xf numFmtId="0" fontId="2" fillId="0" borderId="0" xfId="0" applyFo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3" fillId="0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strowski\AppData\Local\Microsoft\Windows\Temporary%20Internet%20Files\Content.Outlook\IHRAPS0W\May%202013%20Primary%20Special%20election%20Q%20I%20-%20REVISED%206-5-13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 Dashboard"/>
      <sheetName val="Elect Div Raw Data"/>
      <sheetName val="Drop Downs"/>
    </sheetNames>
    <sheetDataSet>
      <sheetData sheetId="0"/>
      <sheetData sheetId="1"/>
      <sheetData sheetId="2">
        <row r="1">
          <cell r="A1" t="str">
            <v>Levy</v>
          </cell>
          <cell r="B1" t="str">
            <v>Adams</v>
          </cell>
          <cell r="C1" t="str">
            <v>School</v>
          </cell>
        </row>
        <row r="2">
          <cell r="A2" t="str">
            <v>Bond</v>
          </cell>
          <cell r="B2" t="str">
            <v>Allen</v>
          </cell>
          <cell r="C2" t="str">
            <v>Library</v>
          </cell>
        </row>
        <row r="3">
          <cell r="A3" t="str">
            <v>Inc Tax</v>
          </cell>
          <cell r="B3" t="str">
            <v>Ashland</v>
          </cell>
          <cell r="C3" t="str">
            <v>Park Dist</v>
          </cell>
        </row>
        <row r="4">
          <cell r="A4" t="str">
            <v>Combo</v>
          </cell>
          <cell r="B4" t="str">
            <v>Ashtabula</v>
          </cell>
          <cell r="C4" t="str">
            <v>Water Dist</v>
          </cell>
        </row>
        <row r="5">
          <cell r="A5" t="str">
            <v>Init &amp; Ref</v>
          </cell>
          <cell r="B5" t="str">
            <v>Athens</v>
          </cell>
          <cell r="C5" t="str">
            <v>Cemetery Dist</v>
          </cell>
        </row>
        <row r="6">
          <cell r="A6" t="str">
            <v>Sales&amp;Use</v>
          </cell>
          <cell r="B6" t="str">
            <v>Auglaize</v>
          </cell>
          <cell r="C6" t="str">
            <v>Sanitary Dist</v>
          </cell>
        </row>
        <row r="7">
          <cell r="A7" t="str">
            <v>Misc</v>
          </cell>
          <cell r="B7" t="str">
            <v>Belmont</v>
          </cell>
          <cell r="C7" t="str">
            <v>City</v>
          </cell>
        </row>
        <row r="8">
          <cell r="A8" t="str">
            <v>Liquor</v>
          </cell>
          <cell r="B8" t="str">
            <v>Brown</v>
          </cell>
          <cell r="C8" t="str">
            <v>Village</v>
          </cell>
        </row>
        <row r="9">
          <cell r="B9" t="str">
            <v>Butler</v>
          </cell>
          <cell r="C9" t="str">
            <v>Township</v>
          </cell>
        </row>
        <row r="10">
          <cell r="B10" t="str">
            <v>Carroll</v>
          </cell>
          <cell r="C10" t="str">
            <v>County</v>
          </cell>
        </row>
        <row r="11">
          <cell r="B11" t="str">
            <v>Champaign</v>
          </cell>
          <cell r="C11" t="str">
            <v>Fire Dist</v>
          </cell>
        </row>
        <row r="12">
          <cell r="B12" t="str">
            <v>Clark</v>
          </cell>
          <cell r="C12" t="str">
            <v>EMS Dist</v>
          </cell>
        </row>
        <row r="13">
          <cell r="B13" t="str">
            <v>Clermont</v>
          </cell>
          <cell r="C13" t="str">
            <v>Health Dist</v>
          </cell>
        </row>
        <row r="14">
          <cell r="B14" t="str">
            <v>Clinton</v>
          </cell>
          <cell r="C14" t="str">
            <v>Police Dist</v>
          </cell>
        </row>
        <row r="15">
          <cell r="B15" t="str">
            <v>Columbiana</v>
          </cell>
          <cell r="C15" t="str">
            <v>Ambul Dist</v>
          </cell>
        </row>
        <row r="16">
          <cell r="B16" t="str">
            <v>Coshocton</v>
          </cell>
        </row>
        <row r="17">
          <cell r="B17" t="str">
            <v>Crawford</v>
          </cell>
        </row>
        <row r="18">
          <cell r="B18" t="str">
            <v>Cuyahoga</v>
          </cell>
        </row>
        <row r="19">
          <cell r="B19" t="str">
            <v>Darke</v>
          </cell>
        </row>
        <row r="20">
          <cell r="B20" t="str">
            <v>Defiance</v>
          </cell>
        </row>
        <row r="21">
          <cell r="B21" t="str">
            <v>Delaware</v>
          </cell>
        </row>
        <row r="22">
          <cell r="B22" t="str">
            <v>Erie</v>
          </cell>
        </row>
        <row r="23">
          <cell r="B23" t="str">
            <v>Fairfield</v>
          </cell>
        </row>
        <row r="24">
          <cell r="B24" t="str">
            <v>Fayette</v>
          </cell>
        </row>
        <row r="25">
          <cell r="B25" t="str">
            <v>Franklin</v>
          </cell>
        </row>
        <row r="26">
          <cell r="B26" t="str">
            <v>Fulton</v>
          </cell>
        </row>
        <row r="27">
          <cell r="B27" t="str">
            <v>Gallia</v>
          </cell>
        </row>
        <row r="28">
          <cell r="B28" t="str">
            <v>Geauga</v>
          </cell>
        </row>
        <row r="29">
          <cell r="B29" t="str">
            <v>Greene</v>
          </cell>
        </row>
        <row r="30">
          <cell r="B30" t="str">
            <v>Guernsey</v>
          </cell>
        </row>
        <row r="31">
          <cell r="B31" t="str">
            <v>Hamilton</v>
          </cell>
        </row>
        <row r="32">
          <cell r="B32" t="str">
            <v>Hancock</v>
          </cell>
        </row>
        <row r="33">
          <cell r="B33" t="str">
            <v>Hardin</v>
          </cell>
        </row>
        <row r="34">
          <cell r="B34" t="str">
            <v>Harrison</v>
          </cell>
        </row>
        <row r="35">
          <cell r="B35" t="str">
            <v>Henry</v>
          </cell>
        </row>
        <row r="36">
          <cell r="B36" t="str">
            <v>Highland</v>
          </cell>
        </row>
        <row r="37">
          <cell r="B37" t="str">
            <v>Hocking</v>
          </cell>
        </row>
        <row r="38">
          <cell r="B38" t="str">
            <v>Holmes</v>
          </cell>
        </row>
        <row r="39">
          <cell r="B39" t="str">
            <v>Huron</v>
          </cell>
        </row>
        <row r="40">
          <cell r="B40" t="str">
            <v>Jackson</v>
          </cell>
        </row>
        <row r="41">
          <cell r="B41" t="str">
            <v>Jefferson</v>
          </cell>
        </row>
        <row r="42">
          <cell r="B42" t="str">
            <v>Knox</v>
          </cell>
        </row>
        <row r="43">
          <cell r="B43" t="str">
            <v>Lake</v>
          </cell>
        </row>
        <row r="44">
          <cell r="B44" t="str">
            <v>Lawrence</v>
          </cell>
        </row>
        <row r="45">
          <cell r="B45" t="str">
            <v>Licking</v>
          </cell>
        </row>
        <row r="46">
          <cell r="B46" t="str">
            <v>Logan</v>
          </cell>
        </row>
        <row r="47">
          <cell r="B47" t="str">
            <v>Lorain</v>
          </cell>
        </row>
        <row r="48">
          <cell r="B48" t="str">
            <v>Lucas</v>
          </cell>
        </row>
        <row r="49">
          <cell r="B49" t="str">
            <v>Madison</v>
          </cell>
        </row>
        <row r="50">
          <cell r="B50" t="str">
            <v>Mahoning</v>
          </cell>
        </row>
        <row r="51">
          <cell r="B51" t="str">
            <v>Marion</v>
          </cell>
        </row>
        <row r="52">
          <cell r="B52" t="str">
            <v>Medina</v>
          </cell>
        </row>
        <row r="53">
          <cell r="B53" t="str">
            <v>Meigs</v>
          </cell>
        </row>
        <row r="54">
          <cell r="B54" t="str">
            <v>Mercer</v>
          </cell>
        </row>
        <row r="55">
          <cell r="B55" t="str">
            <v>Miami</v>
          </cell>
        </row>
        <row r="56">
          <cell r="B56" t="str">
            <v>Monroe</v>
          </cell>
        </row>
        <row r="57">
          <cell r="B57" t="str">
            <v>Montgomery</v>
          </cell>
        </row>
        <row r="58">
          <cell r="B58" t="str">
            <v>Morgan</v>
          </cell>
        </row>
        <row r="59">
          <cell r="B59" t="str">
            <v>Morrow</v>
          </cell>
        </row>
        <row r="60">
          <cell r="B60" t="str">
            <v>Muskingum</v>
          </cell>
        </row>
        <row r="61">
          <cell r="B61" t="str">
            <v>Noble</v>
          </cell>
        </row>
        <row r="62">
          <cell r="B62" t="str">
            <v>Ottawa</v>
          </cell>
        </row>
        <row r="63">
          <cell r="B63" t="str">
            <v>Paulding</v>
          </cell>
        </row>
        <row r="64">
          <cell r="B64" t="str">
            <v>Perry</v>
          </cell>
        </row>
        <row r="65">
          <cell r="B65" t="str">
            <v>Pickaway</v>
          </cell>
        </row>
        <row r="66">
          <cell r="B66" t="str">
            <v>Pike</v>
          </cell>
        </row>
        <row r="67">
          <cell r="B67" t="str">
            <v>Portage</v>
          </cell>
        </row>
        <row r="68">
          <cell r="B68" t="str">
            <v>Preble</v>
          </cell>
        </row>
        <row r="69">
          <cell r="B69" t="str">
            <v>Putnam</v>
          </cell>
        </row>
        <row r="70">
          <cell r="B70" t="str">
            <v>Richland</v>
          </cell>
        </row>
        <row r="71">
          <cell r="B71" t="str">
            <v>Ross</v>
          </cell>
        </row>
        <row r="72">
          <cell r="B72" t="str">
            <v>Sandusky</v>
          </cell>
        </row>
        <row r="73">
          <cell r="B73" t="str">
            <v>Scioto</v>
          </cell>
        </row>
        <row r="74">
          <cell r="B74" t="str">
            <v>Seneca</v>
          </cell>
        </row>
        <row r="75">
          <cell r="B75" t="str">
            <v>Shelby</v>
          </cell>
        </row>
        <row r="76">
          <cell r="B76" t="str">
            <v>Stark</v>
          </cell>
        </row>
        <row r="77">
          <cell r="B77" t="str">
            <v>Summit</v>
          </cell>
        </row>
        <row r="78">
          <cell r="B78" t="str">
            <v>Trumbull</v>
          </cell>
        </row>
        <row r="79">
          <cell r="B79" t="str">
            <v>Tuscarawas</v>
          </cell>
        </row>
        <row r="80">
          <cell r="B80" t="str">
            <v>Union</v>
          </cell>
        </row>
        <row r="81">
          <cell r="B81" t="str">
            <v>Van Wert</v>
          </cell>
        </row>
        <row r="82">
          <cell r="B82" t="str">
            <v>Vinton</v>
          </cell>
        </row>
        <row r="83">
          <cell r="B83" t="str">
            <v>Warren</v>
          </cell>
        </row>
        <row r="84">
          <cell r="B84" t="str">
            <v>Washington</v>
          </cell>
        </row>
        <row r="85">
          <cell r="B85" t="str">
            <v>Wayne</v>
          </cell>
        </row>
        <row r="86">
          <cell r="B86" t="str">
            <v>Williams</v>
          </cell>
        </row>
        <row r="87">
          <cell r="B87" t="str">
            <v>Wood</v>
          </cell>
        </row>
        <row r="88">
          <cell r="B88" t="str">
            <v>Wyandot</v>
          </cell>
        </row>
      </sheetData>
    </sheetDataSet>
  </externalBook>
</externalLink>
</file>

<file path=xl/tables/table1.xml><?xml version="1.0" encoding="utf-8"?>
<table xmlns="http://schemas.openxmlformats.org/spreadsheetml/2006/main" id="2" name="Table2" displayName="Table2" ref="A2:S352" totalsRowShown="0" headerRowDxfId="1">
  <autoFilter ref="A2:S352"/>
  <sortState ref="A3:O352">
    <sortCondition ref="A2:A352"/>
  </sortState>
  <tableColumns count="19">
    <tableColumn id="1" name="County"/>
    <tableColumn id="2" name="Region"/>
    <tableColumn id="3" name="Media Market"/>
    <tableColumn id="4" name="Subdivision Type"/>
    <tableColumn id="5" name="Subdivision Name"/>
    <tableColumn id="6" name="Question Type"/>
    <tableColumn id="7" name="Purpose"/>
    <tableColumn id="20" name="Description"/>
    <tableColumn id="22" name="Millage"/>
    <tableColumn id="23" name="Percent"/>
    <tableColumn id="24" name="Dollar Amount"/>
    <tableColumn id="25" name="Length of Levy in Years or Continuing Period of Time (CPT)"/>
    <tableColumn id="8" name="Commencing Year or Effective Date"/>
    <tableColumn id="9" name="Overlaps"/>
    <tableColumn id="10" name="Votes For"/>
    <tableColumn id="11" name="Votes Against"/>
    <tableColumn id="12" name="Outcome" dataDxfId="0"/>
    <tableColumn id="14" name="Overlap 1"/>
    <tableColumn id="15" name="Overlap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45"/>
  <sheetViews>
    <sheetView tabSelected="1" topLeftCell="D1" zoomScaleNormal="100" workbookViewId="0">
      <selection activeCell="D12" sqref="D12"/>
    </sheetView>
  </sheetViews>
  <sheetFormatPr defaultRowHeight="15" x14ac:dyDescent="0.25"/>
  <cols>
    <col min="1" max="1" width="12.5703125" bestFit="1" customWidth="1"/>
    <col min="2" max="2" width="11.42578125" customWidth="1"/>
    <col min="3" max="3" width="16.28515625" customWidth="1"/>
    <col min="4" max="4" width="16.140625" bestFit="1" customWidth="1"/>
    <col min="5" max="5" width="23.85546875" bestFit="1" customWidth="1"/>
    <col min="6" max="6" width="16" customWidth="1"/>
    <col min="7" max="7" width="20.5703125" bestFit="1" customWidth="1"/>
    <col min="8" max="8" width="12.85546875" customWidth="1"/>
    <col min="9" max="10" width="9.42578125" customWidth="1"/>
    <col min="11" max="11" width="12.7109375" bestFit="1" customWidth="1"/>
    <col min="12" max="12" width="11.7109375" customWidth="1"/>
    <col min="13" max="13" width="13.7109375" customWidth="1"/>
    <col min="14" max="14" width="13.5703125" bestFit="1" customWidth="1"/>
    <col min="15" max="15" width="12.85546875" style="10" customWidth="1"/>
    <col min="16" max="16" width="10.5703125" style="10" bestFit="1" customWidth="1"/>
    <col min="17" max="17" width="11.28515625" style="1" bestFit="1" customWidth="1"/>
    <col min="18" max="18" width="13" bestFit="1" customWidth="1"/>
    <col min="19" max="19" width="15.28515625" bestFit="1" customWidth="1"/>
  </cols>
  <sheetData>
    <row r="1" spans="1:19" ht="18" x14ac:dyDescent="0.25">
      <c r="A1" s="19" t="s">
        <v>83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s="2" customFormat="1" ht="94.5" x14ac:dyDescent="0.25">
      <c r="A2" s="5" t="s">
        <v>0</v>
      </c>
      <c r="B2" s="5" t="s">
        <v>43</v>
      </c>
      <c r="C2" s="5" t="s">
        <v>44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51</v>
      </c>
      <c r="I2" s="6" t="s">
        <v>52</v>
      </c>
      <c r="J2" s="6" t="s">
        <v>53</v>
      </c>
      <c r="K2" s="6" t="s">
        <v>54</v>
      </c>
      <c r="L2" s="6" t="s">
        <v>55</v>
      </c>
      <c r="M2" s="6" t="s">
        <v>82</v>
      </c>
      <c r="N2" s="6" t="s">
        <v>103</v>
      </c>
      <c r="O2" s="6" t="s">
        <v>45</v>
      </c>
      <c r="P2" s="8" t="s">
        <v>46</v>
      </c>
      <c r="Q2" s="6" t="s">
        <v>47</v>
      </c>
      <c r="R2" s="9" t="s">
        <v>48</v>
      </c>
      <c r="S2" s="7" t="s">
        <v>49</v>
      </c>
    </row>
    <row r="3" spans="1:19" ht="14.45" x14ac:dyDescent="0.3">
      <c r="A3" t="s">
        <v>17</v>
      </c>
      <c r="B3" t="s">
        <v>107</v>
      </c>
      <c r="C3" t="s">
        <v>109</v>
      </c>
      <c r="D3" t="s">
        <v>5</v>
      </c>
      <c r="E3" t="s">
        <v>18</v>
      </c>
      <c r="F3" t="s">
        <v>6</v>
      </c>
      <c r="G3" t="s">
        <v>56</v>
      </c>
      <c r="H3" t="s">
        <v>57</v>
      </c>
      <c r="I3" s="10">
        <v>0.5</v>
      </c>
      <c r="J3" s="12"/>
      <c r="K3" s="11">
        <v>17152577</v>
      </c>
      <c r="L3" t="s">
        <v>58</v>
      </c>
      <c r="M3" s="13">
        <v>2013</v>
      </c>
      <c r="N3" s="13" t="s">
        <v>104</v>
      </c>
      <c r="O3">
        <v>854</v>
      </c>
      <c r="P3">
        <v>784</v>
      </c>
      <c r="Q3" s="1" t="s">
        <v>105</v>
      </c>
      <c r="R3" t="s">
        <v>19</v>
      </c>
    </row>
    <row r="4" spans="1:19" ht="14.45" x14ac:dyDescent="0.3">
      <c r="A4" t="s">
        <v>21</v>
      </c>
      <c r="B4" t="s">
        <v>108</v>
      </c>
      <c r="C4" t="s">
        <v>110</v>
      </c>
      <c r="D4" t="s">
        <v>5</v>
      </c>
      <c r="E4" t="s">
        <v>22</v>
      </c>
      <c r="F4" t="s">
        <v>7</v>
      </c>
      <c r="G4" t="s">
        <v>50</v>
      </c>
      <c r="H4" t="s">
        <v>57</v>
      </c>
      <c r="I4" s="10">
        <v>7.59</v>
      </c>
      <c r="J4" s="12"/>
      <c r="K4" s="11">
        <v>2493561</v>
      </c>
      <c r="L4" s="11">
        <v>10</v>
      </c>
      <c r="M4" s="13">
        <v>2013</v>
      </c>
      <c r="N4" s="13"/>
      <c r="O4">
        <v>1457</v>
      </c>
      <c r="P4">
        <v>1600</v>
      </c>
      <c r="Q4" s="1" t="s">
        <v>106</v>
      </c>
    </row>
    <row r="5" spans="1:19" ht="14.45" x14ac:dyDescent="0.3">
      <c r="A5" t="s">
        <v>21</v>
      </c>
      <c r="B5" t="s">
        <v>108</v>
      </c>
      <c r="C5" t="s">
        <v>110</v>
      </c>
      <c r="D5" t="s">
        <v>5</v>
      </c>
      <c r="E5" t="s">
        <v>23</v>
      </c>
      <c r="F5" t="s">
        <v>7</v>
      </c>
      <c r="G5" t="s">
        <v>9</v>
      </c>
      <c r="H5" t="s">
        <v>57</v>
      </c>
      <c r="I5" s="10">
        <v>12.37</v>
      </c>
      <c r="J5" s="12"/>
      <c r="K5" s="11">
        <v>3500000</v>
      </c>
      <c r="L5" s="10">
        <v>5</v>
      </c>
      <c r="M5" s="13">
        <v>2013</v>
      </c>
      <c r="N5" s="13" t="s">
        <v>104</v>
      </c>
      <c r="O5">
        <v>1917</v>
      </c>
      <c r="P5">
        <v>2565</v>
      </c>
      <c r="Q5" s="1" t="s">
        <v>106</v>
      </c>
      <c r="R5" t="s">
        <v>24</v>
      </c>
    </row>
    <row r="6" spans="1:19" ht="14.45" x14ac:dyDescent="0.3">
      <c r="A6" t="s">
        <v>21</v>
      </c>
      <c r="B6" t="s">
        <v>108</v>
      </c>
      <c r="C6" t="s">
        <v>110</v>
      </c>
      <c r="D6" t="s">
        <v>5</v>
      </c>
      <c r="E6" t="s">
        <v>59</v>
      </c>
      <c r="F6" t="s">
        <v>60</v>
      </c>
      <c r="G6" t="s">
        <v>8</v>
      </c>
      <c r="H6" t="s">
        <v>57</v>
      </c>
      <c r="I6" s="10"/>
      <c r="J6" s="12">
        <v>0.01</v>
      </c>
      <c r="K6" s="11"/>
      <c r="L6" t="s">
        <v>61</v>
      </c>
      <c r="M6" s="14">
        <v>41640</v>
      </c>
      <c r="N6" s="14" t="s">
        <v>104</v>
      </c>
      <c r="O6" s="4">
        <f>12+2107</f>
        <v>2119</v>
      </c>
      <c r="P6" s="4">
        <f>23+2357</f>
        <v>2380</v>
      </c>
      <c r="Q6" s="1" t="s">
        <v>106</v>
      </c>
      <c r="R6" t="s">
        <v>20</v>
      </c>
    </row>
    <row r="7" spans="1:19" ht="14.45" x14ac:dyDescent="0.3">
      <c r="A7" t="s">
        <v>27</v>
      </c>
      <c r="B7" t="s">
        <v>111</v>
      </c>
      <c r="C7" t="s">
        <v>112</v>
      </c>
      <c r="D7" t="s">
        <v>5</v>
      </c>
      <c r="E7" t="s">
        <v>28</v>
      </c>
      <c r="F7" t="s">
        <v>7</v>
      </c>
      <c r="G7" t="s">
        <v>62</v>
      </c>
      <c r="H7" t="s">
        <v>57</v>
      </c>
      <c r="I7" s="10">
        <v>9.4</v>
      </c>
      <c r="J7" s="12"/>
      <c r="K7" s="11"/>
      <c r="L7" s="10">
        <v>5</v>
      </c>
      <c r="M7" s="13">
        <v>2013</v>
      </c>
      <c r="N7" s="13" t="s">
        <v>104</v>
      </c>
      <c r="O7">
        <f>660+3</f>
        <v>663</v>
      </c>
      <c r="P7">
        <f>1149+54</f>
        <v>1203</v>
      </c>
      <c r="Q7" s="1" t="s">
        <v>106</v>
      </c>
      <c r="R7" t="s">
        <v>29</v>
      </c>
      <c r="S7" t="s">
        <v>13</v>
      </c>
    </row>
    <row r="8" spans="1:19" ht="14.45" x14ac:dyDescent="0.3">
      <c r="A8" t="s">
        <v>30</v>
      </c>
      <c r="B8" t="s">
        <v>107</v>
      </c>
      <c r="C8" t="s">
        <v>109</v>
      </c>
      <c r="D8" t="s">
        <v>5</v>
      </c>
      <c r="E8" t="s">
        <v>31</v>
      </c>
      <c r="F8" t="s">
        <v>7</v>
      </c>
      <c r="G8" t="s">
        <v>50</v>
      </c>
      <c r="H8" t="s">
        <v>63</v>
      </c>
      <c r="I8" s="10">
        <v>7.8</v>
      </c>
      <c r="J8" s="12"/>
      <c r="K8" s="11">
        <v>2254000</v>
      </c>
      <c r="L8" s="10">
        <v>5</v>
      </c>
      <c r="M8" s="13">
        <v>2013</v>
      </c>
      <c r="N8" s="13"/>
      <c r="O8">
        <v>601</v>
      </c>
      <c r="P8">
        <v>612</v>
      </c>
      <c r="Q8" s="1" t="s">
        <v>106</v>
      </c>
    </row>
    <row r="9" spans="1:19" ht="14.45" x14ac:dyDescent="0.3">
      <c r="A9" t="s">
        <v>32</v>
      </c>
      <c r="B9" t="s">
        <v>108</v>
      </c>
      <c r="C9" t="s">
        <v>110</v>
      </c>
      <c r="D9" t="s">
        <v>5</v>
      </c>
      <c r="E9" t="s">
        <v>64</v>
      </c>
      <c r="F9" t="s">
        <v>6</v>
      </c>
      <c r="G9" t="s">
        <v>65</v>
      </c>
      <c r="H9" t="s">
        <v>57</v>
      </c>
      <c r="I9" s="10">
        <v>0.5</v>
      </c>
      <c r="J9" s="12"/>
      <c r="K9" s="11">
        <v>45000000</v>
      </c>
      <c r="L9" t="s">
        <v>66</v>
      </c>
      <c r="M9" s="13">
        <v>2013</v>
      </c>
      <c r="N9" s="13"/>
      <c r="O9">
        <v>3439</v>
      </c>
      <c r="P9">
        <v>2563</v>
      </c>
      <c r="Q9" s="1" t="s">
        <v>105</v>
      </c>
    </row>
    <row r="10" spans="1:19" ht="14.45" x14ac:dyDescent="0.3">
      <c r="A10" t="s">
        <v>33</v>
      </c>
      <c r="B10" t="s">
        <v>107</v>
      </c>
      <c r="C10" t="s">
        <v>109</v>
      </c>
      <c r="D10" t="s">
        <v>5</v>
      </c>
      <c r="E10" t="s">
        <v>34</v>
      </c>
      <c r="F10" t="s">
        <v>7</v>
      </c>
      <c r="G10" t="s">
        <v>9</v>
      </c>
      <c r="H10" t="s">
        <v>57</v>
      </c>
      <c r="I10" s="10">
        <v>6.73</v>
      </c>
      <c r="J10" s="12"/>
      <c r="K10" s="11">
        <v>2875000</v>
      </c>
      <c r="L10" s="10">
        <v>10</v>
      </c>
      <c r="M10" s="13">
        <v>2013</v>
      </c>
      <c r="N10" s="13"/>
      <c r="O10">
        <v>2163</v>
      </c>
      <c r="P10">
        <v>2495</v>
      </c>
      <c r="Q10" s="1" t="s">
        <v>106</v>
      </c>
    </row>
    <row r="11" spans="1:19" x14ac:dyDescent="0.25">
      <c r="A11" t="s">
        <v>35</v>
      </c>
      <c r="B11" t="s">
        <v>113</v>
      </c>
      <c r="C11" t="s">
        <v>114</v>
      </c>
      <c r="D11" t="s">
        <v>5</v>
      </c>
      <c r="E11" t="s">
        <v>36</v>
      </c>
      <c r="F11" t="s">
        <v>6</v>
      </c>
      <c r="G11" t="s">
        <v>56</v>
      </c>
      <c r="H11" t="s">
        <v>57</v>
      </c>
      <c r="I11" s="10">
        <v>0.5</v>
      </c>
      <c r="J11" s="12"/>
      <c r="K11" s="11">
        <v>13499000</v>
      </c>
      <c r="L11" t="s">
        <v>67</v>
      </c>
      <c r="M11" s="13"/>
      <c r="N11" s="13" t="s">
        <v>104</v>
      </c>
      <c r="O11">
        <f>854+149</f>
        <v>1003</v>
      </c>
      <c r="P11">
        <f>1066+564</f>
        <v>1630</v>
      </c>
      <c r="Q11" s="1" t="s">
        <v>106</v>
      </c>
      <c r="R11" t="s">
        <v>37</v>
      </c>
    </row>
    <row r="12" spans="1:19" ht="14.45" x14ac:dyDescent="0.3">
      <c r="A12" t="s">
        <v>42</v>
      </c>
      <c r="B12" t="s">
        <v>117</v>
      </c>
      <c r="C12" t="s">
        <v>118</v>
      </c>
      <c r="D12" t="s">
        <v>5</v>
      </c>
      <c r="E12" t="s">
        <v>68</v>
      </c>
      <c r="F12" t="s">
        <v>7</v>
      </c>
      <c r="G12" t="s">
        <v>9</v>
      </c>
      <c r="H12" t="s">
        <v>57</v>
      </c>
      <c r="I12" s="10">
        <v>9.89</v>
      </c>
      <c r="J12" s="12"/>
      <c r="K12" s="11">
        <v>1250000</v>
      </c>
      <c r="L12" s="10">
        <v>5</v>
      </c>
      <c r="M12" s="13">
        <v>2013</v>
      </c>
      <c r="N12" s="13"/>
      <c r="O12">
        <v>644</v>
      </c>
      <c r="P12">
        <v>841</v>
      </c>
      <c r="Q12" s="1" t="s">
        <v>106</v>
      </c>
    </row>
    <row r="13" spans="1:19" ht="14.45" x14ac:dyDescent="0.3">
      <c r="A13" t="s">
        <v>25</v>
      </c>
      <c r="B13" t="s">
        <v>115</v>
      </c>
      <c r="C13" t="s">
        <v>116</v>
      </c>
      <c r="D13" t="s">
        <v>15</v>
      </c>
      <c r="E13" t="s">
        <v>69</v>
      </c>
      <c r="F13" t="s">
        <v>7</v>
      </c>
      <c r="G13" t="s">
        <v>8</v>
      </c>
      <c r="H13" t="s">
        <v>57</v>
      </c>
      <c r="I13" s="10">
        <v>8</v>
      </c>
      <c r="J13" s="12"/>
      <c r="K13" s="11"/>
      <c r="L13" s="10">
        <v>5</v>
      </c>
      <c r="M13" s="13">
        <v>2013</v>
      </c>
      <c r="N13" s="13"/>
      <c r="O13">
        <v>63</v>
      </c>
      <c r="P13">
        <v>63</v>
      </c>
      <c r="Q13" s="1" t="s">
        <v>106</v>
      </c>
    </row>
    <row r="14" spans="1:19" ht="14.45" x14ac:dyDescent="0.3">
      <c r="A14" t="s">
        <v>25</v>
      </c>
      <c r="B14" t="s">
        <v>115</v>
      </c>
      <c r="C14" t="s">
        <v>116</v>
      </c>
      <c r="D14" t="s">
        <v>15</v>
      </c>
      <c r="E14" t="s">
        <v>70</v>
      </c>
      <c r="F14" t="s">
        <v>7</v>
      </c>
      <c r="G14" t="s">
        <v>8</v>
      </c>
      <c r="H14" t="s">
        <v>57</v>
      </c>
      <c r="I14" s="10">
        <v>3.9</v>
      </c>
      <c r="J14" s="12"/>
      <c r="K14" s="11"/>
      <c r="L14" s="10">
        <v>5</v>
      </c>
      <c r="M14" s="13">
        <v>2013</v>
      </c>
      <c r="N14" s="13"/>
      <c r="O14">
        <v>254</v>
      </c>
      <c r="P14">
        <v>208</v>
      </c>
      <c r="Q14" s="1" t="s">
        <v>105</v>
      </c>
    </row>
    <row r="15" spans="1:19" ht="14.45" x14ac:dyDescent="0.3">
      <c r="A15" t="s">
        <v>25</v>
      </c>
      <c r="B15" t="s">
        <v>115</v>
      </c>
      <c r="C15" t="s">
        <v>116</v>
      </c>
      <c r="D15" t="s">
        <v>11</v>
      </c>
      <c r="E15" t="s">
        <v>39</v>
      </c>
      <c r="F15" t="s">
        <v>7</v>
      </c>
      <c r="G15" t="s">
        <v>71</v>
      </c>
      <c r="H15" t="s">
        <v>57</v>
      </c>
      <c r="I15" s="10">
        <v>1</v>
      </c>
      <c r="J15" s="12"/>
      <c r="K15" s="11"/>
      <c r="L15" s="10">
        <v>5</v>
      </c>
      <c r="M15" s="13">
        <v>2013</v>
      </c>
      <c r="N15" s="13"/>
      <c r="O15">
        <v>367</v>
      </c>
      <c r="P15">
        <v>567</v>
      </c>
      <c r="Q15" s="1" t="s">
        <v>106</v>
      </c>
    </row>
    <row r="16" spans="1:19" s="4" customFormat="1" x14ac:dyDescent="0.25">
      <c r="A16" s="4" t="s">
        <v>16</v>
      </c>
      <c r="B16" t="s">
        <v>108</v>
      </c>
      <c r="C16" t="s">
        <v>110</v>
      </c>
      <c r="D16" s="4" t="s">
        <v>5</v>
      </c>
      <c r="E16" s="4" t="s">
        <v>72</v>
      </c>
      <c r="F16" s="4" t="s">
        <v>6</v>
      </c>
      <c r="G16" s="4" t="s">
        <v>73</v>
      </c>
      <c r="H16" s="4" t="s">
        <v>57</v>
      </c>
      <c r="I16" s="15"/>
      <c r="J16" s="16">
        <v>2.5000000000000001E-3</v>
      </c>
      <c r="K16" s="17">
        <v>7550000</v>
      </c>
      <c r="L16" s="15" t="s">
        <v>74</v>
      </c>
      <c r="M16" s="18">
        <v>41640</v>
      </c>
      <c r="N16" s="18" t="s">
        <v>104</v>
      </c>
      <c r="O16" s="4">
        <f>297+441</f>
        <v>738</v>
      </c>
      <c r="P16" s="4">
        <f>306+327</f>
        <v>633</v>
      </c>
      <c r="Q16" s="1" t="s">
        <v>105</v>
      </c>
      <c r="R16" s="4" t="s">
        <v>20</v>
      </c>
    </row>
    <row r="17" spans="1:18" x14ac:dyDescent="0.25">
      <c r="A17" t="s">
        <v>40</v>
      </c>
      <c r="B17" t="s">
        <v>107</v>
      </c>
      <c r="C17" t="s">
        <v>109</v>
      </c>
      <c r="D17" t="s">
        <v>5</v>
      </c>
      <c r="E17" t="s">
        <v>41</v>
      </c>
      <c r="F17" t="s">
        <v>7</v>
      </c>
      <c r="G17" t="s">
        <v>9</v>
      </c>
      <c r="H17" t="s">
        <v>63</v>
      </c>
      <c r="I17" s="10">
        <v>6.3</v>
      </c>
      <c r="J17" s="12"/>
      <c r="K17" s="11">
        <v>2813100</v>
      </c>
      <c r="L17" s="10">
        <v>10</v>
      </c>
      <c r="M17" s="13">
        <v>2013</v>
      </c>
      <c r="N17" s="13"/>
      <c r="O17">
        <v>2360</v>
      </c>
      <c r="P17">
        <v>2144</v>
      </c>
      <c r="Q17" s="1" t="s">
        <v>105</v>
      </c>
    </row>
    <row r="18" spans="1:18" x14ac:dyDescent="0.25">
      <c r="A18" t="s">
        <v>40</v>
      </c>
      <c r="B18" t="s">
        <v>107</v>
      </c>
      <c r="C18" t="s">
        <v>109</v>
      </c>
      <c r="D18" t="s">
        <v>5</v>
      </c>
      <c r="E18" t="s">
        <v>41</v>
      </c>
      <c r="F18" t="s">
        <v>7</v>
      </c>
      <c r="G18" t="s">
        <v>9</v>
      </c>
      <c r="H18" t="s">
        <v>57</v>
      </c>
      <c r="I18" s="10">
        <v>8.3000000000000007</v>
      </c>
      <c r="J18" s="12"/>
      <c r="K18" s="11">
        <v>3724000</v>
      </c>
      <c r="L18" s="10">
        <v>10</v>
      </c>
      <c r="M18" s="13">
        <v>2013</v>
      </c>
      <c r="N18" s="13"/>
      <c r="O18">
        <v>1999</v>
      </c>
      <c r="P18">
        <v>2493</v>
      </c>
      <c r="Q18" s="1" t="s">
        <v>106</v>
      </c>
    </row>
    <row r="19" spans="1:18" x14ac:dyDescent="0.25">
      <c r="A19" t="s">
        <v>40</v>
      </c>
      <c r="B19" t="s">
        <v>107</v>
      </c>
      <c r="C19" t="s">
        <v>109</v>
      </c>
      <c r="D19" t="s">
        <v>10</v>
      </c>
      <c r="E19" t="s">
        <v>75</v>
      </c>
      <c r="F19" t="s">
        <v>7</v>
      </c>
      <c r="G19" t="s">
        <v>14</v>
      </c>
      <c r="H19" t="s">
        <v>57</v>
      </c>
      <c r="I19" s="10">
        <v>3.2</v>
      </c>
      <c r="J19" s="12"/>
      <c r="K19" s="11"/>
      <c r="L19" s="10">
        <v>5</v>
      </c>
      <c r="M19" s="13">
        <v>2013</v>
      </c>
      <c r="N19" s="13"/>
      <c r="O19">
        <v>186</v>
      </c>
      <c r="P19">
        <v>171</v>
      </c>
      <c r="Q19" s="1" t="s">
        <v>105</v>
      </c>
    </row>
    <row r="20" spans="1:18" ht="14.45" x14ac:dyDescent="0.3">
      <c r="A20" t="s">
        <v>38</v>
      </c>
      <c r="B20" t="s">
        <v>108</v>
      </c>
      <c r="C20" t="s">
        <v>110</v>
      </c>
      <c r="D20" t="s">
        <v>10</v>
      </c>
      <c r="E20" t="s">
        <v>76</v>
      </c>
      <c r="F20" t="s">
        <v>7</v>
      </c>
      <c r="G20" t="s">
        <v>26</v>
      </c>
      <c r="H20" t="s">
        <v>57</v>
      </c>
      <c r="I20" s="10">
        <v>0.5</v>
      </c>
      <c r="J20" s="12"/>
      <c r="K20" s="11"/>
      <c r="L20" s="10">
        <v>5</v>
      </c>
      <c r="M20" s="13">
        <v>2013</v>
      </c>
      <c r="N20" s="13"/>
      <c r="O20">
        <v>242</v>
      </c>
      <c r="P20">
        <v>166</v>
      </c>
      <c r="Q20" s="1" t="s">
        <v>105</v>
      </c>
    </row>
    <row r="21" spans="1:18" ht="14.45" x14ac:dyDescent="0.3">
      <c r="A21" t="s">
        <v>38</v>
      </c>
      <c r="B21" t="s">
        <v>108</v>
      </c>
      <c r="C21" t="s">
        <v>110</v>
      </c>
      <c r="D21" t="s">
        <v>5</v>
      </c>
      <c r="E21" t="s">
        <v>77</v>
      </c>
      <c r="F21" t="s">
        <v>7</v>
      </c>
      <c r="G21" t="s">
        <v>78</v>
      </c>
      <c r="H21" t="s">
        <v>57</v>
      </c>
      <c r="I21" s="10">
        <v>5.95</v>
      </c>
      <c r="J21" s="12"/>
      <c r="K21" s="11"/>
      <c r="L21" t="s">
        <v>79</v>
      </c>
      <c r="M21" s="13">
        <v>2013</v>
      </c>
      <c r="N21" s="13"/>
      <c r="O21">
        <v>2309</v>
      </c>
      <c r="P21">
        <v>3482</v>
      </c>
      <c r="Q21" s="1" t="s">
        <v>106</v>
      </c>
    </row>
    <row r="22" spans="1:18" ht="14.45" x14ac:dyDescent="0.3">
      <c r="A22" t="s">
        <v>38</v>
      </c>
      <c r="B22" t="s">
        <v>108</v>
      </c>
      <c r="C22" t="s">
        <v>110</v>
      </c>
      <c r="D22" t="s">
        <v>10</v>
      </c>
      <c r="E22" t="s">
        <v>80</v>
      </c>
      <c r="F22" t="s">
        <v>12</v>
      </c>
      <c r="G22" t="s">
        <v>81</v>
      </c>
      <c r="I22" s="10"/>
      <c r="J22" s="12"/>
      <c r="K22" s="11"/>
      <c r="M22" s="13"/>
      <c r="N22" s="13"/>
      <c r="O22">
        <v>1168</v>
      </c>
      <c r="P22">
        <v>620</v>
      </c>
      <c r="Q22" s="1" t="s">
        <v>105</v>
      </c>
    </row>
    <row r="23" spans="1:18" ht="14.45" x14ac:dyDescent="0.3">
      <c r="A23" t="s">
        <v>38</v>
      </c>
      <c r="B23" t="s">
        <v>108</v>
      </c>
      <c r="C23" t="s">
        <v>110</v>
      </c>
      <c r="D23" t="s">
        <v>10</v>
      </c>
      <c r="E23" t="s">
        <v>80</v>
      </c>
      <c r="F23" t="s">
        <v>12</v>
      </c>
      <c r="G23" t="s">
        <v>84</v>
      </c>
      <c r="I23" s="10"/>
      <c r="J23" s="12"/>
      <c r="K23" s="11"/>
      <c r="M23" s="13"/>
      <c r="N23" s="13"/>
      <c r="O23">
        <v>1169</v>
      </c>
      <c r="P23">
        <v>615</v>
      </c>
      <c r="Q23" s="1" t="s">
        <v>105</v>
      </c>
    </row>
    <row r="24" spans="1:18" x14ac:dyDescent="0.25">
      <c r="A24" t="s">
        <v>85</v>
      </c>
      <c r="B24" t="s">
        <v>107</v>
      </c>
      <c r="C24" t="s">
        <v>109</v>
      </c>
      <c r="D24" t="s">
        <v>5</v>
      </c>
      <c r="E24" t="s">
        <v>86</v>
      </c>
      <c r="F24" t="s">
        <v>7</v>
      </c>
      <c r="G24" t="s">
        <v>87</v>
      </c>
      <c r="H24" t="s">
        <v>57</v>
      </c>
      <c r="I24" s="10">
        <v>5.5</v>
      </c>
      <c r="J24" s="12"/>
      <c r="K24" s="11"/>
      <c r="L24" s="10">
        <v>3</v>
      </c>
      <c r="M24" s="13">
        <v>2013</v>
      </c>
      <c r="N24" s="13"/>
      <c r="O24">
        <v>1666</v>
      </c>
      <c r="P24">
        <v>1862</v>
      </c>
      <c r="Q24" s="1" t="s">
        <v>106</v>
      </c>
    </row>
    <row r="25" spans="1:18" ht="14.45" x14ac:dyDescent="0.3">
      <c r="A25" t="s">
        <v>13</v>
      </c>
      <c r="B25" t="s">
        <v>107</v>
      </c>
      <c r="C25" t="s">
        <v>109</v>
      </c>
      <c r="D25" t="s">
        <v>10</v>
      </c>
      <c r="E25" t="s">
        <v>88</v>
      </c>
      <c r="F25" t="s">
        <v>7</v>
      </c>
      <c r="G25" t="s">
        <v>14</v>
      </c>
      <c r="H25" t="s">
        <v>63</v>
      </c>
      <c r="I25" s="10">
        <v>2.5</v>
      </c>
      <c r="J25" s="12"/>
      <c r="K25" s="11"/>
      <c r="L25" s="10">
        <v>5</v>
      </c>
      <c r="M25" s="13"/>
      <c r="N25" s="13"/>
      <c r="O25"/>
      <c r="P25"/>
    </row>
    <row r="26" spans="1:18" ht="14.45" x14ac:dyDescent="0.3">
      <c r="A26" t="s">
        <v>89</v>
      </c>
      <c r="B26" t="s">
        <v>113</v>
      </c>
      <c r="C26" t="s">
        <v>114</v>
      </c>
      <c r="D26" t="s">
        <v>5</v>
      </c>
      <c r="E26" t="s">
        <v>90</v>
      </c>
      <c r="F26" t="s">
        <v>60</v>
      </c>
      <c r="G26" t="s">
        <v>8</v>
      </c>
      <c r="H26" t="s">
        <v>57</v>
      </c>
      <c r="I26" s="10"/>
      <c r="J26" s="12">
        <v>0.01</v>
      </c>
      <c r="K26" s="11"/>
      <c r="L26" s="10">
        <v>5</v>
      </c>
      <c r="M26" s="14">
        <v>41640</v>
      </c>
      <c r="N26" s="14" t="s">
        <v>104</v>
      </c>
      <c r="O26">
        <v>2023</v>
      </c>
      <c r="P26">
        <v>2154</v>
      </c>
      <c r="Q26" s="1" t="s">
        <v>106</v>
      </c>
      <c r="R26" t="s">
        <v>16</v>
      </c>
    </row>
    <row r="27" spans="1:18" ht="14.45" x14ac:dyDescent="0.3">
      <c r="A27" t="s">
        <v>91</v>
      </c>
      <c r="B27" t="s">
        <v>107</v>
      </c>
      <c r="C27" t="s">
        <v>109</v>
      </c>
      <c r="D27" t="s">
        <v>11</v>
      </c>
      <c r="E27" t="s">
        <v>92</v>
      </c>
      <c r="F27" t="s">
        <v>12</v>
      </c>
      <c r="G27" t="s">
        <v>93</v>
      </c>
      <c r="I27" s="10"/>
      <c r="J27" s="12"/>
      <c r="K27" s="11"/>
      <c r="M27" s="13"/>
      <c r="N27" s="13" t="s">
        <v>104</v>
      </c>
      <c r="O27">
        <v>1708</v>
      </c>
      <c r="P27">
        <v>1820</v>
      </c>
      <c r="Q27" s="1" t="s">
        <v>106</v>
      </c>
      <c r="R27" t="s">
        <v>94</v>
      </c>
    </row>
    <row r="28" spans="1:18" ht="14.45" x14ac:dyDescent="0.3">
      <c r="A28" t="s">
        <v>95</v>
      </c>
      <c r="B28" t="s">
        <v>115</v>
      </c>
      <c r="C28" t="s">
        <v>116</v>
      </c>
      <c r="D28" t="s">
        <v>10</v>
      </c>
      <c r="E28" t="s">
        <v>96</v>
      </c>
      <c r="F28" t="s">
        <v>7</v>
      </c>
      <c r="G28" t="s">
        <v>97</v>
      </c>
      <c r="H28" t="s">
        <v>98</v>
      </c>
      <c r="I28" s="10">
        <v>4</v>
      </c>
      <c r="J28" s="12"/>
      <c r="K28" s="11"/>
      <c r="L28" t="s">
        <v>79</v>
      </c>
      <c r="M28" s="13">
        <v>2013</v>
      </c>
      <c r="N28" s="13"/>
      <c r="O28">
        <v>800</v>
      </c>
      <c r="P28">
        <v>400</v>
      </c>
      <c r="Q28" s="1" t="s">
        <v>105</v>
      </c>
    </row>
    <row r="29" spans="1:18" x14ac:dyDescent="0.25">
      <c r="A29" t="s">
        <v>95</v>
      </c>
      <c r="B29" t="s">
        <v>115</v>
      </c>
      <c r="C29" t="s">
        <v>116</v>
      </c>
      <c r="D29" t="s">
        <v>5</v>
      </c>
      <c r="E29" t="s">
        <v>99</v>
      </c>
      <c r="F29" t="s">
        <v>7</v>
      </c>
      <c r="G29" t="s">
        <v>8</v>
      </c>
      <c r="H29" t="s">
        <v>57</v>
      </c>
      <c r="I29" s="10">
        <v>7.92</v>
      </c>
      <c r="J29" s="12"/>
      <c r="K29" s="11"/>
      <c r="L29" t="s">
        <v>79</v>
      </c>
      <c r="M29" s="13">
        <v>2013</v>
      </c>
      <c r="N29" s="13"/>
      <c r="O29">
        <v>761</v>
      </c>
      <c r="P29">
        <v>1239</v>
      </c>
      <c r="Q29" s="1" t="s">
        <v>106</v>
      </c>
    </row>
    <row r="30" spans="1:18" x14ac:dyDescent="0.25">
      <c r="A30" t="s">
        <v>95</v>
      </c>
      <c r="B30" t="s">
        <v>115</v>
      </c>
      <c r="C30" t="s">
        <v>116</v>
      </c>
      <c r="D30" t="s">
        <v>5</v>
      </c>
      <c r="E30" t="s">
        <v>100</v>
      </c>
      <c r="F30" t="s">
        <v>7</v>
      </c>
      <c r="G30" t="s">
        <v>101</v>
      </c>
      <c r="H30" t="s">
        <v>63</v>
      </c>
      <c r="I30" s="10">
        <v>2</v>
      </c>
      <c r="J30" s="12"/>
      <c r="K30" s="11"/>
      <c r="L30" s="10">
        <v>5</v>
      </c>
      <c r="M30" s="13">
        <v>2013</v>
      </c>
      <c r="N30" s="13"/>
      <c r="O30">
        <v>2418</v>
      </c>
      <c r="P30">
        <v>1143</v>
      </c>
      <c r="Q30" s="1" t="s">
        <v>105</v>
      </c>
    </row>
    <row r="31" spans="1:18" x14ac:dyDescent="0.25">
      <c r="A31" t="s">
        <v>94</v>
      </c>
      <c r="B31" t="s">
        <v>107</v>
      </c>
      <c r="C31" t="s">
        <v>109</v>
      </c>
      <c r="D31" t="s">
        <v>5</v>
      </c>
      <c r="E31" t="s">
        <v>102</v>
      </c>
      <c r="F31" t="s">
        <v>7</v>
      </c>
      <c r="G31" t="s">
        <v>50</v>
      </c>
      <c r="H31" t="s">
        <v>63</v>
      </c>
      <c r="I31" s="10">
        <v>7.55</v>
      </c>
      <c r="J31" s="12"/>
      <c r="K31" s="11">
        <v>1617900</v>
      </c>
      <c r="L31" s="10">
        <v>10</v>
      </c>
      <c r="M31" s="13">
        <v>2013</v>
      </c>
      <c r="N31" s="13"/>
      <c r="O31">
        <v>1241</v>
      </c>
      <c r="P31">
        <v>504</v>
      </c>
      <c r="Q31" s="1" t="s">
        <v>105</v>
      </c>
    </row>
    <row r="32" spans="1:18" x14ac:dyDescent="0.25">
      <c r="O32"/>
      <c r="P32"/>
    </row>
    <row r="33" spans="15:16" x14ac:dyDescent="0.25">
      <c r="O33"/>
      <c r="P33"/>
    </row>
    <row r="34" spans="15:16" x14ac:dyDescent="0.25">
      <c r="O34"/>
      <c r="P34"/>
    </row>
    <row r="35" spans="15:16" x14ac:dyDescent="0.25">
      <c r="O35"/>
      <c r="P35"/>
    </row>
    <row r="36" spans="15:16" x14ac:dyDescent="0.25">
      <c r="O36"/>
      <c r="P36"/>
    </row>
    <row r="37" spans="15:16" x14ac:dyDescent="0.25">
      <c r="O37"/>
      <c r="P37"/>
    </row>
    <row r="38" spans="15:16" x14ac:dyDescent="0.25">
      <c r="O38"/>
      <c r="P38"/>
    </row>
    <row r="39" spans="15:16" x14ac:dyDescent="0.25">
      <c r="O39"/>
      <c r="P39"/>
    </row>
    <row r="40" spans="15:16" x14ac:dyDescent="0.25">
      <c r="O40"/>
      <c r="P40"/>
    </row>
    <row r="41" spans="15:16" x14ac:dyDescent="0.25">
      <c r="O41"/>
      <c r="P41"/>
    </row>
    <row r="42" spans="15:16" x14ac:dyDescent="0.25">
      <c r="O42"/>
      <c r="P42"/>
    </row>
    <row r="43" spans="15:16" x14ac:dyDescent="0.25">
      <c r="O43"/>
      <c r="P43"/>
    </row>
    <row r="44" spans="15:16" x14ac:dyDescent="0.25">
      <c r="O44"/>
      <c r="P44"/>
    </row>
    <row r="45" spans="15:16" x14ac:dyDescent="0.25">
      <c r="O45"/>
      <c r="P45"/>
    </row>
    <row r="46" spans="15:16" x14ac:dyDescent="0.25">
      <c r="O46"/>
      <c r="P46"/>
    </row>
    <row r="47" spans="15:16" x14ac:dyDescent="0.25">
      <c r="O47"/>
      <c r="P47"/>
    </row>
    <row r="48" spans="15:16" x14ac:dyDescent="0.25">
      <c r="O48"/>
      <c r="P48"/>
    </row>
    <row r="49" spans="1:19" x14ac:dyDescent="0.25">
      <c r="O49"/>
      <c r="P49"/>
    </row>
    <row r="50" spans="1:19" x14ac:dyDescent="0.25">
      <c r="O50"/>
      <c r="P50"/>
    </row>
    <row r="51" spans="1:19" x14ac:dyDescent="0.25">
      <c r="O51"/>
      <c r="P51"/>
    </row>
    <row r="52" spans="1:19" x14ac:dyDescent="0.25">
      <c r="O52"/>
      <c r="P52"/>
    </row>
    <row r="53" spans="1:19" x14ac:dyDescent="0.25">
      <c r="O53"/>
      <c r="P53"/>
    </row>
    <row r="54" spans="1:19" x14ac:dyDescent="0.25">
      <c r="O54"/>
      <c r="P54"/>
    </row>
    <row r="55" spans="1:19" x14ac:dyDescent="0.25">
      <c r="O55"/>
      <c r="P55"/>
    </row>
    <row r="56" spans="1:19" x14ac:dyDescent="0.25">
      <c r="O56"/>
      <c r="P56"/>
    </row>
    <row r="57" spans="1:19" x14ac:dyDescent="0.25">
      <c r="O57"/>
      <c r="P57"/>
    </row>
    <row r="58" spans="1:19" x14ac:dyDescent="0.25">
      <c r="O58"/>
      <c r="P58"/>
    </row>
    <row r="59" spans="1:19" x14ac:dyDescent="0.25">
      <c r="O59"/>
      <c r="P59"/>
    </row>
    <row r="60" spans="1:19" x14ac:dyDescent="0.25">
      <c r="O60"/>
      <c r="P60"/>
    </row>
    <row r="61" spans="1:19" x14ac:dyDescent="0.25">
      <c r="O61"/>
      <c r="P61"/>
    </row>
    <row r="62" spans="1:19" x14ac:dyDescent="0.25">
      <c r="O62"/>
      <c r="P62"/>
    </row>
    <row r="63" spans="1:19" x14ac:dyDescent="0.25">
      <c r="O63"/>
      <c r="P63"/>
    </row>
    <row r="64" spans="1:19" s="1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R64"/>
      <c r="S64"/>
    </row>
    <row r="65" spans="1:19" s="1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R65"/>
      <c r="S65"/>
    </row>
    <row r="66" spans="1:19" s="1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R66"/>
      <c r="S66"/>
    </row>
    <row r="67" spans="1:19" s="1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R67"/>
      <c r="S67"/>
    </row>
    <row r="68" spans="1:19" s="1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R68"/>
      <c r="S68"/>
    </row>
    <row r="69" spans="1:19" s="1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R69"/>
      <c r="S69"/>
    </row>
    <row r="70" spans="1:19" s="1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R70"/>
      <c r="S70"/>
    </row>
    <row r="71" spans="1:19" s="1" customForma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R71"/>
      <c r="S71"/>
    </row>
    <row r="72" spans="1:19" s="1" customForma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R72"/>
      <c r="S72"/>
    </row>
    <row r="73" spans="1:19" s="1" customForma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R73"/>
      <c r="S73"/>
    </row>
    <row r="74" spans="1:19" s="1" customForma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R74"/>
      <c r="S74"/>
    </row>
    <row r="75" spans="1:19" s="1" customForma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R75"/>
      <c r="S75"/>
    </row>
    <row r="76" spans="1:19" s="1" customForma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R76"/>
      <c r="S76"/>
    </row>
    <row r="77" spans="1:19" s="1" customForma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R77"/>
      <c r="S77"/>
    </row>
    <row r="78" spans="1:19" s="1" customForma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R78"/>
      <c r="S78"/>
    </row>
    <row r="79" spans="1:19" s="1" customForma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R79"/>
      <c r="S79"/>
    </row>
    <row r="80" spans="1:19" x14ac:dyDescent="0.25">
      <c r="O80"/>
      <c r="P80"/>
    </row>
    <row r="81" spans="15:16" x14ac:dyDescent="0.25">
      <c r="O81"/>
      <c r="P81"/>
    </row>
    <row r="82" spans="15:16" x14ac:dyDescent="0.25">
      <c r="O82"/>
      <c r="P82"/>
    </row>
    <row r="83" spans="15:16" x14ac:dyDescent="0.25">
      <c r="O83"/>
      <c r="P83"/>
    </row>
    <row r="84" spans="15:16" x14ac:dyDescent="0.25">
      <c r="O84"/>
      <c r="P84"/>
    </row>
    <row r="85" spans="15:16" x14ac:dyDescent="0.25">
      <c r="O85"/>
      <c r="P85"/>
    </row>
    <row r="86" spans="15:16" x14ac:dyDescent="0.25">
      <c r="O86"/>
      <c r="P86"/>
    </row>
    <row r="87" spans="15:16" x14ac:dyDescent="0.25">
      <c r="O87"/>
      <c r="P87"/>
    </row>
    <row r="88" spans="15:16" x14ac:dyDescent="0.25">
      <c r="O88"/>
      <c r="P88"/>
    </row>
    <row r="89" spans="15:16" x14ac:dyDescent="0.25">
      <c r="O89"/>
      <c r="P89"/>
    </row>
    <row r="90" spans="15:16" x14ac:dyDescent="0.25">
      <c r="O90"/>
      <c r="P90"/>
    </row>
    <row r="91" spans="15:16" x14ac:dyDescent="0.25">
      <c r="O91"/>
      <c r="P91"/>
    </row>
    <row r="92" spans="15:16" x14ac:dyDescent="0.25">
      <c r="O92"/>
      <c r="P92"/>
    </row>
    <row r="93" spans="15:16" x14ac:dyDescent="0.25">
      <c r="O93"/>
      <c r="P93"/>
    </row>
    <row r="94" spans="15:16" x14ac:dyDescent="0.25">
      <c r="O94"/>
      <c r="P94"/>
    </row>
    <row r="95" spans="15:16" x14ac:dyDescent="0.25">
      <c r="O95"/>
      <c r="P95"/>
    </row>
    <row r="96" spans="15:16" x14ac:dyDescent="0.25">
      <c r="O96"/>
      <c r="P96"/>
    </row>
    <row r="97" spans="15:16" x14ac:dyDescent="0.25">
      <c r="O97"/>
      <c r="P97"/>
    </row>
    <row r="98" spans="15:16" x14ac:dyDescent="0.25">
      <c r="O98"/>
      <c r="P98"/>
    </row>
    <row r="99" spans="15:16" x14ac:dyDescent="0.25">
      <c r="O99"/>
      <c r="P99"/>
    </row>
    <row r="100" spans="15:16" x14ac:dyDescent="0.25">
      <c r="O100"/>
      <c r="P100"/>
    </row>
    <row r="101" spans="15:16" x14ac:dyDescent="0.25">
      <c r="O101"/>
      <c r="P101"/>
    </row>
    <row r="102" spans="15:16" x14ac:dyDescent="0.25">
      <c r="O102"/>
      <c r="P102"/>
    </row>
    <row r="103" spans="15:16" x14ac:dyDescent="0.25">
      <c r="O103"/>
      <c r="P103"/>
    </row>
    <row r="104" spans="15:16" x14ac:dyDescent="0.25">
      <c r="O104"/>
      <c r="P104"/>
    </row>
    <row r="105" spans="15:16" x14ac:dyDescent="0.25">
      <c r="O105"/>
      <c r="P105"/>
    </row>
    <row r="106" spans="15:16" x14ac:dyDescent="0.25">
      <c r="O106"/>
      <c r="P106"/>
    </row>
    <row r="107" spans="15:16" x14ac:dyDescent="0.25">
      <c r="O107"/>
      <c r="P107"/>
    </row>
    <row r="108" spans="15:16" x14ac:dyDescent="0.25">
      <c r="O108"/>
      <c r="P108"/>
    </row>
    <row r="109" spans="15:16" x14ac:dyDescent="0.25">
      <c r="O109"/>
      <c r="P109"/>
    </row>
    <row r="110" spans="15:16" x14ac:dyDescent="0.25">
      <c r="O110"/>
      <c r="P110"/>
    </row>
    <row r="111" spans="15:16" x14ac:dyDescent="0.25">
      <c r="O111"/>
      <c r="P111"/>
    </row>
    <row r="112" spans="15:16" x14ac:dyDescent="0.25">
      <c r="O112"/>
      <c r="P112"/>
    </row>
    <row r="113" spans="15:16" x14ac:dyDescent="0.25">
      <c r="O113"/>
      <c r="P113"/>
    </row>
    <row r="114" spans="15:16" x14ac:dyDescent="0.25">
      <c r="O114"/>
      <c r="P114"/>
    </row>
    <row r="115" spans="15:16" x14ac:dyDescent="0.25">
      <c r="O115"/>
      <c r="P115"/>
    </row>
    <row r="116" spans="15:16" x14ac:dyDescent="0.25">
      <c r="O116"/>
      <c r="P116"/>
    </row>
    <row r="117" spans="15:16" x14ac:dyDescent="0.25">
      <c r="O117"/>
      <c r="P117"/>
    </row>
    <row r="118" spans="15:16" x14ac:dyDescent="0.25">
      <c r="O118"/>
      <c r="P118"/>
    </row>
    <row r="119" spans="15:16" x14ac:dyDescent="0.25">
      <c r="O119"/>
      <c r="P119"/>
    </row>
    <row r="120" spans="15:16" x14ac:dyDescent="0.25">
      <c r="O120"/>
      <c r="P120"/>
    </row>
    <row r="121" spans="15:16" x14ac:dyDescent="0.25">
      <c r="O121"/>
      <c r="P121"/>
    </row>
    <row r="122" spans="15:16" x14ac:dyDescent="0.25">
      <c r="O122"/>
      <c r="P122"/>
    </row>
    <row r="123" spans="15:16" x14ac:dyDescent="0.25">
      <c r="O123"/>
      <c r="P123"/>
    </row>
    <row r="124" spans="15:16" x14ac:dyDescent="0.25">
      <c r="O124"/>
      <c r="P124"/>
    </row>
    <row r="125" spans="15:16" x14ac:dyDescent="0.25">
      <c r="O125"/>
      <c r="P125"/>
    </row>
    <row r="126" spans="15:16" x14ac:dyDescent="0.25">
      <c r="O126"/>
      <c r="P126"/>
    </row>
    <row r="127" spans="15:16" x14ac:dyDescent="0.25">
      <c r="O127"/>
      <c r="P127"/>
    </row>
    <row r="128" spans="15:16" x14ac:dyDescent="0.25">
      <c r="O128"/>
      <c r="P128"/>
    </row>
    <row r="129" spans="15:16" x14ac:dyDescent="0.25">
      <c r="O129"/>
      <c r="P129"/>
    </row>
    <row r="130" spans="15:16" x14ac:dyDescent="0.25">
      <c r="O130"/>
      <c r="P130"/>
    </row>
    <row r="131" spans="15:16" x14ac:dyDescent="0.25">
      <c r="O131"/>
      <c r="P131"/>
    </row>
    <row r="132" spans="15:16" x14ac:dyDescent="0.25">
      <c r="O132"/>
      <c r="P132"/>
    </row>
    <row r="133" spans="15:16" x14ac:dyDescent="0.25">
      <c r="O133"/>
      <c r="P133"/>
    </row>
    <row r="134" spans="15:16" x14ac:dyDescent="0.25">
      <c r="O134"/>
      <c r="P134"/>
    </row>
    <row r="135" spans="15:16" x14ac:dyDescent="0.25">
      <c r="O135"/>
      <c r="P135"/>
    </row>
    <row r="136" spans="15:16" x14ac:dyDescent="0.25">
      <c r="O136"/>
      <c r="P136"/>
    </row>
    <row r="137" spans="15:16" x14ac:dyDescent="0.25">
      <c r="O137"/>
      <c r="P137"/>
    </row>
    <row r="138" spans="15:16" x14ac:dyDescent="0.25">
      <c r="O138"/>
      <c r="P138"/>
    </row>
    <row r="139" spans="15:16" x14ac:dyDescent="0.25">
      <c r="O139"/>
      <c r="P139"/>
    </row>
    <row r="140" spans="15:16" x14ac:dyDescent="0.25">
      <c r="O140"/>
      <c r="P140"/>
    </row>
    <row r="141" spans="15:16" x14ac:dyDescent="0.25">
      <c r="O141"/>
      <c r="P141"/>
    </row>
    <row r="142" spans="15:16" x14ac:dyDescent="0.25">
      <c r="O142"/>
      <c r="P142"/>
    </row>
    <row r="143" spans="15:16" x14ac:dyDescent="0.25">
      <c r="O143"/>
      <c r="P143"/>
    </row>
    <row r="144" spans="15:16" x14ac:dyDescent="0.25">
      <c r="O144"/>
      <c r="P144"/>
    </row>
    <row r="145" spans="1:19" x14ac:dyDescent="0.25">
      <c r="O145"/>
      <c r="P145"/>
    </row>
    <row r="146" spans="1:19" x14ac:dyDescent="0.25">
      <c r="O146"/>
      <c r="P146"/>
    </row>
    <row r="147" spans="1:19" x14ac:dyDescent="0.25">
      <c r="O147"/>
      <c r="P147"/>
    </row>
    <row r="148" spans="1:19" s="4" customFormat="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 s="1"/>
      <c r="R148"/>
      <c r="S148"/>
    </row>
    <row r="149" spans="1:19" x14ac:dyDescent="0.25">
      <c r="O149"/>
      <c r="P149"/>
    </row>
    <row r="150" spans="1:19" s="4" customFormat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 s="1"/>
      <c r="R150"/>
      <c r="S150"/>
    </row>
    <row r="151" spans="1:19" x14ac:dyDescent="0.25">
      <c r="O151"/>
      <c r="P151"/>
    </row>
    <row r="152" spans="1:19" x14ac:dyDescent="0.25">
      <c r="O152"/>
      <c r="P152"/>
    </row>
    <row r="153" spans="1:19" x14ac:dyDescent="0.25">
      <c r="O153"/>
      <c r="P153"/>
    </row>
    <row r="154" spans="1:19" x14ac:dyDescent="0.25">
      <c r="O154"/>
      <c r="P154"/>
    </row>
    <row r="155" spans="1:19" x14ac:dyDescent="0.25">
      <c r="O155"/>
      <c r="P155"/>
    </row>
    <row r="156" spans="1:19" x14ac:dyDescent="0.25">
      <c r="O156"/>
      <c r="P156"/>
    </row>
    <row r="157" spans="1:19" x14ac:dyDescent="0.25">
      <c r="O157"/>
      <c r="P157"/>
    </row>
    <row r="158" spans="1:19" x14ac:dyDescent="0.25">
      <c r="O158"/>
      <c r="P158"/>
    </row>
    <row r="159" spans="1:19" x14ac:dyDescent="0.25">
      <c r="O159"/>
      <c r="P159"/>
    </row>
    <row r="160" spans="1:19" x14ac:dyDescent="0.25">
      <c r="O160"/>
      <c r="P160"/>
    </row>
    <row r="161" spans="15:16" x14ac:dyDescent="0.25">
      <c r="O161"/>
      <c r="P161"/>
    </row>
    <row r="162" spans="15:16" x14ac:dyDescent="0.25">
      <c r="O162"/>
      <c r="P162"/>
    </row>
    <row r="163" spans="15:16" x14ac:dyDescent="0.25">
      <c r="O163"/>
      <c r="P163"/>
    </row>
    <row r="164" spans="15:16" x14ac:dyDescent="0.25">
      <c r="O164"/>
      <c r="P164"/>
    </row>
    <row r="165" spans="15:16" x14ac:dyDescent="0.25">
      <c r="O165"/>
      <c r="P165"/>
    </row>
    <row r="166" spans="15:16" x14ac:dyDescent="0.25">
      <c r="O166"/>
      <c r="P166"/>
    </row>
    <row r="167" spans="15:16" x14ac:dyDescent="0.25">
      <c r="O167"/>
      <c r="P167"/>
    </row>
    <row r="168" spans="15:16" x14ac:dyDescent="0.25">
      <c r="O168"/>
      <c r="P168"/>
    </row>
    <row r="169" spans="15:16" x14ac:dyDescent="0.25">
      <c r="O169"/>
      <c r="P169"/>
    </row>
    <row r="170" spans="15:16" x14ac:dyDescent="0.25">
      <c r="O170"/>
      <c r="P170"/>
    </row>
    <row r="171" spans="15:16" x14ac:dyDescent="0.25">
      <c r="O171"/>
      <c r="P171"/>
    </row>
    <row r="172" spans="15:16" x14ac:dyDescent="0.25">
      <c r="O172"/>
      <c r="P172"/>
    </row>
    <row r="173" spans="15:16" x14ac:dyDescent="0.25">
      <c r="O173"/>
      <c r="P173"/>
    </row>
    <row r="174" spans="15:16" x14ac:dyDescent="0.25">
      <c r="O174"/>
      <c r="P174"/>
    </row>
    <row r="175" spans="15:16" x14ac:dyDescent="0.25">
      <c r="O175"/>
      <c r="P175"/>
    </row>
    <row r="176" spans="15:16" x14ac:dyDescent="0.25">
      <c r="O176"/>
      <c r="P176"/>
    </row>
    <row r="177" spans="15:16" x14ac:dyDescent="0.25">
      <c r="O177"/>
      <c r="P177"/>
    </row>
    <row r="178" spans="15:16" x14ac:dyDescent="0.25">
      <c r="O178"/>
      <c r="P178"/>
    </row>
    <row r="179" spans="15:16" x14ac:dyDescent="0.25">
      <c r="O179"/>
      <c r="P179"/>
    </row>
    <row r="180" spans="15:16" x14ac:dyDescent="0.25">
      <c r="O180"/>
      <c r="P180"/>
    </row>
    <row r="181" spans="15:16" x14ac:dyDescent="0.25">
      <c r="O181"/>
      <c r="P181"/>
    </row>
    <row r="182" spans="15:16" x14ac:dyDescent="0.25">
      <c r="O182"/>
      <c r="P182"/>
    </row>
    <row r="183" spans="15:16" x14ac:dyDescent="0.25">
      <c r="O183"/>
      <c r="P183"/>
    </row>
    <row r="184" spans="15:16" x14ac:dyDescent="0.25">
      <c r="O184"/>
      <c r="P184"/>
    </row>
    <row r="185" spans="15:16" x14ac:dyDescent="0.25">
      <c r="O185"/>
      <c r="P185"/>
    </row>
    <row r="186" spans="15:16" x14ac:dyDescent="0.25">
      <c r="O186"/>
      <c r="P186"/>
    </row>
    <row r="187" spans="15:16" x14ac:dyDescent="0.25">
      <c r="O187"/>
      <c r="P187"/>
    </row>
    <row r="188" spans="15:16" x14ac:dyDescent="0.25">
      <c r="O188"/>
      <c r="P188"/>
    </row>
    <row r="189" spans="15:16" x14ac:dyDescent="0.25">
      <c r="O189"/>
      <c r="P189"/>
    </row>
    <row r="190" spans="15:16" x14ac:dyDescent="0.25">
      <c r="O190"/>
      <c r="P190"/>
    </row>
    <row r="191" spans="15:16" x14ac:dyDescent="0.25">
      <c r="O191"/>
      <c r="P191"/>
    </row>
    <row r="192" spans="15:16" x14ac:dyDescent="0.25">
      <c r="O192"/>
      <c r="P192"/>
    </row>
    <row r="193" spans="15:16" x14ac:dyDescent="0.25">
      <c r="O193"/>
      <c r="P193"/>
    </row>
    <row r="194" spans="15:16" x14ac:dyDescent="0.25">
      <c r="O194"/>
      <c r="P194"/>
    </row>
    <row r="195" spans="15:16" x14ac:dyDescent="0.25">
      <c r="O195"/>
      <c r="P195"/>
    </row>
    <row r="196" spans="15:16" x14ac:dyDescent="0.25">
      <c r="O196"/>
      <c r="P196"/>
    </row>
    <row r="197" spans="15:16" x14ac:dyDescent="0.25">
      <c r="O197"/>
      <c r="P197"/>
    </row>
    <row r="198" spans="15:16" x14ac:dyDescent="0.25">
      <c r="O198"/>
      <c r="P198"/>
    </row>
    <row r="199" spans="15:16" x14ac:dyDescent="0.25">
      <c r="O199"/>
      <c r="P199"/>
    </row>
    <row r="200" spans="15:16" x14ac:dyDescent="0.25">
      <c r="O200"/>
      <c r="P200"/>
    </row>
    <row r="201" spans="15:16" x14ac:dyDescent="0.25">
      <c r="O201"/>
      <c r="P201"/>
    </row>
    <row r="202" spans="15:16" x14ac:dyDescent="0.25">
      <c r="O202"/>
      <c r="P202"/>
    </row>
    <row r="203" spans="15:16" x14ac:dyDescent="0.25">
      <c r="O203"/>
      <c r="P203"/>
    </row>
    <row r="204" spans="15:16" x14ac:dyDescent="0.25">
      <c r="O204"/>
      <c r="P204"/>
    </row>
    <row r="205" spans="15:16" x14ac:dyDescent="0.25">
      <c r="O205"/>
      <c r="P205"/>
    </row>
    <row r="206" spans="15:16" x14ac:dyDescent="0.25">
      <c r="O206"/>
      <c r="P206"/>
    </row>
    <row r="207" spans="15:16" x14ac:dyDescent="0.25">
      <c r="O207"/>
      <c r="P207"/>
    </row>
    <row r="208" spans="15:16" x14ac:dyDescent="0.25">
      <c r="O208"/>
      <c r="P208"/>
    </row>
    <row r="209" spans="15:16" x14ac:dyDescent="0.25">
      <c r="O209"/>
      <c r="P209"/>
    </row>
    <row r="210" spans="15:16" x14ac:dyDescent="0.25">
      <c r="O210"/>
      <c r="P210"/>
    </row>
    <row r="211" spans="15:16" x14ac:dyDescent="0.25">
      <c r="O211"/>
      <c r="P211"/>
    </row>
    <row r="212" spans="15:16" x14ac:dyDescent="0.25">
      <c r="O212"/>
      <c r="P212"/>
    </row>
    <row r="213" spans="15:16" x14ac:dyDescent="0.25">
      <c r="O213"/>
      <c r="P213"/>
    </row>
    <row r="214" spans="15:16" x14ac:dyDescent="0.25">
      <c r="O214"/>
      <c r="P214"/>
    </row>
    <row r="215" spans="15:16" x14ac:dyDescent="0.25">
      <c r="O215"/>
      <c r="P215"/>
    </row>
    <row r="216" spans="15:16" x14ac:dyDescent="0.25">
      <c r="O216"/>
      <c r="P216"/>
    </row>
    <row r="217" spans="15:16" x14ac:dyDescent="0.25">
      <c r="O217"/>
      <c r="P217"/>
    </row>
    <row r="218" spans="15:16" x14ac:dyDescent="0.25">
      <c r="O218"/>
      <c r="P218"/>
    </row>
    <row r="219" spans="15:16" x14ac:dyDescent="0.25">
      <c r="O219"/>
      <c r="P219"/>
    </row>
    <row r="220" spans="15:16" x14ac:dyDescent="0.25">
      <c r="O220"/>
      <c r="P220"/>
    </row>
    <row r="221" spans="15:16" x14ac:dyDescent="0.25">
      <c r="O221"/>
      <c r="P221"/>
    </row>
    <row r="222" spans="15:16" x14ac:dyDescent="0.25">
      <c r="O222"/>
      <c r="P222"/>
    </row>
    <row r="223" spans="15:16" x14ac:dyDescent="0.25">
      <c r="O223"/>
      <c r="P223"/>
    </row>
    <row r="224" spans="15:16" x14ac:dyDescent="0.25">
      <c r="O224"/>
      <c r="P224"/>
    </row>
    <row r="225" spans="15:16" x14ac:dyDescent="0.25">
      <c r="O225"/>
      <c r="P225"/>
    </row>
    <row r="226" spans="15:16" x14ac:dyDescent="0.25">
      <c r="O226"/>
      <c r="P226"/>
    </row>
    <row r="227" spans="15:16" x14ac:dyDescent="0.25">
      <c r="O227"/>
      <c r="P227"/>
    </row>
    <row r="228" spans="15:16" x14ac:dyDescent="0.25">
      <c r="O228"/>
      <c r="P228"/>
    </row>
    <row r="229" spans="15:16" x14ac:dyDescent="0.25">
      <c r="O229"/>
      <c r="P229"/>
    </row>
    <row r="230" spans="15:16" x14ac:dyDescent="0.25">
      <c r="O230"/>
      <c r="P230"/>
    </row>
    <row r="231" spans="15:16" x14ac:dyDescent="0.25">
      <c r="O231"/>
      <c r="P231"/>
    </row>
    <row r="232" spans="15:16" x14ac:dyDescent="0.25">
      <c r="O232"/>
      <c r="P232"/>
    </row>
    <row r="233" spans="15:16" x14ac:dyDescent="0.25">
      <c r="O233"/>
      <c r="P233"/>
    </row>
    <row r="234" spans="15:16" x14ac:dyDescent="0.25">
      <c r="O234"/>
      <c r="P234"/>
    </row>
    <row r="235" spans="15:16" x14ac:dyDescent="0.25">
      <c r="O235"/>
      <c r="P235"/>
    </row>
    <row r="236" spans="15:16" x14ac:dyDescent="0.25">
      <c r="O236"/>
      <c r="P236"/>
    </row>
    <row r="237" spans="15:16" x14ac:dyDescent="0.25">
      <c r="O237"/>
      <c r="P237"/>
    </row>
    <row r="238" spans="15:16" x14ac:dyDescent="0.25">
      <c r="O238"/>
      <c r="P238"/>
    </row>
    <row r="239" spans="15:16" x14ac:dyDescent="0.25">
      <c r="O239"/>
      <c r="P239"/>
    </row>
    <row r="240" spans="15:16" x14ac:dyDescent="0.25">
      <c r="O240"/>
      <c r="P240"/>
    </row>
    <row r="241" spans="15:16" x14ac:dyDescent="0.25">
      <c r="O241"/>
      <c r="P241"/>
    </row>
    <row r="242" spans="15:16" x14ac:dyDescent="0.25">
      <c r="O242"/>
      <c r="P242"/>
    </row>
    <row r="243" spans="15:16" x14ac:dyDescent="0.25">
      <c r="O243"/>
      <c r="P243"/>
    </row>
    <row r="244" spans="15:16" x14ac:dyDescent="0.25">
      <c r="O244"/>
      <c r="P244"/>
    </row>
    <row r="245" spans="15:16" x14ac:dyDescent="0.25">
      <c r="O245"/>
      <c r="P245"/>
    </row>
    <row r="246" spans="15:16" x14ac:dyDescent="0.25">
      <c r="O246"/>
      <c r="P246"/>
    </row>
    <row r="247" spans="15:16" x14ac:dyDescent="0.25">
      <c r="O247"/>
      <c r="P247"/>
    </row>
    <row r="248" spans="15:16" x14ac:dyDescent="0.25">
      <c r="O248"/>
      <c r="P248"/>
    </row>
    <row r="249" spans="15:16" x14ac:dyDescent="0.25">
      <c r="O249"/>
      <c r="P249"/>
    </row>
    <row r="250" spans="15:16" x14ac:dyDescent="0.25">
      <c r="O250"/>
      <c r="P250"/>
    </row>
    <row r="251" spans="15:16" x14ac:dyDescent="0.25">
      <c r="O251"/>
      <c r="P251"/>
    </row>
    <row r="252" spans="15:16" x14ac:dyDescent="0.25">
      <c r="O252"/>
      <c r="P252"/>
    </row>
    <row r="253" spans="15:16" x14ac:dyDescent="0.25">
      <c r="O253"/>
      <c r="P253"/>
    </row>
    <row r="254" spans="15:16" x14ac:dyDescent="0.25">
      <c r="O254"/>
      <c r="P254"/>
    </row>
    <row r="255" spans="15:16" x14ac:dyDescent="0.25">
      <c r="O255"/>
      <c r="P255"/>
    </row>
    <row r="256" spans="15:16" x14ac:dyDescent="0.25">
      <c r="O256"/>
      <c r="P256"/>
    </row>
    <row r="257" spans="15:16" x14ac:dyDescent="0.25">
      <c r="O257"/>
      <c r="P257"/>
    </row>
    <row r="258" spans="15:16" x14ac:dyDescent="0.25">
      <c r="O258"/>
      <c r="P258"/>
    </row>
    <row r="259" spans="15:16" x14ac:dyDescent="0.25">
      <c r="O259"/>
      <c r="P259"/>
    </row>
    <row r="260" spans="15:16" x14ac:dyDescent="0.25">
      <c r="O260"/>
      <c r="P260"/>
    </row>
    <row r="261" spans="15:16" x14ac:dyDescent="0.25">
      <c r="O261"/>
      <c r="P261"/>
    </row>
    <row r="262" spans="15:16" x14ac:dyDescent="0.25">
      <c r="O262"/>
      <c r="P262"/>
    </row>
    <row r="263" spans="15:16" x14ac:dyDescent="0.25">
      <c r="O263"/>
      <c r="P263"/>
    </row>
    <row r="264" spans="15:16" x14ac:dyDescent="0.25">
      <c r="O264"/>
      <c r="P264"/>
    </row>
    <row r="265" spans="15:16" x14ac:dyDescent="0.25">
      <c r="O265"/>
      <c r="P265"/>
    </row>
    <row r="266" spans="15:16" x14ac:dyDescent="0.25">
      <c r="O266"/>
      <c r="P266"/>
    </row>
    <row r="267" spans="15:16" x14ac:dyDescent="0.25">
      <c r="O267"/>
      <c r="P267"/>
    </row>
    <row r="268" spans="15:16" x14ac:dyDescent="0.25">
      <c r="O268"/>
      <c r="P268"/>
    </row>
    <row r="269" spans="15:16" x14ac:dyDescent="0.25">
      <c r="O269"/>
      <c r="P269"/>
    </row>
    <row r="270" spans="15:16" x14ac:dyDescent="0.25">
      <c r="O270"/>
      <c r="P270"/>
    </row>
    <row r="271" spans="15:16" x14ac:dyDescent="0.25">
      <c r="O271"/>
      <c r="P271"/>
    </row>
    <row r="272" spans="15:16" x14ac:dyDescent="0.25">
      <c r="O272"/>
      <c r="P272"/>
    </row>
    <row r="273" spans="15:16" x14ac:dyDescent="0.25">
      <c r="O273"/>
      <c r="P273"/>
    </row>
    <row r="274" spans="15:16" x14ac:dyDescent="0.25">
      <c r="O274"/>
      <c r="P274"/>
    </row>
    <row r="275" spans="15:16" x14ac:dyDescent="0.25">
      <c r="O275"/>
      <c r="P275"/>
    </row>
    <row r="276" spans="15:16" x14ac:dyDescent="0.25">
      <c r="O276"/>
      <c r="P276"/>
    </row>
    <row r="277" spans="15:16" x14ac:dyDescent="0.25">
      <c r="O277"/>
      <c r="P277"/>
    </row>
    <row r="278" spans="15:16" x14ac:dyDescent="0.25">
      <c r="O278"/>
      <c r="P278"/>
    </row>
    <row r="279" spans="15:16" x14ac:dyDescent="0.25">
      <c r="O279"/>
      <c r="P279"/>
    </row>
    <row r="280" spans="15:16" x14ac:dyDescent="0.25">
      <c r="O280"/>
      <c r="P280"/>
    </row>
    <row r="281" spans="15:16" x14ac:dyDescent="0.25">
      <c r="O281"/>
      <c r="P281"/>
    </row>
    <row r="282" spans="15:16" x14ac:dyDescent="0.25">
      <c r="O282"/>
      <c r="P282"/>
    </row>
    <row r="283" spans="15:16" x14ac:dyDescent="0.25">
      <c r="O283"/>
      <c r="P283"/>
    </row>
    <row r="284" spans="15:16" x14ac:dyDescent="0.25">
      <c r="O284"/>
      <c r="P284"/>
    </row>
    <row r="285" spans="15:16" x14ac:dyDescent="0.25">
      <c r="O285"/>
      <c r="P285"/>
    </row>
    <row r="286" spans="15:16" x14ac:dyDescent="0.25">
      <c r="O286"/>
      <c r="P286"/>
    </row>
    <row r="287" spans="15:16" x14ac:dyDescent="0.25">
      <c r="O287"/>
      <c r="P287"/>
    </row>
    <row r="288" spans="15:16" x14ac:dyDescent="0.25">
      <c r="O288"/>
      <c r="P288"/>
    </row>
    <row r="289" spans="15:16" x14ac:dyDescent="0.25">
      <c r="O289"/>
      <c r="P289"/>
    </row>
    <row r="290" spans="15:16" x14ac:dyDescent="0.25">
      <c r="O290"/>
      <c r="P290"/>
    </row>
    <row r="291" spans="15:16" x14ac:dyDescent="0.25">
      <c r="O291"/>
      <c r="P291"/>
    </row>
    <row r="292" spans="15:16" x14ac:dyDescent="0.25">
      <c r="O292"/>
      <c r="P292"/>
    </row>
    <row r="293" spans="15:16" x14ac:dyDescent="0.25">
      <c r="O293"/>
      <c r="P293"/>
    </row>
    <row r="294" spans="15:16" x14ac:dyDescent="0.25">
      <c r="O294"/>
      <c r="P294"/>
    </row>
    <row r="295" spans="15:16" x14ac:dyDescent="0.25">
      <c r="O295"/>
      <c r="P295"/>
    </row>
    <row r="296" spans="15:16" x14ac:dyDescent="0.25">
      <c r="O296"/>
      <c r="P296"/>
    </row>
    <row r="297" spans="15:16" x14ac:dyDescent="0.25">
      <c r="O297"/>
      <c r="P297"/>
    </row>
    <row r="298" spans="15:16" x14ac:dyDescent="0.25">
      <c r="O298"/>
      <c r="P298"/>
    </row>
    <row r="299" spans="15:16" x14ac:dyDescent="0.25">
      <c r="O299"/>
      <c r="P299"/>
    </row>
    <row r="300" spans="15:16" x14ac:dyDescent="0.25">
      <c r="O300"/>
      <c r="P300"/>
    </row>
    <row r="301" spans="15:16" x14ac:dyDescent="0.25">
      <c r="O301"/>
      <c r="P301"/>
    </row>
    <row r="302" spans="15:16" x14ac:dyDescent="0.25">
      <c r="O302"/>
      <c r="P302"/>
    </row>
    <row r="303" spans="15:16" x14ac:dyDescent="0.25">
      <c r="O303"/>
      <c r="P303"/>
    </row>
    <row r="304" spans="15:16" x14ac:dyDescent="0.25">
      <c r="O304"/>
      <c r="P304"/>
    </row>
    <row r="305" spans="15:16" x14ac:dyDescent="0.25">
      <c r="O305"/>
      <c r="P305"/>
    </row>
    <row r="306" spans="15:16" x14ac:dyDescent="0.25">
      <c r="O306"/>
      <c r="P306"/>
    </row>
    <row r="307" spans="15:16" x14ac:dyDescent="0.25">
      <c r="O307"/>
      <c r="P307"/>
    </row>
    <row r="308" spans="15:16" x14ac:dyDescent="0.25">
      <c r="O308"/>
      <c r="P308"/>
    </row>
    <row r="309" spans="15:16" x14ac:dyDescent="0.25">
      <c r="O309"/>
      <c r="P309"/>
    </row>
    <row r="310" spans="15:16" x14ac:dyDescent="0.25">
      <c r="O310"/>
      <c r="P310"/>
    </row>
    <row r="311" spans="15:16" x14ac:dyDescent="0.25">
      <c r="O311"/>
      <c r="P311"/>
    </row>
    <row r="312" spans="15:16" x14ac:dyDescent="0.25">
      <c r="O312"/>
      <c r="P312"/>
    </row>
    <row r="313" spans="15:16" x14ac:dyDescent="0.25">
      <c r="O313"/>
      <c r="P313"/>
    </row>
    <row r="314" spans="15:16" x14ac:dyDescent="0.25">
      <c r="O314"/>
      <c r="P314"/>
    </row>
    <row r="315" spans="15:16" x14ac:dyDescent="0.25">
      <c r="O315"/>
      <c r="P315"/>
    </row>
    <row r="316" spans="15:16" x14ac:dyDescent="0.25">
      <c r="O316"/>
      <c r="P316"/>
    </row>
    <row r="317" spans="15:16" x14ac:dyDescent="0.25">
      <c r="O317"/>
      <c r="P317"/>
    </row>
    <row r="318" spans="15:16" x14ac:dyDescent="0.25">
      <c r="O318"/>
      <c r="P318"/>
    </row>
    <row r="319" spans="15:16" x14ac:dyDescent="0.25">
      <c r="O319"/>
      <c r="P319"/>
    </row>
    <row r="320" spans="15:16" x14ac:dyDescent="0.25">
      <c r="O320"/>
      <c r="P320"/>
    </row>
    <row r="321" spans="15:16" x14ac:dyDescent="0.25">
      <c r="O321"/>
      <c r="P321"/>
    </row>
    <row r="322" spans="15:16" x14ac:dyDescent="0.25">
      <c r="O322"/>
      <c r="P322"/>
    </row>
    <row r="323" spans="15:16" x14ac:dyDescent="0.25">
      <c r="O323"/>
      <c r="P323"/>
    </row>
    <row r="324" spans="15:16" x14ac:dyDescent="0.25">
      <c r="O324"/>
      <c r="P324"/>
    </row>
    <row r="325" spans="15:16" x14ac:dyDescent="0.25">
      <c r="O325"/>
      <c r="P325"/>
    </row>
    <row r="326" spans="15:16" x14ac:dyDescent="0.25">
      <c r="O326"/>
      <c r="P326"/>
    </row>
    <row r="327" spans="15:16" x14ac:dyDescent="0.25">
      <c r="O327"/>
      <c r="P327"/>
    </row>
    <row r="328" spans="15:16" x14ac:dyDescent="0.25">
      <c r="O328"/>
      <c r="P328"/>
    </row>
    <row r="329" spans="15:16" x14ac:dyDescent="0.25">
      <c r="O329"/>
      <c r="P329"/>
    </row>
    <row r="330" spans="15:16" x14ac:dyDescent="0.25">
      <c r="O330"/>
      <c r="P330"/>
    </row>
    <row r="331" spans="15:16" x14ac:dyDescent="0.25">
      <c r="O331"/>
      <c r="P331"/>
    </row>
    <row r="332" spans="15:16" x14ac:dyDescent="0.25">
      <c r="O332"/>
      <c r="P332"/>
    </row>
    <row r="333" spans="15:16" x14ac:dyDescent="0.25">
      <c r="O333"/>
      <c r="P333"/>
    </row>
    <row r="334" spans="15:16" x14ac:dyDescent="0.25">
      <c r="O334"/>
      <c r="P334"/>
    </row>
    <row r="335" spans="15:16" x14ac:dyDescent="0.25">
      <c r="O335"/>
      <c r="P335"/>
    </row>
    <row r="336" spans="15:16" x14ac:dyDescent="0.25">
      <c r="O336"/>
      <c r="P336"/>
    </row>
    <row r="337" spans="15:16" x14ac:dyDescent="0.25">
      <c r="O337"/>
      <c r="P337"/>
    </row>
    <row r="338" spans="15:16" x14ac:dyDescent="0.25">
      <c r="O338"/>
      <c r="P338"/>
    </row>
    <row r="339" spans="15:16" x14ac:dyDescent="0.25">
      <c r="O339"/>
      <c r="P339"/>
    </row>
    <row r="340" spans="15:16" x14ac:dyDescent="0.25">
      <c r="O340"/>
      <c r="P340"/>
    </row>
    <row r="341" spans="15:16" x14ac:dyDescent="0.25">
      <c r="O341"/>
      <c r="P341"/>
    </row>
    <row r="342" spans="15:16" x14ac:dyDescent="0.25">
      <c r="O342"/>
      <c r="P342"/>
    </row>
    <row r="343" spans="15:16" x14ac:dyDescent="0.25">
      <c r="O343"/>
      <c r="P343"/>
    </row>
    <row r="344" spans="15:16" x14ac:dyDescent="0.25">
      <c r="O344"/>
      <c r="P344"/>
    </row>
    <row r="345" spans="15:16" x14ac:dyDescent="0.25">
      <c r="O345"/>
      <c r="P345"/>
    </row>
    <row r="346" spans="15:16" x14ac:dyDescent="0.25">
      <c r="O346"/>
      <c r="P346"/>
    </row>
    <row r="347" spans="15:16" x14ac:dyDescent="0.25">
      <c r="O347"/>
      <c r="P347"/>
    </row>
    <row r="348" spans="15:16" x14ac:dyDescent="0.25">
      <c r="O348"/>
      <c r="P348"/>
    </row>
    <row r="349" spans="15:16" x14ac:dyDescent="0.25">
      <c r="O349"/>
      <c r="P349"/>
    </row>
    <row r="350" spans="15:16" x14ac:dyDescent="0.25">
      <c r="O350"/>
      <c r="P350"/>
    </row>
    <row r="351" spans="15:16" x14ac:dyDescent="0.25">
      <c r="O351"/>
      <c r="P351"/>
    </row>
    <row r="352" spans="15:16" x14ac:dyDescent="0.25">
      <c r="O352"/>
      <c r="P352"/>
    </row>
    <row r="353" spans="1:6" x14ac:dyDescent="0.25">
      <c r="A353" s="3"/>
      <c r="B353" s="3"/>
      <c r="C353" s="3"/>
      <c r="F353" s="3"/>
    </row>
    <row r="354" spans="1:6" x14ac:dyDescent="0.25">
      <c r="A354" s="3"/>
      <c r="B354" s="3"/>
      <c r="C354" s="3"/>
      <c r="F354" s="3"/>
    </row>
    <row r="355" spans="1:6" x14ac:dyDescent="0.25">
      <c r="A355" s="3"/>
      <c r="B355" s="3"/>
      <c r="C355" s="3"/>
      <c r="F355" s="3"/>
    </row>
    <row r="356" spans="1:6" x14ac:dyDescent="0.25">
      <c r="A356" s="3"/>
      <c r="B356" s="3"/>
      <c r="C356" s="3"/>
      <c r="F356" s="3"/>
    </row>
    <row r="357" spans="1:6" x14ac:dyDescent="0.25">
      <c r="A357" s="3"/>
      <c r="B357" s="3"/>
      <c r="C357" s="3"/>
      <c r="F357" s="3"/>
    </row>
    <row r="358" spans="1:6" x14ac:dyDescent="0.25">
      <c r="A358" s="3"/>
      <c r="B358" s="3"/>
      <c r="C358" s="3"/>
      <c r="F358" s="3"/>
    </row>
    <row r="359" spans="1:6" x14ac:dyDescent="0.25">
      <c r="A359" s="3"/>
      <c r="B359" s="3"/>
      <c r="C359" s="3"/>
      <c r="F359" s="3"/>
    </row>
    <row r="360" spans="1:6" x14ac:dyDescent="0.25">
      <c r="A360" s="3"/>
      <c r="B360" s="3"/>
      <c r="C360" s="3"/>
      <c r="F360" s="3"/>
    </row>
    <row r="361" spans="1:6" x14ac:dyDescent="0.25">
      <c r="A361" s="3"/>
      <c r="B361" s="3"/>
      <c r="C361" s="3"/>
      <c r="F361" s="3"/>
    </row>
    <row r="362" spans="1:6" x14ac:dyDescent="0.25">
      <c r="A362" s="3"/>
      <c r="B362" s="3"/>
      <c r="C362" s="3"/>
      <c r="F362" s="3"/>
    </row>
    <row r="363" spans="1:6" x14ac:dyDescent="0.25">
      <c r="A363" s="3"/>
      <c r="B363" s="3"/>
      <c r="C363" s="3"/>
      <c r="F363" s="3"/>
    </row>
    <row r="364" spans="1:6" x14ac:dyDescent="0.25">
      <c r="A364" s="3"/>
      <c r="B364" s="3"/>
      <c r="C364" s="3"/>
      <c r="F364" s="3"/>
    </row>
    <row r="365" spans="1:6" x14ac:dyDescent="0.25">
      <c r="A365" s="3"/>
      <c r="B365" s="3"/>
      <c r="C365" s="3"/>
      <c r="F365" s="3"/>
    </row>
    <row r="366" spans="1:6" x14ac:dyDescent="0.25">
      <c r="A366" s="3"/>
      <c r="B366" s="3"/>
      <c r="C366" s="3"/>
      <c r="F366" s="3"/>
    </row>
    <row r="367" spans="1:6" x14ac:dyDescent="0.25">
      <c r="A367" s="3"/>
      <c r="B367" s="3"/>
      <c r="C367" s="3"/>
      <c r="F367" s="3"/>
    </row>
    <row r="368" spans="1:6" x14ac:dyDescent="0.25">
      <c r="A368" s="3"/>
      <c r="B368" s="3"/>
      <c r="C368" s="3"/>
      <c r="F368" s="3"/>
    </row>
    <row r="369" spans="1:6" x14ac:dyDescent="0.25">
      <c r="A369" s="3"/>
      <c r="B369" s="3"/>
      <c r="C369" s="3"/>
      <c r="F369" s="3"/>
    </row>
    <row r="370" spans="1:6" x14ac:dyDescent="0.25">
      <c r="A370" s="3"/>
      <c r="B370" s="3"/>
      <c r="C370" s="3"/>
      <c r="F370" s="3"/>
    </row>
    <row r="371" spans="1:6" x14ac:dyDescent="0.25">
      <c r="A371" s="3"/>
      <c r="B371" s="3"/>
      <c r="C371" s="3"/>
      <c r="F371" s="3"/>
    </row>
    <row r="372" spans="1:6" x14ac:dyDescent="0.25">
      <c r="A372" s="3"/>
      <c r="B372" s="3"/>
      <c r="C372" s="3"/>
      <c r="F372" s="3"/>
    </row>
    <row r="373" spans="1:6" x14ac:dyDescent="0.25">
      <c r="A373" s="3"/>
      <c r="B373" s="3"/>
      <c r="C373" s="3"/>
      <c r="F373" s="3"/>
    </row>
    <row r="374" spans="1:6" x14ac:dyDescent="0.25">
      <c r="A374" s="3"/>
      <c r="B374" s="3"/>
      <c r="C374" s="3"/>
      <c r="F374" s="3"/>
    </row>
    <row r="375" spans="1:6" x14ac:dyDescent="0.25">
      <c r="A375" s="3"/>
      <c r="B375" s="3"/>
      <c r="C375" s="3"/>
      <c r="F375" s="3"/>
    </row>
    <row r="376" spans="1:6" x14ac:dyDescent="0.25">
      <c r="A376" s="3"/>
      <c r="B376" s="3"/>
      <c r="C376" s="3"/>
      <c r="F376" s="3"/>
    </row>
    <row r="377" spans="1:6" x14ac:dyDescent="0.25">
      <c r="A377" s="3"/>
      <c r="B377" s="3"/>
      <c r="C377" s="3"/>
      <c r="F377" s="3"/>
    </row>
    <row r="378" spans="1:6" x14ac:dyDescent="0.25">
      <c r="A378" s="3"/>
      <c r="B378" s="3"/>
      <c r="C378" s="3"/>
      <c r="F378" s="3"/>
    </row>
    <row r="379" spans="1:6" x14ac:dyDescent="0.25">
      <c r="A379" s="3"/>
      <c r="B379" s="3"/>
      <c r="C379" s="3"/>
      <c r="F379" s="3"/>
    </row>
    <row r="380" spans="1:6" x14ac:dyDescent="0.25">
      <c r="A380" s="3"/>
      <c r="B380" s="3"/>
      <c r="C380" s="3"/>
      <c r="F380" s="3"/>
    </row>
    <row r="381" spans="1:6" x14ac:dyDescent="0.25">
      <c r="A381" s="3"/>
      <c r="B381" s="3"/>
      <c r="C381" s="3"/>
      <c r="F381" s="3"/>
    </row>
    <row r="382" spans="1:6" x14ac:dyDescent="0.25">
      <c r="A382" s="3"/>
      <c r="B382" s="3"/>
      <c r="C382" s="3"/>
      <c r="F382" s="3"/>
    </row>
    <row r="383" spans="1:6" x14ac:dyDescent="0.25">
      <c r="A383" s="3"/>
      <c r="B383" s="3"/>
      <c r="C383" s="3"/>
      <c r="F383" s="3"/>
    </row>
    <row r="384" spans="1:6" x14ac:dyDescent="0.25">
      <c r="A384" s="3"/>
      <c r="B384" s="3"/>
      <c r="C384" s="3"/>
      <c r="F384" s="3"/>
    </row>
    <row r="385" spans="1:6" x14ac:dyDescent="0.25">
      <c r="A385" s="3"/>
      <c r="B385" s="3"/>
      <c r="C385" s="3"/>
      <c r="F385" s="3"/>
    </row>
    <row r="386" spans="1:6" x14ac:dyDescent="0.25">
      <c r="A386" s="3"/>
      <c r="B386" s="3"/>
      <c r="C386" s="3"/>
      <c r="F386" s="3"/>
    </row>
    <row r="387" spans="1:6" x14ac:dyDescent="0.25">
      <c r="A387" s="3"/>
      <c r="B387" s="3"/>
      <c r="C387" s="3"/>
      <c r="F387" s="3"/>
    </row>
    <row r="388" spans="1:6" x14ac:dyDescent="0.25">
      <c r="A388" s="3"/>
      <c r="B388" s="3"/>
      <c r="C388" s="3"/>
      <c r="F388" s="3"/>
    </row>
    <row r="389" spans="1:6" x14ac:dyDescent="0.25">
      <c r="A389" s="3"/>
      <c r="B389" s="3"/>
      <c r="C389" s="3"/>
      <c r="F389" s="3"/>
    </row>
    <row r="390" spans="1:6" x14ac:dyDescent="0.25">
      <c r="A390" s="3"/>
      <c r="B390" s="3"/>
      <c r="C390" s="3"/>
      <c r="F390" s="3"/>
    </row>
    <row r="391" spans="1:6" x14ac:dyDescent="0.25">
      <c r="A391" s="3"/>
      <c r="B391" s="3"/>
      <c r="C391" s="3"/>
      <c r="F391" s="3"/>
    </row>
    <row r="392" spans="1:6" x14ac:dyDescent="0.25">
      <c r="A392" s="3"/>
      <c r="B392" s="3"/>
      <c r="C392" s="3"/>
      <c r="F392" s="3"/>
    </row>
    <row r="393" spans="1:6" x14ac:dyDescent="0.25">
      <c r="A393" s="3"/>
      <c r="B393" s="3"/>
      <c r="C393" s="3"/>
      <c r="F393" s="3"/>
    </row>
    <row r="394" spans="1:6" x14ac:dyDescent="0.25">
      <c r="A394" s="3"/>
      <c r="B394" s="3"/>
      <c r="C394" s="3"/>
      <c r="F394" s="3"/>
    </row>
    <row r="395" spans="1:6" x14ac:dyDescent="0.25">
      <c r="A395" s="3"/>
      <c r="B395" s="3"/>
      <c r="C395" s="3"/>
      <c r="F395" s="3"/>
    </row>
    <row r="396" spans="1:6" x14ac:dyDescent="0.25">
      <c r="A396" s="3"/>
      <c r="B396" s="3"/>
      <c r="C396" s="3"/>
      <c r="F396" s="3"/>
    </row>
    <row r="397" spans="1:6" x14ac:dyDescent="0.25">
      <c r="A397" s="3"/>
      <c r="B397" s="3"/>
      <c r="C397" s="3"/>
      <c r="F397" s="3"/>
    </row>
    <row r="398" spans="1:6" x14ac:dyDescent="0.25">
      <c r="A398" s="3"/>
      <c r="B398" s="3"/>
      <c r="C398" s="3"/>
      <c r="F398" s="3"/>
    </row>
    <row r="399" spans="1:6" x14ac:dyDescent="0.25">
      <c r="A399" s="3"/>
      <c r="B399" s="3"/>
      <c r="C399" s="3"/>
      <c r="F399" s="3"/>
    </row>
    <row r="400" spans="1:6" x14ac:dyDescent="0.25">
      <c r="A400" s="3"/>
      <c r="B400" s="3"/>
      <c r="C400" s="3"/>
      <c r="F400" s="3"/>
    </row>
    <row r="401" spans="1:6" x14ac:dyDescent="0.25">
      <c r="A401" s="3"/>
      <c r="B401" s="3"/>
      <c r="C401" s="3"/>
      <c r="F401" s="3"/>
    </row>
    <row r="402" spans="1:6" x14ac:dyDescent="0.25">
      <c r="A402" s="3"/>
      <c r="B402" s="3"/>
      <c r="C402" s="3"/>
      <c r="F402" s="3"/>
    </row>
    <row r="403" spans="1:6" x14ac:dyDescent="0.25">
      <c r="A403" s="3"/>
      <c r="B403" s="3"/>
      <c r="C403" s="3"/>
      <c r="F403" s="3"/>
    </row>
    <row r="404" spans="1:6" x14ac:dyDescent="0.25">
      <c r="A404" s="3"/>
      <c r="B404" s="3"/>
      <c r="C404" s="3"/>
      <c r="F404" s="3"/>
    </row>
    <row r="405" spans="1:6" x14ac:dyDescent="0.25">
      <c r="A405" s="3"/>
      <c r="B405" s="3"/>
      <c r="C405" s="3"/>
      <c r="F405" s="3"/>
    </row>
    <row r="406" spans="1:6" x14ac:dyDescent="0.25">
      <c r="A406" s="3"/>
      <c r="B406" s="3"/>
      <c r="C406" s="3"/>
      <c r="F406" s="3"/>
    </row>
    <row r="407" spans="1:6" x14ac:dyDescent="0.25">
      <c r="A407" s="3"/>
      <c r="B407" s="3"/>
      <c r="C407" s="3"/>
      <c r="F407" s="3"/>
    </row>
    <row r="408" spans="1:6" x14ac:dyDescent="0.25">
      <c r="A408" s="3"/>
      <c r="B408" s="3"/>
      <c r="C408" s="3"/>
      <c r="F408" s="3"/>
    </row>
    <row r="409" spans="1:6" x14ac:dyDescent="0.25">
      <c r="A409" s="3"/>
      <c r="B409" s="3"/>
      <c r="C409" s="3"/>
      <c r="F409" s="3"/>
    </row>
    <row r="410" spans="1:6" x14ac:dyDescent="0.25">
      <c r="A410" s="3"/>
      <c r="B410" s="3"/>
      <c r="C410" s="3"/>
      <c r="F410" s="3"/>
    </row>
    <row r="411" spans="1:6" x14ac:dyDescent="0.25">
      <c r="A411" s="3"/>
      <c r="B411" s="3"/>
      <c r="C411" s="3"/>
      <c r="F411" s="3"/>
    </row>
    <row r="412" spans="1:6" x14ac:dyDescent="0.25">
      <c r="A412" s="3"/>
      <c r="B412" s="3"/>
      <c r="C412" s="3"/>
      <c r="F412" s="3"/>
    </row>
    <row r="413" spans="1:6" x14ac:dyDescent="0.25">
      <c r="A413" s="3"/>
      <c r="B413" s="3"/>
      <c r="C413" s="3"/>
      <c r="F413" s="3"/>
    </row>
    <row r="414" spans="1:6" x14ac:dyDescent="0.25">
      <c r="A414" s="3"/>
      <c r="B414" s="3"/>
      <c r="C414" s="3"/>
      <c r="F414" s="3"/>
    </row>
    <row r="415" spans="1:6" x14ac:dyDescent="0.25">
      <c r="A415" s="3"/>
      <c r="B415" s="3"/>
      <c r="C415" s="3"/>
      <c r="F415" s="3"/>
    </row>
    <row r="416" spans="1:6" x14ac:dyDescent="0.25">
      <c r="A416" s="3"/>
      <c r="B416" s="3"/>
      <c r="C416" s="3"/>
      <c r="F416" s="3"/>
    </row>
    <row r="417" spans="1:6" x14ac:dyDescent="0.25">
      <c r="A417" s="3"/>
      <c r="B417" s="3"/>
      <c r="C417" s="3"/>
      <c r="F417" s="3"/>
    </row>
    <row r="418" spans="1:6" x14ac:dyDescent="0.25">
      <c r="A418" s="3"/>
      <c r="B418" s="3"/>
      <c r="C418" s="3"/>
      <c r="F418" s="3"/>
    </row>
    <row r="419" spans="1:6" x14ac:dyDescent="0.25">
      <c r="A419" s="3"/>
      <c r="B419" s="3"/>
      <c r="C419" s="3"/>
      <c r="F419" s="3"/>
    </row>
    <row r="420" spans="1:6" x14ac:dyDescent="0.25">
      <c r="A420" s="3"/>
      <c r="B420" s="3"/>
      <c r="C420" s="3"/>
      <c r="F420" s="3"/>
    </row>
    <row r="421" spans="1:6" x14ac:dyDescent="0.25">
      <c r="A421" s="3"/>
      <c r="B421" s="3"/>
      <c r="C421" s="3"/>
      <c r="F421" s="3"/>
    </row>
    <row r="422" spans="1:6" x14ac:dyDescent="0.25">
      <c r="A422" s="3"/>
      <c r="B422" s="3"/>
      <c r="C422" s="3"/>
      <c r="F422" s="3"/>
    </row>
    <row r="423" spans="1:6" x14ac:dyDescent="0.25">
      <c r="A423" s="3"/>
      <c r="B423" s="3"/>
      <c r="C423" s="3"/>
      <c r="F423" s="3"/>
    </row>
    <row r="424" spans="1:6" x14ac:dyDescent="0.25">
      <c r="A424" s="3"/>
      <c r="B424" s="3"/>
      <c r="C424" s="3"/>
      <c r="F424" s="3"/>
    </row>
    <row r="425" spans="1:6" x14ac:dyDescent="0.25">
      <c r="A425" s="3"/>
      <c r="B425" s="3"/>
      <c r="C425" s="3"/>
      <c r="F425" s="3"/>
    </row>
    <row r="426" spans="1:6" x14ac:dyDescent="0.25">
      <c r="A426" s="3"/>
      <c r="B426" s="3"/>
      <c r="C426" s="3"/>
      <c r="F426" s="3"/>
    </row>
    <row r="427" spans="1:6" x14ac:dyDescent="0.25">
      <c r="A427" s="3"/>
      <c r="B427" s="3"/>
      <c r="C427" s="3"/>
      <c r="F427" s="3"/>
    </row>
    <row r="428" spans="1:6" x14ac:dyDescent="0.25">
      <c r="A428" s="3"/>
      <c r="B428" s="3"/>
      <c r="C428" s="3"/>
      <c r="F428" s="3"/>
    </row>
    <row r="429" spans="1:6" x14ac:dyDescent="0.25">
      <c r="A429" s="3"/>
      <c r="B429" s="3"/>
      <c r="C429" s="3"/>
      <c r="F429" s="3"/>
    </row>
    <row r="430" spans="1:6" x14ac:dyDescent="0.25">
      <c r="A430" s="3"/>
      <c r="B430" s="3"/>
      <c r="C430" s="3"/>
      <c r="F430" s="3"/>
    </row>
    <row r="431" spans="1:6" x14ac:dyDescent="0.25">
      <c r="A431" s="3"/>
      <c r="B431" s="3"/>
      <c r="C431" s="3"/>
      <c r="F431" s="3"/>
    </row>
    <row r="432" spans="1:6" x14ac:dyDescent="0.25">
      <c r="A432" s="3"/>
      <c r="B432" s="3"/>
      <c r="C432" s="3"/>
      <c r="F432" s="3"/>
    </row>
    <row r="433" spans="1:6" x14ac:dyDescent="0.25">
      <c r="A433" s="3"/>
      <c r="B433" s="3"/>
      <c r="C433" s="3"/>
      <c r="F433" s="3"/>
    </row>
    <row r="434" spans="1:6" x14ac:dyDescent="0.25">
      <c r="A434" s="3"/>
      <c r="B434" s="3"/>
      <c r="C434" s="3"/>
      <c r="F434" s="3"/>
    </row>
    <row r="435" spans="1:6" x14ac:dyDescent="0.25">
      <c r="A435" s="3"/>
      <c r="B435" s="3"/>
      <c r="C435" s="3"/>
      <c r="F435" s="3"/>
    </row>
    <row r="436" spans="1:6" x14ac:dyDescent="0.25">
      <c r="A436" s="3"/>
      <c r="B436" s="3"/>
      <c r="C436" s="3"/>
      <c r="F436" s="3"/>
    </row>
    <row r="437" spans="1:6" x14ac:dyDescent="0.25">
      <c r="A437" s="3"/>
      <c r="B437" s="3"/>
      <c r="C437" s="3"/>
      <c r="F437" s="3"/>
    </row>
    <row r="438" spans="1:6" x14ac:dyDescent="0.25">
      <c r="A438" s="3"/>
      <c r="B438" s="3"/>
      <c r="C438" s="3"/>
      <c r="F438" s="3"/>
    </row>
    <row r="439" spans="1:6" x14ac:dyDescent="0.25">
      <c r="A439" s="3"/>
      <c r="B439" s="3"/>
      <c r="C439" s="3"/>
      <c r="F439" s="3"/>
    </row>
    <row r="440" spans="1:6" x14ac:dyDescent="0.25">
      <c r="A440" s="3"/>
      <c r="B440" s="3"/>
      <c r="C440" s="3"/>
      <c r="F440" s="3"/>
    </row>
    <row r="441" spans="1:6" x14ac:dyDescent="0.25">
      <c r="A441" s="3"/>
      <c r="B441" s="3"/>
      <c r="C441" s="3"/>
      <c r="F441" s="3"/>
    </row>
    <row r="442" spans="1:6" x14ac:dyDescent="0.25">
      <c r="A442" s="3"/>
      <c r="B442" s="3"/>
      <c r="C442" s="3"/>
      <c r="F442" s="3"/>
    </row>
    <row r="443" spans="1:6" x14ac:dyDescent="0.25">
      <c r="A443" s="3"/>
      <c r="B443" s="3"/>
      <c r="C443" s="3"/>
      <c r="F443" s="3"/>
    </row>
    <row r="444" spans="1:6" x14ac:dyDescent="0.25">
      <c r="A444" s="3"/>
      <c r="B444" s="3"/>
      <c r="C444" s="3"/>
      <c r="F444" s="3"/>
    </row>
    <row r="445" spans="1:6" x14ac:dyDescent="0.25">
      <c r="A445" s="3"/>
      <c r="B445" s="3"/>
      <c r="C445" s="3"/>
      <c r="F445" s="3"/>
    </row>
    <row r="446" spans="1:6" x14ac:dyDescent="0.25">
      <c r="A446" s="3"/>
      <c r="B446" s="3"/>
      <c r="C446" s="3"/>
      <c r="F446" s="3"/>
    </row>
    <row r="447" spans="1:6" x14ac:dyDescent="0.25">
      <c r="A447" s="3"/>
      <c r="B447" s="3"/>
      <c r="C447" s="3"/>
      <c r="F447" s="3"/>
    </row>
    <row r="448" spans="1:6" x14ac:dyDescent="0.25">
      <c r="A448" s="3"/>
      <c r="B448" s="3"/>
      <c r="C448" s="3"/>
      <c r="F448" s="3"/>
    </row>
    <row r="449" spans="1:6" x14ac:dyDescent="0.25">
      <c r="A449" s="3"/>
      <c r="B449" s="3"/>
      <c r="C449" s="3"/>
      <c r="F449" s="3"/>
    </row>
    <row r="450" spans="1:6" x14ac:dyDescent="0.25">
      <c r="A450" s="3"/>
      <c r="B450" s="3"/>
      <c r="C450" s="3"/>
      <c r="F450" s="3"/>
    </row>
    <row r="451" spans="1:6" x14ac:dyDescent="0.25">
      <c r="A451" s="3"/>
      <c r="B451" s="3"/>
      <c r="C451" s="3"/>
      <c r="F451" s="3"/>
    </row>
    <row r="452" spans="1:6" x14ac:dyDescent="0.25">
      <c r="A452" s="3"/>
      <c r="B452" s="3"/>
      <c r="C452" s="3"/>
      <c r="F452" s="3"/>
    </row>
    <row r="453" spans="1:6" x14ac:dyDescent="0.25">
      <c r="A453" s="3"/>
      <c r="B453" s="3"/>
      <c r="C453" s="3"/>
      <c r="F453" s="3"/>
    </row>
    <row r="454" spans="1:6" x14ac:dyDescent="0.25">
      <c r="A454" s="3"/>
      <c r="B454" s="3"/>
      <c r="C454" s="3"/>
      <c r="F454" s="3"/>
    </row>
    <row r="455" spans="1:6" x14ac:dyDescent="0.25">
      <c r="A455" s="3"/>
      <c r="B455" s="3"/>
      <c r="C455" s="3"/>
      <c r="F455" s="3"/>
    </row>
    <row r="456" spans="1:6" x14ac:dyDescent="0.25">
      <c r="A456" s="3"/>
      <c r="B456" s="3"/>
      <c r="C456" s="3"/>
      <c r="F456" s="3"/>
    </row>
    <row r="457" spans="1:6" x14ac:dyDescent="0.25">
      <c r="A457" s="3"/>
      <c r="B457" s="3"/>
      <c r="C457" s="3"/>
      <c r="F457" s="3"/>
    </row>
    <row r="458" spans="1:6" x14ac:dyDescent="0.25">
      <c r="A458" s="3"/>
      <c r="B458" s="3"/>
      <c r="C458" s="3"/>
      <c r="F458" s="3"/>
    </row>
    <row r="459" spans="1:6" x14ac:dyDescent="0.25">
      <c r="A459" s="3"/>
      <c r="B459" s="3"/>
      <c r="C459" s="3"/>
      <c r="F459" s="3"/>
    </row>
    <row r="460" spans="1:6" x14ac:dyDescent="0.25">
      <c r="A460" s="3"/>
      <c r="B460" s="3"/>
      <c r="C460" s="3"/>
      <c r="F460" s="3"/>
    </row>
    <row r="461" spans="1:6" x14ac:dyDescent="0.25">
      <c r="A461" s="3"/>
      <c r="B461" s="3"/>
      <c r="C461" s="3"/>
      <c r="F461" s="3"/>
    </row>
    <row r="462" spans="1:6" x14ac:dyDescent="0.25">
      <c r="A462" s="3"/>
      <c r="B462" s="3"/>
      <c r="C462" s="3"/>
      <c r="F462" s="3"/>
    </row>
    <row r="463" spans="1:6" x14ac:dyDescent="0.25">
      <c r="A463" s="3"/>
      <c r="B463" s="3"/>
      <c r="C463" s="3"/>
      <c r="F463" s="3"/>
    </row>
    <row r="464" spans="1:6" x14ac:dyDescent="0.25">
      <c r="A464" s="3"/>
      <c r="B464" s="3"/>
      <c r="C464" s="3"/>
      <c r="F464" s="3"/>
    </row>
    <row r="465" spans="1:6" x14ac:dyDescent="0.25">
      <c r="A465" s="3"/>
      <c r="B465" s="3"/>
      <c r="C465" s="3"/>
      <c r="F465" s="3"/>
    </row>
    <row r="466" spans="1:6" x14ac:dyDescent="0.25">
      <c r="A466" s="3"/>
      <c r="B466" s="3"/>
      <c r="C466" s="3"/>
      <c r="F466" s="3"/>
    </row>
    <row r="467" spans="1:6" x14ac:dyDescent="0.25">
      <c r="A467" s="3"/>
      <c r="B467" s="3"/>
      <c r="C467" s="3"/>
      <c r="F467" s="3"/>
    </row>
    <row r="468" spans="1:6" x14ac:dyDescent="0.25">
      <c r="A468" s="3"/>
      <c r="B468" s="3"/>
      <c r="C468" s="3"/>
      <c r="F468" s="3"/>
    </row>
    <row r="469" spans="1:6" x14ac:dyDescent="0.25">
      <c r="A469" s="3"/>
      <c r="B469" s="3"/>
      <c r="C469" s="3"/>
      <c r="F469" s="3"/>
    </row>
    <row r="470" spans="1:6" x14ac:dyDescent="0.25">
      <c r="A470" s="3"/>
      <c r="B470" s="3"/>
      <c r="C470" s="3"/>
      <c r="F470" s="3"/>
    </row>
    <row r="471" spans="1:6" x14ac:dyDescent="0.25">
      <c r="A471" s="3"/>
      <c r="B471" s="3"/>
      <c r="C471" s="3"/>
      <c r="F471" s="3"/>
    </row>
    <row r="472" spans="1:6" x14ac:dyDescent="0.25">
      <c r="A472" s="3"/>
      <c r="B472" s="3"/>
      <c r="C472" s="3"/>
      <c r="F472" s="3"/>
    </row>
    <row r="473" spans="1:6" x14ac:dyDescent="0.25">
      <c r="A473" s="3"/>
      <c r="B473" s="3"/>
      <c r="C473" s="3"/>
      <c r="F473" s="3"/>
    </row>
    <row r="474" spans="1:6" x14ac:dyDescent="0.25">
      <c r="A474" s="3"/>
      <c r="B474" s="3"/>
      <c r="C474" s="3"/>
      <c r="F474" s="3"/>
    </row>
    <row r="475" spans="1:6" x14ac:dyDescent="0.25">
      <c r="A475" s="3"/>
      <c r="B475" s="3"/>
      <c r="C475" s="3"/>
      <c r="F475" s="3"/>
    </row>
    <row r="476" spans="1:6" x14ac:dyDescent="0.25">
      <c r="A476" s="3"/>
      <c r="B476" s="3"/>
      <c r="C476" s="3"/>
      <c r="F476" s="3"/>
    </row>
    <row r="477" spans="1:6" x14ac:dyDescent="0.25">
      <c r="A477" s="3"/>
      <c r="B477" s="3"/>
      <c r="C477" s="3"/>
      <c r="F477" s="3"/>
    </row>
    <row r="478" spans="1:6" x14ac:dyDescent="0.25">
      <c r="A478" s="3"/>
      <c r="B478" s="3"/>
      <c r="C478" s="3"/>
      <c r="F478" s="3"/>
    </row>
    <row r="479" spans="1:6" x14ac:dyDescent="0.25">
      <c r="A479" s="3"/>
      <c r="B479" s="3"/>
      <c r="C479" s="3"/>
      <c r="F479" s="3"/>
    </row>
    <row r="480" spans="1:6" x14ac:dyDescent="0.25">
      <c r="A480" s="3"/>
      <c r="B480" s="3"/>
      <c r="C480" s="3"/>
      <c r="F480" s="3"/>
    </row>
    <row r="481" spans="1:6" x14ac:dyDescent="0.25">
      <c r="A481" s="3"/>
      <c r="B481" s="3"/>
      <c r="C481" s="3"/>
      <c r="F481" s="3"/>
    </row>
    <row r="482" spans="1:6" x14ac:dyDescent="0.25">
      <c r="A482" s="3"/>
      <c r="B482" s="3"/>
      <c r="C482" s="3"/>
      <c r="F482" s="3"/>
    </row>
    <row r="483" spans="1:6" x14ac:dyDescent="0.25">
      <c r="A483" s="3"/>
      <c r="B483" s="3"/>
      <c r="C483" s="3"/>
      <c r="F483" s="3"/>
    </row>
    <row r="484" spans="1:6" x14ac:dyDescent="0.25">
      <c r="A484" s="3"/>
      <c r="B484" s="3"/>
      <c r="C484" s="3"/>
      <c r="F484" s="3"/>
    </row>
    <row r="485" spans="1:6" x14ac:dyDescent="0.25">
      <c r="A485" s="3"/>
      <c r="B485" s="3"/>
      <c r="C485" s="3"/>
      <c r="F485" s="3"/>
    </row>
    <row r="486" spans="1:6" x14ac:dyDescent="0.25">
      <c r="A486" s="3"/>
      <c r="B486" s="3"/>
      <c r="C486" s="3"/>
      <c r="F486" s="3"/>
    </row>
    <row r="487" spans="1:6" x14ac:dyDescent="0.25">
      <c r="A487" s="3"/>
      <c r="B487" s="3"/>
      <c r="C487" s="3"/>
      <c r="F487" s="3"/>
    </row>
    <row r="488" spans="1:6" x14ac:dyDescent="0.25">
      <c r="A488" s="3"/>
      <c r="B488" s="3"/>
      <c r="C488" s="3"/>
      <c r="F488" s="3"/>
    </row>
    <row r="489" spans="1:6" x14ac:dyDescent="0.25">
      <c r="A489" s="3"/>
      <c r="B489" s="3"/>
      <c r="C489" s="3"/>
      <c r="F489" s="3"/>
    </row>
    <row r="490" spans="1:6" x14ac:dyDescent="0.25">
      <c r="A490" s="3"/>
      <c r="B490" s="3"/>
      <c r="C490" s="3"/>
      <c r="F490" s="3"/>
    </row>
    <row r="491" spans="1:6" x14ac:dyDescent="0.25">
      <c r="A491" s="3"/>
      <c r="B491" s="3"/>
      <c r="C491" s="3"/>
      <c r="F491" s="3"/>
    </row>
    <row r="492" spans="1:6" x14ac:dyDescent="0.25">
      <c r="A492" s="3"/>
      <c r="B492" s="3"/>
      <c r="C492" s="3"/>
      <c r="F492" s="3"/>
    </row>
    <row r="493" spans="1:6" x14ac:dyDescent="0.25">
      <c r="A493" s="3"/>
      <c r="B493" s="3"/>
      <c r="C493" s="3"/>
      <c r="F493" s="3"/>
    </row>
    <row r="494" spans="1:6" x14ac:dyDescent="0.25">
      <c r="F494" s="3"/>
    </row>
    <row r="495" spans="1:6" x14ac:dyDescent="0.25">
      <c r="F495" s="3"/>
    </row>
    <row r="496" spans="1:6" x14ac:dyDescent="0.25">
      <c r="F496" s="3"/>
    </row>
    <row r="497" spans="6:6" x14ac:dyDescent="0.25">
      <c r="F497" s="3"/>
    </row>
    <row r="498" spans="6:6" x14ac:dyDescent="0.25">
      <c r="F498" s="3"/>
    </row>
    <row r="499" spans="6:6" x14ac:dyDescent="0.25">
      <c r="F499" s="3"/>
    </row>
    <row r="500" spans="6:6" x14ac:dyDescent="0.25">
      <c r="F500" s="3"/>
    </row>
    <row r="501" spans="6:6" x14ac:dyDescent="0.25">
      <c r="F501" s="3"/>
    </row>
    <row r="502" spans="6:6" x14ac:dyDescent="0.25">
      <c r="F502" s="3"/>
    </row>
    <row r="503" spans="6:6" x14ac:dyDescent="0.25">
      <c r="F503" s="3"/>
    </row>
    <row r="504" spans="6:6" x14ac:dyDescent="0.25">
      <c r="F504" s="3"/>
    </row>
    <row r="505" spans="6:6" x14ac:dyDescent="0.25">
      <c r="F505" s="3"/>
    </row>
    <row r="506" spans="6:6" x14ac:dyDescent="0.25">
      <c r="F506" s="3"/>
    </row>
    <row r="507" spans="6:6" x14ac:dyDescent="0.25">
      <c r="F507" s="3"/>
    </row>
    <row r="508" spans="6:6" x14ac:dyDescent="0.25">
      <c r="F508" s="3"/>
    </row>
    <row r="509" spans="6:6" x14ac:dyDescent="0.25">
      <c r="F509" s="3"/>
    </row>
    <row r="510" spans="6:6" x14ac:dyDescent="0.25">
      <c r="F510" s="3"/>
    </row>
    <row r="511" spans="6:6" x14ac:dyDescent="0.25">
      <c r="F511" s="3"/>
    </row>
    <row r="512" spans="6:6" x14ac:dyDescent="0.25">
      <c r="F512" s="3"/>
    </row>
    <row r="513" spans="6:6" x14ac:dyDescent="0.25">
      <c r="F513" s="3"/>
    </row>
    <row r="514" spans="6:6" x14ac:dyDescent="0.25">
      <c r="F514" s="3"/>
    </row>
    <row r="515" spans="6:6" x14ac:dyDescent="0.25">
      <c r="F515" s="3"/>
    </row>
    <row r="516" spans="6:6" x14ac:dyDescent="0.25">
      <c r="F516" s="3"/>
    </row>
    <row r="517" spans="6:6" x14ac:dyDescent="0.25">
      <c r="F517" s="3"/>
    </row>
    <row r="518" spans="6:6" x14ac:dyDescent="0.25">
      <c r="F518" s="3"/>
    </row>
    <row r="519" spans="6:6" x14ac:dyDescent="0.25">
      <c r="F519" s="3"/>
    </row>
    <row r="520" spans="6:6" x14ac:dyDescent="0.25">
      <c r="F520" s="3"/>
    </row>
    <row r="521" spans="6:6" x14ac:dyDescent="0.25">
      <c r="F521" s="3"/>
    </row>
    <row r="522" spans="6:6" x14ac:dyDescent="0.25">
      <c r="F522" s="3"/>
    </row>
    <row r="523" spans="6:6" x14ac:dyDescent="0.25">
      <c r="F523" s="3"/>
    </row>
    <row r="524" spans="6:6" x14ac:dyDescent="0.25">
      <c r="F524" s="3"/>
    </row>
    <row r="525" spans="6:6" x14ac:dyDescent="0.25">
      <c r="F525" s="3"/>
    </row>
    <row r="526" spans="6:6" x14ac:dyDescent="0.25">
      <c r="F526" s="3"/>
    </row>
    <row r="527" spans="6:6" x14ac:dyDescent="0.25">
      <c r="F527" s="3"/>
    </row>
    <row r="528" spans="6:6" x14ac:dyDescent="0.25">
      <c r="F528" s="3"/>
    </row>
    <row r="529" spans="6:6" x14ac:dyDescent="0.25">
      <c r="F529" s="3"/>
    </row>
    <row r="530" spans="6:6" x14ac:dyDescent="0.25">
      <c r="F530" s="3"/>
    </row>
    <row r="531" spans="6:6" x14ac:dyDescent="0.25">
      <c r="F531" s="3"/>
    </row>
    <row r="532" spans="6:6" x14ac:dyDescent="0.25">
      <c r="F532" s="3"/>
    </row>
    <row r="533" spans="6:6" x14ac:dyDescent="0.25">
      <c r="F533" s="3"/>
    </row>
    <row r="534" spans="6:6" x14ac:dyDescent="0.25">
      <c r="F534" s="3"/>
    </row>
    <row r="535" spans="6:6" x14ac:dyDescent="0.25">
      <c r="F535" s="3"/>
    </row>
    <row r="536" spans="6:6" x14ac:dyDescent="0.25">
      <c r="F536" s="3"/>
    </row>
    <row r="537" spans="6:6" x14ac:dyDescent="0.25">
      <c r="F537" s="3"/>
    </row>
    <row r="538" spans="6:6" x14ac:dyDescent="0.25">
      <c r="F538" s="3"/>
    </row>
    <row r="539" spans="6:6" x14ac:dyDescent="0.25">
      <c r="F539" s="3"/>
    </row>
    <row r="540" spans="6:6" x14ac:dyDescent="0.25">
      <c r="F540" s="3"/>
    </row>
    <row r="541" spans="6:6" x14ac:dyDescent="0.25">
      <c r="F541" s="3"/>
    </row>
    <row r="542" spans="6:6" x14ac:dyDescent="0.25">
      <c r="F542" s="3"/>
    </row>
    <row r="543" spans="6:6" x14ac:dyDescent="0.25">
      <c r="F543" s="3"/>
    </row>
    <row r="544" spans="6:6" x14ac:dyDescent="0.25">
      <c r="F544" s="3"/>
    </row>
    <row r="545" spans="6:6" x14ac:dyDescent="0.25">
      <c r="F545" s="3"/>
    </row>
    <row r="546" spans="6:6" x14ac:dyDescent="0.25">
      <c r="F546" s="3"/>
    </row>
    <row r="547" spans="6:6" x14ac:dyDescent="0.25">
      <c r="F547" s="3"/>
    </row>
    <row r="548" spans="6:6" x14ac:dyDescent="0.25">
      <c r="F548" s="3"/>
    </row>
    <row r="549" spans="6:6" x14ac:dyDescent="0.25">
      <c r="F549" s="3"/>
    </row>
    <row r="550" spans="6:6" x14ac:dyDescent="0.25">
      <c r="F550" s="3"/>
    </row>
    <row r="551" spans="6:6" x14ac:dyDescent="0.25">
      <c r="F551" s="3"/>
    </row>
    <row r="552" spans="6:6" x14ac:dyDescent="0.25">
      <c r="F552" s="3"/>
    </row>
    <row r="553" spans="6:6" x14ac:dyDescent="0.25">
      <c r="F553" s="3"/>
    </row>
    <row r="554" spans="6:6" x14ac:dyDescent="0.25">
      <c r="F554" s="3"/>
    </row>
    <row r="555" spans="6:6" x14ac:dyDescent="0.25">
      <c r="F555" s="3"/>
    </row>
    <row r="556" spans="6:6" x14ac:dyDescent="0.25">
      <c r="F556" s="3"/>
    </row>
    <row r="557" spans="6:6" x14ac:dyDescent="0.25">
      <c r="F557" s="3"/>
    </row>
    <row r="558" spans="6:6" x14ac:dyDescent="0.25">
      <c r="F558" s="3"/>
    </row>
    <row r="559" spans="6:6" x14ac:dyDescent="0.25">
      <c r="F559" s="3"/>
    </row>
    <row r="560" spans="6:6" x14ac:dyDescent="0.25">
      <c r="F560" s="3"/>
    </row>
    <row r="561" spans="6:6" x14ac:dyDescent="0.25">
      <c r="F561" s="3"/>
    </row>
    <row r="562" spans="6:6" x14ac:dyDescent="0.25">
      <c r="F562" s="3"/>
    </row>
    <row r="563" spans="6:6" x14ac:dyDescent="0.25">
      <c r="F563" s="3"/>
    </row>
    <row r="564" spans="6:6" x14ac:dyDescent="0.25">
      <c r="F564" s="3"/>
    </row>
    <row r="565" spans="6:6" x14ac:dyDescent="0.25">
      <c r="F565" s="3"/>
    </row>
    <row r="566" spans="6:6" x14ac:dyDescent="0.25">
      <c r="F566" s="3"/>
    </row>
    <row r="567" spans="6:6" x14ac:dyDescent="0.25">
      <c r="F567" s="3"/>
    </row>
    <row r="568" spans="6:6" x14ac:dyDescent="0.25">
      <c r="F568" s="3"/>
    </row>
    <row r="569" spans="6:6" x14ac:dyDescent="0.25">
      <c r="F569" s="3"/>
    </row>
    <row r="570" spans="6:6" x14ac:dyDescent="0.25">
      <c r="F570" s="3"/>
    </row>
    <row r="571" spans="6:6" x14ac:dyDescent="0.25">
      <c r="F571" s="3"/>
    </row>
    <row r="572" spans="6:6" x14ac:dyDescent="0.25">
      <c r="F572" s="3"/>
    </row>
    <row r="573" spans="6:6" x14ac:dyDescent="0.25">
      <c r="F573" s="3"/>
    </row>
    <row r="574" spans="6:6" x14ac:dyDescent="0.25">
      <c r="F574" s="3"/>
    </row>
    <row r="575" spans="6:6" x14ac:dyDescent="0.25">
      <c r="F575" s="3"/>
    </row>
    <row r="576" spans="6:6" x14ac:dyDescent="0.25">
      <c r="F576" s="3"/>
    </row>
    <row r="577" spans="6:6" x14ac:dyDescent="0.25">
      <c r="F577" s="3"/>
    </row>
    <row r="578" spans="6:6" x14ac:dyDescent="0.25">
      <c r="F578" s="3"/>
    </row>
    <row r="579" spans="6:6" x14ac:dyDescent="0.25">
      <c r="F579" s="3"/>
    </row>
    <row r="580" spans="6:6" x14ac:dyDescent="0.25">
      <c r="F580" s="3"/>
    </row>
    <row r="581" spans="6:6" x14ac:dyDescent="0.25">
      <c r="F581" s="3"/>
    </row>
    <row r="582" spans="6:6" x14ac:dyDescent="0.25">
      <c r="F582" s="3"/>
    </row>
    <row r="583" spans="6:6" x14ac:dyDescent="0.25">
      <c r="F583" s="3"/>
    </row>
    <row r="584" spans="6:6" x14ac:dyDescent="0.25">
      <c r="F584" s="3"/>
    </row>
    <row r="585" spans="6:6" x14ac:dyDescent="0.25">
      <c r="F585" s="3"/>
    </row>
    <row r="586" spans="6:6" x14ac:dyDescent="0.25">
      <c r="F586" s="3"/>
    </row>
    <row r="587" spans="6:6" x14ac:dyDescent="0.25">
      <c r="F587" s="3"/>
    </row>
    <row r="588" spans="6:6" x14ac:dyDescent="0.25">
      <c r="F588" s="3"/>
    </row>
    <row r="589" spans="6:6" x14ac:dyDescent="0.25">
      <c r="F589" s="3"/>
    </row>
    <row r="590" spans="6:6" x14ac:dyDescent="0.25">
      <c r="F590" s="3"/>
    </row>
    <row r="591" spans="6:6" x14ac:dyDescent="0.25">
      <c r="F591" s="3"/>
    </row>
    <row r="592" spans="6:6" x14ac:dyDescent="0.25">
      <c r="F592" s="3"/>
    </row>
    <row r="593" spans="6:6" x14ac:dyDescent="0.25">
      <c r="F593" s="3"/>
    </row>
    <row r="594" spans="6:6" x14ac:dyDescent="0.25">
      <c r="F594" s="3"/>
    </row>
    <row r="595" spans="6:6" x14ac:dyDescent="0.25">
      <c r="F595" s="3"/>
    </row>
    <row r="596" spans="6:6" x14ac:dyDescent="0.25">
      <c r="F596" s="3"/>
    </row>
    <row r="597" spans="6:6" x14ac:dyDescent="0.25">
      <c r="F597" s="3"/>
    </row>
    <row r="598" spans="6:6" x14ac:dyDescent="0.25">
      <c r="F598" s="3"/>
    </row>
    <row r="599" spans="6:6" x14ac:dyDescent="0.25">
      <c r="F599" s="3"/>
    </row>
    <row r="600" spans="6:6" x14ac:dyDescent="0.25">
      <c r="F600" s="3"/>
    </row>
    <row r="601" spans="6:6" x14ac:dyDescent="0.25">
      <c r="F601" s="3"/>
    </row>
    <row r="602" spans="6:6" x14ac:dyDescent="0.25">
      <c r="F602" s="3"/>
    </row>
    <row r="603" spans="6:6" x14ac:dyDescent="0.25">
      <c r="F603" s="3"/>
    </row>
    <row r="604" spans="6:6" x14ac:dyDescent="0.25">
      <c r="F604" s="3"/>
    </row>
    <row r="605" spans="6:6" x14ac:dyDescent="0.25">
      <c r="F605" s="3"/>
    </row>
    <row r="606" spans="6:6" x14ac:dyDescent="0.25">
      <c r="F606" s="3"/>
    </row>
    <row r="607" spans="6:6" x14ac:dyDescent="0.25">
      <c r="F607" s="3"/>
    </row>
    <row r="608" spans="6:6" x14ac:dyDescent="0.25">
      <c r="F608" s="3"/>
    </row>
    <row r="609" spans="6:6" x14ac:dyDescent="0.25">
      <c r="F609" s="3"/>
    </row>
    <row r="610" spans="6:6" x14ac:dyDescent="0.25">
      <c r="F610" s="3"/>
    </row>
    <row r="611" spans="6:6" x14ac:dyDescent="0.25">
      <c r="F611" s="3"/>
    </row>
    <row r="612" spans="6:6" x14ac:dyDescent="0.25">
      <c r="F612" s="3"/>
    </row>
    <row r="613" spans="6:6" x14ac:dyDescent="0.25">
      <c r="F613" s="3"/>
    </row>
    <row r="614" spans="6:6" x14ac:dyDescent="0.25">
      <c r="F614" s="3"/>
    </row>
    <row r="615" spans="6:6" x14ac:dyDescent="0.25">
      <c r="F615" s="3"/>
    </row>
    <row r="616" spans="6:6" x14ac:dyDescent="0.25">
      <c r="F616" s="3"/>
    </row>
    <row r="617" spans="6:6" x14ac:dyDescent="0.25">
      <c r="F617" s="3"/>
    </row>
    <row r="618" spans="6:6" x14ac:dyDescent="0.25">
      <c r="F618" s="3"/>
    </row>
    <row r="619" spans="6:6" x14ac:dyDescent="0.25">
      <c r="F619" s="3"/>
    </row>
    <row r="620" spans="6:6" x14ac:dyDescent="0.25">
      <c r="F620" s="3"/>
    </row>
    <row r="621" spans="6:6" x14ac:dyDescent="0.25">
      <c r="F621" s="3"/>
    </row>
    <row r="622" spans="6:6" x14ac:dyDescent="0.25">
      <c r="F622" s="3"/>
    </row>
    <row r="623" spans="6:6" x14ac:dyDescent="0.25">
      <c r="F623" s="3"/>
    </row>
    <row r="624" spans="6:6" x14ac:dyDescent="0.25">
      <c r="F624" s="3"/>
    </row>
    <row r="625" spans="6:6" x14ac:dyDescent="0.25">
      <c r="F625" s="3"/>
    </row>
    <row r="626" spans="6:6" x14ac:dyDescent="0.25">
      <c r="F626" s="3"/>
    </row>
    <row r="627" spans="6:6" x14ac:dyDescent="0.25">
      <c r="F627" s="3"/>
    </row>
    <row r="628" spans="6:6" x14ac:dyDescent="0.25">
      <c r="F628" s="3"/>
    </row>
    <row r="629" spans="6:6" x14ac:dyDescent="0.25">
      <c r="F629" s="3"/>
    </row>
    <row r="630" spans="6:6" x14ac:dyDescent="0.25">
      <c r="F630" s="3"/>
    </row>
    <row r="631" spans="6:6" x14ac:dyDescent="0.25">
      <c r="F631" s="3"/>
    </row>
    <row r="632" spans="6:6" x14ac:dyDescent="0.25">
      <c r="F632" s="3"/>
    </row>
    <row r="633" spans="6:6" x14ac:dyDescent="0.25">
      <c r="F633" s="3"/>
    </row>
    <row r="634" spans="6:6" x14ac:dyDescent="0.25">
      <c r="F634" s="3"/>
    </row>
    <row r="635" spans="6:6" x14ac:dyDescent="0.25">
      <c r="F635" s="3"/>
    </row>
    <row r="636" spans="6:6" x14ac:dyDescent="0.25">
      <c r="F636" s="3"/>
    </row>
    <row r="637" spans="6:6" x14ac:dyDescent="0.25">
      <c r="F637" s="3"/>
    </row>
    <row r="638" spans="6:6" x14ac:dyDescent="0.25">
      <c r="F638" s="3"/>
    </row>
    <row r="639" spans="6:6" x14ac:dyDescent="0.25">
      <c r="F639" s="3"/>
    </row>
    <row r="640" spans="6:6" x14ac:dyDescent="0.25">
      <c r="F640" s="3"/>
    </row>
    <row r="641" spans="6:6" x14ac:dyDescent="0.25">
      <c r="F641" s="3"/>
    </row>
    <row r="642" spans="6:6" x14ac:dyDescent="0.25">
      <c r="F642" s="3"/>
    </row>
    <row r="643" spans="6:6" x14ac:dyDescent="0.25">
      <c r="F643" s="3"/>
    </row>
    <row r="644" spans="6:6" x14ac:dyDescent="0.25">
      <c r="F644" s="3"/>
    </row>
    <row r="645" spans="6:6" x14ac:dyDescent="0.25">
      <c r="F645" s="3"/>
    </row>
    <row r="646" spans="6:6" x14ac:dyDescent="0.25">
      <c r="F646" s="3"/>
    </row>
    <row r="647" spans="6:6" x14ac:dyDescent="0.25">
      <c r="F647" s="3"/>
    </row>
    <row r="648" spans="6:6" x14ac:dyDescent="0.25">
      <c r="F648" s="3"/>
    </row>
    <row r="649" spans="6:6" x14ac:dyDescent="0.25">
      <c r="F649" s="3"/>
    </row>
    <row r="650" spans="6:6" x14ac:dyDescent="0.25">
      <c r="F650" s="3"/>
    </row>
    <row r="651" spans="6:6" x14ac:dyDescent="0.25">
      <c r="F651" s="3"/>
    </row>
    <row r="652" spans="6:6" x14ac:dyDescent="0.25">
      <c r="F652" s="3"/>
    </row>
    <row r="653" spans="6:6" x14ac:dyDescent="0.25">
      <c r="F653" s="3"/>
    </row>
    <row r="654" spans="6:6" x14ac:dyDescent="0.25">
      <c r="F654" s="3"/>
    </row>
    <row r="655" spans="6:6" x14ac:dyDescent="0.25">
      <c r="F655" s="3"/>
    </row>
    <row r="656" spans="6:6" x14ac:dyDescent="0.25">
      <c r="F656" s="3"/>
    </row>
    <row r="657" spans="6:6" x14ac:dyDescent="0.25">
      <c r="F657" s="3"/>
    </row>
    <row r="658" spans="6:6" x14ac:dyDescent="0.25">
      <c r="F658" s="3"/>
    </row>
    <row r="659" spans="6:6" x14ac:dyDescent="0.25">
      <c r="F659" s="3"/>
    </row>
    <row r="660" spans="6:6" x14ac:dyDescent="0.25">
      <c r="F660" s="3"/>
    </row>
    <row r="661" spans="6:6" x14ac:dyDescent="0.25">
      <c r="F661" s="3"/>
    </row>
    <row r="662" spans="6:6" x14ac:dyDescent="0.25">
      <c r="F662" s="3"/>
    </row>
    <row r="663" spans="6:6" x14ac:dyDescent="0.25">
      <c r="F663" s="3"/>
    </row>
    <row r="664" spans="6:6" x14ac:dyDescent="0.25">
      <c r="F664" s="3"/>
    </row>
    <row r="665" spans="6:6" x14ac:dyDescent="0.25">
      <c r="F665" s="3"/>
    </row>
    <row r="666" spans="6:6" x14ac:dyDescent="0.25">
      <c r="F666" s="3"/>
    </row>
    <row r="667" spans="6:6" x14ac:dyDescent="0.25">
      <c r="F667" s="3"/>
    </row>
    <row r="668" spans="6:6" x14ac:dyDescent="0.25">
      <c r="F668" s="3"/>
    </row>
    <row r="669" spans="6:6" x14ac:dyDescent="0.25">
      <c r="F669" s="3"/>
    </row>
    <row r="670" spans="6:6" x14ac:dyDescent="0.25">
      <c r="F670" s="3"/>
    </row>
    <row r="671" spans="6:6" x14ac:dyDescent="0.25">
      <c r="F671" s="3"/>
    </row>
    <row r="672" spans="6:6" x14ac:dyDescent="0.25">
      <c r="F672" s="3"/>
    </row>
    <row r="673" spans="6:6" x14ac:dyDescent="0.25">
      <c r="F673" s="3"/>
    </row>
    <row r="674" spans="6:6" x14ac:dyDescent="0.25">
      <c r="F674" s="3"/>
    </row>
    <row r="675" spans="6:6" x14ac:dyDescent="0.25">
      <c r="F675" s="3"/>
    </row>
    <row r="676" spans="6:6" x14ac:dyDescent="0.25">
      <c r="F676" s="3"/>
    </row>
    <row r="677" spans="6:6" x14ac:dyDescent="0.25">
      <c r="F677" s="3"/>
    </row>
    <row r="678" spans="6:6" x14ac:dyDescent="0.25">
      <c r="F678" s="3"/>
    </row>
    <row r="679" spans="6:6" x14ac:dyDescent="0.25">
      <c r="F679" s="3"/>
    </row>
    <row r="680" spans="6:6" x14ac:dyDescent="0.25">
      <c r="F680" s="3"/>
    </row>
    <row r="681" spans="6:6" x14ac:dyDescent="0.25">
      <c r="F681" s="3"/>
    </row>
    <row r="682" spans="6:6" x14ac:dyDescent="0.25">
      <c r="F682" s="3"/>
    </row>
    <row r="683" spans="6:6" x14ac:dyDescent="0.25">
      <c r="F683" s="3"/>
    </row>
    <row r="684" spans="6:6" x14ac:dyDescent="0.25">
      <c r="F684" s="3"/>
    </row>
    <row r="685" spans="6:6" x14ac:dyDescent="0.25">
      <c r="F685" s="3"/>
    </row>
    <row r="686" spans="6:6" x14ac:dyDescent="0.25">
      <c r="F686" s="3"/>
    </row>
    <row r="687" spans="6:6" x14ac:dyDescent="0.25">
      <c r="F687" s="3"/>
    </row>
    <row r="688" spans="6:6" x14ac:dyDescent="0.25">
      <c r="F688" s="3"/>
    </row>
    <row r="689" spans="6:6" x14ac:dyDescent="0.25">
      <c r="F689" s="3"/>
    </row>
    <row r="690" spans="6:6" x14ac:dyDescent="0.25">
      <c r="F690" s="3"/>
    </row>
    <row r="691" spans="6:6" x14ac:dyDescent="0.25">
      <c r="F691" s="3"/>
    </row>
    <row r="692" spans="6:6" x14ac:dyDescent="0.25">
      <c r="F692" s="3"/>
    </row>
    <row r="693" spans="6:6" x14ac:dyDescent="0.25">
      <c r="F693" s="3"/>
    </row>
    <row r="694" spans="6:6" x14ac:dyDescent="0.25">
      <c r="F694" s="3"/>
    </row>
    <row r="695" spans="6:6" x14ac:dyDescent="0.25">
      <c r="F695" s="3"/>
    </row>
    <row r="696" spans="6:6" x14ac:dyDescent="0.25">
      <c r="F696" s="3"/>
    </row>
    <row r="697" spans="6:6" x14ac:dyDescent="0.25">
      <c r="F697" s="3"/>
    </row>
    <row r="698" spans="6:6" x14ac:dyDescent="0.25">
      <c r="F698" s="3"/>
    </row>
    <row r="699" spans="6:6" x14ac:dyDescent="0.25">
      <c r="F699" s="3"/>
    </row>
    <row r="700" spans="6:6" x14ac:dyDescent="0.25">
      <c r="F700" s="3"/>
    </row>
    <row r="701" spans="6:6" x14ac:dyDescent="0.25">
      <c r="F701" s="3"/>
    </row>
    <row r="702" spans="6:6" x14ac:dyDescent="0.25">
      <c r="F702" s="3"/>
    </row>
    <row r="703" spans="6:6" x14ac:dyDescent="0.25">
      <c r="F703" s="3"/>
    </row>
    <row r="704" spans="6:6" x14ac:dyDescent="0.25">
      <c r="F704" s="3"/>
    </row>
    <row r="705" spans="6:6" x14ac:dyDescent="0.25">
      <c r="F705" s="3"/>
    </row>
    <row r="706" spans="6:6" x14ac:dyDescent="0.25">
      <c r="F706" s="3"/>
    </row>
    <row r="707" spans="6:6" x14ac:dyDescent="0.25">
      <c r="F707" s="3"/>
    </row>
    <row r="708" spans="6:6" x14ac:dyDescent="0.25">
      <c r="F708" s="3"/>
    </row>
    <row r="709" spans="6:6" x14ac:dyDescent="0.25">
      <c r="F709" s="3"/>
    </row>
    <row r="710" spans="6:6" x14ac:dyDescent="0.25">
      <c r="F710" s="3"/>
    </row>
    <row r="711" spans="6:6" x14ac:dyDescent="0.25">
      <c r="F711" s="3"/>
    </row>
    <row r="712" spans="6:6" x14ac:dyDescent="0.25">
      <c r="F712" s="3"/>
    </row>
    <row r="713" spans="6:6" x14ac:dyDescent="0.25">
      <c r="F713" s="3"/>
    </row>
    <row r="714" spans="6:6" x14ac:dyDescent="0.25">
      <c r="F714" s="3"/>
    </row>
    <row r="715" spans="6:6" x14ac:dyDescent="0.25">
      <c r="F715" s="3"/>
    </row>
    <row r="716" spans="6:6" x14ac:dyDescent="0.25">
      <c r="F716" s="3"/>
    </row>
    <row r="717" spans="6:6" x14ac:dyDescent="0.25">
      <c r="F717" s="3"/>
    </row>
    <row r="718" spans="6:6" x14ac:dyDescent="0.25">
      <c r="F718" s="3"/>
    </row>
    <row r="719" spans="6:6" x14ac:dyDescent="0.25">
      <c r="F719" s="3"/>
    </row>
    <row r="720" spans="6:6" x14ac:dyDescent="0.25">
      <c r="F720" s="3"/>
    </row>
    <row r="721" spans="6:6" x14ac:dyDescent="0.25">
      <c r="F721" s="3"/>
    </row>
    <row r="722" spans="6:6" x14ac:dyDescent="0.25">
      <c r="F722" s="3"/>
    </row>
    <row r="723" spans="6:6" x14ac:dyDescent="0.25">
      <c r="F723" s="3"/>
    </row>
    <row r="724" spans="6:6" x14ac:dyDescent="0.25">
      <c r="F724" s="3"/>
    </row>
    <row r="725" spans="6:6" x14ac:dyDescent="0.25">
      <c r="F725" s="3"/>
    </row>
    <row r="726" spans="6:6" x14ac:dyDescent="0.25">
      <c r="F726" s="3"/>
    </row>
    <row r="727" spans="6:6" x14ac:dyDescent="0.25">
      <c r="F727" s="3"/>
    </row>
    <row r="728" spans="6:6" x14ac:dyDescent="0.25">
      <c r="F728" s="3"/>
    </row>
    <row r="729" spans="6:6" x14ac:dyDescent="0.25">
      <c r="F729" s="3"/>
    </row>
    <row r="730" spans="6:6" x14ac:dyDescent="0.25">
      <c r="F730" s="3"/>
    </row>
    <row r="731" spans="6:6" x14ac:dyDescent="0.25">
      <c r="F731" s="3"/>
    </row>
    <row r="732" spans="6:6" x14ac:dyDescent="0.25">
      <c r="F732" s="3"/>
    </row>
    <row r="733" spans="6:6" x14ac:dyDescent="0.25">
      <c r="F733" s="3"/>
    </row>
    <row r="734" spans="6:6" x14ac:dyDescent="0.25">
      <c r="F734" s="3"/>
    </row>
    <row r="735" spans="6:6" x14ac:dyDescent="0.25">
      <c r="F735" s="3"/>
    </row>
    <row r="736" spans="6:6" x14ac:dyDescent="0.25">
      <c r="F736" s="3"/>
    </row>
    <row r="737" spans="6:6" x14ac:dyDescent="0.25">
      <c r="F737" s="3"/>
    </row>
    <row r="738" spans="6:6" x14ac:dyDescent="0.25">
      <c r="F738" s="3"/>
    </row>
    <row r="739" spans="6:6" x14ac:dyDescent="0.25">
      <c r="F739" s="3"/>
    </row>
    <row r="740" spans="6:6" x14ac:dyDescent="0.25">
      <c r="F740" s="3"/>
    </row>
    <row r="741" spans="6:6" x14ac:dyDescent="0.25">
      <c r="F741" s="3"/>
    </row>
    <row r="742" spans="6:6" x14ac:dyDescent="0.25">
      <c r="F742" s="3"/>
    </row>
    <row r="743" spans="6:6" x14ac:dyDescent="0.25">
      <c r="F743" s="3"/>
    </row>
    <row r="744" spans="6:6" x14ac:dyDescent="0.25">
      <c r="F744" s="3"/>
    </row>
    <row r="745" spans="6:6" x14ac:dyDescent="0.25">
      <c r="F745" s="3"/>
    </row>
    <row r="746" spans="6:6" x14ac:dyDescent="0.25">
      <c r="F746" s="3"/>
    </row>
    <row r="747" spans="6:6" x14ac:dyDescent="0.25">
      <c r="F747" s="3"/>
    </row>
    <row r="748" spans="6:6" x14ac:dyDescent="0.25">
      <c r="F748" s="3"/>
    </row>
    <row r="749" spans="6:6" x14ac:dyDescent="0.25">
      <c r="F749" s="3"/>
    </row>
    <row r="750" spans="6:6" x14ac:dyDescent="0.25">
      <c r="F750" s="3"/>
    </row>
    <row r="751" spans="6:6" x14ac:dyDescent="0.25">
      <c r="F751" s="3"/>
    </row>
    <row r="752" spans="6:6" x14ac:dyDescent="0.25">
      <c r="F752" s="3"/>
    </row>
    <row r="753" spans="6:6" x14ac:dyDescent="0.25">
      <c r="F753" s="3"/>
    </row>
    <row r="754" spans="6:6" x14ac:dyDescent="0.25">
      <c r="F754" s="3"/>
    </row>
    <row r="755" spans="6:6" x14ac:dyDescent="0.25">
      <c r="F755" s="3"/>
    </row>
    <row r="756" spans="6:6" x14ac:dyDescent="0.25">
      <c r="F756" s="3"/>
    </row>
    <row r="757" spans="6:6" x14ac:dyDescent="0.25">
      <c r="F757" s="3"/>
    </row>
    <row r="758" spans="6:6" x14ac:dyDescent="0.25">
      <c r="F758" s="3"/>
    </row>
    <row r="759" spans="6:6" x14ac:dyDescent="0.25">
      <c r="F759" s="3"/>
    </row>
    <row r="760" spans="6:6" x14ac:dyDescent="0.25">
      <c r="F760" s="3"/>
    </row>
    <row r="761" spans="6:6" x14ac:dyDescent="0.25">
      <c r="F761" s="3"/>
    </row>
    <row r="762" spans="6:6" x14ac:dyDescent="0.25">
      <c r="F762" s="3"/>
    </row>
    <row r="763" spans="6:6" x14ac:dyDescent="0.25">
      <c r="F763" s="3"/>
    </row>
    <row r="764" spans="6:6" x14ac:dyDescent="0.25">
      <c r="F764" s="3"/>
    </row>
    <row r="765" spans="6:6" x14ac:dyDescent="0.25">
      <c r="F765" s="3"/>
    </row>
    <row r="766" spans="6:6" x14ac:dyDescent="0.25">
      <c r="F766" s="3"/>
    </row>
    <row r="767" spans="6:6" x14ac:dyDescent="0.25">
      <c r="F767" s="3"/>
    </row>
    <row r="768" spans="6:6" x14ac:dyDescent="0.25">
      <c r="F768" s="3"/>
    </row>
    <row r="769" spans="6:6" x14ac:dyDescent="0.25">
      <c r="F769" s="3"/>
    </row>
    <row r="770" spans="6:6" x14ac:dyDescent="0.25">
      <c r="F770" s="3"/>
    </row>
    <row r="771" spans="6:6" x14ac:dyDescent="0.25">
      <c r="F771" s="3"/>
    </row>
    <row r="772" spans="6:6" x14ac:dyDescent="0.25">
      <c r="F772" s="3"/>
    </row>
    <row r="773" spans="6:6" x14ac:dyDescent="0.25">
      <c r="F773" s="3"/>
    </row>
    <row r="774" spans="6:6" x14ac:dyDescent="0.25">
      <c r="F774" s="3"/>
    </row>
    <row r="775" spans="6:6" x14ac:dyDescent="0.25">
      <c r="F775" s="3"/>
    </row>
    <row r="776" spans="6:6" x14ac:dyDescent="0.25">
      <c r="F776" s="3"/>
    </row>
    <row r="777" spans="6:6" x14ac:dyDescent="0.25">
      <c r="F777" s="3"/>
    </row>
    <row r="778" spans="6:6" x14ac:dyDescent="0.25">
      <c r="F778" s="3"/>
    </row>
    <row r="779" spans="6:6" x14ac:dyDescent="0.25">
      <c r="F779" s="3"/>
    </row>
    <row r="780" spans="6:6" x14ac:dyDescent="0.25">
      <c r="F780" s="3"/>
    </row>
    <row r="781" spans="6:6" x14ac:dyDescent="0.25">
      <c r="F781" s="3"/>
    </row>
    <row r="782" spans="6:6" x14ac:dyDescent="0.25">
      <c r="F782" s="3"/>
    </row>
    <row r="783" spans="6:6" x14ac:dyDescent="0.25">
      <c r="F783" s="3"/>
    </row>
    <row r="784" spans="6:6" x14ac:dyDescent="0.25">
      <c r="F784" s="3"/>
    </row>
    <row r="785" spans="6:6" x14ac:dyDescent="0.25">
      <c r="F785" s="3"/>
    </row>
    <row r="786" spans="6:6" x14ac:dyDescent="0.25">
      <c r="F786" s="3"/>
    </row>
    <row r="787" spans="6:6" x14ac:dyDescent="0.25">
      <c r="F787" s="3"/>
    </row>
    <row r="788" spans="6:6" x14ac:dyDescent="0.25">
      <c r="F788" s="3"/>
    </row>
    <row r="789" spans="6:6" x14ac:dyDescent="0.25">
      <c r="F789" s="3"/>
    </row>
    <row r="790" spans="6:6" x14ac:dyDescent="0.25">
      <c r="F790" s="3"/>
    </row>
    <row r="791" spans="6:6" x14ac:dyDescent="0.25">
      <c r="F791" s="3"/>
    </row>
    <row r="792" spans="6:6" x14ac:dyDescent="0.25">
      <c r="F792" s="3"/>
    </row>
    <row r="793" spans="6:6" x14ac:dyDescent="0.25">
      <c r="F793" s="3"/>
    </row>
    <row r="794" spans="6:6" x14ac:dyDescent="0.25">
      <c r="F794" s="3"/>
    </row>
    <row r="795" spans="6:6" x14ac:dyDescent="0.25">
      <c r="F795" s="3"/>
    </row>
    <row r="796" spans="6:6" x14ac:dyDescent="0.25">
      <c r="F796" s="3"/>
    </row>
    <row r="797" spans="6:6" x14ac:dyDescent="0.25">
      <c r="F797" s="3"/>
    </row>
    <row r="798" spans="6:6" x14ac:dyDescent="0.25">
      <c r="F798" s="3"/>
    </row>
    <row r="799" spans="6:6" x14ac:dyDescent="0.25">
      <c r="F799" s="3"/>
    </row>
    <row r="800" spans="6:6" x14ac:dyDescent="0.25">
      <c r="F800" s="3"/>
    </row>
    <row r="801" spans="6:6" x14ac:dyDescent="0.25">
      <c r="F801" s="3"/>
    </row>
    <row r="802" spans="6:6" x14ac:dyDescent="0.25">
      <c r="F802" s="3"/>
    </row>
    <row r="803" spans="6:6" x14ac:dyDescent="0.25">
      <c r="F803" s="3"/>
    </row>
    <row r="804" spans="6:6" x14ac:dyDescent="0.25">
      <c r="F804" s="3"/>
    </row>
    <row r="805" spans="6:6" x14ac:dyDescent="0.25">
      <c r="F805" s="3"/>
    </row>
    <row r="806" spans="6:6" x14ac:dyDescent="0.25">
      <c r="F806" s="3"/>
    </row>
    <row r="807" spans="6:6" x14ac:dyDescent="0.25">
      <c r="F807" s="3"/>
    </row>
    <row r="808" spans="6:6" x14ac:dyDescent="0.25">
      <c r="F808" s="3"/>
    </row>
    <row r="809" spans="6:6" x14ac:dyDescent="0.25">
      <c r="F809" s="3"/>
    </row>
    <row r="810" spans="6:6" x14ac:dyDescent="0.25">
      <c r="F810" s="3"/>
    </row>
    <row r="811" spans="6:6" x14ac:dyDescent="0.25">
      <c r="F811" s="3"/>
    </row>
    <row r="812" spans="6:6" x14ac:dyDescent="0.25">
      <c r="F812" s="3"/>
    </row>
    <row r="813" spans="6:6" x14ac:dyDescent="0.25">
      <c r="F813" s="3"/>
    </row>
    <row r="814" spans="6:6" x14ac:dyDescent="0.25">
      <c r="F814" s="3"/>
    </row>
    <row r="815" spans="6:6" x14ac:dyDescent="0.25">
      <c r="F815" s="3"/>
    </row>
    <row r="816" spans="6:6" x14ac:dyDescent="0.25">
      <c r="F816" s="3"/>
    </row>
    <row r="817" spans="6:6" x14ac:dyDescent="0.25">
      <c r="F817" s="3"/>
    </row>
    <row r="818" spans="6:6" x14ac:dyDescent="0.25">
      <c r="F818" s="3"/>
    </row>
    <row r="819" spans="6:6" x14ac:dyDescent="0.25">
      <c r="F819" s="3"/>
    </row>
    <row r="820" spans="6:6" x14ac:dyDescent="0.25">
      <c r="F820" s="3"/>
    </row>
    <row r="821" spans="6:6" x14ac:dyDescent="0.25">
      <c r="F821" s="3"/>
    </row>
    <row r="822" spans="6:6" x14ac:dyDescent="0.25">
      <c r="F822" s="3"/>
    </row>
    <row r="823" spans="6:6" x14ac:dyDescent="0.25">
      <c r="F823" s="3"/>
    </row>
    <row r="824" spans="6:6" x14ac:dyDescent="0.25">
      <c r="F824" s="3"/>
    </row>
    <row r="825" spans="6:6" x14ac:dyDescent="0.25">
      <c r="F825" s="3"/>
    </row>
    <row r="826" spans="6:6" x14ac:dyDescent="0.25">
      <c r="F826" s="3"/>
    </row>
    <row r="827" spans="6:6" x14ac:dyDescent="0.25">
      <c r="F827" s="3"/>
    </row>
    <row r="828" spans="6:6" x14ac:dyDescent="0.25">
      <c r="F828" s="3"/>
    </row>
    <row r="829" spans="6:6" x14ac:dyDescent="0.25">
      <c r="F829" s="3"/>
    </row>
    <row r="830" spans="6:6" x14ac:dyDescent="0.25">
      <c r="F830" s="3"/>
    </row>
    <row r="831" spans="6:6" x14ac:dyDescent="0.25">
      <c r="F831" s="3"/>
    </row>
    <row r="832" spans="6:6" x14ac:dyDescent="0.25">
      <c r="F832" s="3"/>
    </row>
    <row r="833" spans="6:6" x14ac:dyDescent="0.25">
      <c r="F833" s="3"/>
    </row>
    <row r="834" spans="6:6" x14ac:dyDescent="0.25">
      <c r="F834" s="3"/>
    </row>
    <row r="835" spans="6:6" x14ac:dyDescent="0.25">
      <c r="F835" s="3"/>
    </row>
    <row r="836" spans="6:6" x14ac:dyDescent="0.25">
      <c r="F836" s="3"/>
    </row>
    <row r="837" spans="6:6" x14ac:dyDescent="0.25">
      <c r="F837" s="3"/>
    </row>
    <row r="838" spans="6:6" x14ac:dyDescent="0.25">
      <c r="F838" s="3"/>
    </row>
    <row r="839" spans="6:6" x14ac:dyDescent="0.25">
      <c r="F839" s="3"/>
    </row>
    <row r="840" spans="6:6" x14ac:dyDescent="0.25">
      <c r="F840" s="3"/>
    </row>
    <row r="841" spans="6:6" x14ac:dyDescent="0.25">
      <c r="F841" s="3"/>
    </row>
    <row r="842" spans="6:6" x14ac:dyDescent="0.25">
      <c r="F842" s="3"/>
    </row>
    <row r="843" spans="6:6" x14ac:dyDescent="0.25">
      <c r="F843" s="3"/>
    </row>
    <row r="844" spans="6:6" x14ac:dyDescent="0.25">
      <c r="F844" s="3"/>
    </row>
    <row r="845" spans="6:6" x14ac:dyDescent="0.25">
      <c r="F845" s="3"/>
    </row>
    <row r="846" spans="6:6" x14ac:dyDescent="0.25">
      <c r="F846" s="3"/>
    </row>
    <row r="847" spans="6:6" x14ac:dyDescent="0.25">
      <c r="F847" s="3"/>
    </row>
    <row r="848" spans="6:6" x14ac:dyDescent="0.25">
      <c r="F848" s="3"/>
    </row>
    <row r="849" spans="6:6" x14ac:dyDescent="0.25">
      <c r="F849" s="3"/>
    </row>
    <row r="850" spans="6:6" x14ac:dyDescent="0.25">
      <c r="F850" s="3"/>
    </row>
    <row r="851" spans="6:6" x14ac:dyDescent="0.25">
      <c r="F851" s="3"/>
    </row>
    <row r="852" spans="6:6" x14ac:dyDescent="0.25">
      <c r="F852" s="3"/>
    </row>
    <row r="853" spans="6:6" x14ac:dyDescent="0.25">
      <c r="F853" s="3"/>
    </row>
    <row r="854" spans="6:6" x14ac:dyDescent="0.25">
      <c r="F854" s="3"/>
    </row>
    <row r="855" spans="6:6" x14ac:dyDescent="0.25">
      <c r="F855" s="3"/>
    </row>
    <row r="856" spans="6:6" x14ac:dyDescent="0.25">
      <c r="F856" s="3"/>
    </row>
    <row r="857" spans="6:6" x14ac:dyDescent="0.25">
      <c r="F857" s="3"/>
    </row>
    <row r="858" spans="6:6" x14ac:dyDescent="0.25">
      <c r="F858" s="3"/>
    </row>
    <row r="859" spans="6:6" x14ac:dyDescent="0.25">
      <c r="F859" s="3"/>
    </row>
    <row r="860" spans="6:6" x14ac:dyDescent="0.25">
      <c r="F860" s="3"/>
    </row>
    <row r="861" spans="6:6" x14ac:dyDescent="0.25">
      <c r="F861" s="3"/>
    </row>
    <row r="862" spans="6:6" x14ac:dyDescent="0.25">
      <c r="F862" s="3"/>
    </row>
    <row r="863" spans="6:6" x14ac:dyDescent="0.25">
      <c r="F863" s="3"/>
    </row>
    <row r="864" spans="6:6" x14ac:dyDescent="0.25">
      <c r="F864" s="3"/>
    </row>
    <row r="865" spans="6:6" x14ac:dyDescent="0.25">
      <c r="F865" s="3"/>
    </row>
    <row r="866" spans="6:6" x14ac:dyDescent="0.25">
      <c r="F866" s="3"/>
    </row>
    <row r="867" spans="6:6" x14ac:dyDescent="0.25">
      <c r="F867" s="3"/>
    </row>
    <row r="868" spans="6:6" x14ac:dyDescent="0.25">
      <c r="F868" s="3"/>
    </row>
    <row r="869" spans="6:6" x14ac:dyDescent="0.25">
      <c r="F869" s="3"/>
    </row>
    <row r="870" spans="6:6" x14ac:dyDescent="0.25">
      <c r="F870" s="3"/>
    </row>
    <row r="871" spans="6:6" x14ac:dyDescent="0.25">
      <c r="F871" s="3"/>
    </row>
    <row r="872" spans="6:6" x14ac:dyDescent="0.25">
      <c r="F872" s="3"/>
    </row>
    <row r="873" spans="6:6" x14ac:dyDescent="0.25">
      <c r="F873" s="3"/>
    </row>
    <row r="874" spans="6:6" x14ac:dyDescent="0.25">
      <c r="F874" s="3"/>
    </row>
    <row r="875" spans="6:6" x14ac:dyDescent="0.25">
      <c r="F875" s="3"/>
    </row>
    <row r="876" spans="6:6" x14ac:dyDescent="0.25">
      <c r="F876" s="3"/>
    </row>
    <row r="877" spans="6:6" x14ac:dyDescent="0.25">
      <c r="F877" s="3"/>
    </row>
    <row r="878" spans="6:6" x14ac:dyDescent="0.25">
      <c r="F878" s="3"/>
    </row>
    <row r="879" spans="6:6" x14ac:dyDescent="0.25">
      <c r="F879" s="3"/>
    </row>
    <row r="880" spans="6:6" x14ac:dyDescent="0.25">
      <c r="F880" s="3"/>
    </row>
    <row r="881" spans="6:6" x14ac:dyDescent="0.25">
      <c r="F881" s="3"/>
    </row>
    <row r="882" spans="6:6" x14ac:dyDescent="0.25">
      <c r="F882" s="3"/>
    </row>
    <row r="883" spans="6:6" x14ac:dyDescent="0.25">
      <c r="F883" s="3"/>
    </row>
    <row r="884" spans="6:6" x14ac:dyDescent="0.25">
      <c r="F884" s="3"/>
    </row>
    <row r="885" spans="6:6" x14ac:dyDescent="0.25">
      <c r="F885" s="3"/>
    </row>
    <row r="886" spans="6:6" x14ac:dyDescent="0.25">
      <c r="F886" s="3"/>
    </row>
    <row r="887" spans="6:6" x14ac:dyDescent="0.25">
      <c r="F887" s="3"/>
    </row>
    <row r="888" spans="6:6" x14ac:dyDescent="0.25">
      <c r="F888" s="3"/>
    </row>
    <row r="889" spans="6:6" x14ac:dyDescent="0.25">
      <c r="F889" s="3"/>
    </row>
    <row r="890" spans="6:6" x14ac:dyDescent="0.25">
      <c r="F890" s="3"/>
    </row>
    <row r="891" spans="6:6" x14ac:dyDescent="0.25">
      <c r="F891" s="3"/>
    </row>
    <row r="892" spans="6:6" x14ac:dyDescent="0.25">
      <c r="F892" s="3"/>
    </row>
    <row r="893" spans="6:6" x14ac:dyDescent="0.25">
      <c r="F893" s="3"/>
    </row>
    <row r="894" spans="6:6" x14ac:dyDescent="0.25">
      <c r="F894" s="3"/>
    </row>
    <row r="895" spans="6:6" x14ac:dyDescent="0.25">
      <c r="F895" s="3"/>
    </row>
    <row r="896" spans="6:6" x14ac:dyDescent="0.25">
      <c r="F896" s="3"/>
    </row>
    <row r="897" spans="6:6" x14ac:dyDescent="0.25">
      <c r="F897" s="3"/>
    </row>
    <row r="898" spans="6:6" x14ac:dyDescent="0.25">
      <c r="F898" s="3"/>
    </row>
    <row r="899" spans="6:6" x14ac:dyDescent="0.25">
      <c r="F899" s="3"/>
    </row>
    <row r="900" spans="6:6" x14ac:dyDescent="0.25">
      <c r="F900" s="3"/>
    </row>
    <row r="901" spans="6:6" x14ac:dyDescent="0.25">
      <c r="F901" s="3"/>
    </row>
    <row r="902" spans="6:6" x14ac:dyDescent="0.25">
      <c r="F902" s="3"/>
    </row>
    <row r="903" spans="6:6" x14ac:dyDescent="0.25">
      <c r="F903" s="3"/>
    </row>
    <row r="904" spans="6:6" x14ac:dyDescent="0.25">
      <c r="F904" s="3"/>
    </row>
    <row r="905" spans="6:6" x14ac:dyDescent="0.25">
      <c r="F905" s="3"/>
    </row>
    <row r="906" spans="6:6" x14ac:dyDescent="0.25">
      <c r="F906" s="3"/>
    </row>
    <row r="907" spans="6:6" x14ac:dyDescent="0.25">
      <c r="F907" s="3"/>
    </row>
    <row r="908" spans="6:6" x14ac:dyDescent="0.25">
      <c r="F908" s="3"/>
    </row>
    <row r="909" spans="6:6" x14ac:dyDescent="0.25">
      <c r="F909" s="3"/>
    </row>
    <row r="910" spans="6:6" x14ac:dyDescent="0.25">
      <c r="F910" s="3"/>
    </row>
    <row r="911" spans="6:6" x14ac:dyDescent="0.25">
      <c r="F911" s="3"/>
    </row>
    <row r="912" spans="6:6" x14ac:dyDescent="0.25">
      <c r="F912" s="3"/>
    </row>
    <row r="913" spans="6:6" x14ac:dyDescent="0.25">
      <c r="F913" s="3"/>
    </row>
    <row r="914" spans="6:6" x14ac:dyDescent="0.25">
      <c r="F914" s="3"/>
    </row>
    <row r="915" spans="6:6" x14ac:dyDescent="0.25">
      <c r="F915" s="3"/>
    </row>
    <row r="916" spans="6:6" x14ac:dyDescent="0.25">
      <c r="F916" s="3"/>
    </row>
    <row r="917" spans="6:6" x14ac:dyDescent="0.25">
      <c r="F917" s="3"/>
    </row>
    <row r="918" spans="6:6" x14ac:dyDescent="0.25">
      <c r="F918" s="3"/>
    </row>
    <row r="919" spans="6:6" x14ac:dyDescent="0.25">
      <c r="F919" s="3"/>
    </row>
    <row r="920" spans="6:6" x14ac:dyDescent="0.25">
      <c r="F920" s="3"/>
    </row>
    <row r="921" spans="6:6" x14ac:dyDescent="0.25">
      <c r="F921" s="3"/>
    </row>
    <row r="922" spans="6:6" x14ac:dyDescent="0.25">
      <c r="F922" s="3"/>
    </row>
    <row r="923" spans="6:6" x14ac:dyDescent="0.25">
      <c r="F923" s="3"/>
    </row>
    <row r="924" spans="6:6" x14ac:dyDescent="0.25">
      <c r="F924" s="3"/>
    </row>
    <row r="925" spans="6:6" x14ac:dyDescent="0.25">
      <c r="F925" s="3"/>
    </row>
    <row r="926" spans="6:6" x14ac:dyDescent="0.25">
      <c r="F926" s="3"/>
    </row>
    <row r="927" spans="6:6" x14ac:dyDescent="0.25">
      <c r="F927" s="3"/>
    </row>
    <row r="928" spans="6:6" x14ac:dyDescent="0.25">
      <c r="F928" s="3"/>
    </row>
    <row r="929" spans="6:6" x14ac:dyDescent="0.25">
      <c r="F929" s="3"/>
    </row>
    <row r="930" spans="6:6" x14ac:dyDescent="0.25">
      <c r="F930" s="3"/>
    </row>
    <row r="931" spans="6:6" x14ac:dyDescent="0.25">
      <c r="F931" s="3"/>
    </row>
    <row r="932" spans="6:6" x14ac:dyDescent="0.25">
      <c r="F932" s="3"/>
    </row>
    <row r="933" spans="6:6" x14ac:dyDescent="0.25">
      <c r="F933" s="3"/>
    </row>
    <row r="934" spans="6:6" x14ac:dyDescent="0.25">
      <c r="F934" s="3"/>
    </row>
    <row r="935" spans="6:6" x14ac:dyDescent="0.25">
      <c r="F935" s="3"/>
    </row>
    <row r="936" spans="6:6" x14ac:dyDescent="0.25">
      <c r="F936" s="3"/>
    </row>
    <row r="937" spans="6:6" x14ac:dyDescent="0.25">
      <c r="F937" s="3"/>
    </row>
    <row r="938" spans="6:6" x14ac:dyDescent="0.25">
      <c r="F938" s="3"/>
    </row>
    <row r="939" spans="6:6" x14ac:dyDescent="0.25">
      <c r="F939" s="3"/>
    </row>
    <row r="940" spans="6:6" x14ac:dyDescent="0.25">
      <c r="F940" s="3"/>
    </row>
    <row r="941" spans="6:6" x14ac:dyDescent="0.25">
      <c r="F941" s="3"/>
    </row>
    <row r="942" spans="6:6" x14ac:dyDescent="0.25">
      <c r="F942" s="3"/>
    </row>
    <row r="943" spans="6:6" x14ac:dyDescent="0.25">
      <c r="F943" s="3"/>
    </row>
    <row r="944" spans="6:6" x14ac:dyDescent="0.25">
      <c r="F944" s="3"/>
    </row>
    <row r="945" spans="6:6" x14ac:dyDescent="0.25">
      <c r="F945" s="3"/>
    </row>
    <row r="946" spans="6:6" x14ac:dyDescent="0.25">
      <c r="F946" s="3"/>
    </row>
    <row r="947" spans="6:6" x14ac:dyDescent="0.25">
      <c r="F947" s="3"/>
    </row>
    <row r="948" spans="6:6" x14ac:dyDescent="0.25">
      <c r="F948" s="3"/>
    </row>
    <row r="949" spans="6:6" x14ac:dyDescent="0.25">
      <c r="F949" s="3"/>
    </row>
    <row r="950" spans="6:6" x14ac:dyDescent="0.25">
      <c r="F950" s="3"/>
    </row>
    <row r="951" spans="6:6" x14ac:dyDescent="0.25">
      <c r="F951" s="3"/>
    </row>
    <row r="952" spans="6:6" x14ac:dyDescent="0.25">
      <c r="F952" s="3"/>
    </row>
    <row r="953" spans="6:6" x14ac:dyDescent="0.25">
      <c r="F953" s="3"/>
    </row>
    <row r="954" spans="6:6" x14ac:dyDescent="0.25">
      <c r="F954" s="3"/>
    </row>
    <row r="955" spans="6:6" x14ac:dyDescent="0.25">
      <c r="F955" s="3"/>
    </row>
    <row r="956" spans="6:6" x14ac:dyDescent="0.25">
      <c r="F956" s="3"/>
    </row>
    <row r="957" spans="6:6" x14ac:dyDescent="0.25">
      <c r="F957" s="3"/>
    </row>
    <row r="958" spans="6:6" x14ac:dyDescent="0.25">
      <c r="F958" s="3"/>
    </row>
    <row r="959" spans="6:6" x14ac:dyDescent="0.25">
      <c r="F959" s="3"/>
    </row>
    <row r="960" spans="6:6" x14ac:dyDescent="0.25">
      <c r="F960" s="3"/>
    </row>
    <row r="961" spans="6:6" x14ac:dyDescent="0.25">
      <c r="F961" s="3"/>
    </row>
    <row r="962" spans="6:6" x14ac:dyDescent="0.25">
      <c r="F962" s="3"/>
    </row>
    <row r="963" spans="6:6" x14ac:dyDescent="0.25">
      <c r="F963" s="3"/>
    </row>
    <row r="964" spans="6:6" x14ac:dyDescent="0.25">
      <c r="F964" s="3"/>
    </row>
    <row r="965" spans="6:6" x14ac:dyDescent="0.25">
      <c r="F965" s="3"/>
    </row>
    <row r="966" spans="6:6" x14ac:dyDescent="0.25">
      <c r="F966" s="3"/>
    </row>
    <row r="967" spans="6:6" x14ac:dyDescent="0.25">
      <c r="F967" s="3"/>
    </row>
    <row r="968" spans="6:6" x14ac:dyDescent="0.25">
      <c r="F968" s="3"/>
    </row>
    <row r="969" spans="6:6" x14ac:dyDescent="0.25">
      <c r="F969" s="3"/>
    </row>
    <row r="970" spans="6:6" x14ac:dyDescent="0.25">
      <c r="F970" s="3"/>
    </row>
    <row r="971" spans="6:6" x14ac:dyDescent="0.25">
      <c r="F971" s="3"/>
    </row>
    <row r="972" spans="6:6" x14ac:dyDescent="0.25">
      <c r="F972" s="3"/>
    </row>
    <row r="973" spans="6:6" x14ac:dyDescent="0.25">
      <c r="F973" s="3"/>
    </row>
    <row r="974" spans="6:6" x14ac:dyDescent="0.25">
      <c r="F974" s="3"/>
    </row>
    <row r="975" spans="6:6" x14ac:dyDescent="0.25">
      <c r="F975" s="3"/>
    </row>
    <row r="976" spans="6:6" x14ac:dyDescent="0.25">
      <c r="F976" s="3"/>
    </row>
    <row r="977" spans="6:6" x14ac:dyDescent="0.25">
      <c r="F977" s="3"/>
    </row>
    <row r="978" spans="6:6" x14ac:dyDescent="0.25">
      <c r="F978" s="3"/>
    </row>
    <row r="979" spans="6:6" x14ac:dyDescent="0.25">
      <c r="F979" s="3"/>
    </row>
    <row r="980" spans="6:6" x14ac:dyDescent="0.25">
      <c r="F980" s="3"/>
    </row>
    <row r="981" spans="6:6" x14ac:dyDescent="0.25">
      <c r="F981" s="3"/>
    </row>
    <row r="982" spans="6:6" x14ac:dyDescent="0.25">
      <c r="F982" s="3"/>
    </row>
    <row r="983" spans="6:6" x14ac:dyDescent="0.25">
      <c r="F983" s="3"/>
    </row>
    <row r="984" spans="6:6" x14ac:dyDescent="0.25">
      <c r="F984" s="3"/>
    </row>
    <row r="985" spans="6:6" x14ac:dyDescent="0.25">
      <c r="F985" s="3"/>
    </row>
    <row r="986" spans="6:6" x14ac:dyDescent="0.25">
      <c r="F986" s="3"/>
    </row>
    <row r="987" spans="6:6" x14ac:dyDescent="0.25">
      <c r="F987" s="3"/>
    </row>
    <row r="988" spans="6:6" x14ac:dyDescent="0.25">
      <c r="F988" s="3"/>
    </row>
    <row r="989" spans="6:6" x14ac:dyDescent="0.25">
      <c r="F989" s="3"/>
    </row>
    <row r="990" spans="6:6" x14ac:dyDescent="0.25">
      <c r="F990" s="3"/>
    </row>
    <row r="991" spans="6:6" x14ac:dyDescent="0.25">
      <c r="F991" s="3"/>
    </row>
    <row r="992" spans="6:6" x14ac:dyDescent="0.25">
      <c r="F992" s="3"/>
    </row>
    <row r="993" spans="6:6" x14ac:dyDescent="0.25">
      <c r="F993" s="3"/>
    </row>
    <row r="994" spans="6:6" x14ac:dyDescent="0.25">
      <c r="F994" s="3"/>
    </row>
    <row r="995" spans="6:6" x14ac:dyDescent="0.25">
      <c r="F995" s="3"/>
    </row>
    <row r="996" spans="6:6" x14ac:dyDescent="0.25">
      <c r="F996" s="3"/>
    </row>
    <row r="997" spans="6:6" x14ac:dyDescent="0.25">
      <c r="F997" s="3"/>
    </row>
    <row r="998" spans="6:6" x14ac:dyDescent="0.25">
      <c r="F998" s="3"/>
    </row>
    <row r="999" spans="6:6" x14ac:dyDescent="0.25">
      <c r="F999" s="3"/>
    </row>
    <row r="1000" spans="6:6" x14ac:dyDescent="0.25">
      <c r="F1000" s="3"/>
    </row>
    <row r="1001" spans="6:6" x14ac:dyDescent="0.25">
      <c r="F1001" s="3"/>
    </row>
    <row r="1002" spans="6:6" x14ac:dyDescent="0.25">
      <c r="F1002" s="3"/>
    </row>
    <row r="1003" spans="6:6" x14ac:dyDescent="0.25">
      <c r="F1003" s="3"/>
    </row>
    <row r="1004" spans="6:6" x14ac:dyDescent="0.25">
      <c r="F1004" s="3"/>
    </row>
    <row r="1005" spans="6:6" x14ac:dyDescent="0.25">
      <c r="F1005" s="3"/>
    </row>
    <row r="1006" spans="6:6" x14ac:dyDescent="0.25">
      <c r="F1006" s="3"/>
    </row>
    <row r="1007" spans="6:6" x14ac:dyDescent="0.25">
      <c r="F1007" s="3"/>
    </row>
    <row r="1008" spans="6:6" x14ac:dyDescent="0.25">
      <c r="F1008" s="3"/>
    </row>
    <row r="1009" spans="6:6" x14ac:dyDescent="0.25">
      <c r="F1009" s="3"/>
    </row>
    <row r="1010" spans="6:6" x14ac:dyDescent="0.25">
      <c r="F1010" s="3"/>
    </row>
    <row r="1011" spans="6:6" x14ac:dyDescent="0.25">
      <c r="F1011" s="3"/>
    </row>
    <row r="1012" spans="6:6" x14ac:dyDescent="0.25">
      <c r="F1012" s="3"/>
    </row>
    <row r="1013" spans="6:6" x14ac:dyDescent="0.25">
      <c r="F1013" s="3"/>
    </row>
    <row r="1014" spans="6:6" x14ac:dyDescent="0.25">
      <c r="F1014" s="3"/>
    </row>
    <row r="1015" spans="6:6" x14ac:dyDescent="0.25">
      <c r="F1015" s="3"/>
    </row>
    <row r="1016" spans="6:6" x14ac:dyDescent="0.25">
      <c r="F1016" s="3"/>
    </row>
    <row r="1017" spans="6:6" x14ac:dyDescent="0.25">
      <c r="F1017" s="3"/>
    </row>
    <row r="1018" spans="6:6" x14ac:dyDescent="0.25">
      <c r="F1018" s="3"/>
    </row>
    <row r="1019" spans="6:6" x14ac:dyDescent="0.25">
      <c r="F1019" s="3"/>
    </row>
    <row r="1020" spans="6:6" x14ac:dyDescent="0.25">
      <c r="F1020" s="3"/>
    </row>
    <row r="1021" spans="6:6" x14ac:dyDescent="0.25">
      <c r="F1021" s="3"/>
    </row>
    <row r="1022" spans="6:6" x14ac:dyDescent="0.25">
      <c r="F1022" s="3"/>
    </row>
    <row r="1023" spans="6:6" x14ac:dyDescent="0.25">
      <c r="F1023" s="3"/>
    </row>
    <row r="1024" spans="6:6" x14ac:dyDescent="0.25">
      <c r="F1024" s="3"/>
    </row>
    <row r="1025" spans="6:6" x14ac:dyDescent="0.25">
      <c r="F1025" s="3"/>
    </row>
    <row r="1026" spans="6:6" x14ac:dyDescent="0.25">
      <c r="F1026" s="3"/>
    </row>
    <row r="1027" spans="6:6" x14ac:dyDescent="0.25">
      <c r="F1027" s="3"/>
    </row>
    <row r="1028" spans="6:6" x14ac:dyDescent="0.25">
      <c r="F1028" s="3"/>
    </row>
    <row r="1029" spans="6:6" x14ac:dyDescent="0.25">
      <c r="F1029" s="3"/>
    </row>
    <row r="1030" spans="6:6" x14ac:dyDescent="0.25">
      <c r="F1030" s="3"/>
    </row>
    <row r="1031" spans="6:6" x14ac:dyDescent="0.25">
      <c r="F1031" s="3"/>
    </row>
    <row r="1032" spans="6:6" x14ac:dyDescent="0.25">
      <c r="F1032" s="3"/>
    </row>
    <row r="1033" spans="6:6" x14ac:dyDescent="0.25">
      <c r="F1033" s="3"/>
    </row>
    <row r="1034" spans="6:6" x14ac:dyDescent="0.25">
      <c r="F1034" s="3"/>
    </row>
    <row r="1035" spans="6:6" x14ac:dyDescent="0.25">
      <c r="F1035" s="3"/>
    </row>
    <row r="1036" spans="6:6" x14ac:dyDescent="0.25">
      <c r="F1036" s="3"/>
    </row>
    <row r="1037" spans="6:6" x14ac:dyDescent="0.25">
      <c r="F1037" s="3"/>
    </row>
    <row r="1038" spans="6:6" x14ac:dyDescent="0.25">
      <c r="F1038" s="3"/>
    </row>
    <row r="1039" spans="6:6" x14ac:dyDescent="0.25">
      <c r="F1039" s="3"/>
    </row>
    <row r="1040" spans="6:6" x14ac:dyDescent="0.25">
      <c r="F1040" s="3"/>
    </row>
    <row r="1041" spans="6:6" x14ac:dyDescent="0.25">
      <c r="F1041" s="3"/>
    </row>
    <row r="1042" spans="6:6" x14ac:dyDescent="0.25">
      <c r="F1042" s="3"/>
    </row>
    <row r="1043" spans="6:6" x14ac:dyDescent="0.25">
      <c r="F1043" s="3"/>
    </row>
    <row r="1044" spans="6:6" x14ac:dyDescent="0.25">
      <c r="F1044" s="3"/>
    </row>
    <row r="1045" spans="6:6" x14ac:dyDescent="0.25">
      <c r="F1045" s="3"/>
    </row>
    <row r="1046" spans="6:6" x14ac:dyDescent="0.25">
      <c r="F1046" s="3"/>
    </row>
    <row r="1047" spans="6:6" x14ac:dyDescent="0.25">
      <c r="F1047" s="3"/>
    </row>
    <row r="1048" spans="6:6" x14ac:dyDescent="0.25">
      <c r="F1048" s="3"/>
    </row>
    <row r="1049" spans="6:6" x14ac:dyDescent="0.25">
      <c r="F1049" s="3"/>
    </row>
    <row r="1050" spans="6:6" x14ac:dyDescent="0.25">
      <c r="F1050" s="3"/>
    </row>
    <row r="1051" spans="6:6" x14ac:dyDescent="0.25">
      <c r="F1051" s="3"/>
    </row>
    <row r="1052" spans="6:6" x14ac:dyDescent="0.25">
      <c r="F1052" s="3"/>
    </row>
    <row r="1053" spans="6:6" x14ac:dyDescent="0.25">
      <c r="F1053" s="3"/>
    </row>
    <row r="1054" spans="6:6" x14ac:dyDescent="0.25">
      <c r="F1054" s="3"/>
    </row>
    <row r="1055" spans="6:6" x14ac:dyDescent="0.25">
      <c r="F1055" s="3"/>
    </row>
    <row r="1056" spans="6:6" x14ac:dyDescent="0.25">
      <c r="F1056" s="3"/>
    </row>
    <row r="1057" spans="6:6" x14ac:dyDescent="0.25">
      <c r="F1057" s="3"/>
    </row>
    <row r="1058" spans="6:6" x14ac:dyDescent="0.25">
      <c r="F1058" s="3"/>
    </row>
    <row r="1059" spans="6:6" x14ac:dyDescent="0.25">
      <c r="F1059" s="3"/>
    </row>
    <row r="1060" spans="6:6" x14ac:dyDescent="0.25">
      <c r="F1060" s="3"/>
    </row>
    <row r="1061" spans="6:6" x14ac:dyDescent="0.25">
      <c r="F1061" s="3"/>
    </row>
    <row r="1062" spans="6:6" x14ac:dyDescent="0.25">
      <c r="F1062" s="3"/>
    </row>
    <row r="1063" spans="6:6" x14ac:dyDescent="0.25">
      <c r="F1063" s="3"/>
    </row>
    <row r="1064" spans="6:6" x14ac:dyDescent="0.25">
      <c r="F1064" s="3"/>
    </row>
    <row r="1065" spans="6:6" x14ac:dyDescent="0.25">
      <c r="F1065" s="3"/>
    </row>
    <row r="1066" spans="6:6" x14ac:dyDescent="0.25">
      <c r="F1066" s="3"/>
    </row>
    <row r="1067" spans="6:6" x14ac:dyDescent="0.25">
      <c r="F1067" s="3"/>
    </row>
    <row r="1068" spans="6:6" x14ac:dyDescent="0.25">
      <c r="F1068" s="3"/>
    </row>
    <row r="1069" spans="6:6" x14ac:dyDescent="0.25">
      <c r="F1069" s="3"/>
    </row>
    <row r="1070" spans="6:6" x14ac:dyDescent="0.25">
      <c r="F1070" s="3"/>
    </row>
    <row r="1071" spans="6:6" x14ac:dyDescent="0.25">
      <c r="F1071" s="3"/>
    </row>
    <row r="1072" spans="6:6" x14ac:dyDescent="0.25">
      <c r="F1072" s="3"/>
    </row>
    <row r="1073" spans="6:6" x14ac:dyDescent="0.25">
      <c r="F1073" s="3"/>
    </row>
    <row r="1074" spans="6:6" x14ac:dyDescent="0.25">
      <c r="F1074" s="3"/>
    </row>
    <row r="1075" spans="6:6" x14ac:dyDescent="0.25">
      <c r="F1075" s="3"/>
    </row>
    <row r="1076" spans="6:6" x14ac:dyDescent="0.25">
      <c r="F1076" s="3"/>
    </row>
    <row r="1077" spans="6:6" x14ac:dyDescent="0.25">
      <c r="F1077" s="3"/>
    </row>
    <row r="1078" spans="6:6" x14ac:dyDescent="0.25">
      <c r="F1078" s="3"/>
    </row>
    <row r="1079" spans="6:6" x14ac:dyDescent="0.25">
      <c r="F1079" s="3"/>
    </row>
    <row r="1080" spans="6:6" x14ac:dyDescent="0.25">
      <c r="F1080" s="3"/>
    </row>
    <row r="1081" spans="6:6" x14ac:dyDescent="0.25">
      <c r="F1081" s="3"/>
    </row>
    <row r="1082" spans="6:6" x14ac:dyDescent="0.25">
      <c r="F1082" s="3"/>
    </row>
    <row r="1083" spans="6:6" x14ac:dyDescent="0.25">
      <c r="F1083" s="3"/>
    </row>
    <row r="1084" spans="6:6" x14ac:dyDescent="0.25">
      <c r="F1084" s="3"/>
    </row>
    <row r="1085" spans="6:6" x14ac:dyDescent="0.25">
      <c r="F1085" s="3"/>
    </row>
    <row r="1086" spans="6:6" x14ac:dyDescent="0.25">
      <c r="F1086" s="3"/>
    </row>
    <row r="1087" spans="6:6" x14ac:dyDescent="0.25">
      <c r="F1087" s="3"/>
    </row>
    <row r="1088" spans="6:6" x14ac:dyDescent="0.25">
      <c r="F1088" s="3"/>
    </row>
    <row r="1089" spans="6:6" x14ac:dyDescent="0.25">
      <c r="F1089" s="3"/>
    </row>
    <row r="1090" spans="6:6" x14ac:dyDescent="0.25">
      <c r="F1090" s="3"/>
    </row>
    <row r="1091" spans="6:6" x14ac:dyDescent="0.25">
      <c r="F1091" s="3"/>
    </row>
    <row r="1092" spans="6:6" x14ac:dyDescent="0.25">
      <c r="F1092" s="3"/>
    </row>
    <row r="1093" spans="6:6" x14ac:dyDescent="0.25">
      <c r="F1093" s="3"/>
    </row>
    <row r="1094" spans="6:6" x14ac:dyDescent="0.25">
      <c r="F1094" s="3"/>
    </row>
    <row r="1095" spans="6:6" x14ac:dyDescent="0.25">
      <c r="F1095" s="3"/>
    </row>
    <row r="1096" spans="6:6" x14ac:dyDescent="0.25">
      <c r="F1096" s="3"/>
    </row>
    <row r="1097" spans="6:6" x14ac:dyDescent="0.25">
      <c r="F1097" s="3"/>
    </row>
    <row r="1098" spans="6:6" x14ac:dyDescent="0.25">
      <c r="F1098" s="3"/>
    </row>
    <row r="1099" spans="6:6" x14ac:dyDescent="0.25">
      <c r="F1099" s="3"/>
    </row>
    <row r="1100" spans="6:6" x14ac:dyDescent="0.25">
      <c r="F1100" s="3"/>
    </row>
    <row r="1101" spans="6:6" x14ac:dyDescent="0.25">
      <c r="F1101" s="3"/>
    </row>
    <row r="1102" spans="6:6" x14ac:dyDescent="0.25">
      <c r="F1102" s="3"/>
    </row>
    <row r="1103" spans="6:6" x14ac:dyDescent="0.25">
      <c r="F1103" s="3"/>
    </row>
    <row r="1104" spans="6:6" x14ac:dyDescent="0.25">
      <c r="F1104" s="3"/>
    </row>
    <row r="1105" spans="6:6" x14ac:dyDescent="0.25">
      <c r="F1105" s="3"/>
    </row>
    <row r="1106" spans="6:6" x14ac:dyDescent="0.25">
      <c r="F1106" s="3"/>
    </row>
    <row r="1107" spans="6:6" x14ac:dyDescent="0.25">
      <c r="F1107" s="3"/>
    </row>
    <row r="1108" spans="6:6" x14ac:dyDescent="0.25">
      <c r="F1108" s="3"/>
    </row>
    <row r="1109" spans="6:6" x14ac:dyDescent="0.25">
      <c r="F1109" s="3"/>
    </row>
    <row r="1110" spans="6:6" x14ac:dyDescent="0.25">
      <c r="F1110" s="3"/>
    </row>
    <row r="1111" spans="6:6" x14ac:dyDescent="0.25">
      <c r="F1111" s="3"/>
    </row>
    <row r="1112" spans="6:6" x14ac:dyDescent="0.25">
      <c r="F1112" s="3"/>
    </row>
    <row r="1113" spans="6:6" x14ac:dyDescent="0.25">
      <c r="F1113" s="3"/>
    </row>
    <row r="1114" spans="6:6" x14ac:dyDescent="0.25">
      <c r="F1114" s="3"/>
    </row>
    <row r="1115" spans="6:6" x14ac:dyDescent="0.25">
      <c r="F1115" s="3"/>
    </row>
    <row r="1116" spans="6:6" x14ac:dyDescent="0.25">
      <c r="F1116" s="3"/>
    </row>
    <row r="1117" spans="6:6" x14ac:dyDescent="0.25">
      <c r="F1117" s="3"/>
    </row>
    <row r="1118" spans="6:6" x14ac:dyDescent="0.25">
      <c r="F1118" s="3"/>
    </row>
    <row r="1119" spans="6:6" x14ac:dyDescent="0.25">
      <c r="F1119" s="3"/>
    </row>
    <row r="1120" spans="6:6" x14ac:dyDescent="0.25">
      <c r="F1120" s="3"/>
    </row>
    <row r="1121" spans="6:6" x14ac:dyDescent="0.25">
      <c r="F1121" s="3"/>
    </row>
    <row r="1122" spans="6:6" x14ac:dyDescent="0.25">
      <c r="F1122" s="3"/>
    </row>
    <row r="1123" spans="6:6" x14ac:dyDescent="0.25">
      <c r="F1123" s="3"/>
    </row>
    <row r="1124" spans="6:6" x14ac:dyDescent="0.25">
      <c r="F1124" s="3"/>
    </row>
    <row r="1125" spans="6:6" x14ac:dyDescent="0.25">
      <c r="F1125" s="3"/>
    </row>
    <row r="1126" spans="6:6" x14ac:dyDescent="0.25">
      <c r="F1126" s="3"/>
    </row>
    <row r="1127" spans="6:6" x14ac:dyDescent="0.25">
      <c r="F1127" s="3"/>
    </row>
    <row r="1128" spans="6:6" x14ac:dyDescent="0.25">
      <c r="F1128" s="3"/>
    </row>
    <row r="1129" spans="6:6" x14ac:dyDescent="0.25">
      <c r="F1129" s="3"/>
    </row>
    <row r="1130" spans="6:6" x14ac:dyDescent="0.25">
      <c r="F1130" s="3"/>
    </row>
    <row r="1131" spans="6:6" x14ac:dyDescent="0.25">
      <c r="F1131" s="3"/>
    </row>
    <row r="1132" spans="6:6" x14ac:dyDescent="0.25">
      <c r="F1132" s="3"/>
    </row>
    <row r="1133" spans="6:6" x14ac:dyDescent="0.25">
      <c r="F1133" s="3"/>
    </row>
    <row r="1134" spans="6:6" x14ac:dyDescent="0.25">
      <c r="F1134" s="3"/>
    </row>
    <row r="1135" spans="6:6" x14ac:dyDescent="0.25">
      <c r="F1135" s="3"/>
    </row>
    <row r="1136" spans="6:6" x14ac:dyDescent="0.25">
      <c r="F1136" s="3"/>
    </row>
    <row r="1137" spans="6:6" x14ac:dyDescent="0.25">
      <c r="F1137" s="3"/>
    </row>
    <row r="1138" spans="6:6" x14ac:dyDescent="0.25">
      <c r="F1138" s="3"/>
    </row>
    <row r="1139" spans="6:6" x14ac:dyDescent="0.25">
      <c r="F1139" s="3"/>
    </row>
    <row r="1140" spans="6:6" x14ac:dyDescent="0.25">
      <c r="F1140" s="3"/>
    </row>
    <row r="1141" spans="6:6" x14ac:dyDescent="0.25">
      <c r="F1141" s="3"/>
    </row>
    <row r="1142" spans="6:6" x14ac:dyDescent="0.25">
      <c r="F1142" s="3"/>
    </row>
    <row r="1143" spans="6:6" x14ac:dyDescent="0.25">
      <c r="F1143" s="3"/>
    </row>
    <row r="1144" spans="6:6" x14ac:dyDescent="0.25">
      <c r="F1144" s="3"/>
    </row>
    <row r="1145" spans="6:6" x14ac:dyDescent="0.25">
      <c r="F1145" s="3"/>
    </row>
    <row r="1146" spans="6:6" x14ac:dyDescent="0.25">
      <c r="F1146" s="3"/>
    </row>
    <row r="1147" spans="6:6" x14ac:dyDescent="0.25">
      <c r="F1147" s="3"/>
    </row>
    <row r="1148" spans="6:6" x14ac:dyDescent="0.25">
      <c r="F1148" s="3"/>
    </row>
    <row r="1149" spans="6:6" x14ac:dyDescent="0.25">
      <c r="F1149" s="3"/>
    </row>
    <row r="1150" spans="6:6" x14ac:dyDescent="0.25">
      <c r="F1150" s="3"/>
    </row>
    <row r="1151" spans="6:6" x14ac:dyDescent="0.25">
      <c r="F1151" s="3"/>
    </row>
    <row r="1152" spans="6:6" x14ac:dyDescent="0.25">
      <c r="F1152" s="3"/>
    </row>
    <row r="1153" spans="6:6" x14ac:dyDescent="0.25">
      <c r="F1153" s="3"/>
    </row>
    <row r="1154" spans="6:6" x14ac:dyDescent="0.25">
      <c r="F1154" s="3"/>
    </row>
    <row r="1155" spans="6:6" x14ac:dyDescent="0.25">
      <c r="F1155" s="3"/>
    </row>
    <row r="1156" spans="6:6" x14ac:dyDescent="0.25">
      <c r="F1156" s="3"/>
    </row>
    <row r="1157" spans="6:6" x14ac:dyDescent="0.25">
      <c r="F1157" s="3"/>
    </row>
    <row r="1158" spans="6:6" x14ac:dyDescent="0.25">
      <c r="F1158" s="3"/>
    </row>
    <row r="1159" spans="6:6" x14ac:dyDescent="0.25">
      <c r="F1159" s="3"/>
    </row>
    <row r="1160" spans="6:6" x14ac:dyDescent="0.25">
      <c r="F1160" s="3"/>
    </row>
    <row r="1161" spans="6:6" x14ac:dyDescent="0.25">
      <c r="F1161" s="3"/>
    </row>
    <row r="1162" spans="6:6" x14ac:dyDescent="0.25">
      <c r="F1162" s="3"/>
    </row>
    <row r="1163" spans="6:6" x14ac:dyDescent="0.25">
      <c r="F1163" s="3"/>
    </row>
    <row r="1164" spans="6:6" x14ac:dyDescent="0.25">
      <c r="F1164" s="3"/>
    </row>
    <row r="1165" spans="6:6" x14ac:dyDescent="0.25">
      <c r="F1165" s="3"/>
    </row>
    <row r="1166" spans="6:6" x14ac:dyDescent="0.25">
      <c r="F1166" s="3"/>
    </row>
    <row r="1167" spans="6:6" x14ac:dyDescent="0.25">
      <c r="F1167" s="3"/>
    </row>
    <row r="1168" spans="6:6" x14ac:dyDescent="0.25">
      <c r="F1168" s="3"/>
    </row>
    <row r="1169" spans="6:6" x14ac:dyDescent="0.25">
      <c r="F1169" s="3"/>
    </row>
    <row r="1170" spans="6:6" x14ac:dyDescent="0.25">
      <c r="F1170" s="3"/>
    </row>
    <row r="1171" spans="6:6" x14ac:dyDescent="0.25">
      <c r="F1171" s="3"/>
    </row>
    <row r="1172" spans="6:6" x14ac:dyDescent="0.25">
      <c r="F1172" s="3"/>
    </row>
    <row r="1173" spans="6:6" x14ac:dyDescent="0.25">
      <c r="F1173" s="3"/>
    </row>
    <row r="1174" spans="6:6" x14ac:dyDescent="0.25">
      <c r="F1174" s="3"/>
    </row>
    <row r="1175" spans="6:6" x14ac:dyDescent="0.25">
      <c r="F1175" s="3"/>
    </row>
    <row r="1176" spans="6:6" x14ac:dyDescent="0.25">
      <c r="F1176" s="3"/>
    </row>
    <row r="1177" spans="6:6" x14ac:dyDescent="0.25">
      <c r="F1177" s="3"/>
    </row>
    <row r="1178" spans="6:6" x14ac:dyDescent="0.25">
      <c r="F1178" s="3"/>
    </row>
    <row r="1179" spans="6:6" x14ac:dyDescent="0.25">
      <c r="F1179" s="3"/>
    </row>
    <row r="1180" spans="6:6" x14ac:dyDescent="0.25">
      <c r="F1180" s="3"/>
    </row>
    <row r="1181" spans="6:6" x14ac:dyDescent="0.25">
      <c r="F1181" s="3"/>
    </row>
    <row r="1182" spans="6:6" x14ac:dyDescent="0.25">
      <c r="F1182" s="3"/>
    </row>
    <row r="1183" spans="6:6" x14ac:dyDescent="0.25">
      <c r="F1183" s="3"/>
    </row>
    <row r="1184" spans="6:6" x14ac:dyDescent="0.25">
      <c r="F1184" s="3"/>
    </row>
    <row r="1185" spans="6:6" x14ac:dyDescent="0.25">
      <c r="F1185" s="3"/>
    </row>
    <row r="1186" spans="6:6" x14ac:dyDescent="0.25">
      <c r="F1186" s="3"/>
    </row>
    <row r="1187" spans="6:6" x14ac:dyDescent="0.25">
      <c r="F1187" s="3"/>
    </row>
    <row r="1188" spans="6:6" x14ac:dyDescent="0.25">
      <c r="F1188" s="3"/>
    </row>
    <row r="1189" spans="6:6" x14ac:dyDescent="0.25">
      <c r="F1189" s="3"/>
    </row>
    <row r="1190" spans="6:6" x14ac:dyDescent="0.25">
      <c r="F1190" s="3"/>
    </row>
    <row r="1191" spans="6:6" x14ac:dyDescent="0.25">
      <c r="F1191" s="3"/>
    </row>
    <row r="1192" spans="6:6" x14ac:dyDescent="0.25">
      <c r="F1192" s="3"/>
    </row>
    <row r="1193" spans="6:6" x14ac:dyDescent="0.25">
      <c r="F1193" s="3"/>
    </row>
    <row r="1194" spans="6:6" x14ac:dyDescent="0.25">
      <c r="F1194" s="3"/>
    </row>
    <row r="1195" spans="6:6" x14ac:dyDescent="0.25">
      <c r="F1195" s="3"/>
    </row>
    <row r="1196" spans="6:6" x14ac:dyDescent="0.25">
      <c r="F1196" s="3"/>
    </row>
    <row r="1197" spans="6:6" x14ac:dyDescent="0.25">
      <c r="F1197" s="3"/>
    </row>
    <row r="1198" spans="6:6" x14ac:dyDescent="0.25">
      <c r="F1198" s="3"/>
    </row>
    <row r="1199" spans="6:6" x14ac:dyDescent="0.25">
      <c r="F1199" s="3"/>
    </row>
    <row r="1200" spans="6:6" x14ac:dyDescent="0.25">
      <c r="F1200" s="3"/>
    </row>
    <row r="1201" spans="6:6" x14ac:dyDescent="0.25">
      <c r="F1201" s="3"/>
    </row>
    <row r="1202" spans="6:6" x14ac:dyDescent="0.25">
      <c r="F1202" s="3"/>
    </row>
    <row r="1203" spans="6:6" x14ac:dyDescent="0.25">
      <c r="F1203" s="3"/>
    </row>
    <row r="1204" spans="6:6" x14ac:dyDescent="0.25">
      <c r="F1204" s="3"/>
    </row>
    <row r="1205" spans="6:6" x14ac:dyDescent="0.25">
      <c r="F1205" s="3"/>
    </row>
    <row r="1206" spans="6:6" x14ac:dyDescent="0.25">
      <c r="F1206" s="3"/>
    </row>
    <row r="1207" spans="6:6" x14ac:dyDescent="0.25">
      <c r="F1207" s="3"/>
    </row>
    <row r="1208" spans="6:6" x14ac:dyDescent="0.25">
      <c r="F1208" s="3"/>
    </row>
    <row r="1209" spans="6:6" x14ac:dyDescent="0.25">
      <c r="F1209" s="3"/>
    </row>
    <row r="1210" spans="6:6" x14ac:dyDescent="0.25">
      <c r="F1210" s="3"/>
    </row>
    <row r="1211" spans="6:6" x14ac:dyDescent="0.25">
      <c r="F1211" s="3"/>
    </row>
    <row r="1212" spans="6:6" x14ac:dyDescent="0.25">
      <c r="F1212" s="3"/>
    </row>
    <row r="1213" spans="6:6" x14ac:dyDescent="0.25">
      <c r="F1213" s="3"/>
    </row>
    <row r="1214" spans="6:6" x14ac:dyDescent="0.25">
      <c r="F1214" s="3"/>
    </row>
    <row r="1215" spans="6:6" x14ac:dyDescent="0.25">
      <c r="F1215" s="3"/>
    </row>
    <row r="1216" spans="6:6" x14ac:dyDescent="0.25">
      <c r="F1216" s="3"/>
    </row>
    <row r="1217" spans="6:6" x14ac:dyDescent="0.25">
      <c r="F1217" s="3"/>
    </row>
    <row r="1218" spans="6:6" x14ac:dyDescent="0.25">
      <c r="F1218" s="3"/>
    </row>
    <row r="1219" spans="6:6" x14ac:dyDescent="0.25">
      <c r="F1219" s="3"/>
    </row>
    <row r="1220" spans="6:6" x14ac:dyDescent="0.25">
      <c r="F1220" s="3"/>
    </row>
    <row r="1221" spans="6:6" x14ac:dyDescent="0.25">
      <c r="F1221" s="3"/>
    </row>
    <row r="1222" spans="6:6" x14ac:dyDescent="0.25">
      <c r="F1222" s="3"/>
    </row>
    <row r="1223" spans="6:6" x14ac:dyDescent="0.25">
      <c r="F1223" s="3"/>
    </row>
    <row r="1224" spans="6:6" x14ac:dyDescent="0.25">
      <c r="F1224" s="3"/>
    </row>
    <row r="1225" spans="6:6" x14ac:dyDescent="0.25">
      <c r="F1225" s="3"/>
    </row>
    <row r="1226" spans="6:6" x14ac:dyDescent="0.25">
      <c r="F1226" s="3"/>
    </row>
    <row r="1227" spans="6:6" x14ac:dyDescent="0.25">
      <c r="F1227" s="3"/>
    </row>
    <row r="1228" spans="6:6" x14ac:dyDescent="0.25">
      <c r="F1228" s="3"/>
    </row>
    <row r="1229" spans="6:6" x14ac:dyDescent="0.25">
      <c r="F1229" s="3"/>
    </row>
    <row r="1230" spans="6:6" x14ac:dyDescent="0.25">
      <c r="F1230" s="3"/>
    </row>
    <row r="1231" spans="6:6" x14ac:dyDescent="0.25">
      <c r="F1231" s="3"/>
    </row>
    <row r="1232" spans="6:6" x14ac:dyDescent="0.25">
      <c r="F1232" s="3"/>
    </row>
    <row r="1233" spans="6:6" x14ac:dyDescent="0.25">
      <c r="F1233" s="3"/>
    </row>
    <row r="1234" spans="6:6" x14ac:dyDescent="0.25">
      <c r="F1234" s="3"/>
    </row>
    <row r="1235" spans="6:6" x14ac:dyDescent="0.25">
      <c r="F1235" s="3"/>
    </row>
    <row r="1236" spans="6:6" x14ac:dyDescent="0.25">
      <c r="F1236" s="3"/>
    </row>
    <row r="1237" spans="6:6" x14ac:dyDescent="0.25">
      <c r="F1237" s="3"/>
    </row>
    <row r="1238" spans="6:6" x14ac:dyDescent="0.25">
      <c r="F1238" s="3"/>
    </row>
    <row r="1239" spans="6:6" x14ac:dyDescent="0.25">
      <c r="F1239" s="3"/>
    </row>
    <row r="1240" spans="6:6" x14ac:dyDescent="0.25">
      <c r="F1240" s="3"/>
    </row>
    <row r="1241" spans="6:6" x14ac:dyDescent="0.25">
      <c r="F1241" s="3"/>
    </row>
    <row r="1242" spans="6:6" x14ac:dyDescent="0.25">
      <c r="F1242" s="3"/>
    </row>
    <row r="1243" spans="6:6" x14ac:dyDescent="0.25">
      <c r="F1243" s="3"/>
    </row>
    <row r="1244" spans="6:6" x14ac:dyDescent="0.25">
      <c r="F1244" s="3"/>
    </row>
    <row r="1245" spans="6:6" x14ac:dyDescent="0.25">
      <c r="F1245" s="3"/>
    </row>
    <row r="1246" spans="6:6" x14ac:dyDescent="0.25">
      <c r="F1246" s="3"/>
    </row>
    <row r="1247" spans="6:6" x14ac:dyDescent="0.25">
      <c r="F1247" s="3"/>
    </row>
    <row r="1248" spans="6:6" x14ac:dyDescent="0.25">
      <c r="F1248" s="3"/>
    </row>
    <row r="1249" spans="6:6" x14ac:dyDescent="0.25">
      <c r="F1249" s="3"/>
    </row>
    <row r="1250" spans="6:6" x14ac:dyDescent="0.25">
      <c r="F1250" s="3"/>
    </row>
    <row r="1251" spans="6:6" x14ac:dyDescent="0.25">
      <c r="F1251" s="3"/>
    </row>
    <row r="1252" spans="6:6" x14ac:dyDescent="0.25">
      <c r="F1252" s="3"/>
    </row>
    <row r="1253" spans="6:6" x14ac:dyDescent="0.25">
      <c r="F1253" s="3"/>
    </row>
    <row r="1254" spans="6:6" x14ac:dyDescent="0.25">
      <c r="F1254" s="3"/>
    </row>
    <row r="1255" spans="6:6" x14ac:dyDescent="0.25">
      <c r="F1255" s="3"/>
    </row>
    <row r="1256" spans="6:6" x14ac:dyDescent="0.25">
      <c r="F1256" s="3"/>
    </row>
    <row r="1257" spans="6:6" x14ac:dyDescent="0.25">
      <c r="F1257" s="3"/>
    </row>
    <row r="1258" spans="6:6" x14ac:dyDescent="0.25">
      <c r="F1258" s="3"/>
    </row>
    <row r="1259" spans="6:6" x14ac:dyDescent="0.25">
      <c r="F1259" s="3"/>
    </row>
    <row r="1260" spans="6:6" x14ac:dyDescent="0.25">
      <c r="F1260" s="3"/>
    </row>
    <row r="1261" spans="6:6" x14ac:dyDescent="0.25">
      <c r="F1261" s="3"/>
    </row>
    <row r="1262" spans="6:6" x14ac:dyDescent="0.25">
      <c r="F1262" s="3"/>
    </row>
    <row r="1263" spans="6:6" x14ac:dyDescent="0.25">
      <c r="F1263" s="3"/>
    </row>
    <row r="1264" spans="6:6" x14ac:dyDescent="0.25">
      <c r="F1264" s="3"/>
    </row>
    <row r="1265" spans="6:6" x14ac:dyDescent="0.25">
      <c r="F1265" s="3"/>
    </row>
    <row r="1266" spans="6:6" x14ac:dyDescent="0.25">
      <c r="F1266" s="3"/>
    </row>
    <row r="1267" spans="6:6" x14ac:dyDescent="0.25">
      <c r="F1267" s="3"/>
    </row>
    <row r="1268" spans="6:6" x14ac:dyDescent="0.25">
      <c r="F1268" s="3"/>
    </row>
    <row r="1269" spans="6:6" x14ac:dyDescent="0.25">
      <c r="F1269" s="3"/>
    </row>
    <row r="1270" spans="6:6" x14ac:dyDescent="0.25">
      <c r="F1270" s="3"/>
    </row>
    <row r="1271" spans="6:6" x14ac:dyDescent="0.25">
      <c r="F1271" s="3"/>
    </row>
    <row r="1272" spans="6:6" x14ac:dyDescent="0.25">
      <c r="F1272" s="3"/>
    </row>
    <row r="1273" spans="6:6" x14ac:dyDescent="0.25">
      <c r="F1273" s="3"/>
    </row>
    <row r="1274" spans="6:6" x14ac:dyDescent="0.25">
      <c r="F1274" s="3"/>
    </row>
    <row r="1275" spans="6:6" x14ac:dyDescent="0.25">
      <c r="F1275" s="3"/>
    </row>
    <row r="1276" spans="6:6" x14ac:dyDescent="0.25">
      <c r="F1276" s="3"/>
    </row>
    <row r="1277" spans="6:6" x14ac:dyDescent="0.25">
      <c r="F1277" s="3"/>
    </row>
    <row r="1278" spans="6:6" x14ac:dyDescent="0.25">
      <c r="F1278" s="3"/>
    </row>
    <row r="1279" spans="6:6" x14ac:dyDescent="0.25">
      <c r="F1279" s="3"/>
    </row>
    <row r="1280" spans="6:6" x14ac:dyDescent="0.25">
      <c r="F1280" s="3"/>
    </row>
    <row r="1281" spans="6:6" x14ac:dyDescent="0.25">
      <c r="F1281" s="3"/>
    </row>
    <row r="1282" spans="6:6" x14ac:dyDescent="0.25">
      <c r="F1282" s="3"/>
    </row>
    <row r="1283" spans="6:6" x14ac:dyDescent="0.25">
      <c r="F1283" s="3"/>
    </row>
    <row r="1284" spans="6:6" x14ac:dyDescent="0.25">
      <c r="F1284" s="3"/>
    </row>
    <row r="1285" spans="6:6" x14ac:dyDescent="0.25">
      <c r="F1285" s="3"/>
    </row>
    <row r="1286" spans="6:6" x14ac:dyDescent="0.25">
      <c r="F1286" s="3"/>
    </row>
    <row r="1287" spans="6:6" x14ac:dyDescent="0.25">
      <c r="F1287" s="3"/>
    </row>
    <row r="1288" spans="6:6" x14ac:dyDescent="0.25">
      <c r="F1288" s="3"/>
    </row>
    <row r="1289" spans="6:6" x14ac:dyDescent="0.25">
      <c r="F1289" s="3"/>
    </row>
    <row r="1290" spans="6:6" x14ac:dyDescent="0.25">
      <c r="F1290" s="3"/>
    </row>
    <row r="1291" spans="6:6" x14ac:dyDescent="0.25">
      <c r="F1291" s="3"/>
    </row>
    <row r="1292" spans="6:6" x14ac:dyDescent="0.25">
      <c r="F1292" s="3"/>
    </row>
    <row r="1293" spans="6:6" x14ac:dyDescent="0.25">
      <c r="F1293" s="3"/>
    </row>
    <row r="1294" spans="6:6" x14ac:dyDescent="0.25">
      <c r="F1294" s="3"/>
    </row>
    <row r="1295" spans="6:6" x14ac:dyDescent="0.25">
      <c r="F1295" s="3"/>
    </row>
    <row r="1296" spans="6:6" x14ac:dyDescent="0.25">
      <c r="F1296" s="3"/>
    </row>
    <row r="1297" spans="6:6" x14ac:dyDescent="0.25">
      <c r="F1297" s="3"/>
    </row>
    <row r="1298" spans="6:6" x14ac:dyDescent="0.25">
      <c r="F1298" s="3"/>
    </row>
    <row r="1299" spans="6:6" x14ac:dyDescent="0.25">
      <c r="F1299" s="3"/>
    </row>
    <row r="1300" spans="6:6" x14ac:dyDescent="0.25">
      <c r="F1300" s="3"/>
    </row>
    <row r="1301" spans="6:6" x14ac:dyDescent="0.25">
      <c r="F1301" s="3"/>
    </row>
    <row r="1302" spans="6:6" x14ac:dyDescent="0.25">
      <c r="F1302" s="3"/>
    </row>
    <row r="1303" spans="6:6" x14ac:dyDescent="0.25">
      <c r="F1303" s="3"/>
    </row>
    <row r="1304" spans="6:6" x14ac:dyDescent="0.25">
      <c r="F1304" s="3"/>
    </row>
    <row r="1305" spans="6:6" x14ac:dyDescent="0.25">
      <c r="F1305" s="3"/>
    </row>
    <row r="1306" spans="6:6" x14ac:dyDescent="0.25">
      <c r="F1306" s="3"/>
    </row>
    <row r="1307" spans="6:6" x14ac:dyDescent="0.25">
      <c r="F1307" s="3"/>
    </row>
    <row r="1308" spans="6:6" x14ac:dyDescent="0.25">
      <c r="F1308" s="3"/>
    </row>
    <row r="1309" spans="6:6" x14ac:dyDescent="0.25">
      <c r="F1309" s="3"/>
    </row>
    <row r="1310" spans="6:6" x14ac:dyDescent="0.25">
      <c r="F1310" s="3"/>
    </row>
    <row r="1311" spans="6:6" x14ac:dyDescent="0.25">
      <c r="F1311" s="3"/>
    </row>
    <row r="1312" spans="6:6" x14ac:dyDescent="0.25">
      <c r="F1312" s="3"/>
    </row>
    <row r="1313" spans="6:6" x14ac:dyDescent="0.25">
      <c r="F1313" s="3"/>
    </row>
    <row r="1314" spans="6:6" x14ac:dyDescent="0.25">
      <c r="F1314" s="3"/>
    </row>
    <row r="1315" spans="6:6" x14ac:dyDescent="0.25">
      <c r="F1315" s="3"/>
    </row>
    <row r="1316" spans="6:6" x14ac:dyDescent="0.25">
      <c r="F1316" s="3"/>
    </row>
    <row r="1317" spans="6:6" x14ac:dyDescent="0.25">
      <c r="F1317" s="3"/>
    </row>
    <row r="1318" spans="6:6" x14ac:dyDescent="0.25">
      <c r="F1318" s="3"/>
    </row>
    <row r="1319" spans="6:6" x14ac:dyDescent="0.25">
      <c r="F1319" s="3"/>
    </row>
    <row r="1320" spans="6:6" x14ac:dyDescent="0.25">
      <c r="F1320" s="3"/>
    </row>
    <row r="1321" spans="6:6" x14ac:dyDescent="0.25">
      <c r="F1321" s="3"/>
    </row>
    <row r="1322" spans="6:6" x14ac:dyDescent="0.25">
      <c r="F1322" s="3"/>
    </row>
    <row r="1323" spans="6:6" x14ac:dyDescent="0.25">
      <c r="F1323" s="3"/>
    </row>
    <row r="1324" spans="6:6" x14ac:dyDescent="0.25">
      <c r="F1324" s="3"/>
    </row>
    <row r="1325" spans="6:6" x14ac:dyDescent="0.25">
      <c r="F1325" s="3"/>
    </row>
    <row r="1326" spans="6:6" x14ac:dyDescent="0.25">
      <c r="F1326" s="3"/>
    </row>
    <row r="1327" spans="6:6" x14ac:dyDescent="0.25">
      <c r="F1327" s="3"/>
    </row>
    <row r="1328" spans="6:6" x14ac:dyDescent="0.25">
      <c r="F1328" s="3"/>
    </row>
    <row r="1329" spans="6:6" x14ac:dyDescent="0.25">
      <c r="F1329" s="3"/>
    </row>
    <row r="1330" spans="6:6" x14ac:dyDescent="0.25">
      <c r="F1330" s="3"/>
    </row>
    <row r="1331" spans="6:6" x14ac:dyDescent="0.25">
      <c r="F1331" s="3"/>
    </row>
    <row r="1332" spans="6:6" x14ac:dyDescent="0.25">
      <c r="F1332" s="3"/>
    </row>
    <row r="1333" spans="6:6" x14ac:dyDescent="0.25">
      <c r="F1333" s="3"/>
    </row>
    <row r="1334" spans="6:6" x14ac:dyDescent="0.25">
      <c r="F1334" s="3"/>
    </row>
    <row r="1335" spans="6:6" x14ac:dyDescent="0.25">
      <c r="F1335" s="3"/>
    </row>
    <row r="1336" spans="6:6" x14ac:dyDescent="0.25">
      <c r="F1336" s="3"/>
    </row>
    <row r="1337" spans="6:6" x14ac:dyDescent="0.25">
      <c r="F1337" s="3"/>
    </row>
    <row r="1338" spans="6:6" x14ac:dyDescent="0.25">
      <c r="F1338" s="3"/>
    </row>
    <row r="1339" spans="6:6" x14ac:dyDescent="0.25">
      <c r="F1339" s="3"/>
    </row>
    <row r="1340" spans="6:6" x14ac:dyDescent="0.25">
      <c r="F1340" s="3"/>
    </row>
    <row r="1341" spans="6:6" x14ac:dyDescent="0.25">
      <c r="F1341" s="3"/>
    </row>
    <row r="1342" spans="6:6" x14ac:dyDescent="0.25">
      <c r="F1342" s="3"/>
    </row>
    <row r="1343" spans="6:6" x14ac:dyDescent="0.25">
      <c r="F1343" s="3"/>
    </row>
    <row r="1344" spans="6:6" x14ac:dyDescent="0.25">
      <c r="F1344" s="3"/>
    </row>
    <row r="1345" spans="6:6" x14ac:dyDescent="0.25">
      <c r="F1345" s="3"/>
    </row>
    <row r="1346" spans="6:6" x14ac:dyDescent="0.25">
      <c r="F1346" s="3"/>
    </row>
    <row r="1347" spans="6:6" x14ac:dyDescent="0.25">
      <c r="F1347" s="3"/>
    </row>
    <row r="1348" spans="6:6" x14ac:dyDescent="0.25">
      <c r="F1348" s="3"/>
    </row>
    <row r="1349" spans="6:6" x14ac:dyDescent="0.25">
      <c r="F1349" s="3"/>
    </row>
    <row r="1350" spans="6:6" x14ac:dyDescent="0.25">
      <c r="F1350" s="3"/>
    </row>
    <row r="1351" spans="6:6" x14ac:dyDescent="0.25">
      <c r="F1351" s="3"/>
    </row>
    <row r="1352" spans="6:6" x14ac:dyDescent="0.25">
      <c r="F1352" s="3"/>
    </row>
    <row r="1353" spans="6:6" x14ac:dyDescent="0.25">
      <c r="F1353" s="3"/>
    </row>
    <row r="1354" spans="6:6" x14ac:dyDescent="0.25">
      <c r="F1354" s="3"/>
    </row>
    <row r="1355" spans="6:6" x14ac:dyDescent="0.25">
      <c r="F1355" s="3"/>
    </row>
    <row r="1356" spans="6:6" x14ac:dyDescent="0.25">
      <c r="F1356" s="3"/>
    </row>
    <row r="1357" spans="6:6" x14ac:dyDescent="0.25">
      <c r="F1357" s="3"/>
    </row>
    <row r="1358" spans="6:6" x14ac:dyDescent="0.25">
      <c r="F1358" s="3"/>
    </row>
    <row r="1359" spans="6:6" x14ac:dyDescent="0.25">
      <c r="F1359" s="3"/>
    </row>
    <row r="1360" spans="6:6" x14ac:dyDescent="0.25">
      <c r="F1360" s="3"/>
    </row>
    <row r="1361" spans="6:6" x14ac:dyDescent="0.25">
      <c r="F1361" s="3"/>
    </row>
    <row r="1362" spans="6:6" x14ac:dyDescent="0.25">
      <c r="F1362" s="3"/>
    </row>
    <row r="1363" spans="6:6" x14ac:dyDescent="0.25">
      <c r="F1363" s="3"/>
    </row>
    <row r="1364" spans="6:6" x14ac:dyDescent="0.25">
      <c r="F1364" s="3"/>
    </row>
    <row r="1365" spans="6:6" x14ac:dyDescent="0.25">
      <c r="F1365" s="3"/>
    </row>
    <row r="1366" spans="6:6" x14ac:dyDescent="0.25">
      <c r="F1366" s="3"/>
    </row>
    <row r="1367" spans="6:6" x14ac:dyDescent="0.25">
      <c r="F1367" s="3"/>
    </row>
    <row r="1368" spans="6:6" x14ac:dyDescent="0.25">
      <c r="F1368" s="3"/>
    </row>
    <row r="1369" spans="6:6" x14ac:dyDescent="0.25">
      <c r="F1369" s="3"/>
    </row>
    <row r="1370" spans="6:6" x14ac:dyDescent="0.25">
      <c r="F1370" s="3"/>
    </row>
    <row r="1371" spans="6:6" x14ac:dyDescent="0.25">
      <c r="F1371" s="3"/>
    </row>
    <row r="1372" spans="6:6" x14ac:dyDescent="0.25">
      <c r="F1372" s="3"/>
    </row>
    <row r="1373" spans="6:6" x14ac:dyDescent="0.25">
      <c r="F1373" s="3"/>
    </row>
    <row r="1374" spans="6:6" x14ac:dyDescent="0.25">
      <c r="F1374" s="3"/>
    </row>
    <row r="1375" spans="6:6" x14ac:dyDescent="0.25">
      <c r="F1375" s="3"/>
    </row>
    <row r="1376" spans="6:6" x14ac:dyDescent="0.25">
      <c r="F1376" s="3"/>
    </row>
    <row r="1377" spans="6:6" x14ac:dyDescent="0.25">
      <c r="F1377" s="3"/>
    </row>
    <row r="1378" spans="6:6" x14ac:dyDescent="0.25">
      <c r="F1378" s="3"/>
    </row>
    <row r="1379" spans="6:6" x14ac:dyDescent="0.25">
      <c r="F1379" s="3"/>
    </row>
    <row r="1380" spans="6:6" x14ac:dyDescent="0.25">
      <c r="F1380" s="3"/>
    </row>
    <row r="1381" spans="6:6" x14ac:dyDescent="0.25">
      <c r="F1381" s="3"/>
    </row>
    <row r="1382" spans="6:6" x14ac:dyDescent="0.25">
      <c r="F1382" s="3"/>
    </row>
    <row r="1383" spans="6:6" x14ac:dyDescent="0.25">
      <c r="F1383" s="3"/>
    </row>
    <row r="1384" spans="6:6" x14ac:dyDescent="0.25">
      <c r="F1384" s="3"/>
    </row>
    <row r="1385" spans="6:6" x14ac:dyDescent="0.25">
      <c r="F1385" s="3"/>
    </row>
    <row r="1386" spans="6:6" x14ac:dyDescent="0.25">
      <c r="F1386" s="3"/>
    </row>
    <row r="1387" spans="6:6" x14ac:dyDescent="0.25">
      <c r="F1387" s="3"/>
    </row>
    <row r="1388" spans="6:6" x14ac:dyDescent="0.25">
      <c r="F1388" s="3"/>
    </row>
    <row r="1389" spans="6:6" x14ac:dyDescent="0.25">
      <c r="F1389" s="3"/>
    </row>
    <row r="1390" spans="6:6" x14ac:dyDescent="0.25">
      <c r="F1390" s="3"/>
    </row>
    <row r="1391" spans="6:6" x14ac:dyDescent="0.25">
      <c r="F1391" s="3"/>
    </row>
    <row r="1392" spans="6:6" x14ac:dyDescent="0.25">
      <c r="F1392" s="3"/>
    </row>
    <row r="1393" spans="6:6" x14ac:dyDescent="0.25">
      <c r="F1393" s="3"/>
    </row>
    <row r="1394" spans="6:6" x14ac:dyDescent="0.25">
      <c r="F1394" s="3"/>
    </row>
    <row r="1395" spans="6:6" x14ac:dyDescent="0.25">
      <c r="F1395" s="3"/>
    </row>
    <row r="1396" spans="6:6" x14ac:dyDescent="0.25">
      <c r="F1396" s="3"/>
    </row>
    <row r="1397" spans="6:6" x14ac:dyDescent="0.25">
      <c r="F1397" s="3"/>
    </row>
    <row r="1398" spans="6:6" x14ac:dyDescent="0.25">
      <c r="F1398" s="3"/>
    </row>
    <row r="1399" spans="6:6" x14ac:dyDescent="0.25">
      <c r="F1399" s="3"/>
    </row>
    <row r="1400" spans="6:6" x14ac:dyDescent="0.25">
      <c r="F1400" s="3"/>
    </row>
    <row r="1401" spans="6:6" x14ac:dyDescent="0.25">
      <c r="F1401" s="3"/>
    </row>
    <row r="1402" spans="6:6" x14ac:dyDescent="0.25">
      <c r="F1402" s="3"/>
    </row>
    <row r="1403" spans="6:6" x14ac:dyDescent="0.25">
      <c r="F1403" s="3"/>
    </row>
    <row r="1404" spans="6:6" x14ac:dyDescent="0.25">
      <c r="F1404" s="3"/>
    </row>
    <row r="1405" spans="6:6" x14ac:dyDescent="0.25">
      <c r="F1405" s="3"/>
    </row>
    <row r="1406" spans="6:6" x14ac:dyDescent="0.25">
      <c r="F1406" s="3"/>
    </row>
    <row r="1407" spans="6:6" x14ac:dyDescent="0.25">
      <c r="F1407" s="3"/>
    </row>
    <row r="1408" spans="6:6" x14ac:dyDescent="0.25">
      <c r="F1408" s="3"/>
    </row>
    <row r="1409" spans="6:6" x14ac:dyDescent="0.25">
      <c r="F1409" s="3"/>
    </row>
    <row r="1410" spans="6:6" x14ac:dyDescent="0.25">
      <c r="F1410" s="3"/>
    </row>
    <row r="1411" spans="6:6" x14ac:dyDescent="0.25">
      <c r="F1411" s="3"/>
    </row>
    <row r="1412" spans="6:6" x14ac:dyDescent="0.25">
      <c r="F1412" s="3"/>
    </row>
    <row r="1413" spans="6:6" x14ac:dyDescent="0.25">
      <c r="F1413" s="3"/>
    </row>
    <row r="1414" spans="6:6" x14ac:dyDescent="0.25">
      <c r="F1414" s="3"/>
    </row>
    <row r="1415" spans="6:6" x14ac:dyDescent="0.25">
      <c r="F1415" s="3"/>
    </row>
    <row r="1416" spans="6:6" x14ac:dyDescent="0.25">
      <c r="F1416" s="3"/>
    </row>
    <row r="1417" spans="6:6" x14ac:dyDescent="0.25">
      <c r="F1417" s="3"/>
    </row>
    <row r="1418" spans="6:6" x14ac:dyDescent="0.25">
      <c r="F1418" s="3"/>
    </row>
    <row r="1419" spans="6:6" x14ac:dyDescent="0.25">
      <c r="F1419" s="3"/>
    </row>
    <row r="1420" spans="6:6" x14ac:dyDescent="0.25">
      <c r="F1420" s="3"/>
    </row>
    <row r="1421" spans="6:6" x14ac:dyDescent="0.25">
      <c r="F1421" s="3"/>
    </row>
    <row r="1422" spans="6:6" x14ac:dyDescent="0.25">
      <c r="F1422" s="3"/>
    </row>
    <row r="1423" spans="6:6" x14ac:dyDescent="0.25">
      <c r="F1423" s="3"/>
    </row>
    <row r="1424" spans="6:6" x14ac:dyDescent="0.25">
      <c r="F1424" s="3"/>
    </row>
    <row r="1425" spans="6:6" x14ac:dyDescent="0.25">
      <c r="F1425" s="3"/>
    </row>
    <row r="1426" spans="6:6" x14ac:dyDescent="0.25">
      <c r="F1426" s="3"/>
    </row>
    <row r="1427" spans="6:6" x14ac:dyDescent="0.25">
      <c r="F1427" s="3"/>
    </row>
    <row r="1428" spans="6:6" x14ac:dyDescent="0.25">
      <c r="F1428" s="3"/>
    </row>
    <row r="1429" spans="6:6" x14ac:dyDescent="0.25">
      <c r="F1429" s="3"/>
    </row>
    <row r="1430" spans="6:6" x14ac:dyDescent="0.25">
      <c r="F1430" s="3"/>
    </row>
    <row r="1431" spans="6:6" x14ac:dyDescent="0.25">
      <c r="F1431" s="3"/>
    </row>
    <row r="1432" spans="6:6" x14ac:dyDescent="0.25">
      <c r="F1432" s="3"/>
    </row>
    <row r="1433" spans="6:6" x14ac:dyDescent="0.25">
      <c r="F1433" s="3"/>
    </row>
    <row r="1434" spans="6:6" x14ac:dyDescent="0.25">
      <c r="F1434" s="3"/>
    </row>
    <row r="1435" spans="6:6" x14ac:dyDescent="0.25">
      <c r="F1435" s="3"/>
    </row>
    <row r="1436" spans="6:6" x14ac:dyDescent="0.25">
      <c r="F1436" s="3"/>
    </row>
    <row r="1437" spans="6:6" x14ac:dyDescent="0.25">
      <c r="F1437" s="3"/>
    </row>
    <row r="1438" spans="6:6" x14ac:dyDescent="0.25">
      <c r="F1438" s="3"/>
    </row>
    <row r="1439" spans="6:6" x14ac:dyDescent="0.25">
      <c r="F1439" s="3"/>
    </row>
    <row r="1440" spans="6:6" x14ac:dyDescent="0.25">
      <c r="F1440" s="3"/>
    </row>
    <row r="1441" spans="6:6" x14ac:dyDescent="0.25">
      <c r="F1441" s="3"/>
    </row>
    <row r="1442" spans="6:6" x14ac:dyDescent="0.25">
      <c r="F1442" s="3"/>
    </row>
    <row r="1443" spans="6:6" x14ac:dyDescent="0.25">
      <c r="F1443" s="3"/>
    </row>
    <row r="1444" spans="6:6" x14ac:dyDescent="0.25">
      <c r="F1444" s="3"/>
    </row>
    <row r="1445" spans="6:6" x14ac:dyDescent="0.25">
      <c r="F1445" s="3"/>
    </row>
    <row r="1446" spans="6:6" x14ac:dyDescent="0.25">
      <c r="F1446" s="3"/>
    </row>
    <row r="1447" spans="6:6" x14ac:dyDescent="0.25">
      <c r="F1447" s="3"/>
    </row>
    <row r="1448" spans="6:6" x14ac:dyDescent="0.25">
      <c r="F1448" s="3"/>
    </row>
    <row r="1449" spans="6:6" x14ac:dyDescent="0.25">
      <c r="F1449" s="3"/>
    </row>
    <row r="1450" spans="6:6" x14ac:dyDescent="0.25">
      <c r="F1450" s="3"/>
    </row>
    <row r="1451" spans="6:6" x14ac:dyDescent="0.25">
      <c r="F1451" s="3"/>
    </row>
    <row r="1452" spans="6:6" x14ac:dyDescent="0.25">
      <c r="F1452" s="3"/>
    </row>
    <row r="1453" spans="6:6" x14ac:dyDescent="0.25">
      <c r="F1453" s="3"/>
    </row>
    <row r="1454" spans="6:6" x14ac:dyDescent="0.25">
      <c r="F1454" s="3"/>
    </row>
    <row r="1455" spans="6:6" x14ac:dyDescent="0.25">
      <c r="F1455" s="3"/>
    </row>
    <row r="1456" spans="6:6" x14ac:dyDescent="0.25">
      <c r="F1456" s="3"/>
    </row>
    <row r="1457" spans="6:6" x14ac:dyDescent="0.25">
      <c r="F1457" s="3"/>
    </row>
    <row r="1458" spans="6:6" x14ac:dyDescent="0.25">
      <c r="F1458" s="3"/>
    </row>
    <row r="1459" spans="6:6" x14ac:dyDescent="0.25">
      <c r="F1459" s="3"/>
    </row>
    <row r="1460" spans="6:6" x14ac:dyDescent="0.25">
      <c r="F1460" s="3"/>
    </row>
    <row r="1461" spans="6:6" x14ac:dyDescent="0.25">
      <c r="F1461" s="3"/>
    </row>
    <row r="1462" spans="6:6" x14ac:dyDescent="0.25">
      <c r="F1462" s="3"/>
    </row>
    <row r="1463" spans="6:6" x14ac:dyDescent="0.25">
      <c r="F1463" s="3"/>
    </row>
    <row r="1464" spans="6:6" x14ac:dyDescent="0.25">
      <c r="F1464" s="3"/>
    </row>
    <row r="1465" spans="6:6" x14ac:dyDescent="0.25">
      <c r="F1465" s="3"/>
    </row>
    <row r="1466" spans="6:6" x14ac:dyDescent="0.25">
      <c r="F1466" s="3"/>
    </row>
    <row r="1467" spans="6:6" x14ac:dyDescent="0.25">
      <c r="F1467" s="3"/>
    </row>
    <row r="1468" spans="6:6" x14ac:dyDescent="0.25">
      <c r="F1468" s="3"/>
    </row>
    <row r="1469" spans="6:6" x14ac:dyDescent="0.25">
      <c r="F1469" s="3"/>
    </row>
    <row r="1470" spans="6:6" x14ac:dyDescent="0.25">
      <c r="F1470" s="3"/>
    </row>
    <row r="1471" spans="6:6" x14ac:dyDescent="0.25">
      <c r="F1471" s="3"/>
    </row>
    <row r="1472" spans="6:6" x14ac:dyDescent="0.25">
      <c r="F1472" s="3"/>
    </row>
    <row r="1473" spans="6:6" x14ac:dyDescent="0.25">
      <c r="F1473" s="3"/>
    </row>
    <row r="1474" spans="6:6" x14ac:dyDescent="0.25">
      <c r="F1474" s="3"/>
    </row>
    <row r="1475" spans="6:6" x14ac:dyDescent="0.25">
      <c r="F1475" s="3"/>
    </row>
    <row r="1476" spans="6:6" x14ac:dyDescent="0.25">
      <c r="F1476" s="3"/>
    </row>
    <row r="1477" spans="6:6" x14ac:dyDescent="0.25">
      <c r="F1477" s="3"/>
    </row>
    <row r="1478" spans="6:6" x14ac:dyDescent="0.25">
      <c r="F1478" s="3"/>
    </row>
    <row r="1479" spans="6:6" x14ac:dyDescent="0.25">
      <c r="F1479" s="3"/>
    </row>
    <row r="1480" spans="6:6" x14ac:dyDescent="0.25">
      <c r="F1480" s="3"/>
    </row>
    <row r="1481" spans="6:6" x14ac:dyDescent="0.25">
      <c r="F1481" s="3"/>
    </row>
    <row r="1482" spans="6:6" x14ac:dyDescent="0.25">
      <c r="F1482" s="3"/>
    </row>
    <row r="1483" spans="6:6" x14ac:dyDescent="0.25">
      <c r="F1483" s="3"/>
    </row>
    <row r="1484" spans="6:6" x14ac:dyDescent="0.25">
      <c r="F1484" s="3"/>
    </row>
    <row r="1485" spans="6:6" x14ac:dyDescent="0.25">
      <c r="F1485" s="3"/>
    </row>
    <row r="1486" spans="6:6" x14ac:dyDescent="0.25">
      <c r="F1486" s="3"/>
    </row>
    <row r="1487" spans="6:6" x14ac:dyDescent="0.25">
      <c r="F1487" s="3"/>
    </row>
    <row r="1488" spans="6:6" x14ac:dyDescent="0.25">
      <c r="F1488" s="3"/>
    </row>
    <row r="1489" spans="6:6" x14ac:dyDescent="0.25">
      <c r="F1489" s="3"/>
    </row>
    <row r="1490" spans="6:6" x14ac:dyDescent="0.25">
      <c r="F1490" s="3"/>
    </row>
    <row r="1491" spans="6:6" x14ac:dyDescent="0.25">
      <c r="F1491" s="3"/>
    </row>
    <row r="1492" spans="6:6" x14ac:dyDescent="0.25">
      <c r="F1492" s="3"/>
    </row>
    <row r="1493" spans="6:6" x14ac:dyDescent="0.25">
      <c r="F1493" s="3"/>
    </row>
    <row r="1494" spans="6:6" x14ac:dyDescent="0.25">
      <c r="F1494" s="3"/>
    </row>
    <row r="1495" spans="6:6" x14ac:dyDescent="0.25">
      <c r="F1495" s="3"/>
    </row>
    <row r="1496" spans="6:6" x14ac:dyDescent="0.25">
      <c r="F1496" s="3"/>
    </row>
    <row r="1497" spans="6:6" x14ac:dyDescent="0.25">
      <c r="F1497" s="3"/>
    </row>
    <row r="1498" spans="6:6" x14ac:dyDescent="0.25">
      <c r="F1498" s="3"/>
    </row>
    <row r="1499" spans="6:6" x14ac:dyDescent="0.25">
      <c r="F1499" s="3"/>
    </row>
    <row r="1500" spans="6:6" x14ac:dyDescent="0.25">
      <c r="F1500" s="3"/>
    </row>
    <row r="1501" spans="6:6" x14ac:dyDescent="0.25">
      <c r="F1501" s="3"/>
    </row>
    <row r="1502" spans="6:6" x14ac:dyDescent="0.25">
      <c r="F1502" s="3"/>
    </row>
    <row r="1503" spans="6:6" x14ac:dyDescent="0.25">
      <c r="F1503" s="3"/>
    </row>
    <row r="1504" spans="6:6" x14ac:dyDescent="0.25">
      <c r="F1504" s="3"/>
    </row>
    <row r="1505" spans="6:6" x14ac:dyDescent="0.25">
      <c r="F1505" s="3"/>
    </row>
    <row r="1506" spans="6:6" x14ac:dyDescent="0.25">
      <c r="F1506" s="3"/>
    </row>
    <row r="1507" spans="6:6" x14ac:dyDescent="0.25">
      <c r="F1507" s="3"/>
    </row>
    <row r="1508" spans="6:6" x14ac:dyDescent="0.25">
      <c r="F1508" s="3"/>
    </row>
    <row r="1509" spans="6:6" x14ac:dyDescent="0.25">
      <c r="F1509" s="3"/>
    </row>
    <row r="1510" spans="6:6" x14ac:dyDescent="0.25">
      <c r="F1510" s="3"/>
    </row>
    <row r="1511" spans="6:6" x14ac:dyDescent="0.25">
      <c r="F1511" s="3"/>
    </row>
    <row r="1512" spans="6:6" x14ac:dyDescent="0.25">
      <c r="F1512" s="3"/>
    </row>
    <row r="1513" spans="6:6" x14ac:dyDescent="0.25">
      <c r="F1513" s="3"/>
    </row>
    <row r="1514" spans="6:6" x14ac:dyDescent="0.25">
      <c r="F1514" s="3"/>
    </row>
    <row r="1515" spans="6:6" x14ac:dyDescent="0.25">
      <c r="F1515" s="3"/>
    </row>
    <row r="1516" spans="6:6" x14ac:dyDescent="0.25">
      <c r="F1516" s="3"/>
    </row>
    <row r="1517" spans="6:6" x14ac:dyDescent="0.25">
      <c r="F1517" s="3"/>
    </row>
    <row r="1518" spans="6:6" x14ac:dyDescent="0.25">
      <c r="F1518" s="3"/>
    </row>
    <row r="1519" spans="6:6" x14ac:dyDescent="0.25">
      <c r="F1519" s="3"/>
    </row>
    <row r="1520" spans="6:6" x14ac:dyDescent="0.25">
      <c r="F1520" s="3"/>
    </row>
    <row r="1521" spans="6:6" x14ac:dyDescent="0.25">
      <c r="F1521" s="3"/>
    </row>
    <row r="1522" spans="6:6" x14ac:dyDescent="0.25">
      <c r="F1522" s="3"/>
    </row>
    <row r="1523" spans="6:6" x14ac:dyDescent="0.25">
      <c r="F1523" s="3"/>
    </row>
    <row r="1524" spans="6:6" x14ac:dyDescent="0.25">
      <c r="F1524" s="3"/>
    </row>
    <row r="1525" spans="6:6" x14ac:dyDescent="0.25">
      <c r="F1525" s="3"/>
    </row>
    <row r="1526" spans="6:6" x14ac:dyDescent="0.25">
      <c r="F1526" s="3"/>
    </row>
    <row r="1527" spans="6:6" x14ac:dyDescent="0.25">
      <c r="F1527" s="3"/>
    </row>
    <row r="1528" spans="6:6" x14ac:dyDescent="0.25">
      <c r="F1528" s="3"/>
    </row>
    <row r="1529" spans="6:6" x14ac:dyDescent="0.25">
      <c r="F1529" s="3"/>
    </row>
    <row r="1530" spans="6:6" x14ac:dyDescent="0.25">
      <c r="F1530" s="3"/>
    </row>
    <row r="1531" spans="6:6" x14ac:dyDescent="0.25">
      <c r="F1531" s="3"/>
    </row>
    <row r="1532" spans="6:6" x14ac:dyDescent="0.25">
      <c r="F1532" s="3"/>
    </row>
    <row r="1533" spans="6:6" x14ac:dyDescent="0.25">
      <c r="F1533" s="3"/>
    </row>
    <row r="1534" spans="6:6" x14ac:dyDescent="0.25">
      <c r="F1534" s="3"/>
    </row>
    <row r="1535" spans="6:6" x14ac:dyDescent="0.25">
      <c r="F1535" s="3"/>
    </row>
    <row r="1536" spans="6:6" x14ac:dyDescent="0.25">
      <c r="F1536" s="3"/>
    </row>
    <row r="1537" spans="6:6" x14ac:dyDescent="0.25">
      <c r="F1537" s="3"/>
    </row>
    <row r="1538" spans="6:6" x14ac:dyDescent="0.25">
      <c r="F1538" s="3"/>
    </row>
    <row r="1539" spans="6:6" x14ac:dyDescent="0.25">
      <c r="F1539" s="3"/>
    </row>
    <row r="1540" spans="6:6" x14ac:dyDescent="0.25">
      <c r="F1540" s="3"/>
    </row>
    <row r="1541" spans="6:6" x14ac:dyDescent="0.25">
      <c r="F1541" s="3"/>
    </row>
    <row r="1542" spans="6:6" x14ac:dyDescent="0.25">
      <c r="F1542" s="3"/>
    </row>
    <row r="1543" spans="6:6" x14ac:dyDescent="0.25">
      <c r="F1543" s="3"/>
    </row>
    <row r="1544" spans="6:6" x14ac:dyDescent="0.25">
      <c r="F1544" s="3"/>
    </row>
    <row r="1545" spans="6:6" x14ac:dyDescent="0.25">
      <c r="F1545" s="3"/>
    </row>
    <row r="1546" spans="6:6" x14ac:dyDescent="0.25">
      <c r="F1546" s="3"/>
    </row>
    <row r="1547" spans="6:6" x14ac:dyDescent="0.25">
      <c r="F1547" s="3"/>
    </row>
    <row r="1548" spans="6:6" x14ac:dyDescent="0.25">
      <c r="F1548" s="3"/>
    </row>
    <row r="1549" spans="6:6" x14ac:dyDescent="0.25">
      <c r="F1549" s="3"/>
    </row>
    <row r="1550" spans="6:6" x14ac:dyDescent="0.25">
      <c r="F1550" s="3"/>
    </row>
    <row r="1551" spans="6:6" x14ac:dyDescent="0.25">
      <c r="F1551" s="3"/>
    </row>
    <row r="1552" spans="6:6" x14ac:dyDescent="0.25">
      <c r="F1552" s="3"/>
    </row>
    <row r="1553" spans="6:6" x14ac:dyDescent="0.25">
      <c r="F1553" s="3"/>
    </row>
    <row r="1554" spans="6:6" x14ac:dyDescent="0.25">
      <c r="F1554" s="3"/>
    </row>
    <row r="1555" spans="6:6" x14ac:dyDescent="0.25">
      <c r="F1555" s="3"/>
    </row>
    <row r="1556" spans="6:6" x14ac:dyDescent="0.25">
      <c r="F1556" s="3"/>
    </row>
    <row r="1557" spans="6:6" x14ac:dyDescent="0.25">
      <c r="F1557" s="3"/>
    </row>
    <row r="1558" spans="6:6" x14ac:dyDescent="0.25">
      <c r="F1558" s="3"/>
    </row>
    <row r="1559" spans="6:6" x14ac:dyDescent="0.25">
      <c r="F1559" s="3"/>
    </row>
    <row r="1560" spans="6:6" x14ac:dyDescent="0.25">
      <c r="F1560" s="3"/>
    </row>
    <row r="1561" spans="6:6" x14ac:dyDescent="0.25">
      <c r="F1561" s="3"/>
    </row>
    <row r="1562" spans="6:6" x14ac:dyDescent="0.25">
      <c r="F1562" s="3"/>
    </row>
    <row r="1563" spans="6:6" x14ac:dyDescent="0.25">
      <c r="F1563" s="3"/>
    </row>
    <row r="1564" spans="6:6" x14ac:dyDescent="0.25">
      <c r="F1564" s="3"/>
    </row>
    <row r="1565" spans="6:6" x14ac:dyDescent="0.25">
      <c r="F1565" s="3"/>
    </row>
    <row r="1566" spans="6:6" x14ac:dyDescent="0.25">
      <c r="F1566" s="3"/>
    </row>
    <row r="1567" spans="6:6" x14ac:dyDescent="0.25">
      <c r="F1567" s="3"/>
    </row>
    <row r="1568" spans="6:6" x14ac:dyDescent="0.25">
      <c r="F1568" s="3"/>
    </row>
    <row r="1569" spans="6:6" x14ac:dyDescent="0.25">
      <c r="F1569" s="3"/>
    </row>
    <row r="1570" spans="6:6" x14ac:dyDescent="0.25">
      <c r="F1570" s="3"/>
    </row>
    <row r="1571" spans="6:6" x14ac:dyDescent="0.25">
      <c r="F1571" s="3"/>
    </row>
    <row r="1572" spans="6:6" x14ac:dyDescent="0.25">
      <c r="F1572" s="3"/>
    </row>
    <row r="1573" spans="6:6" x14ac:dyDescent="0.25">
      <c r="F1573" s="3"/>
    </row>
    <row r="1574" spans="6:6" x14ac:dyDescent="0.25">
      <c r="F1574" s="3"/>
    </row>
    <row r="1575" spans="6:6" x14ac:dyDescent="0.25">
      <c r="F1575" s="3"/>
    </row>
    <row r="1576" spans="6:6" x14ac:dyDescent="0.25">
      <c r="F1576" s="3"/>
    </row>
    <row r="1577" spans="6:6" x14ac:dyDescent="0.25">
      <c r="F1577" s="3"/>
    </row>
    <row r="1578" spans="6:6" x14ac:dyDescent="0.25">
      <c r="F1578" s="3"/>
    </row>
    <row r="1579" spans="6:6" x14ac:dyDescent="0.25">
      <c r="F1579" s="3"/>
    </row>
    <row r="1580" spans="6:6" x14ac:dyDescent="0.25">
      <c r="F1580" s="3"/>
    </row>
    <row r="1581" spans="6:6" x14ac:dyDescent="0.25">
      <c r="F1581" s="3"/>
    </row>
    <row r="1582" spans="6:6" x14ac:dyDescent="0.25">
      <c r="F1582" s="3"/>
    </row>
    <row r="1583" spans="6:6" x14ac:dyDescent="0.25">
      <c r="F1583" s="3"/>
    </row>
    <row r="1584" spans="6:6" x14ac:dyDescent="0.25">
      <c r="F1584" s="3"/>
    </row>
    <row r="1585" spans="6:6" x14ac:dyDescent="0.25">
      <c r="F1585" s="3"/>
    </row>
    <row r="1586" spans="6:6" x14ac:dyDescent="0.25">
      <c r="F1586" s="3"/>
    </row>
    <row r="1587" spans="6:6" x14ac:dyDescent="0.25">
      <c r="F1587" s="3"/>
    </row>
    <row r="1588" spans="6:6" x14ac:dyDescent="0.25">
      <c r="F1588" s="3"/>
    </row>
    <row r="1589" spans="6:6" x14ac:dyDescent="0.25">
      <c r="F1589" s="3"/>
    </row>
    <row r="1590" spans="6:6" x14ac:dyDescent="0.25">
      <c r="F1590" s="3"/>
    </row>
    <row r="1591" spans="6:6" x14ac:dyDescent="0.25">
      <c r="F1591" s="3"/>
    </row>
    <row r="1592" spans="6:6" x14ac:dyDescent="0.25">
      <c r="F1592" s="3"/>
    </row>
    <row r="1593" spans="6:6" x14ac:dyDescent="0.25">
      <c r="F1593" s="3"/>
    </row>
    <row r="1594" spans="6:6" x14ac:dyDescent="0.25">
      <c r="F1594" s="3"/>
    </row>
    <row r="1595" spans="6:6" x14ac:dyDescent="0.25">
      <c r="F1595" s="3"/>
    </row>
    <row r="1596" spans="6:6" x14ac:dyDescent="0.25">
      <c r="F1596" s="3"/>
    </row>
    <row r="1597" spans="6:6" x14ac:dyDescent="0.25">
      <c r="F1597" s="3"/>
    </row>
    <row r="1598" spans="6:6" x14ac:dyDescent="0.25">
      <c r="F1598" s="3"/>
    </row>
    <row r="1599" spans="6:6" x14ac:dyDescent="0.25">
      <c r="F1599" s="3"/>
    </row>
    <row r="1600" spans="6:6" x14ac:dyDescent="0.25">
      <c r="F1600" s="3"/>
    </row>
    <row r="1601" spans="6:6" x14ac:dyDescent="0.25">
      <c r="F1601" s="3"/>
    </row>
    <row r="1602" spans="6:6" x14ac:dyDescent="0.25">
      <c r="F1602" s="3"/>
    </row>
    <row r="1603" spans="6:6" x14ac:dyDescent="0.25">
      <c r="F1603" s="3"/>
    </row>
    <row r="1604" spans="6:6" x14ac:dyDescent="0.25">
      <c r="F1604" s="3"/>
    </row>
    <row r="1605" spans="6:6" x14ac:dyDescent="0.25">
      <c r="F1605" s="3"/>
    </row>
    <row r="1606" spans="6:6" x14ac:dyDescent="0.25">
      <c r="F1606" s="3"/>
    </row>
    <row r="1607" spans="6:6" x14ac:dyDescent="0.25">
      <c r="F1607" s="3"/>
    </row>
    <row r="1608" spans="6:6" x14ac:dyDescent="0.25">
      <c r="F1608" s="3"/>
    </row>
    <row r="1609" spans="6:6" x14ac:dyDescent="0.25">
      <c r="F1609" s="3"/>
    </row>
    <row r="1610" spans="6:6" x14ac:dyDescent="0.25">
      <c r="F1610" s="3"/>
    </row>
    <row r="1611" spans="6:6" x14ac:dyDescent="0.25">
      <c r="F1611" s="3"/>
    </row>
    <row r="1612" spans="6:6" x14ac:dyDescent="0.25">
      <c r="F1612" s="3"/>
    </row>
    <row r="1613" spans="6:6" x14ac:dyDescent="0.25">
      <c r="F1613" s="3"/>
    </row>
    <row r="1614" spans="6:6" x14ac:dyDescent="0.25">
      <c r="F1614" s="3"/>
    </row>
    <row r="1615" spans="6:6" x14ac:dyDescent="0.25">
      <c r="F1615" s="3"/>
    </row>
    <row r="1616" spans="6:6" x14ac:dyDescent="0.25">
      <c r="F1616" s="3"/>
    </row>
    <row r="1617" spans="6:6" x14ac:dyDescent="0.25">
      <c r="F1617" s="3"/>
    </row>
    <row r="1618" spans="6:6" x14ac:dyDescent="0.25">
      <c r="F1618" s="3"/>
    </row>
    <row r="1619" spans="6:6" x14ac:dyDescent="0.25">
      <c r="F1619" s="3"/>
    </row>
    <row r="1620" spans="6:6" x14ac:dyDescent="0.25">
      <c r="F1620" s="3"/>
    </row>
    <row r="1621" spans="6:6" x14ac:dyDescent="0.25">
      <c r="F1621" s="3"/>
    </row>
    <row r="1622" spans="6:6" x14ac:dyDescent="0.25">
      <c r="F1622" s="3"/>
    </row>
    <row r="1623" spans="6:6" x14ac:dyDescent="0.25">
      <c r="F1623" s="3"/>
    </row>
    <row r="1624" spans="6:6" x14ac:dyDescent="0.25">
      <c r="F1624" s="3"/>
    </row>
    <row r="1625" spans="6:6" x14ac:dyDescent="0.25">
      <c r="F1625" s="3"/>
    </row>
    <row r="1626" spans="6:6" x14ac:dyDescent="0.25">
      <c r="F1626" s="3"/>
    </row>
    <row r="1627" spans="6:6" x14ac:dyDescent="0.25">
      <c r="F1627" s="3"/>
    </row>
    <row r="1628" spans="6:6" x14ac:dyDescent="0.25">
      <c r="F1628" s="3"/>
    </row>
    <row r="1629" spans="6:6" x14ac:dyDescent="0.25">
      <c r="F1629" s="3"/>
    </row>
    <row r="1630" spans="6:6" x14ac:dyDescent="0.25">
      <c r="F1630" s="3"/>
    </row>
    <row r="1631" spans="6:6" x14ac:dyDescent="0.25">
      <c r="F1631" s="3"/>
    </row>
    <row r="1632" spans="6:6" x14ac:dyDescent="0.25">
      <c r="F1632" s="3"/>
    </row>
    <row r="1633" spans="6:6" x14ac:dyDescent="0.25">
      <c r="F1633" s="3"/>
    </row>
    <row r="1634" spans="6:6" x14ac:dyDescent="0.25">
      <c r="F1634" s="3"/>
    </row>
    <row r="1635" spans="6:6" x14ac:dyDescent="0.25">
      <c r="F1635" s="3"/>
    </row>
    <row r="1636" spans="6:6" x14ac:dyDescent="0.25">
      <c r="F1636" s="3"/>
    </row>
    <row r="1637" spans="6:6" x14ac:dyDescent="0.25">
      <c r="F1637" s="3"/>
    </row>
    <row r="1638" spans="6:6" x14ac:dyDescent="0.25">
      <c r="F1638" s="3"/>
    </row>
    <row r="1639" spans="6:6" x14ac:dyDescent="0.25">
      <c r="F1639" s="3"/>
    </row>
    <row r="1640" spans="6:6" x14ac:dyDescent="0.25">
      <c r="F1640" s="3"/>
    </row>
    <row r="1641" spans="6:6" x14ac:dyDescent="0.25">
      <c r="F1641" s="3"/>
    </row>
    <row r="1642" spans="6:6" x14ac:dyDescent="0.25">
      <c r="F1642" s="3"/>
    </row>
    <row r="1643" spans="6:6" x14ac:dyDescent="0.25">
      <c r="F1643" s="3"/>
    </row>
    <row r="1644" spans="6:6" x14ac:dyDescent="0.25">
      <c r="F1644" s="3"/>
    </row>
    <row r="1645" spans="6:6" x14ac:dyDescent="0.25">
      <c r="F1645" s="3"/>
    </row>
    <row r="1646" spans="6:6" x14ac:dyDescent="0.25">
      <c r="F1646" s="3"/>
    </row>
    <row r="1647" spans="6:6" x14ac:dyDescent="0.25">
      <c r="F1647" s="3"/>
    </row>
    <row r="1648" spans="6:6" x14ac:dyDescent="0.25">
      <c r="F1648" s="3"/>
    </row>
    <row r="1649" spans="6:6" x14ac:dyDescent="0.25">
      <c r="F1649" s="3"/>
    </row>
    <row r="1650" spans="6:6" x14ac:dyDescent="0.25">
      <c r="F1650" s="3"/>
    </row>
    <row r="1651" spans="6:6" x14ac:dyDescent="0.25">
      <c r="F1651" s="3"/>
    </row>
    <row r="1652" spans="6:6" x14ac:dyDescent="0.25">
      <c r="F1652" s="3"/>
    </row>
    <row r="1653" spans="6:6" x14ac:dyDescent="0.25">
      <c r="F1653" s="3"/>
    </row>
    <row r="1654" spans="6:6" x14ac:dyDescent="0.25">
      <c r="F1654" s="3"/>
    </row>
    <row r="1655" spans="6:6" x14ac:dyDescent="0.25">
      <c r="F1655" s="3"/>
    </row>
    <row r="1656" spans="6:6" x14ac:dyDescent="0.25">
      <c r="F1656" s="3"/>
    </row>
    <row r="1657" spans="6:6" x14ac:dyDescent="0.25">
      <c r="F1657" s="3"/>
    </row>
    <row r="1658" spans="6:6" x14ac:dyDescent="0.25">
      <c r="F1658" s="3"/>
    </row>
    <row r="1659" spans="6:6" x14ac:dyDescent="0.25">
      <c r="F1659" s="3"/>
    </row>
    <row r="1660" spans="6:6" x14ac:dyDescent="0.25">
      <c r="F1660" s="3"/>
    </row>
    <row r="1661" spans="6:6" x14ac:dyDescent="0.25">
      <c r="F1661" s="3"/>
    </row>
    <row r="1662" spans="6:6" x14ac:dyDescent="0.25">
      <c r="F1662" s="3"/>
    </row>
    <row r="1663" spans="6:6" x14ac:dyDescent="0.25">
      <c r="F1663" s="3"/>
    </row>
    <row r="1664" spans="6:6" x14ac:dyDescent="0.25">
      <c r="F1664" s="3"/>
    </row>
    <row r="1665" spans="6:6" x14ac:dyDescent="0.25">
      <c r="F1665" s="3"/>
    </row>
    <row r="1666" spans="6:6" x14ac:dyDescent="0.25">
      <c r="F1666" s="3"/>
    </row>
    <row r="1667" spans="6:6" x14ac:dyDescent="0.25">
      <c r="F1667" s="3"/>
    </row>
    <row r="1668" spans="6:6" x14ac:dyDescent="0.25">
      <c r="F1668" s="3"/>
    </row>
    <row r="1669" spans="6:6" x14ac:dyDescent="0.25">
      <c r="F1669" s="3"/>
    </row>
    <row r="1670" spans="6:6" x14ac:dyDescent="0.25">
      <c r="F1670" s="3"/>
    </row>
    <row r="1671" spans="6:6" x14ac:dyDescent="0.25">
      <c r="F1671" s="3"/>
    </row>
    <row r="1672" spans="6:6" x14ac:dyDescent="0.25">
      <c r="F1672" s="3"/>
    </row>
    <row r="1673" spans="6:6" x14ac:dyDescent="0.25">
      <c r="F1673" s="3"/>
    </row>
    <row r="1674" spans="6:6" x14ac:dyDescent="0.25">
      <c r="F1674" s="3"/>
    </row>
    <row r="1675" spans="6:6" x14ac:dyDescent="0.25">
      <c r="F1675" s="3"/>
    </row>
    <row r="1676" spans="6:6" x14ac:dyDescent="0.25">
      <c r="F1676" s="3"/>
    </row>
    <row r="1677" spans="6:6" x14ac:dyDescent="0.25">
      <c r="F1677" s="3"/>
    </row>
    <row r="1678" spans="6:6" x14ac:dyDescent="0.25">
      <c r="F1678" s="3"/>
    </row>
    <row r="1679" spans="6:6" x14ac:dyDescent="0.25">
      <c r="F1679" s="3"/>
    </row>
    <row r="1680" spans="6:6" x14ac:dyDescent="0.25">
      <c r="F1680" s="3"/>
    </row>
    <row r="1681" spans="6:6" x14ac:dyDescent="0.25">
      <c r="F1681" s="3"/>
    </row>
    <row r="1682" spans="6:6" x14ac:dyDescent="0.25">
      <c r="F1682" s="3"/>
    </row>
    <row r="1683" spans="6:6" x14ac:dyDescent="0.25">
      <c r="F1683" s="3"/>
    </row>
    <row r="1684" spans="6:6" x14ac:dyDescent="0.25">
      <c r="F1684" s="3"/>
    </row>
    <row r="1685" spans="6:6" x14ac:dyDescent="0.25">
      <c r="F1685" s="3"/>
    </row>
    <row r="1686" spans="6:6" x14ac:dyDescent="0.25">
      <c r="F1686" s="3"/>
    </row>
    <row r="1687" spans="6:6" x14ac:dyDescent="0.25">
      <c r="F1687" s="3"/>
    </row>
    <row r="1688" spans="6:6" x14ac:dyDescent="0.25">
      <c r="F1688" s="3"/>
    </row>
    <row r="1689" spans="6:6" x14ac:dyDescent="0.25">
      <c r="F1689" s="3"/>
    </row>
    <row r="1690" spans="6:6" x14ac:dyDescent="0.25">
      <c r="F1690" s="3"/>
    </row>
    <row r="1691" spans="6:6" x14ac:dyDescent="0.25">
      <c r="F1691" s="3"/>
    </row>
    <row r="1692" spans="6:6" x14ac:dyDescent="0.25">
      <c r="F1692" s="3"/>
    </row>
    <row r="1693" spans="6:6" x14ac:dyDescent="0.25">
      <c r="F1693" s="3"/>
    </row>
    <row r="1694" spans="6:6" x14ac:dyDescent="0.25">
      <c r="F1694" s="3"/>
    </row>
    <row r="1695" spans="6:6" x14ac:dyDescent="0.25">
      <c r="F1695" s="3"/>
    </row>
    <row r="1696" spans="6:6" x14ac:dyDescent="0.25">
      <c r="F1696" s="3"/>
    </row>
    <row r="1697" spans="6:6" x14ac:dyDescent="0.25">
      <c r="F1697" s="3"/>
    </row>
    <row r="1698" spans="6:6" x14ac:dyDescent="0.25">
      <c r="F1698" s="3"/>
    </row>
    <row r="1699" spans="6:6" x14ac:dyDescent="0.25">
      <c r="F1699" s="3"/>
    </row>
    <row r="1700" spans="6:6" x14ac:dyDescent="0.25">
      <c r="F1700" s="3"/>
    </row>
    <row r="1701" spans="6:6" x14ac:dyDescent="0.25">
      <c r="F1701" s="3"/>
    </row>
    <row r="1702" spans="6:6" x14ac:dyDescent="0.25">
      <c r="F1702" s="3"/>
    </row>
    <row r="1703" spans="6:6" x14ac:dyDescent="0.25">
      <c r="F1703" s="3"/>
    </row>
    <row r="1704" spans="6:6" x14ac:dyDescent="0.25">
      <c r="F1704" s="3"/>
    </row>
    <row r="1705" spans="6:6" x14ac:dyDescent="0.25">
      <c r="F1705" s="3"/>
    </row>
    <row r="1706" spans="6:6" x14ac:dyDescent="0.25">
      <c r="F1706" s="3"/>
    </row>
    <row r="1707" spans="6:6" x14ac:dyDescent="0.25">
      <c r="F1707" s="3"/>
    </row>
    <row r="1708" spans="6:6" x14ac:dyDescent="0.25">
      <c r="F1708" s="3"/>
    </row>
    <row r="1709" spans="6:6" x14ac:dyDescent="0.25">
      <c r="F1709" s="3"/>
    </row>
    <row r="1710" spans="6:6" x14ac:dyDescent="0.25">
      <c r="F1710" s="3"/>
    </row>
    <row r="1711" spans="6:6" x14ac:dyDescent="0.25">
      <c r="F1711" s="3"/>
    </row>
    <row r="1712" spans="6:6" x14ac:dyDescent="0.25">
      <c r="F1712" s="3"/>
    </row>
    <row r="1713" spans="6:6" x14ac:dyDescent="0.25">
      <c r="F1713" s="3"/>
    </row>
    <row r="1714" spans="6:6" x14ac:dyDescent="0.25">
      <c r="F1714" s="3"/>
    </row>
    <row r="1715" spans="6:6" x14ac:dyDescent="0.25">
      <c r="F1715" s="3"/>
    </row>
    <row r="1716" spans="6:6" x14ac:dyDescent="0.25">
      <c r="F1716" s="3"/>
    </row>
    <row r="1717" spans="6:6" x14ac:dyDescent="0.25">
      <c r="F1717" s="3"/>
    </row>
    <row r="1718" spans="6:6" x14ac:dyDescent="0.25">
      <c r="F1718" s="3"/>
    </row>
    <row r="1719" spans="6:6" x14ac:dyDescent="0.25">
      <c r="F1719" s="3"/>
    </row>
    <row r="1720" spans="6:6" x14ac:dyDescent="0.25">
      <c r="F1720" s="3"/>
    </row>
    <row r="1721" spans="6:6" x14ac:dyDescent="0.25">
      <c r="F1721" s="3"/>
    </row>
    <row r="1722" spans="6:6" x14ac:dyDescent="0.25">
      <c r="F1722" s="3"/>
    </row>
    <row r="1723" spans="6:6" x14ac:dyDescent="0.25">
      <c r="F1723" s="3"/>
    </row>
    <row r="1724" spans="6:6" x14ac:dyDescent="0.25">
      <c r="F1724" s="3"/>
    </row>
    <row r="1725" spans="6:6" x14ac:dyDescent="0.25">
      <c r="F1725" s="3"/>
    </row>
    <row r="1726" spans="6:6" x14ac:dyDescent="0.25">
      <c r="F1726" s="3"/>
    </row>
    <row r="1727" spans="6:6" x14ac:dyDescent="0.25">
      <c r="F1727" s="3"/>
    </row>
    <row r="1728" spans="6:6" x14ac:dyDescent="0.25">
      <c r="F1728" s="3"/>
    </row>
    <row r="1729" spans="6:6" x14ac:dyDescent="0.25">
      <c r="F1729" s="3"/>
    </row>
    <row r="1730" spans="6:6" x14ac:dyDescent="0.25">
      <c r="F1730" s="3"/>
    </row>
    <row r="1731" spans="6:6" x14ac:dyDescent="0.25">
      <c r="F1731" s="3"/>
    </row>
    <row r="1732" spans="6:6" x14ac:dyDescent="0.25">
      <c r="F1732" s="3"/>
    </row>
    <row r="1733" spans="6:6" x14ac:dyDescent="0.25">
      <c r="F1733" s="3"/>
    </row>
    <row r="1734" spans="6:6" x14ac:dyDescent="0.25">
      <c r="F1734" s="3"/>
    </row>
    <row r="1735" spans="6:6" x14ac:dyDescent="0.25">
      <c r="F1735" s="3"/>
    </row>
    <row r="1736" spans="6:6" x14ac:dyDescent="0.25">
      <c r="F1736" s="3"/>
    </row>
    <row r="1737" spans="6:6" x14ac:dyDescent="0.25">
      <c r="F1737" s="3"/>
    </row>
    <row r="1738" spans="6:6" x14ac:dyDescent="0.25">
      <c r="F1738" s="3"/>
    </row>
    <row r="1739" spans="6:6" x14ac:dyDescent="0.25">
      <c r="F1739" s="3"/>
    </row>
    <row r="1740" spans="6:6" x14ac:dyDescent="0.25">
      <c r="F1740" s="3"/>
    </row>
    <row r="1741" spans="6:6" x14ac:dyDescent="0.25">
      <c r="F1741" s="3"/>
    </row>
    <row r="1742" spans="6:6" x14ac:dyDescent="0.25">
      <c r="F1742" s="3"/>
    </row>
    <row r="1743" spans="6:6" x14ac:dyDescent="0.25">
      <c r="F1743" s="3"/>
    </row>
    <row r="1744" spans="6:6" x14ac:dyDescent="0.25">
      <c r="F1744" s="3"/>
    </row>
    <row r="1745" spans="6:6" x14ac:dyDescent="0.25">
      <c r="F1745" s="3"/>
    </row>
    <row r="1746" spans="6:6" x14ac:dyDescent="0.25">
      <c r="F1746" s="3"/>
    </row>
    <row r="1747" spans="6:6" x14ac:dyDescent="0.25">
      <c r="F1747" s="3"/>
    </row>
    <row r="1748" spans="6:6" x14ac:dyDescent="0.25">
      <c r="F1748" s="3"/>
    </row>
    <row r="1749" spans="6:6" x14ac:dyDescent="0.25">
      <c r="F1749" s="3"/>
    </row>
    <row r="1750" spans="6:6" x14ac:dyDescent="0.25">
      <c r="F1750" s="3"/>
    </row>
    <row r="1751" spans="6:6" x14ac:dyDescent="0.25">
      <c r="F1751" s="3"/>
    </row>
    <row r="1752" spans="6:6" x14ac:dyDescent="0.25">
      <c r="F1752" s="3"/>
    </row>
    <row r="1753" spans="6:6" x14ac:dyDescent="0.25">
      <c r="F1753" s="3"/>
    </row>
    <row r="1754" spans="6:6" x14ac:dyDescent="0.25">
      <c r="F1754" s="3"/>
    </row>
    <row r="1755" spans="6:6" x14ac:dyDescent="0.25">
      <c r="F1755" s="3"/>
    </row>
    <row r="1756" spans="6:6" x14ac:dyDescent="0.25">
      <c r="F1756" s="3"/>
    </row>
    <row r="1757" spans="6:6" x14ac:dyDescent="0.25">
      <c r="F1757" s="3"/>
    </row>
    <row r="1758" spans="6:6" x14ac:dyDescent="0.25">
      <c r="F1758" s="3"/>
    </row>
    <row r="1759" spans="6:6" x14ac:dyDescent="0.25">
      <c r="F1759" s="3"/>
    </row>
    <row r="1760" spans="6:6" x14ac:dyDescent="0.25">
      <c r="F1760" s="3"/>
    </row>
    <row r="1761" spans="6:6" x14ac:dyDescent="0.25">
      <c r="F1761" s="3"/>
    </row>
    <row r="1762" spans="6:6" x14ac:dyDescent="0.25">
      <c r="F1762" s="3"/>
    </row>
    <row r="1763" spans="6:6" x14ac:dyDescent="0.25">
      <c r="F1763" s="3"/>
    </row>
    <row r="1764" spans="6:6" x14ac:dyDescent="0.25">
      <c r="F1764" s="3"/>
    </row>
    <row r="1765" spans="6:6" x14ac:dyDescent="0.25">
      <c r="F1765" s="3"/>
    </row>
    <row r="1766" spans="6:6" x14ac:dyDescent="0.25">
      <c r="F1766" s="3"/>
    </row>
    <row r="1767" spans="6:6" x14ac:dyDescent="0.25">
      <c r="F1767" s="3"/>
    </row>
    <row r="1768" spans="6:6" x14ac:dyDescent="0.25">
      <c r="F1768" s="3"/>
    </row>
    <row r="1769" spans="6:6" x14ac:dyDescent="0.25">
      <c r="F1769" s="3"/>
    </row>
    <row r="1770" spans="6:6" x14ac:dyDescent="0.25">
      <c r="F1770" s="3"/>
    </row>
    <row r="1771" spans="6:6" x14ac:dyDescent="0.25">
      <c r="F1771" s="3"/>
    </row>
    <row r="1772" spans="6:6" x14ac:dyDescent="0.25">
      <c r="F1772" s="3"/>
    </row>
    <row r="1773" spans="6:6" x14ac:dyDescent="0.25">
      <c r="F1773" s="3"/>
    </row>
    <row r="1774" spans="6:6" x14ac:dyDescent="0.25">
      <c r="F1774" s="3"/>
    </row>
    <row r="1775" spans="6:6" x14ac:dyDescent="0.25">
      <c r="F1775" s="3"/>
    </row>
    <row r="1776" spans="6:6" x14ac:dyDescent="0.25">
      <c r="F1776" s="3"/>
    </row>
    <row r="1777" spans="6:6" x14ac:dyDescent="0.25">
      <c r="F1777" s="3"/>
    </row>
    <row r="1778" spans="6:6" x14ac:dyDescent="0.25">
      <c r="F1778" s="3"/>
    </row>
    <row r="1779" spans="6:6" x14ac:dyDescent="0.25">
      <c r="F1779" s="3"/>
    </row>
    <row r="1780" spans="6:6" x14ac:dyDescent="0.25">
      <c r="F1780" s="3"/>
    </row>
    <row r="1781" spans="6:6" x14ac:dyDescent="0.25">
      <c r="F1781" s="3"/>
    </row>
    <row r="1782" spans="6:6" x14ac:dyDescent="0.25">
      <c r="F1782" s="3"/>
    </row>
    <row r="1783" spans="6:6" x14ac:dyDescent="0.25">
      <c r="F1783" s="3"/>
    </row>
    <row r="1784" spans="6:6" x14ac:dyDescent="0.25">
      <c r="F1784" s="3"/>
    </row>
    <row r="1785" spans="6:6" x14ac:dyDescent="0.25">
      <c r="F1785" s="3"/>
    </row>
    <row r="1786" spans="6:6" x14ac:dyDescent="0.25">
      <c r="F1786" s="3"/>
    </row>
    <row r="1787" spans="6:6" x14ac:dyDescent="0.25">
      <c r="F1787" s="3"/>
    </row>
    <row r="1788" spans="6:6" x14ac:dyDescent="0.25">
      <c r="F1788" s="3"/>
    </row>
    <row r="1789" spans="6:6" x14ac:dyDescent="0.25">
      <c r="F1789" s="3"/>
    </row>
    <row r="1790" spans="6:6" x14ac:dyDescent="0.25">
      <c r="F1790" s="3"/>
    </row>
    <row r="1791" spans="6:6" x14ac:dyDescent="0.25">
      <c r="F1791" s="3"/>
    </row>
    <row r="1792" spans="6:6" x14ac:dyDescent="0.25">
      <c r="F1792" s="3"/>
    </row>
    <row r="1793" spans="6:6" x14ac:dyDescent="0.25">
      <c r="F1793" s="3"/>
    </row>
    <row r="1794" spans="6:6" x14ac:dyDescent="0.25">
      <c r="F1794" s="3"/>
    </row>
    <row r="1795" spans="6:6" x14ac:dyDescent="0.25">
      <c r="F1795" s="3"/>
    </row>
    <row r="1796" spans="6:6" x14ac:dyDescent="0.25">
      <c r="F1796" s="3"/>
    </row>
    <row r="1797" spans="6:6" x14ac:dyDescent="0.25">
      <c r="F1797" s="3"/>
    </row>
    <row r="1798" spans="6:6" x14ac:dyDescent="0.25">
      <c r="F1798" s="3"/>
    </row>
    <row r="1799" spans="6:6" x14ac:dyDescent="0.25">
      <c r="F1799" s="3"/>
    </row>
    <row r="1800" spans="6:6" x14ac:dyDescent="0.25">
      <c r="F1800" s="3"/>
    </row>
    <row r="1801" spans="6:6" x14ac:dyDescent="0.25">
      <c r="F1801" s="3"/>
    </row>
    <row r="1802" spans="6:6" x14ac:dyDescent="0.25">
      <c r="F1802" s="3"/>
    </row>
    <row r="1803" spans="6:6" x14ac:dyDescent="0.25">
      <c r="F1803" s="3"/>
    </row>
    <row r="1804" spans="6:6" x14ac:dyDescent="0.25">
      <c r="F1804" s="3"/>
    </row>
    <row r="1805" spans="6:6" x14ac:dyDescent="0.25">
      <c r="F1805" s="3"/>
    </row>
    <row r="1806" spans="6:6" x14ac:dyDescent="0.25">
      <c r="F1806" s="3"/>
    </row>
    <row r="1807" spans="6:6" x14ac:dyDescent="0.25">
      <c r="F1807" s="3"/>
    </row>
    <row r="1808" spans="6:6" x14ac:dyDescent="0.25">
      <c r="F1808" s="3"/>
    </row>
    <row r="1809" spans="6:6" x14ac:dyDescent="0.25">
      <c r="F1809" s="3"/>
    </row>
    <row r="1810" spans="6:6" x14ac:dyDescent="0.25">
      <c r="F1810" s="3"/>
    </row>
    <row r="1811" spans="6:6" x14ac:dyDescent="0.25">
      <c r="F1811" s="3"/>
    </row>
    <row r="1812" spans="6:6" x14ac:dyDescent="0.25">
      <c r="F1812" s="3"/>
    </row>
    <row r="1813" spans="6:6" x14ac:dyDescent="0.25">
      <c r="F1813" s="3"/>
    </row>
    <row r="1814" spans="6:6" x14ac:dyDescent="0.25">
      <c r="F1814" s="3"/>
    </row>
    <row r="1815" spans="6:6" x14ac:dyDescent="0.25">
      <c r="F1815" s="3"/>
    </row>
    <row r="1816" spans="6:6" x14ac:dyDescent="0.25">
      <c r="F1816" s="3"/>
    </row>
    <row r="1817" spans="6:6" x14ac:dyDescent="0.25">
      <c r="F1817" s="3"/>
    </row>
    <row r="1818" spans="6:6" x14ac:dyDescent="0.25">
      <c r="F1818" s="3"/>
    </row>
    <row r="1819" spans="6:6" x14ac:dyDescent="0.25">
      <c r="F1819" s="3"/>
    </row>
    <row r="1820" spans="6:6" x14ac:dyDescent="0.25">
      <c r="F1820" s="3"/>
    </row>
    <row r="1821" spans="6:6" x14ac:dyDescent="0.25">
      <c r="F1821" s="3"/>
    </row>
    <row r="1822" spans="6:6" x14ac:dyDescent="0.25">
      <c r="F1822" s="3"/>
    </row>
    <row r="1823" spans="6:6" x14ac:dyDescent="0.25">
      <c r="F1823" s="3"/>
    </row>
    <row r="1824" spans="6:6" x14ac:dyDescent="0.25">
      <c r="F1824" s="3"/>
    </row>
    <row r="1825" spans="6:6" x14ac:dyDescent="0.25">
      <c r="F1825" s="3"/>
    </row>
    <row r="1826" spans="6:6" x14ac:dyDescent="0.25">
      <c r="F1826" s="3"/>
    </row>
    <row r="1827" spans="6:6" x14ac:dyDescent="0.25">
      <c r="F1827" s="3"/>
    </row>
    <row r="1828" spans="6:6" x14ac:dyDescent="0.25">
      <c r="F1828" s="3"/>
    </row>
    <row r="1829" spans="6:6" x14ac:dyDescent="0.25">
      <c r="F1829" s="3"/>
    </row>
    <row r="1830" spans="6:6" x14ac:dyDescent="0.25">
      <c r="F1830" s="3"/>
    </row>
    <row r="1831" spans="6:6" x14ac:dyDescent="0.25">
      <c r="F1831" s="3"/>
    </row>
    <row r="1832" spans="6:6" x14ac:dyDescent="0.25">
      <c r="F1832" s="3"/>
    </row>
    <row r="1833" spans="6:6" x14ac:dyDescent="0.25">
      <c r="F1833" s="3"/>
    </row>
    <row r="1834" spans="6:6" x14ac:dyDescent="0.25">
      <c r="F1834" s="3"/>
    </row>
    <row r="1835" spans="6:6" x14ac:dyDescent="0.25">
      <c r="F1835" s="3"/>
    </row>
    <row r="1836" spans="6:6" x14ac:dyDescent="0.25">
      <c r="F1836" s="3"/>
    </row>
    <row r="1837" spans="6:6" x14ac:dyDescent="0.25">
      <c r="F1837" s="3"/>
    </row>
    <row r="1838" spans="6:6" x14ac:dyDescent="0.25">
      <c r="F1838" s="3"/>
    </row>
    <row r="1839" spans="6:6" x14ac:dyDescent="0.25">
      <c r="F1839" s="3"/>
    </row>
    <row r="1840" spans="6:6" x14ac:dyDescent="0.25">
      <c r="F1840" s="3"/>
    </row>
    <row r="1841" spans="6:6" x14ac:dyDescent="0.25">
      <c r="F1841" s="3"/>
    </row>
    <row r="1842" spans="6:6" x14ac:dyDescent="0.25">
      <c r="F1842" s="3"/>
    </row>
    <row r="1843" spans="6:6" x14ac:dyDescent="0.25">
      <c r="F1843" s="3"/>
    </row>
    <row r="1844" spans="6:6" x14ac:dyDescent="0.25">
      <c r="F1844" s="3"/>
    </row>
    <row r="1845" spans="6:6" x14ac:dyDescent="0.25">
      <c r="F1845" s="3"/>
    </row>
    <row r="1846" spans="6:6" x14ac:dyDescent="0.25">
      <c r="F1846" s="3"/>
    </row>
    <row r="1847" spans="6:6" x14ac:dyDescent="0.25">
      <c r="F1847" s="3"/>
    </row>
    <row r="1848" spans="6:6" x14ac:dyDescent="0.25">
      <c r="F1848" s="3"/>
    </row>
    <row r="1849" spans="6:6" x14ac:dyDescent="0.25">
      <c r="F1849" s="3"/>
    </row>
    <row r="1850" spans="6:6" x14ac:dyDescent="0.25">
      <c r="F1850" s="3"/>
    </row>
    <row r="1851" spans="6:6" x14ac:dyDescent="0.25">
      <c r="F1851" s="3"/>
    </row>
    <row r="1852" spans="6:6" x14ac:dyDescent="0.25">
      <c r="F1852" s="3"/>
    </row>
    <row r="1853" spans="6:6" x14ac:dyDescent="0.25">
      <c r="F1853" s="3"/>
    </row>
    <row r="1854" spans="6:6" x14ac:dyDescent="0.25">
      <c r="F1854" s="3"/>
    </row>
    <row r="1855" spans="6:6" x14ac:dyDescent="0.25">
      <c r="F1855" s="3"/>
    </row>
    <row r="1856" spans="6:6" x14ac:dyDescent="0.25">
      <c r="F1856" s="3"/>
    </row>
    <row r="1857" spans="6:6" x14ac:dyDescent="0.25">
      <c r="F1857" s="3"/>
    </row>
    <row r="1858" spans="6:6" x14ac:dyDescent="0.25">
      <c r="F1858" s="3"/>
    </row>
    <row r="1859" spans="6:6" x14ac:dyDescent="0.25">
      <c r="F1859" s="3"/>
    </row>
    <row r="1860" spans="6:6" x14ac:dyDescent="0.25">
      <c r="F1860" s="3"/>
    </row>
    <row r="1861" spans="6:6" x14ac:dyDescent="0.25">
      <c r="F1861" s="3"/>
    </row>
    <row r="1862" spans="6:6" x14ac:dyDescent="0.25">
      <c r="F1862" s="3"/>
    </row>
    <row r="1863" spans="6:6" x14ac:dyDescent="0.25">
      <c r="F1863" s="3"/>
    </row>
    <row r="1864" spans="6:6" x14ac:dyDescent="0.25">
      <c r="F1864" s="3"/>
    </row>
    <row r="1865" spans="6:6" x14ac:dyDescent="0.25">
      <c r="F1865" s="3"/>
    </row>
    <row r="1866" spans="6:6" x14ac:dyDescent="0.25">
      <c r="F1866" s="3"/>
    </row>
    <row r="1867" spans="6:6" x14ac:dyDescent="0.25">
      <c r="F1867" s="3"/>
    </row>
    <row r="1868" spans="6:6" x14ac:dyDescent="0.25">
      <c r="F1868" s="3"/>
    </row>
    <row r="1869" spans="6:6" x14ac:dyDescent="0.25">
      <c r="F1869" s="3"/>
    </row>
    <row r="1870" spans="6:6" x14ac:dyDescent="0.25">
      <c r="F1870" s="3"/>
    </row>
    <row r="1871" spans="6:6" x14ac:dyDescent="0.25">
      <c r="F1871" s="3"/>
    </row>
    <row r="1872" spans="6:6" x14ac:dyDescent="0.25">
      <c r="F1872" s="3"/>
    </row>
    <row r="1873" spans="6:6" x14ac:dyDescent="0.25">
      <c r="F1873" s="3"/>
    </row>
    <row r="1874" spans="6:6" x14ac:dyDescent="0.25">
      <c r="F1874" s="3"/>
    </row>
    <row r="1875" spans="6:6" x14ac:dyDescent="0.25">
      <c r="F1875" s="3"/>
    </row>
    <row r="1876" spans="6:6" x14ac:dyDescent="0.25">
      <c r="F1876" s="3"/>
    </row>
    <row r="1877" spans="6:6" x14ac:dyDescent="0.25">
      <c r="F1877" s="3"/>
    </row>
    <row r="1878" spans="6:6" x14ac:dyDescent="0.25">
      <c r="F1878" s="3"/>
    </row>
    <row r="1879" spans="6:6" x14ac:dyDescent="0.25">
      <c r="F1879" s="3"/>
    </row>
    <row r="1880" spans="6:6" x14ac:dyDescent="0.25">
      <c r="F1880" s="3"/>
    </row>
    <row r="1881" spans="6:6" x14ac:dyDescent="0.25">
      <c r="F1881" s="3"/>
    </row>
    <row r="1882" spans="6:6" x14ac:dyDescent="0.25">
      <c r="F1882" s="3"/>
    </row>
    <row r="1883" spans="6:6" x14ac:dyDescent="0.25">
      <c r="F1883" s="3"/>
    </row>
    <row r="1884" spans="6:6" x14ac:dyDescent="0.25">
      <c r="F1884" s="3"/>
    </row>
    <row r="1885" spans="6:6" x14ac:dyDescent="0.25">
      <c r="F1885" s="3"/>
    </row>
    <row r="1886" spans="6:6" x14ac:dyDescent="0.25">
      <c r="F1886" s="3"/>
    </row>
    <row r="1887" spans="6:6" x14ac:dyDescent="0.25">
      <c r="F1887" s="3"/>
    </row>
    <row r="1888" spans="6:6" x14ac:dyDescent="0.25">
      <c r="F1888" s="3"/>
    </row>
    <row r="1889" spans="6:6" x14ac:dyDescent="0.25">
      <c r="F1889" s="3"/>
    </row>
    <row r="1890" spans="6:6" x14ac:dyDescent="0.25">
      <c r="F1890" s="3"/>
    </row>
    <row r="1891" spans="6:6" x14ac:dyDescent="0.25">
      <c r="F1891" s="3"/>
    </row>
    <row r="1892" spans="6:6" x14ac:dyDescent="0.25">
      <c r="F1892" s="3"/>
    </row>
    <row r="1893" spans="6:6" x14ac:dyDescent="0.25">
      <c r="F1893" s="3"/>
    </row>
    <row r="1894" spans="6:6" x14ac:dyDescent="0.25">
      <c r="F1894" s="3"/>
    </row>
    <row r="1895" spans="6:6" x14ac:dyDescent="0.25">
      <c r="F1895" s="3"/>
    </row>
    <row r="1896" spans="6:6" x14ac:dyDescent="0.25">
      <c r="F1896" s="3"/>
    </row>
    <row r="1897" spans="6:6" x14ac:dyDescent="0.25">
      <c r="F1897" s="3"/>
    </row>
    <row r="1898" spans="6:6" x14ac:dyDescent="0.25">
      <c r="F1898" s="3"/>
    </row>
    <row r="1899" spans="6:6" x14ac:dyDescent="0.25">
      <c r="F1899" s="3"/>
    </row>
    <row r="1900" spans="6:6" x14ac:dyDescent="0.25">
      <c r="F1900" s="3"/>
    </row>
    <row r="1901" spans="6:6" x14ac:dyDescent="0.25">
      <c r="F1901" s="3"/>
    </row>
    <row r="1902" spans="6:6" x14ac:dyDescent="0.25">
      <c r="F1902" s="3"/>
    </row>
    <row r="1903" spans="6:6" x14ac:dyDescent="0.25">
      <c r="F1903" s="3"/>
    </row>
    <row r="1904" spans="6:6" x14ac:dyDescent="0.25">
      <c r="F1904" s="3"/>
    </row>
    <row r="1905" spans="6:6" x14ac:dyDescent="0.25">
      <c r="F1905" s="3"/>
    </row>
    <row r="1906" spans="6:6" x14ac:dyDescent="0.25">
      <c r="F1906" s="3"/>
    </row>
    <row r="1907" spans="6:6" x14ac:dyDescent="0.25">
      <c r="F1907" s="3"/>
    </row>
    <row r="1908" spans="6:6" x14ac:dyDescent="0.25">
      <c r="F1908" s="3"/>
    </row>
    <row r="1909" spans="6:6" x14ac:dyDescent="0.25">
      <c r="F1909" s="3"/>
    </row>
    <row r="1910" spans="6:6" x14ac:dyDescent="0.25">
      <c r="F1910" s="3"/>
    </row>
    <row r="1911" spans="6:6" x14ac:dyDescent="0.25">
      <c r="F1911" s="3"/>
    </row>
    <row r="1912" spans="6:6" x14ac:dyDescent="0.25">
      <c r="F1912" s="3"/>
    </row>
    <row r="1913" spans="6:6" x14ac:dyDescent="0.25">
      <c r="F1913" s="3"/>
    </row>
    <row r="1914" spans="6:6" x14ac:dyDescent="0.25">
      <c r="F1914" s="3"/>
    </row>
    <row r="1915" spans="6:6" x14ac:dyDescent="0.25">
      <c r="F1915" s="3"/>
    </row>
    <row r="1916" spans="6:6" x14ac:dyDescent="0.25">
      <c r="F1916" s="3"/>
    </row>
    <row r="1917" spans="6:6" x14ac:dyDescent="0.25">
      <c r="F1917" s="3"/>
    </row>
    <row r="1918" spans="6:6" x14ac:dyDescent="0.25">
      <c r="F1918" s="3"/>
    </row>
    <row r="1919" spans="6:6" x14ac:dyDescent="0.25">
      <c r="F1919" s="3"/>
    </row>
    <row r="1920" spans="6:6" x14ac:dyDescent="0.25">
      <c r="F1920" s="3"/>
    </row>
    <row r="1921" spans="6:6" x14ac:dyDescent="0.25">
      <c r="F1921" s="3"/>
    </row>
    <row r="1922" spans="6:6" x14ac:dyDescent="0.25">
      <c r="F1922" s="3"/>
    </row>
    <row r="1923" spans="6:6" x14ac:dyDescent="0.25">
      <c r="F1923" s="3"/>
    </row>
    <row r="1924" spans="6:6" x14ac:dyDescent="0.25">
      <c r="F1924" s="3"/>
    </row>
    <row r="1925" spans="6:6" x14ac:dyDescent="0.25">
      <c r="F1925" s="3"/>
    </row>
    <row r="1926" spans="6:6" x14ac:dyDescent="0.25">
      <c r="F1926" s="3"/>
    </row>
    <row r="1927" spans="6:6" x14ac:dyDescent="0.25">
      <c r="F1927" s="3"/>
    </row>
    <row r="1928" spans="6:6" x14ac:dyDescent="0.25">
      <c r="F1928" s="3"/>
    </row>
    <row r="1929" spans="6:6" x14ac:dyDescent="0.25">
      <c r="F1929" s="3"/>
    </row>
    <row r="1930" spans="6:6" x14ac:dyDescent="0.25">
      <c r="F1930" s="3"/>
    </row>
    <row r="1931" spans="6:6" x14ac:dyDescent="0.25">
      <c r="F1931" s="3"/>
    </row>
    <row r="1932" spans="6:6" x14ac:dyDescent="0.25">
      <c r="F1932" s="3"/>
    </row>
    <row r="1933" spans="6:6" x14ac:dyDescent="0.25">
      <c r="F1933" s="3"/>
    </row>
    <row r="1934" spans="6:6" x14ac:dyDescent="0.25">
      <c r="F1934" s="3"/>
    </row>
    <row r="1935" spans="6:6" x14ac:dyDescent="0.25">
      <c r="F1935" s="3"/>
    </row>
    <row r="1936" spans="6:6" x14ac:dyDescent="0.25">
      <c r="F1936" s="3"/>
    </row>
    <row r="1937" spans="6:6" x14ac:dyDescent="0.25">
      <c r="F1937" s="3"/>
    </row>
    <row r="1938" spans="6:6" x14ac:dyDescent="0.25">
      <c r="F1938" s="3"/>
    </row>
    <row r="1939" spans="6:6" x14ac:dyDescent="0.25">
      <c r="F1939" s="3"/>
    </row>
    <row r="1940" spans="6:6" x14ac:dyDescent="0.25">
      <c r="F1940" s="3"/>
    </row>
    <row r="1941" spans="6:6" x14ac:dyDescent="0.25">
      <c r="F1941" s="3"/>
    </row>
    <row r="1942" spans="6:6" x14ac:dyDescent="0.25">
      <c r="F1942" s="3"/>
    </row>
    <row r="1943" spans="6:6" x14ac:dyDescent="0.25">
      <c r="F1943" s="3"/>
    </row>
    <row r="1944" spans="6:6" x14ac:dyDescent="0.25">
      <c r="F1944" s="3"/>
    </row>
    <row r="1945" spans="6:6" x14ac:dyDescent="0.25">
      <c r="F1945" s="3"/>
    </row>
    <row r="1946" spans="6:6" x14ac:dyDescent="0.25">
      <c r="F1946" s="3"/>
    </row>
    <row r="1947" spans="6:6" x14ac:dyDescent="0.25">
      <c r="F1947" s="3"/>
    </row>
    <row r="1948" spans="6:6" x14ac:dyDescent="0.25">
      <c r="F1948" s="3"/>
    </row>
    <row r="1949" spans="6:6" x14ac:dyDescent="0.25">
      <c r="F1949" s="3"/>
    </row>
    <row r="1950" spans="6:6" x14ac:dyDescent="0.25">
      <c r="F1950" s="3"/>
    </row>
    <row r="1951" spans="6:6" x14ac:dyDescent="0.25">
      <c r="F1951" s="3"/>
    </row>
    <row r="1952" spans="6:6" x14ac:dyDescent="0.25">
      <c r="F1952" s="3"/>
    </row>
    <row r="1953" spans="6:6" x14ac:dyDescent="0.25">
      <c r="F1953" s="3"/>
    </row>
    <row r="1954" spans="6:6" x14ac:dyDescent="0.25">
      <c r="F1954" s="3"/>
    </row>
    <row r="1955" spans="6:6" x14ac:dyDescent="0.25">
      <c r="F1955" s="3"/>
    </row>
    <row r="1956" spans="6:6" x14ac:dyDescent="0.25">
      <c r="F1956" s="3"/>
    </row>
    <row r="1957" spans="6:6" x14ac:dyDescent="0.25">
      <c r="F1957" s="3"/>
    </row>
    <row r="1958" spans="6:6" x14ac:dyDescent="0.25">
      <c r="F1958" s="3"/>
    </row>
    <row r="1959" spans="6:6" x14ac:dyDescent="0.25">
      <c r="F1959" s="3"/>
    </row>
    <row r="1960" spans="6:6" x14ac:dyDescent="0.25">
      <c r="F1960" s="3"/>
    </row>
    <row r="1961" spans="6:6" x14ac:dyDescent="0.25">
      <c r="F1961" s="3"/>
    </row>
    <row r="1962" spans="6:6" x14ac:dyDescent="0.25">
      <c r="F1962" s="3"/>
    </row>
    <row r="1963" spans="6:6" x14ac:dyDescent="0.25">
      <c r="F1963" s="3"/>
    </row>
    <row r="1964" spans="6:6" x14ac:dyDescent="0.25">
      <c r="F1964" s="3"/>
    </row>
    <row r="1965" spans="6:6" x14ac:dyDescent="0.25">
      <c r="F1965" s="3"/>
    </row>
    <row r="1966" spans="6:6" x14ac:dyDescent="0.25">
      <c r="F1966" s="3"/>
    </row>
    <row r="1967" spans="6:6" x14ac:dyDescent="0.25">
      <c r="F1967" s="3"/>
    </row>
    <row r="1968" spans="6:6" x14ac:dyDescent="0.25">
      <c r="F1968" s="3"/>
    </row>
    <row r="1969" spans="6:6" x14ac:dyDescent="0.25">
      <c r="F1969" s="3"/>
    </row>
    <row r="1970" spans="6:6" x14ac:dyDescent="0.25">
      <c r="F1970" s="3"/>
    </row>
    <row r="1971" spans="6:6" x14ac:dyDescent="0.25">
      <c r="F1971" s="3"/>
    </row>
    <row r="1972" spans="6:6" x14ac:dyDescent="0.25">
      <c r="F1972" s="3"/>
    </row>
    <row r="1973" spans="6:6" x14ac:dyDescent="0.25">
      <c r="F1973" s="3"/>
    </row>
    <row r="1974" spans="6:6" x14ac:dyDescent="0.25">
      <c r="F1974" s="3"/>
    </row>
    <row r="1975" spans="6:6" x14ac:dyDescent="0.25">
      <c r="F1975" s="3"/>
    </row>
    <row r="1976" spans="6:6" x14ac:dyDescent="0.25">
      <c r="F1976" s="3"/>
    </row>
    <row r="1977" spans="6:6" x14ac:dyDescent="0.25">
      <c r="F1977" s="3"/>
    </row>
    <row r="1978" spans="6:6" x14ac:dyDescent="0.25">
      <c r="F1978" s="3"/>
    </row>
    <row r="1979" spans="6:6" x14ac:dyDescent="0.25">
      <c r="F1979" s="3"/>
    </row>
    <row r="1980" spans="6:6" x14ac:dyDescent="0.25">
      <c r="F1980" s="3"/>
    </row>
    <row r="1981" spans="6:6" x14ac:dyDescent="0.25">
      <c r="F1981" s="3"/>
    </row>
    <row r="1982" spans="6:6" x14ac:dyDescent="0.25">
      <c r="F1982" s="3"/>
    </row>
    <row r="1983" spans="6:6" x14ac:dyDescent="0.25">
      <c r="F1983" s="3"/>
    </row>
    <row r="1984" spans="6:6" x14ac:dyDescent="0.25">
      <c r="F1984" s="3"/>
    </row>
    <row r="1985" spans="6:6" x14ac:dyDescent="0.25">
      <c r="F1985" s="3"/>
    </row>
    <row r="1986" spans="6:6" x14ac:dyDescent="0.25">
      <c r="F1986" s="3"/>
    </row>
    <row r="1987" spans="6:6" x14ac:dyDescent="0.25">
      <c r="F1987" s="3"/>
    </row>
    <row r="1988" spans="6:6" x14ac:dyDescent="0.25">
      <c r="F1988" s="3"/>
    </row>
    <row r="1989" spans="6:6" x14ac:dyDescent="0.25">
      <c r="F1989" s="3"/>
    </row>
    <row r="1990" spans="6:6" x14ac:dyDescent="0.25">
      <c r="F1990" s="3"/>
    </row>
    <row r="1991" spans="6:6" x14ac:dyDescent="0.25">
      <c r="F1991" s="3"/>
    </row>
    <row r="1992" spans="6:6" x14ac:dyDescent="0.25">
      <c r="F1992" s="3"/>
    </row>
    <row r="1993" spans="6:6" x14ac:dyDescent="0.25">
      <c r="F1993" s="3"/>
    </row>
    <row r="1994" spans="6:6" x14ac:dyDescent="0.25">
      <c r="F1994" s="3"/>
    </row>
    <row r="1995" spans="6:6" x14ac:dyDescent="0.25">
      <c r="F1995" s="3"/>
    </row>
    <row r="1996" spans="6:6" x14ac:dyDescent="0.25">
      <c r="F1996" s="3"/>
    </row>
    <row r="1997" spans="6:6" x14ac:dyDescent="0.25">
      <c r="F1997" s="3"/>
    </row>
    <row r="1998" spans="6:6" x14ac:dyDescent="0.25">
      <c r="F1998" s="3"/>
    </row>
    <row r="1999" spans="6:6" x14ac:dyDescent="0.25">
      <c r="F1999" s="3"/>
    </row>
    <row r="2000" spans="6:6" x14ac:dyDescent="0.25">
      <c r="F2000" s="3"/>
    </row>
    <row r="2001" spans="6:6" x14ac:dyDescent="0.25">
      <c r="F2001" s="3"/>
    </row>
    <row r="2002" spans="6:6" x14ac:dyDescent="0.25">
      <c r="F2002" s="3"/>
    </row>
    <row r="2003" spans="6:6" x14ac:dyDescent="0.25">
      <c r="F2003" s="3"/>
    </row>
    <row r="2004" spans="6:6" x14ac:dyDescent="0.25">
      <c r="F2004" s="3"/>
    </row>
    <row r="2005" spans="6:6" x14ac:dyDescent="0.25">
      <c r="F2005" s="3"/>
    </row>
    <row r="2006" spans="6:6" x14ac:dyDescent="0.25">
      <c r="F2006" s="3"/>
    </row>
    <row r="2007" spans="6:6" x14ac:dyDescent="0.25">
      <c r="F2007" s="3"/>
    </row>
    <row r="2008" spans="6:6" x14ac:dyDescent="0.25">
      <c r="F2008" s="3"/>
    </row>
    <row r="2009" spans="6:6" x14ac:dyDescent="0.25">
      <c r="F2009" s="3"/>
    </row>
    <row r="2010" spans="6:6" x14ac:dyDescent="0.25">
      <c r="F2010" s="3"/>
    </row>
    <row r="2011" spans="6:6" x14ac:dyDescent="0.25">
      <c r="F2011" s="3"/>
    </row>
    <row r="2012" spans="6:6" x14ac:dyDescent="0.25">
      <c r="F2012" s="3"/>
    </row>
    <row r="2013" spans="6:6" x14ac:dyDescent="0.25">
      <c r="F2013" s="3"/>
    </row>
    <row r="2014" spans="6:6" x14ac:dyDescent="0.25">
      <c r="F2014" s="3"/>
    </row>
    <row r="2015" spans="6:6" x14ac:dyDescent="0.25">
      <c r="F2015" s="3"/>
    </row>
    <row r="2016" spans="6:6" x14ac:dyDescent="0.25">
      <c r="F2016" s="3"/>
    </row>
    <row r="2017" spans="6:6" x14ac:dyDescent="0.25">
      <c r="F2017" s="3"/>
    </row>
    <row r="2018" spans="6:6" x14ac:dyDescent="0.25">
      <c r="F2018" s="3"/>
    </row>
    <row r="2019" spans="6:6" x14ac:dyDescent="0.25">
      <c r="F2019" s="3"/>
    </row>
    <row r="2020" spans="6:6" x14ac:dyDescent="0.25">
      <c r="F2020" s="3"/>
    </row>
    <row r="2021" spans="6:6" x14ac:dyDescent="0.25">
      <c r="F2021" s="3"/>
    </row>
    <row r="2022" spans="6:6" x14ac:dyDescent="0.25">
      <c r="F2022" s="3"/>
    </row>
    <row r="2023" spans="6:6" x14ac:dyDescent="0.25">
      <c r="F2023" s="3"/>
    </row>
    <row r="2024" spans="6:6" x14ac:dyDescent="0.25">
      <c r="F2024" s="3"/>
    </row>
    <row r="2025" spans="6:6" x14ac:dyDescent="0.25">
      <c r="F2025" s="3"/>
    </row>
    <row r="2026" spans="6:6" x14ac:dyDescent="0.25">
      <c r="F2026" s="3"/>
    </row>
    <row r="2027" spans="6:6" x14ac:dyDescent="0.25">
      <c r="F2027" s="3"/>
    </row>
    <row r="2028" spans="6:6" x14ac:dyDescent="0.25">
      <c r="F2028" s="3"/>
    </row>
    <row r="2029" spans="6:6" x14ac:dyDescent="0.25">
      <c r="F2029" s="3"/>
    </row>
    <row r="2030" spans="6:6" x14ac:dyDescent="0.25">
      <c r="F2030" s="3"/>
    </row>
    <row r="2031" spans="6:6" x14ac:dyDescent="0.25">
      <c r="F2031" s="3"/>
    </row>
    <row r="2032" spans="6:6" x14ac:dyDescent="0.25">
      <c r="F2032" s="3"/>
    </row>
    <row r="2033" spans="6:6" x14ac:dyDescent="0.25">
      <c r="F2033" s="3"/>
    </row>
    <row r="2034" spans="6:6" x14ac:dyDescent="0.25">
      <c r="F2034" s="3"/>
    </row>
    <row r="2035" spans="6:6" x14ac:dyDescent="0.25">
      <c r="F2035" s="3"/>
    </row>
    <row r="2036" spans="6:6" x14ac:dyDescent="0.25">
      <c r="F2036" s="3"/>
    </row>
    <row r="2037" spans="6:6" x14ac:dyDescent="0.25">
      <c r="F2037" s="3"/>
    </row>
    <row r="2038" spans="6:6" x14ac:dyDescent="0.25">
      <c r="F2038" s="3"/>
    </row>
    <row r="2039" spans="6:6" x14ac:dyDescent="0.25">
      <c r="F2039" s="3"/>
    </row>
    <row r="2040" spans="6:6" x14ac:dyDescent="0.25">
      <c r="F2040" s="3"/>
    </row>
    <row r="2041" spans="6:6" x14ac:dyDescent="0.25">
      <c r="F2041" s="3"/>
    </row>
    <row r="2042" spans="6:6" x14ac:dyDescent="0.25">
      <c r="F2042" s="3"/>
    </row>
    <row r="2043" spans="6:6" x14ac:dyDescent="0.25">
      <c r="F2043" s="3"/>
    </row>
    <row r="2044" spans="6:6" x14ac:dyDescent="0.25">
      <c r="F2044" s="3"/>
    </row>
    <row r="2045" spans="6:6" x14ac:dyDescent="0.25">
      <c r="F2045" s="3"/>
    </row>
    <row r="2046" spans="6:6" x14ac:dyDescent="0.25">
      <c r="F2046" s="3"/>
    </row>
    <row r="2047" spans="6:6" x14ac:dyDescent="0.25">
      <c r="F2047" s="3"/>
    </row>
    <row r="2048" spans="6:6" x14ac:dyDescent="0.25">
      <c r="F2048" s="3"/>
    </row>
    <row r="2049" spans="6:6" x14ac:dyDescent="0.25">
      <c r="F2049" s="3"/>
    </row>
    <row r="2050" spans="6:6" x14ac:dyDescent="0.25">
      <c r="F2050" s="3"/>
    </row>
    <row r="2051" spans="6:6" x14ac:dyDescent="0.25">
      <c r="F2051" s="3"/>
    </row>
    <row r="2052" spans="6:6" x14ac:dyDescent="0.25">
      <c r="F2052" s="3"/>
    </row>
    <row r="2053" spans="6:6" x14ac:dyDescent="0.25">
      <c r="F2053" s="3"/>
    </row>
    <row r="2054" spans="6:6" x14ac:dyDescent="0.25">
      <c r="F2054" s="3"/>
    </row>
    <row r="2055" spans="6:6" x14ac:dyDescent="0.25">
      <c r="F2055" s="3"/>
    </row>
    <row r="2056" spans="6:6" x14ac:dyDescent="0.25">
      <c r="F2056" s="3"/>
    </row>
    <row r="2057" spans="6:6" x14ac:dyDescent="0.25">
      <c r="F2057" s="3"/>
    </row>
    <row r="2058" spans="6:6" x14ac:dyDescent="0.25">
      <c r="F2058" s="3"/>
    </row>
    <row r="2059" spans="6:6" x14ac:dyDescent="0.25">
      <c r="F2059" s="3"/>
    </row>
    <row r="2060" spans="6:6" x14ac:dyDescent="0.25">
      <c r="F2060" s="3"/>
    </row>
    <row r="2061" spans="6:6" x14ac:dyDescent="0.25">
      <c r="F2061" s="3"/>
    </row>
    <row r="2062" spans="6:6" x14ac:dyDescent="0.25">
      <c r="F2062" s="3"/>
    </row>
    <row r="2063" spans="6:6" x14ac:dyDescent="0.25">
      <c r="F2063" s="3"/>
    </row>
    <row r="2064" spans="6:6" x14ac:dyDescent="0.25">
      <c r="F2064" s="3"/>
    </row>
    <row r="2065" spans="6:6" x14ac:dyDescent="0.25">
      <c r="F2065" s="3"/>
    </row>
    <row r="2066" spans="6:6" x14ac:dyDescent="0.25">
      <c r="F2066" s="3"/>
    </row>
    <row r="2067" spans="6:6" x14ac:dyDescent="0.25">
      <c r="F2067" s="3"/>
    </row>
    <row r="2068" spans="6:6" x14ac:dyDescent="0.25">
      <c r="F2068" s="3"/>
    </row>
    <row r="2069" spans="6:6" x14ac:dyDescent="0.25">
      <c r="F2069" s="3"/>
    </row>
    <row r="2070" spans="6:6" x14ac:dyDescent="0.25">
      <c r="F2070" s="3"/>
    </row>
    <row r="2071" spans="6:6" x14ac:dyDescent="0.25">
      <c r="F2071" s="3"/>
    </row>
    <row r="2072" spans="6:6" x14ac:dyDescent="0.25">
      <c r="F2072" s="3"/>
    </row>
    <row r="2073" spans="6:6" x14ac:dyDescent="0.25">
      <c r="F2073" s="3"/>
    </row>
    <row r="2074" spans="6:6" x14ac:dyDescent="0.25">
      <c r="F2074" s="3"/>
    </row>
    <row r="2075" spans="6:6" x14ac:dyDescent="0.25">
      <c r="F2075" s="3"/>
    </row>
    <row r="2076" spans="6:6" x14ac:dyDescent="0.25">
      <c r="F2076" s="3"/>
    </row>
    <row r="2077" spans="6:6" x14ac:dyDescent="0.25">
      <c r="F2077" s="3"/>
    </row>
    <row r="2078" spans="6:6" x14ac:dyDescent="0.25">
      <c r="F2078" s="3"/>
    </row>
    <row r="2079" spans="6:6" x14ac:dyDescent="0.25">
      <c r="F2079" s="3"/>
    </row>
    <row r="2080" spans="6:6" x14ac:dyDescent="0.25">
      <c r="F2080" s="3"/>
    </row>
    <row r="2081" spans="6:6" x14ac:dyDescent="0.25">
      <c r="F2081" s="3"/>
    </row>
    <row r="2082" spans="6:6" x14ac:dyDescent="0.25">
      <c r="F2082" s="3"/>
    </row>
    <row r="2083" spans="6:6" x14ac:dyDescent="0.25">
      <c r="F2083" s="3"/>
    </row>
    <row r="2084" spans="6:6" x14ac:dyDescent="0.25">
      <c r="F2084" s="3"/>
    </row>
    <row r="2085" spans="6:6" x14ac:dyDescent="0.25">
      <c r="F2085" s="3"/>
    </row>
    <row r="2086" spans="6:6" x14ac:dyDescent="0.25">
      <c r="F2086" s="3"/>
    </row>
    <row r="2087" spans="6:6" x14ac:dyDescent="0.25">
      <c r="F2087" s="3"/>
    </row>
    <row r="2088" spans="6:6" x14ac:dyDescent="0.25">
      <c r="F2088" s="3"/>
    </row>
    <row r="2089" spans="6:6" x14ac:dyDescent="0.25">
      <c r="F2089" s="3"/>
    </row>
    <row r="2090" spans="6:6" x14ac:dyDescent="0.25">
      <c r="F2090" s="3"/>
    </row>
    <row r="2091" spans="6:6" x14ac:dyDescent="0.25">
      <c r="F2091" s="3"/>
    </row>
    <row r="2092" spans="6:6" x14ac:dyDescent="0.25">
      <c r="F2092" s="3"/>
    </row>
    <row r="2093" spans="6:6" x14ac:dyDescent="0.25">
      <c r="F2093" s="3"/>
    </row>
    <row r="2094" spans="6:6" x14ac:dyDescent="0.25">
      <c r="F2094" s="3"/>
    </row>
    <row r="2095" spans="6:6" x14ac:dyDescent="0.25">
      <c r="F2095" s="3"/>
    </row>
    <row r="2096" spans="6:6" x14ac:dyDescent="0.25">
      <c r="F2096" s="3"/>
    </row>
    <row r="2097" spans="6:6" x14ac:dyDescent="0.25">
      <c r="F2097" s="3"/>
    </row>
    <row r="2098" spans="6:6" x14ac:dyDescent="0.25">
      <c r="F2098" s="3"/>
    </row>
    <row r="2099" spans="6:6" x14ac:dyDescent="0.25">
      <c r="F2099" s="3"/>
    </row>
    <row r="2100" spans="6:6" x14ac:dyDescent="0.25">
      <c r="F2100" s="3"/>
    </row>
    <row r="2101" spans="6:6" x14ac:dyDescent="0.25">
      <c r="F2101" s="3"/>
    </row>
    <row r="2102" spans="6:6" x14ac:dyDescent="0.25">
      <c r="F2102" s="3"/>
    </row>
    <row r="2103" spans="6:6" x14ac:dyDescent="0.25">
      <c r="F2103" s="3"/>
    </row>
    <row r="2104" spans="6:6" x14ac:dyDescent="0.25">
      <c r="F2104" s="3"/>
    </row>
    <row r="2105" spans="6:6" x14ac:dyDescent="0.25">
      <c r="F2105" s="3"/>
    </row>
    <row r="2106" spans="6:6" x14ac:dyDescent="0.25">
      <c r="F2106" s="3"/>
    </row>
    <row r="2107" spans="6:6" x14ac:dyDescent="0.25">
      <c r="F2107" s="3"/>
    </row>
    <row r="2108" spans="6:6" x14ac:dyDescent="0.25">
      <c r="F2108" s="3"/>
    </row>
    <row r="2109" spans="6:6" x14ac:dyDescent="0.25">
      <c r="F2109" s="3"/>
    </row>
    <row r="2110" spans="6:6" x14ac:dyDescent="0.25">
      <c r="F2110" s="3"/>
    </row>
    <row r="2111" spans="6:6" x14ac:dyDescent="0.25">
      <c r="F2111" s="3"/>
    </row>
    <row r="2112" spans="6:6" x14ac:dyDescent="0.25">
      <c r="F2112" s="3"/>
    </row>
    <row r="2113" spans="6:6" x14ac:dyDescent="0.25">
      <c r="F2113" s="3"/>
    </row>
    <row r="2114" spans="6:6" x14ac:dyDescent="0.25">
      <c r="F2114" s="3"/>
    </row>
    <row r="2115" spans="6:6" x14ac:dyDescent="0.25">
      <c r="F2115" s="3"/>
    </row>
    <row r="2116" spans="6:6" x14ac:dyDescent="0.25">
      <c r="F2116" s="3"/>
    </row>
    <row r="2117" spans="6:6" x14ac:dyDescent="0.25">
      <c r="F2117" s="3"/>
    </row>
    <row r="2118" spans="6:6" x14ac:dyDescent="0.25">
      <c r="F2118" s="3"/>
    </row>
    <row r="2119" spans="6:6" x14ac:dyDescent="0.25">
      <c r="F2119" s="3"/>
    </row>
    <row r="2120" spans="6:6" x14ac:dyDescent="0.25">
      <c r="F2120" s="3"/>
    </row>
    <row r="2121" spans="6:6" x14ac:dyDescent="0.25">
      <c r="F2121" s="3"/>
    </row>
    <row r="2122" spans="6:6" x14ac:dyDescent="0.25">
      <c r="F2122" s="3"/>
    </row>
    <row r="2123" spans="6:6" x14ac:dyDescent="0.25">
      <c r="F2123" s="3"/>
    </row>
    <row r="2124" spans="6:6" x14ac:dyDescent="0.25">
      <c r="F2124" s="3"/>
    </row>
    <row r="2125" spans="6:6" x14ac:dyDescent="0.25">
      <c r="F2125" s="3"/>
    </row>
    <row r="2126" spans="6:6" x14ac:dyDescent="0.25">
      <c r="F2126" s="3"/>
    </row>
    <row r="2127" spans="6:6" x14ac:dyDescent="0.25">
      <c r="F2127" s="3"/>
    </row>
    <row r="2128" spans="6:6" x14ac:dyDescent="0.25">
      <c r="F2128" s="3"/>
    </row>
    <row r="2129" spans="6:6" x14ac:dyDescent="0.25">
      <c r="F2129" s="3"/>
    </row>
    <row r="2130" spans="6:6" x14ac:dyDescent="0.25">
      <c r="F2130" s="3"/>
    </row>
    <row r="2131" spans="6:6" x14ac:dyDescent="0.25">
      <c r="F2131" s="3"/>
    </row>
    <row r="2132" spans="6:6" x14ac:dyDescent="0.25">
      <c r="F2132" s="3"/>
    </row>
    <row r="2133" spans="6:6" x14ac:dyDescent="0.25">
      <c r="F2133" s="3"/>
    </row>
    <row r="2134" spans="6:6" x14ac:dyDescent="0.25">
      <c r="F2134" s="3"/>
    </row>
    <row r="2135" spans="6:6" x14ac:dyDescent="0.25">
      <c r="F2135" s="3"/>
    </row>
    <row r="2136" spans="6:6" x14ac:dyDescent="0.25">
      <c r="F2136" s="3"/>
    </row>
    <row r="2137" spans="6:6" x14ac:dyDescent="0.25">
      <c r="F2137" s="3"/>
    </row>
    <row r="2138" spans="6:6" x14ac:dyDescent="0.25">
      <c r="F2138" s="3"/>
    </row>
    <row r="2139" spans="6:6" x14ac:dyDescent="0.25">
      <c r="F2139" s="3"/>
    </row>
    <row r="2140" spans="6:6" x14ac:dyDescent="0.25">
      <c r="F2140" s="3"/>
    </row>
    <row r="2141" spans="6:6" x14ac:dyDescent="0.25">
      <c r="F2141" s="3"/>
    </row>
    <row r="2142" spans="6:6" x14ac:dyDescent="0.25">
      <c r="F2142" s="3"/>
    </row>
    <row r="2143" spans="6:6" x14ac:dyDescent="0.25">
      <c r="F2143" s="3"/>
    </row>
    <row r="2144" spans="6:6" x14ac:dyDescent="0.25">
      <c r="F2144" s="3"/>
    </row>
    <row r="2145" spans="6:6" x14ac:dyDescent="0.25">
      <c r="F2145" s="3"/>
    </row>
    <row r="2146" spans="6:6" x14ac:dyDescent="0.25">
      <c r="F2146" s="3"/>
    </row>
    <row r="2147" spans="6:6" x14ac:dyDescent="0.25">
      <c r="F2147" s="3"/>
    </row>
    <row r="2148" spans="6:6" x14ac:dyDescent="0.25">
      <c r="F2148" s="3"/>
    </row>
    <row r="2149" spans="6:6" x14ac:dyDescent="0.25">
      <c r="F2149" s="3"/>
    </row>
    <row r="2150" spans="6:6" x14ac:dyDescent="0.25">
      <c r="F2150" s="3"/>
    </row>
    <row r="2151" spans="6:6" x14ac:dyDescent="0.25">
      <c r="F2151" s="3"/>
    </row>
    <row r="2152" spans="6:6" x14ac:dyDescent="0.25">
      <c r="F2152" s="3"/>
    </row>
    <row r="2153" spans="6:6" x14ac:dyDescent="0.25">
      <c r="F2153" s="3"/>
    </row>
    <row r="2154" spans="6:6" x14ac:dyDescent="0.25">
      <c r="F2154" s="3"/>
    </row>
    <row r="2155" spans="6:6" x14ac:dyDescent="0.25">
      <c r="F2155" s="3"/>
    </row>
    <row r="2156" spans="6:6" x14ac:dyDescent="0.25">
      <c r="F2156" s="3"/>
    </row>
    <row r="2157" spans="6:6" x14ac:dyDescent="0.25">
      <c r="F2157" s="3"/>
    </row>
    <row r="2158" spans="6:6" x14ac:dyDescent="0.25">
      <c r="F2158" s="3"/>
    </row>
    <row r="2159" spans="6:6" x14ac:dyDescent="0.25">
      <c r="F2159" s="3"/>
    </row>
    <row r="2160" spans="6:6" x14ac:dyDescent="0.25">
      <c r="F2160" s="3"/>
    </row>
    <row r="2161" spans="6:6" x14ac:dyDescent="0.25">
      <c r="F2161" s="3"/>
    </row>
    <row r="2162" spans="6:6" x14ac:dyDescent="0.25">
      <c r="F2162" s="3"/>
    </row>
    <row r="2163" spans="6:6" x14ac:dyDescent="0.25">
      <c r="F2163" s="3"/>
    </row>
    <row r="2164" spans="6:6" x14ac:dyDescent="0.25">
      <c r="F2164" s="3"/>
    </row>
    <row r="2165" spans="6:6" x14ac:dyDescent="0.25">
      <c r="F2165" s="3"/>
    </row>
    <row r="2166" spans="6:6" x14ac:dyDescent="0.25">
      <c r="F2166" s="3"/>
    </row>
    <row r="2167" spans="6:6" x14ac:dyDescent="0.25">
      <c r="F2167" s="3"/>
    </row>
    <row r="2168" spans="6:6" x14ac:dyDescent="0.25">
      <c r="F2168" s="3"/>
    </row>
    <row r="2169" spans="6:6" x14ac:dyDescent="0.25">
      <c r="F2169" s="3"/>
    </row>
    <row r="2170" spans="6:6" x14ac:dyDescent="0.25">
      <c r="F2170" s="3"/>
    </row>
    <row r="2171" spans="6:6" x14ac:dyDescent="0.25">
      <c r="F2171" s="3"/>
    </row>
    <row r="2172" spans="6:6" x14ac:dyDescent="0.25">
      <c r="F2172" s="3"/>
    </row>
    <row r="2173" spans="6:6" x14ac:dyDescent="0.25">
      <c r="F2173" s="3"/>
    </row>
    <row r="2174" spans="6:6" x14ac:dyDescent="0.25">
      <c r="F2174" s="3"/>
    </row>
    <row r="2175" spans="6:6" x14ac:dyDescent="0.25">
      <c r="F2175" s="3"/>
    </row>
    <row r="2176" spans="6:6" x14ac:dyDescent="0.25">
      <c r="F2176" s="3"/>
    </row>
    <row r="2177" spans="6:6" x14ac:dyDescent="0.25">
      <c r="F2177" s="3"/>
    </row>
    <row r="2178" spans="6:6" x14ac:dyDescent="0.25">
      <c r="F2178" s="3"/>
    </row>
    <row r="2179" spans="6:6" x14ac:dyDescent="0.25">
      <c r="F2179" s="3"/>
    </row>
    <row r="2180" spans="6:6" x14ac:dyDescent="0.25">
      <c r="F2180" s="3"/>
    </row>
    <row r="2181" spans="6:6" x14ac:dyDescent="0.25">
      <c r="F2181" s="3"/>
    </row>
    <row r="2182" spans="6:6" x14ac:dyDescent="0.25">
      <c r="F2182" s="3"/>
    </row>
    <row r="2183" spans="6:6" x14ac:dyDescent="0.25">
      <c r="F2183" s="3"/>
    </row>
    <row r="2184" spans="6:6" x14ac:dyDescent="0.25">
      <c r="F2184" s="3"/>
    </row>
    <row r="2185" spans="6:6" x14ac:dyDescent="0.25">
      <c r="F2185" s="3"/>
    </row>
    <row r="2186" spans="6:6" x14ac:dyDescent="0.25">
      <c r="F2186" s="3"/>
    </row>
    <row r="2187" spans="6:6" x14ac:dyDescent="0.25">
      <c r="F2187" s="3"/>
    </row>
    <row r="2188" spans="6:6" x14ac:dyDescent="0.25">
      <c r="F2188" s="3"/>
    </row>
    <row r="2189" spans="6:6" x14ac:dyDescent="0.25">
      <c r="F2189" s="3"/>
    </row>
    <row r="2190" spans="6:6" x14ac:dyDescent="0.25">
      <c r="F2190" s="3"/>
    </row>
    <row r="2191" spans="6:6" x14ac:dyDescent="0.25">
      <c r="F2191" s="3"/>
    </row>
    <row r="2192" spans="6:6" x14ac:dyDescent="0.25">
      <c r="F2192" s="3"/>
    </row>
    <row r="2193" spans="6:6" x14ac:dyDescent="0.25">
      <c r="F2193" s="3"/>
    </row>
    <row r="2194" spans="6:6" x14ac:dyDescent="0.25">
      <c r="F2194" s="3"/>
    </row>
    <row r="2195" spans="6:6" x14ac:dyDescent="0.25">
      <c r="F2195" s="3"/>
    </row>
    <row r="2196" spans="6:6" x14ac:dyDescent="0.25">
      <c r="F2196" s="3"/>
    </row>
    <row r="2197" spans="6:6" x14ac:dyDescent="0.25">
      <c r="F2197" s="3"/>
    </row>
    <row r="2198" spans="6:6" x14ac:dyDescent="0.25">
      <c r="F2198" s="3"/>
    </row>
    <row r="2199" spans="6:6" x14ac:dyDescent="0.25">
      <c r="F2199" s="3"/>
    </row>
    <row r="2200" spans="6:6" x14ac:dyDescent="0.25">
      <c r="F2200" s="3"/>
    </row>
    <row r="2201" spans="6:6" x14ac:dyDescent="0.25">
      <c r="F2201" s="3"/>
    </row>
    <row r="2202" spans="6:6" x14ac:dyDescent="0.25">
      <c r="F2202" s="3"/>
    </row>
    <row r="2203" spans="6:6" x14ac:dyDescent="0.25">
      <c r="F2203" s="3"/>
    </row>
    <row r="2204" spans="6:6" x14ac:dyDescent="0.25">
      <c r="F2204" s="3"/>
    </row>
    <row r="2205" spans="6:6" x14ac:dyDescent="0.25">
      <c r="F2205" s="3"/>
    </row>
    <row r="2206" spans="6:6" x14ac:dyDescent="0.25">
      <c r="F2206" s="3"/>
    </row>
    <row r="2207" spans="6:6" x14ac:dyDescent="0.25">
      <c r="F2207" s="3"/>
    </row>
    <row r="2208" spans="6:6" x14ac:dyDescent="0.25">
      <c r="F2208" s="3"/>
    </row>
    <row r="2209" spans="6:6" x14ac:dyDescent="0.25">
      <c r="F2209" s="3"/>
    </row>
    <row r="2210" spans="6:6" x14ac:dyDescent="0.25">
      <c r="F2210" s="3"/>
    </row>
    <row r="2211" spans="6:6" x14ac:dyDescent="0.25">
      <c r="F2211" s="3"/>
    </row>
    <row r="2212" spans="6:6" x14ac:dyDescent="0.25">
      <c r="F2212" s="3"/>
    </row>
    <row r="2213" spans="6:6" x14ac:dyDescent="0.25">
      <c r="F2213" s="3"/>
    </row>
    <row r="2214" spans="6:6" x14ac:dyDescent="0.25">
      <c r="F2214" s="3"/>
    </row>
    <row r="2215" spans="6:6" x14ac:dyDescent="0.25">
      <c r="F2215" s="3"/>
    </row>
    <row r="2216" spans="6:6" x14ac:dyDescent="0.25">
      <c r="F2216" s="3"/>
    </row>
    <row r="2217" spans="6:6" x14ac:dyDescent="0.25">
      <c r="F2217" s="3"/>
    </row>
    <row r="2218" spans="6:6" x14ac:dyDescent="0.25">
      <c r="F2218" s="3"/>
    </row>
    <row r="2219" spans="6:6" x14ac:dyDescent="0.25">
      <c r="F2219" s="3"/>
    </row>
    <row r="2220" spans="6:6" x14ac:dyDescent="0.25">
      <c r="F2220" s="3"/>
    </row>
    <row r="2221" spans="6:6" x14ac:dyDescent="0.25">
      <c r="F2221" s="3"/>
    </row>
    <row r="2222" spans="6:6" x14ac:dyDescent="0.25">
      <c r="F2222" s="3"/>
    </row>
    <row r="2223" spans="6:6" x14ac:dyDescent="0.25">
      <c r="F2223" s="3"/>
    </row>
    <row r="2224" spans="6:6" x14ac:dyDescent="0.25">
      <c r="F2224" s="3"/>
    </row>
    <row r="2225" spans="6:6" x14ac:dyDescent="0.25">
      <c r="F2225" s="3"/>
    </row>
    <row r="2226" spans="6:6" x14ac:dyDescent="0.25">
      <c r="F2226" s="3"/>
    </row>
    <row r="2227" spans="6:6" x14ac:dyDescent="0.25">
      <c r="F2227" s="3"/>
    </row>
    <row r="2228" spans="6:6" x14ac:dyDescent="0.25">
      <c r="F2228" s="3"/>
    </row>
    <row r="2229" spans="6:6" x14ac:dyDescent="0.25">
      <c r="F2229" s="3"/>
    </row>
    <row r="2230" spans="6:6" x14ac:dyDescent="0.25">
      <c r="F2230" s="3"/>
    </row>
    <row r="2231" spans="6:6" x14ac:dyDescent="0.25">
      <c r="F2231" s="3"/>
    </row>
    <row r="2232" spans="6:6" x14ac:dyDescent="0.25">
      <c r="F2232" s="3"/>
    </row>
    <row r="2233" spans="6:6" x14ac:dyDescent="0.25">
      <c r="F2233" s="3"/>
    </row>
    <row r="2234" spans="6:6" x14ac:dyDescent="0.25">
      <c r="F2234" s="3"/>
    </row>
    <row r="2235" spans="6:6" x14ac:dyDescent="0.25">
      <c r="F2235" s="3"/>
    </row>
    <row r="2236" spans="6:6" x14ac:dyDescent="0.25">
      <c r="F2236" s="3"/>
    </row>
    <row r="2237" spans="6:6" x14ac:dyDescent="0.25">
      <c r="F2237" s="3"/>
    </row>
    <row r="2238" spans="6:6" x14ac:dyDescent="0.25">
      <c r="F2238" s="3"/>
    </row>
    <row r="2239" spans="6:6" x14ac:dyDescent="0.25">
      <c r="F2239" s="3"/>
    </row>
    <row r="2240" spans="6:6" x14ac:dyDescent="0.25">
      <c r="F2240" s="3"/>
    </row>
    <row r="2241" spans="6:6" x14ac:dyDescent="0.25">
      <c r="F2241" s="3"/>
    </row>
    <row r="2242" spans="6:6" x14ac:dyDescent="0.25">
      <c r="F2242" s="3"/>
    </row>
    <row r="2243" spans="6:6" x14ac:dyDescent="0.25">
      <c r="F2243" s="3"/>
    </row>
    <row r="2244" spans="6:6" x14ac:dyDescent="0.25">
      <c r="F2244" s="3"/>
    </row>
    <row r="2245" spans="6:6" x14ac:dyDescent="0.25">
      <c r="F2245" s="3"/>
    </row>
    <row r="2246" spans="6:6" x14ac:dyDescent="0.25">
      <c r="F2246" s="3"/>
    </row>
    <row r="2247" spans="6:6" x14ac:dyDescent="0.25">
      <c r="F2247" s="3"/>
    </row>
    <row r="2248" spans="6:6" x14ac:dyDescent="0.25">
      <c r="F2248" s="3"/>
    </row>
    <row r="2249" spans="6:6" x14ac:dyDescent="0.25">
      <c r="F2249" s="3"/>
    </row>
    <row r="2250" spans="6:6" x14ac:dyDescent="0.25">
      <c r="F2250" s="3"/>
    </row>
    <row r="2251" spans="6:6" x14ac:dyDescent="0.25">
      <c r="F2251" s="3"/>
    </row>
    <row r="2252" spans="6:6" x14ac:dyDescent="0.25">
      <c r="F2252" s="3"/>
    </row>
    <row r="2253" spans="6:6" x14ac:dyDescent="0.25">
      <c r="F2253" s="3"/>
    </row>
    <row r="2254" spans="6:6" x14ac:dyDescent="0.25">
      <c r="F2254" s="3"/>
    </row>
    <row r="2255" spans="6:6" x14ac:dyDescent="0.25">
      <c r="F2255" s="3"/>
    </row>
    <row r="2256" spans="6:6" x14ac:dyDescent="0.25">
      <c r="F2256" s="3"/>
    </row>
    <row r="2257" spans="6:6" x14ac:dyDescent="0.25">
      <c r="F2257" s="3"/>
    </row>
    <row r="2258" spans="6:6" x14ac:dyDescent="0.25">
      <c r="F2258" s="3"/>
    </row>
    <row r="2259" spans="6:6" x14ac:dyDescent="0.25">
      <c r="F2259" s="3"/>
    </row>
    <row r="2260" spans="6:6" x14ac:dyDescent="0.25">
      <c r="F2260" s="3"/>
    </row>
    <row r="2261" spans="6:6" x14ac:dyDescent="0.25">
      <c r="F2261" s="3"/>
    </row>
    <row r="2262" spans="6:6" x14ac:dyDescent="0.25">
      <c r="F2262" s="3"/>
    </row>
    <row r="2263" spans="6:6" x14ac:dyDescent="0.25">
      <c r="F2263" s="3"/>
    </row>
    <row r="2264" spans="6:6" x14ac:dyDescent="0.25">
      <c r="F2264" s="3"/>
    </row>
    <row r="2265" spans="6:6" x14ac:dyDescent="0.25">
      <c r="F2265" s="3"/>
    </row>
    <row r="2266" spans="6:6" x14ac:dyDescent="0.25">
      <c r="F2266" s="3"/>
    </row>
    <row r="2267" spans="6:6" x14ac:dyDescent="0.25">
      <c r="F2267" s="3"/>
    </row>
    <row r="2268" spans="6:6" x14ac:dyDescent="0.25">
      <c r="F2268" s="3"/>
    </row>
    <row r="2269" spans="6:6" x14ac:dyDescent="0.25">
      <c r="F2269" s="3"/>
    </row>
    <row r="2270" spans="6:6" x14ac:dyDescent="0.25">
      <c r="F2270" s="3"/>
    </row>
    <row r="2271" spans="6:6" x14ac:dyDescent="0.25">
      <c r="F2271" s="3"/>
    </row>
    <row r="2272" spans="6:6" x14ac:dyDescent="0.25">
      <c r="F2272" s="3"/>
    </row>
    <row r="2273" spans="6:6" x14ac:dyDescent="0.25">
      <c r="F2273" s="3"/>
    </row>
    <row r="2274" spans="6:6" x14ac:dyDescent="0.25">
      <c r="F2274" s="3"/>
    </row>
    <row r="2275" spans="6:6" x14ac:dyDescent="0.25">
      <c r="F2275" s="3"/>
    </row>
    <row r="2276" spans="6:6" x14ac:dyDescent="0.25">
      <c r="F2276" s="3"/>
    </row>
    <row r="2277" spans="6:6" x14ac:dyDescent="0.25">
      <c r="F2277" s="3"/>
    </row>
    <row r="2278" spans="6:6" x14ac:dyDescent="0.25">
      <c r="F2278" s="3"/>
    </row>
    <row r="2279" spans="6:6" x14ac:dyDescent="0.25">
      <c r="F2279" s="3"/>
    </row>
    <row r="2280" spans="6:6" x14ac:dyDescent="0.25">
      <c r="F2280" s="3"/>
    </row>
    <row r="2281" spans="6:6" x14ac:dyDescent="0.25">
      <c r="F2281" s="3"/>
    </row>
    <row r="2282" spans="6:6" x14ac:dyDescent="0.25">
      <c r="F2282" s="3"/>
    </row>
    <row r="2283" spans="6:6" x14ac:dyDescent="0.25">
      <c r="F2283" s="3"/>
    </row>
    <row r="2284" spans="6:6" x14ac:dyDescent="0.25">
      <c r="F2284" s="3"/>
    </row>
    <row r="2285" spans="6:6" x14ac:dyDescent="0.25">
      <c r="F2285" s="3"/>
    </row>
    <row r="2286" spans="6:6" x14ac:dyDescent="0.25">
      <c r="F2286" s="3"/>
    </row>
    <row r="2287" spans="6:6" x14ac:dyDescent="0.25">
      <c r="F2287" s="3"/>
    </row>
    <row r="2288" spans="6:6" x14ac:dyDescent="0.25">
      <c r="F2288" s="3"/>
    </row>
    <row r="2289" spans="6:6" x14ac:dyDescent="0.25">
      <c r="F2289" s="3"/>
    </row>
    <row r="2290" spans="6:6" x14ac:dyDescent="0.25">
      <c r="F2290" s="3"/>
    </row>
    <row r="2291" spans="6:6" x14ac:dyDescent="0.25">
      <c r="F2291" s="3"/>
    </row>
    <row r="2292" spans="6:6" x14ac:dyDescent="0.25">
      <c r="F2292" s="3"/>
    </row>
    <row r="2293" spans="6:6" x14ac:dyDescent="0.25">
      <c r="F2293" s="3"/>
    </row>
    <row r="2294" spans="6:6" x14ac:dyDescent="0.25">
      <c r="F2294" s="3"/>
    </row>
    <row r="2295" spans="6:6" x14ac:dyDescent="0.25">
      <c r="F2295" s="3"/>
    </row>
    <row r="2296" spans="6:6" x14ac:dyDescent="0.25">
      <c r="F2296" s="3"/>
    </row>
    <row r="2297" spans="6:6" x14ac:dyDescent="0.25">
      <c r="F2297" s="3"/>
    </row>
    <row r="2298" spans="6:6" x14ac:dyDescent="0.25">
      <c r="F2298" s="3"/>
    </row>
    <row r="2299" spans="6:6" x14ac:dyDescent="0.25">
      <c r="F2299" s="3"/>
    </row>
    <row r="2300" spans="6:6" x14ac:dyDescent="0.25">
      <c r="F2300" s="3"/>
    </row>
    <row r="2301" spans="6:6" x14ac:dyDescent="0.25">
      <c r="F2301" s="3"/>
    </row>
    <row r="2302" spans="6:6" x14ac:dyDescent="0.25">
      <c r="F2302" s="3"/>
    </row>
    <row r="2303" spans="6:6" x14ac:dyDescent="0.25">
      <c r="F2303" s="3"/>
    </row>
    <row r="2304" spans="6:6" x14ac:dyDescent="0.25">
      <c r="F2304" s="3"/>
    </row>
    <row r="2305" spans="6:6" x14ac:dyDescent="0.25">
      <c r="F2305" s="3"/>
    </row>
    <row r="2306" spans="6:6" x14ac:dyDescent="0.25">
      <c r="F2306" s="3"/>
    </row>
    <row r="2307" spans="6:6" x14ac:dyDescent="0.25">
      <c r="F2307" s="3"/>
    </row>
    <row r="2308" spans="6:6" x14ac:dyDescent="0.25">
      <c r="F2308" s="3"/>
    </row>
    <row r="2309" spans="6:6" x14ac:dyDescent="0.25">
      <c r="F2309" s="3"/>
    </row>
    <row r="2310" spans="6:6" x14ac:dyDescent="0.25">
      <c r="F2310" s="3"/>
    </row>
    <row r="2311" spans="6:6" x14ac:dyDescent="0.25">
      <c r="F2311" s="3"/>
    </row>
    <row r="2312" spans="6:6" x14ac:dyDescent="0.25">
      <c r="F2312" s="3"/>
    </row>
    <row r="2313" spans="6:6" x14ac:dyDescent="0.25">
      <c r="F2313" s="3"/>
    </row>
    <row r="2314" spans="6:6" x14ac:dyDescent="0.25">
      <c r="F2314" s="3"/>
    </row>
    <row r="2315" spans="6:6" x14ac:dyDescent="0.25">
      <c r="F2315" s="3"/>
    </row>
    <row r="2316" spans="6:6" x14ac:dyDescent="0.25">
      <c r="F2316" s="3"/>
    </row>
    <row r="2317" spans="6:6" x14ac:dyDescent="0.25">
      <c r="F2317" s="3"/>
    </row>
    <row r="2318" spans="6:6" x14ac:dyDescent="0.25">
      <c r="F2318" s="3"/>
    </row>
    <row r="2319" spans="6:6" x14ac:dyDescent="0.25">
      <c r="F2319" s="3"/>
    </row>
    <row r="2320" spans="6:6" x14ac:dyDescent="0.25">
      <c r="F2320" s="3"/>
    </row>
    <row r="2321" spans="6:6" x14ac:dyDescent="0.25">
      <c r="F2321" s="3"/>
    </row>
    <row r="2322" spans="6:6" x14ac:dyDescent="0.25">
      <c r="F2322" s="3"/>
    </row>
    <row r="2323" spans="6:6" x14ac:dyDescent="0.25">
      <c r="F2323" s="3"/>
    </row>
    <row r="2324" spans="6:6" x14ac:dyDescent="0.25">
      <c r="F2324" s="3"/>
    </row>
    <row r="2325" spans="6:6" x14ac:dyDescent="0.25">
      <c r="F2325" s="3"/>
    </row>
    <row r="2326" spans="6:6" x14ac:dyDescent="0.25">
      <c r="F2326" s="3"/>
    </row>
    <row r="2327" spans="6:6" x14ac:dyDescent="0.25">
      <c r="F2327" s="3"/>
    </row>
    <row r="2328" spans="6:6" x14ac:dyDescent="0.25">
      <c r="F2328" s="3"/>
    </row>
    <row r="2329" spans="6:6" x14ac:dyDescent="0.25">
      <c r="F2329" s="3"/>
    </row>
    <row r="2330" spans="6:6" x14ac:dyDescent="0.25">
      <c r="F2330" s="3"/>
    </row>
    <row r="2331" spans="6:6" x14ac:dyDescent="0.25">
      <c r="F2331" s="3"/>
    </row>
    <row r="2332" spans="6:6" x14ac:dyDescent="0.25">
      <c r="F2332" s="3"/>
    </row>
    <row r="2333" spans="6:6" x14ac:dyDescent="0.25">
      <c r="F2333" s="3"/>
    </row>
    <row r="2334" spans="6:6" x14ac:dyDescent="0.25">
      <c r="F2334" s="3"/>
    </row>
    <row r="2335" spans="6:6" x14ac:dyDescent="0.25">
      <c r="F2335" s="3"/>
    </row>
    <row r="2336" spans="6:6" x14ac:dyDescent="0.25">
      <c r="F2336" s="3"/>
    </row>
    <row r="2337" spans="6:6" x14ac:dyDescent="0.25">
      <c r="F2337" s="3"/>
    </row>
    <row r="2338" spans="6:6" x14ac:dyDescent="0.25">
      <c r="F2338" s="3"/>
    </row>
    <row r="2339" spans="6:6" x14ac:dyDescent="0.25">
      <c r="F2339" s="3"/>
    </row>
    <row r="2340" spans="6:6" x14ac:dyDescent="0.25">
      <c r="F2340" s="3"/>
    </row>
    <row r="2341" spans="6:6" x14ac:dyDescent="0.25">
      <c r="F2341" s="3"/>
    </row>
    <row r="2342" spans="6:6" x14ac:dyDescent="0.25">
      <c r="F2342" s="3"/>
    </row>
    <row r="2343" spans="6:6" x14ac:dyDescent="0.25">
      <c r="F2343" s="3"/>
    </row>
    <row r="2344" spans="6:6" x14ac:dyDescent="0.25">
      <c r="F2344" s="3"/>
    </row>
    <row r="2345" spans="6:6" x14ac:dyDescent="0.25">
      <c r="F2345" s="3"/>
    </row>
    <row r="2346" spans="6:6" x14ac:dyDescent="0.25">
      <c r="F2346" s="3"/>
    </row>
    <row r="2347" spans="6:6" x14ac:dyDescent="0.25">
      <c r="F2347" s="3"/>
    </row>
    <row r="2348" spans="6:6" x14ac:dyDescent="0.25">
      <c r="F2348" s="3"/>
    </row>
    <row r="2349" spans="6:6" x14ac:dyDescent="0.25">
      <c r="F2349" s="3"/>
    </row>
    <row r="2350" spans="6:6" x14ac:dyDescent="0.25">
      <c r="F2350" s="3"/>
    </row>
    <row r="2351" spans="6:6" x14ac:dyDescent="0.25">
      <c r="F2351" s="3"/>
    </row>
    <row r="2352" spans="6:6" x14ac:dyDescent="0.25">
      <c r="F2352" s="3"/>
    </row>
    <row r="2353" spans="6:6" x14ac:dyDescent="0.25">
      <c r="F2353" s="3"/>
    </row>
    <row r="2354" spans="6:6" x14ac:dyDescent="0.25">
      <c r="F2354" s="3"/>
    </row>
    <row r="2355" spans="6:6" x14ac:dyDescent="0.25">
      <c r="F2355" s="3"/>
    </row>
    <row r="2356" spans="6:6" x14ac:dyDescent="0.25">
      <c r="F2356" s="3"/>
    </row>
    <row r="2357" spans="6:6" x14ac:dyDescent="0.25">
      <c r="F2357" s="3"/>
    </row>
    <row r="2358" spans="6:6" x14ac:dyDescent="0.25">
      <c r="F2358" s="3"/>
    </row>
    <row r="2359" spans="6:6" x14ac:dyDescent="0.25">
      <c r="F2359" s="3"/>
    </row>
    <row r="2360" spans="6:6" x14ac:dyDescent="0.25">
      <c r="F2360" s="3"/>
    </row>
    <row r="2361" spans="6:6" x14ac:dyDescent="0.25">
      <c r="F2361" s="3"/>
    </row>
    <row r="2362" spans="6:6" x14ac:dyDescent="0.25">
      <c r="F2362" s="3"/>
    </row>
    <row r="2363" spans="6:6" x14ac:dyDescent="0.25">
      <c r="F2363" s="3"/>
    </row>
    <row r="2364" spans="6:6" x14ac:dyDescent="0.25">
      <c r="F2364" s="3"/>
    </row>
    <row r="2365" spans="6:6" x14ac:dyDescent="0.25">
      <c r="F2365" s="3"/>
    </row>
    <row r="2366" spans="6:6" x14ac:dyDescent="0.25">
      <c r="F2366" s="3"/>
    </row>
    <row r="2367" spans="6:6" x14ac:dyDescent="0.25">
      <c r="F2367" s="3"/>
    </row>
    <row r="2368" spans="6:6" x14ac:dyDescent="0.25">
      <c r="F2368" s="3"/>
    </row>
    <row r="2369" spans="6:6" x14ac:dyDescent="0.25">
      <c r="F2369" s="3"/>
    </row>
    <row r="2370" spans="6:6" x14ac:dyDescent="0.25">
      <c r="F2370" s="3"/>
    </row>
    <row r="2371" spans="6:6" x14ac:dyDescent="0.25">
      <c r="F2371" s="3"/>
    </row>
    <row r="2372" spans="6:6" x14ac:dyDescent="0.25">
      <c r="F2372" s="3"/>
    </row>
    <row r="2373" spans="6:6" x14ac:dyDescent="0.25">
      <c r="F2373" s="3"/>
    </row>
    <row r="2374" spans="6:6" x14ac:dyDescent="0.25">
      <c r="F2374" s="3"/>
    </row>
    <row r="2375" spans="6:6" x14ac:dyDescent="0.25">
      <c r="F2375" s="3"/>
    </row>
    <row r="2376" spans="6:6" x14ac:dyDescent="0.25">
      <c r="F2376" s="3"/>
    </row>
    <row r="2377" spans="6:6" x14ac:dyDescent="0.25">
      <c r="F2377" s="3"/>
    </row>
    <row r="2378" spans="6:6" x14ac:dyDescent="0.25">
      <c r="F2378" s="3"/>
    </row>
    <row r="2379" spans="6:6" x14ac:dyDescent="0.25">
      <c r="F2379" s="3"/>
    </row>
    <row r="2380" spans="6:6" x14ac:dyDescent="0.25">
      <c r="F2380" s="3"/>
    </row>
    <row r="2381" spans="6:6" x14ac:dyDescent="0.25">
      <c r="F2381" s="3"/>
    </row>
    <row r="2382" spans="6:6" x14ac:dyDescent="0.25">
      <c r="F2382" s="3"/>
    </row>
    <row r="2383" spans="6:6" x14ac:dyDescent="0.25">
      <c r="F2383" s="3"/>
    </row>
    <row r="2384" spans="6:6" x14ac:dyDescent="0.25">
      <c r="F2384" s="3"/>
    </row>
    <row r="2385" spans="6:6" x14ac:dyDescent="0.25">
      <c r="F2385" s="3"/>
    </row>
    <row r="2386" spans="6:6" x14ac:dyDescent="0.25">
      <c r="F2386" s="3"/>
    </row>
    <row r="2387" spans="6:6" x14ac:dyDescent="0.25">
      <c r="F2387" s="3"/>
    </row>
    <row r="2388" spans="6:6" x14ac:dyDescent="0.25">
      <c r="F2388" s="3"/>
    </row>
    <row r="2389" spans="6:6" x14ac:dyDescent="0.25">
      <c r="F2389" s="3"/>
    </row>
    <row r="2390" spans="6:6" x14ac:dyDescent="0.25">
      <c r="F2390" s="3"/>
    </row>
    <row r="2391" spans="6:6" x14ac:dyDescent="0.25">
      <c r="F2391" s="3"/>
    </row>
    <row r="2392" spans="6:6" x14ac:dyDescent="0.25">
      <c r="F2392" s="3"/>
    </row>
    <row r="2393" spans="6:6" x14ac:dyDescent="0.25">
      <c r="F2393" s="3"/>
    </row>
    <row r="2394" spans="6:6" x14ac:dyDescent="0.25">
      <c r="F2394" s="3"/>
    </row>
    <row r="2395" spans="6:6" x14ac:dyDescent="0.25">
      <c r="F2395" s="3"/>
    </row>
    <row r="2396" spans="6:6" x14ac:dyDescent="0.25">
      <c r="F2396" s="3"/>
    </row>
    <row r="2397" spans="6:6" x14ac:dyDescent="0.25">
      <c r="F2397" s="3"/>
    </row>
    <row r="2398" spans="6:6" x14ac:dyDescent="0.25">
      <c r="F2398" s="3"/>
    </row>
    <row r="2399" spans="6:6" x14ac:dyDescent="0.25">
      <c r="F2399" s="3"/>
    </row>
    <row r="2400" spans="6:6" x14ac:dyDescent="0.25">
      <c r="F2400" s="3"/>
    </row>
    <row r="2401" spans="6:6" x14ac:dyDescent="0.25">
      <c r="F2401" s="3"/>
    </row>
    <row r="2402" spans="6:6" x14ac:dyDescent="0.25">
      <c r="F2402" s="3"/>
    </row>
    <row r="2403" spans="6:6" x14ac:dyDescent="0.25">
      <c r="F2403" s="3"/>
    </row>
    <row r="2404" spans="6:6" x14ac:dyDescent="0.25">
      <c r="F2404" s="3"/>
    </row>
    <row r="2405" spans="6:6" x14ac:dyDescent="0.25">
      <c r="F2405" s="3"/>
    </row>
    <row r="2406" spans="6:6" x14ac:dyDescent="0.25">
      <c r="F2406" s="3"/>
    </row>
    <row r="2407" spans="6:6" x14ac:dyDescent="0.25">
      <c r="F2407" s="3"/>
    </row>
    <row r="2408" spans="6:6" x14ac:dyDescent="0.25">
      <c r="F2408" s="3"/>
    </row>
    <row r="2409" spans="6:6" x14ac:dyDescent="0.25">
      <c r="F2409" s="3"/>
    </row>
    <row r="2410" spans="6:6" x14ac:dyDescent="0.25">
      <c r="F2410" s="3"/>
    </row>
    <row r="2411" spans="6:6" x14ac:dyDescent="0.25">
      <c r="F2411" s="3"/>
    </row>
    <row r="2412" spans="6:6" x14ac:dyDescent="0.25">
      <c r="F2412" s="3"/>
    </row>
    <row r="2413" spans="6:6" x14ac:dyDescent="0.25">
      <c r="F2413" s="3"/>
    </row>
    <row r="2414" spans="6:6" x14ac:dyDescent="0.25">
      <c r="F2414" s="3"/>
    </row>
    <row r="2415" spans="6:6" x14ac:dyDescent="0.25">
      <c r="F2415" s="3"/>
    </row>
    <row r="2416" spans="6:6" x14ac:dyDescent="0.25">
      <c r="F2416" s="3"/>
    </row>
    <row r="2417" spans="6:6" x14ac:dyDescent="0.25">
      <c r="F2417" s="3"/>
    </row>
    <row r="2418" spans="6:6" x14ac:dyDescent="0.25">
      <c r="F2418" s="3"/>
    </row>
    <row r="2419" spans="6:6" x14ac:dyDescent="0.25">
      <c r="F2419" s="3"/>
    </row>
    <row r="2420" spans="6:6" x14ac:dyDescent="0.25">
      <c r="F2420" s="3"/>
    </row>
    <row r="2421" spans="6:6" x14ac:dyDescent="0.25">
      <c r="F2421" s="3"/>
    </row>
    <row r="2422" spans="6:6" x14ac:dyDescent="0.25">
      <c r="F2422" s="3"/>
    </row>
    <row r="2423" spans="6:6" x14ac:dyDescent="0.25">
      <c r="F2423" s="3"/>
    </row>
    <row r="2424" spans="6:6" x14ac:dyDescent="0.25">
      <c r="F2424" s="3"/>
    </row>
    <row r="2425" spans="6:6" x14ac:dyDescent="0.25">
      <c r="F2425" s="3"/>
    </row>
    <row r="2426" spans="6:6" x14ac:dyDescent="0.25">
      <c r="F2426" s="3"/>
    </row>
    <row r="2427" spans="6:6" x14ac:dyDescent="0.25">
      <c r="F2427" s="3"/>
    </row>
    <row r="2428" spans="6:6" x14ac:dyDescent="0.25">
      <c r="F2428" s="3"/>
    </row>
    <row r="2429" spans="6:6" x14ac:dyDescent="0.25">
      <c r="F2429" s="3"/>
    </row>
    <row r="2430" spans="6:6" x14ac:dyDescent="0.25">
      <c r="F2430" s="3"/>
    </row>
    <row r="2431" spans="6:6" x14ac:dyDescent="0.25">
      <c r="F2431" s="3"/>
    </row>
    <row r="2432" spans="6:6" x14ac:dyDescent="0.25">
      <c r="F2432" s="3"/>
    </row>
    <row r="2433" spans="6:6" x14ac:dyDescent="0.25">
      <c r="F2433" s="3"/>
    </row>
    <row r="2434" spans="6:6" x14ac:dyDescent="0.25">
      <c r="F2434" s="3"/>
    </row>
    <row r="2435" spans="6:6" x14ac:dyDescent="0.25">
      <c r="F2435" s="3"/>
    </row>
    <row r="2436" spans="6:6" x14ac:dyDescent="0.25">
      <c r="F2436" s="3"/>
    </row>
    <row r="2437" spans="6:6" x14ac:dyDescent="0.25">
      <c r="F2437" s="3"/>
    </row>
    <row r="2438" spans="6:6" x14ac:dyDescent="0.25">
      <c r="F2438" s="3"/>
    </row>
    <row r="2439" spans="6:6" x14ac:dyDescent="0.25">
      <c r="F2439" s="3"/>
    </row>
    <row r="2440" spans="6:6" x14ac:dyDescent="0.25">
      <c r="F2440" s="3"/>
    </row>
    <row r="2441" spans="6:6" x14ac:dyDescent="0.25">
      <c r="F2441" s="3"/>
    </row>
    <row r="2442" spans="6:6" x14ac:dyDescent="0.25">
      <c r="F2442" s="3"/>
    </row>
    <row r="2443" spans="6:6" x14ac:dyDescent="0.25">
      <c r="F2443" s="3"/>
    </row>
    <row r="2444" spans="6:6" x14ac:dyDescent="0.25">
      <c r="F2444" s="3"/>
    </row>
    <row r="2445" spans="6:6" x14ac:dyDescent="0.25">
      <c r="F2445" s="3"/>
    </row>
    <row r="2446" spans="6:6" x14ac:dyDescent="0.25">
      <c r="F2446" s="3"/>
    </row>
    <row r="2447" spans="6:6" x14ac:dyDescent="0.25">
      <c r="F2447" s="3"/>
    </row>
    <row r="2448" spans="6:6" x14ac:dyDescent="0.25">
      <c r="F2448" s="3"/>
    </row>
    <row r="2449" spans="6:6" x14ac:dyDescent="0.25">
      <c r="F2449" s="3"/>
    </row>
    <row r="2450" spans="6:6" x14ac:dyDescent="0.25">
      <c r="F2450" s="3"/>
    </row>
    <row r="2451" spans="6:6" x14ac:dyDescent="0.25">
      <c r="F2451" s="3"/>
    </row>
    <row r="2452" spans="6:6" x14ac:dyDescent="0.25">
      <c r="F2452" s="3"/>
    </row>
    <row r="2453" spans="6:6" x14ac:dyDescent="0.25">
      <c r="F2453" s="3"/>
    </row>
    <row r="2454" spans="6:6" x14ac:dyDescent="0.25">
      <c r="F2454" s="3"/>
    </row>
    <row r="2455" spans="6:6" x14ac:dyDescent="0.25">
      <c r="F2455" s="3"/>
    </row>
    <row r="2456" spans="6:6" x14ac:dyDescent="0.25">
      <c r="F2456" s="3"/>
    </row>
    <row r="2457" spans="6:6" x14ac:dyDescent="0.25">
      <c r="F2457" s="3"/>
    </row>
    <row r="2458" spans="6:6" x14ac:dyDescent="0.25">
      <c r="F2458" s="3"/>
    </row>
    <row r="2459" spans="6:6" x14ac:dyDescent="0.25">
      <c r="F2459" s="3"/>
    </row>
    <row r="2460" spans="6:6" x14ac:dyDescent="0.25">
      <c r="F2460" s="3"/>
    </row>
    <row r="2461" spans="6:6" x14ac:dyDescent="0.25">
      <c r="F2461" s="3"/>
    </row>
    <row r="2462" spans="6:6" x14ac:dyDescent="0.25">
      <c r="F2462" s="3"/>
    </row>
    <row r="2463" spans="6:6" x14ac:dyDescent="0.25">
      <c r="F2463" s="3"/>
    </row>
    <row r="2464" spans="6:6" x14ac:dyDescent="0.25">
      <c r="F2464" s="3"/>
    </row>
    <row r="2465" spans="6:6" x14ac:dyDescent="0.25">
      <c r="F2465" s="3"/>
    </row>
    <row r="2466" spans="6:6" x14ac:dyDescent="0.25">
      <c r="F2466" s="3"/>
    </row>
    <row r="2467" spans="6:6" x14ac:dyDescent="0.25">
      <c r="F2467" s="3"/>
    </row>
    <row r="2468" spans="6:6" x14ac:dyDescent="0.25">
      <c r="F2468" s="3"/>
    </row>
    <row r="2469" spans="6:6" x14ac:dyDescent="0.25">
      <c r="F2469" s="3"/>
    </row>
    <row r="2470" spans="6:6" x14ac:dyDescent="0.25">
      <c r="F2470" s="3"/>
    </row>
    <row r="2471" spans="6:6" x14ac:dyDescent="0.25">
      <c r="F2471" s="3"/>
    </row>
    <row r="2472" spans="6:6" x14ac:dyDescent="0.25">
      <c r="F2472" s="3"/>
    </row>
    <row r="2473" spans="6:6" x14ac:dyDescent="0.25">
      <c r="F2473" s="3"/>
    </row>
    <row r="2474" spans="6:6" x14ac:dyDescent="0.25">
      <c r="F2474" s="3"/>
    </row>
    <row r="2475" spans="6:6" x14ac:dyDescent="0.25">
      <c r="F2475" s="3"/>
    </row>
    <row r="2476" spans="6:6" x14ac:dyDescent="0.25">
      <c r="F2476" s="3"/>
    </row>
    <row r="2477" spans="6:6" x14ac:dyDescent="0.25">
      <c r="F2477" s="3"/>
    </row>
    <row r="2478" spans="6:6" x14ac:dyDescent="0.25">
      <c r="F2478" s="3"/>
    </row>
    <row r="2479" spans="6:6" x14ac:dyDescent="0.25">
      <c r="F2479" s="3"/>
    </row>
    <row r="2480" spans="6:6" x14ac:dyDescent="0.25">
      <c r="F2480" s="3"/>
    </row>
    <row r="2481" spans="6:6" x14ac:dyDescent="0.25">
      <c r="F2481" s="3"/>
    </row>
    <row r="2482" spans="6:6" x14ac:dyDescent="0.25">
      <c r="F2482" s="3"/>
    </row>
    <row r="2483" spans="6:6" x14ac:dyDescent="0.25">
      <c r="F2483" s="3"/>
    </row>
    <row r="2484" spans="6:6" x14ac:dyDescent="0.25">
      <c r="F2484" s="3"/>
    </row>
    <row r="2485" spans="6:6" x14ac:dyDescent="0.25">
      <c r="F2485" s="3"/>
    </row>
    <row r="2486" spans="6:6" x14ac:dyDescent="0.25">
      <c r="F2486" s="3"/>
    </row>
    <row r="2487" spans="6:6" x14ac:dyDescent="0.25">
      <c r="F2487" s="3"/>
    </row>
    <row r="2488" spans="6:6" x14ac:dyDescent="0.25">
      <c r="F2488" s="3"/>
    </row>
    <row r="2489" spans="6:6" x14ac:dyDescent="0.25">
      <c r="F2489" s="3"/>
    </row>
    <row r="2490" spans="6:6" x14ac:dyDescent="0.25">
      <c r="F2490" s="3"/>
    </row>
    <row r="2491" spans="6:6" x14ac:dyDescent="0.25">
      <c r="F2491" s="3"/>
    </row>
    <row r="2492" spans="6:6" x14ac:dyDescent="0.25">
      <c r="F2492" s="3"/>
    </row>
    <row r="2493" spans="6:6" x14ac:dyDescent="0.25">
      <c r="F2493" s="3"/>
    </row>
    <row r="2494" spans="6:6" x14ac:dyDescent="0.25">
      <c r="F2494" s="3"/>
    </row>
    <row r="2495" spans="6:6" x14ac:dyDescent="0.25">
      <c r="F2495" s="3"/>
    </row>
    <row r="2496" spans="6:6" x14ac:dyDescent="0.25">
      <c r="F2496" s="3"/>
    </row>
    <row r="2497" spans="6:6" x14ac:dyDescent="0.25">
      <c r="F2497" s="3"/>
    </row>
    <row r="2498" spans="6:6" x14ac:dyDescent="0.25">
      <c r="F2498" s="3"/>
    </row>
    <row r="2499" spans="6:6" x14ac:dyDescent="0.25">
      <c r="F2499" s="3"/>
    </row>
    <row r="2500" spans="6:6" x14ac:dyDescent="0.25">
      <c r="F2500" s="3"/>
    </row>
    <row r="2501" spans="6:6" x14ac:dyDescent="0.25">
      <c r="F2501" s="3"/>
    </row>
    <row r="2502" spans="6:6" x14ac:dyDescent="0.25">
      <c r="F2502" s="3"/>
    </row>
    <row r="2503" spans="6:6" x14ac:dyDescent="0.25">
      <c r="F2503" s="3"/>
    </row>
    <row r="2504" spans="6:6" x14ac:dyDescent="0.25">
      <c r="F2504" s="3"/>
    </row>
    <row r="2505" spans="6:6" x14ac:dyDescent="0.25">
      <c r="F2505" s="3"/>
    </row>
    <row r="2506" spans="6:6" x14ac:dyDescent="0.25">
      <c r="F2506" s="3"/>
    </row>
    <row r="2507" spans="6:6" x14ac:dyDescent="0.25">
      <c r="F2507" s="3"/>
    </row>
    <row r="2508" spans="6:6" x14ac:dyDescent="0.25">
      <c r="F2508" s="3"/>
    </row>
    <row r="2509" spans="6:6" x14ac:dyDescent="0.25">
      <c r="F2509" s="3"/>
    </row>
    <row r="2510" spans="6:6" x14ac:dyDescent="0.25">
      <c r="F2510" s="3"/>
    </row>
    <row r="2511" spans="6:6" x14ac:dyDescent="0.25">
      <c r="F2511" s="3"/>
    </row>
    <row r="2512" spans="6:6" x14ac:dyDescent="0.25">
      <c r="F2512" s="3"/>
    </row>
    <row r="2513" spans="6:6" x14ac:dyDescent="0.25">
      <c r="F2513" s="3"/>
    </row>
    <row r="2514" spans="6:6" x14ac:dyDescent="0.25">
      <c r="F2514" s="3"/>
    </row>
    <row r="2515" spans="6:6" x14ac:dyDescent="0.25">
      <c r="F2515" s="3"/>
    </row>
    <row r="2516" spans="6:6" x14ac:dyDescent="0.25">
      <c r="F2516" s="3"/>
    </row>
    <row r="2517" spans="6:6" x14ac:dyDescent="0.25">
      <c r="F2517" s="3"/>
    </row>
    <row r="2518" spans="6:6" x14ac:dyDescent="0.25">
      <c r="F2518" s="3"/>
    </row>
    <row r="2519" spans="6:6" x14ac:dyDescent="0.25">
      <c r="F2519" s="3"/>
    </row>
    <row r="2520" spans="6:6" x14ac:dyDescent="0.25">
      <c r="F2520" s="3"/>
    </row>
    <row r="2521" spans="6:6" x14ac:dyDescent="0.25">
      <c r="F2521" s="3"/>
    </row>
    <row r="2522" spans="6:6" x14ac:dyDescent="0.25">
      <c r="F2522" s="3"/>
    </row>
    <row r="2523" spans="6:6" x14ac:dyDescent="0.25">
      <c r="F2523" s="3"/>
    </row>
    <row r="2524" spans="6:6" x14ac:dyDescent="0.25">
      <c r="F2524" s="3"/>
    </row>
    <row r="2525" spans="6:6" x14ac:dyDescent="0.25">
      <c r="F2525" s="3"/>
    </row>
    <row r="2526" spans="6:6" x14ac:dyDescent="0.25">
      <c r="F2526" s="3"/>
    </row>
    <row r="2527" spans="6:6" x14ac:dyDescent="0.25">
      <c r="F2527" s="3"/>
    </row>
    <row r="2528" spans="6:6" x14ac:dyDescent="0.25">
      <c r="F2528" s="3"/>
    </row>
    <row r="2529" spans="6:6" x14ac:dyDescent="0.25">
      <c r="F2529" s="3"/>
    </row>
    <row r="2530" spans="6:6" x14ac:dyDescent="0.25">
      <c r="F2530" s="3"/>
    </row>
    <row r="2531" spans="6:6" x14ac:dyDescent="0.25">
      <c r="F2531" s="3"/>
    </row>
    <row r="2532" spans="6:6" x14ac:dyDescent="0.25">
      <c r="F2532" s="3"/>
    </row>
    <row r="2533" spans="6:6" x14ac:dyDescent="0.25">
      <c r="F2533" s="3"/>
    </row>
    <row r="2534" spans="6:6" x14ac:dyDescent="0.25">
      <c r="F2534" s="3"/>
    </row>
    <row r="2535" spans="6:6" x14ac:dyDescent="0.25">
      <c r="F2535" s="3"/>
    </row>
    <row r="2536" spans="6:6" x14ac:dyDescent="0.25">
      <c r="F2536" s="3"/>
    </row>
    <row r="2537" spans="6:6" x14ac:dyDescent="0.25">
      <c r="F2537" s="3"/>
    </row>
    <row r="2538" spans="6:6" x14ac:dyDescent="0.25">
      <c r="F2538" s="3"/>
    </row>
    <row r="2539" spans="6:6" x14ac:dyDescent="0.25">
      <c r="F2539" s="3"/>
    </row>
    <row r="2540" spans="6:6" x14ac:dyDescent="0.25">
      <c r="F2540" s="3"/>
    </row>
    <row r="2541" spans="6:6" x14ac:dyDescent="0.25">
      <c r="F2541" s="3"/>
    </row>
    <row r="2542" spans="6:6" x14ac:dyDescent="0.25">
      <c r="F2542" s="3"/>
    </row>
    <row r="2543" spans="6:6" x14ac:dyDescent="0.25">
      <c r="F2543" s="3"/>
    </row>
    <row r="2544" spans="6:6" x14ac:dyDescent="0.25">
      <c r="F2544" s="3"/>
    </row>
    <row r="2545" spans="6:6" x14ac:dyDescent="0.25">
      <c r="F2545" s="3"/>
    </row>
    <row r="2546" spans="6:6" x14ac:dyDescent="0.25">
      <c r="F2546" s="3"/>
    </row>
    <row r="2547" spans="6:6" x14ac:dyDescent="0.25">
      <c r="F2547" s="3"/>
    </row>
    <row r="2548" spans="6:6" x14ac:dyDescent="0.25">
      <c r="F2548" s="3"/>
    </row>
    <row r="2549" spans="6:6" x14ac:dyDescent="0.25">
      <c r="F2549" s="3"/>
    </row>
    <row r="2550" spans="6:6" x14ac:dyDescent="0.25">
      <c r="F2550" s="3"/>
    </row>
    <row r="2551" spans="6:6" x14ac:dyDescent="0.25">
      <c r="F2551" s="3"/>
    </row>
    <row r="2552" spans="6:6" x14ac:dyDescent="0.25">
      <c r="F2552" s="3"/>
    </row>
    <row r="2553" spans="6:6" x14ac:dyDescent="0.25">
      <c r="F2553" s="3"/>
    </row>
    <row r="2554" spans="6:6" x14ac:dyDescent="0.25">
      <c r="F2554" s="3"/>
    </row>
    <row r="2555" spans="6:6" x14ac:dyDescent="0.25">
      <c r="F2555" s="3"/>
    </row>
    <row r="2556" spans="6:6" x14ac:dyDescent="0.25">
      <c r="F2556" s="3"/>
    </row>
    <row r="2557" spans="6:6" x14ac:dyDescent="0.25">
      <c r="F2557" s="3"/>
    </row>
    <row r="2558" spans="6:6" x14ac:dyDescent="0.25">
      <c r="F2558" s="3"/>
    </row>
    <row r="2559" spans="6:6" x14ac:dyDescent="0.25">
      <c r="F2559" s="3"/>
    </row>
    <row r="2560" spans="6:6" x14ac:dyDescent="0.25">
      <c r="F2560" s="3"/>
    </row>
    <row r="2561" spans="6:6" x14ac:dyDescent="0.25">
      <c r="F2561" s="3"/>
    </row>
    <row r="2562" spans="6:6" x14ac:dyDescent="0.25">
      <c r="F2562" s="3"/>
    </row>
    <row r="2563" spans="6:6" x14ac:dyDescent="0.25">
      <c r="F2563" s="3"/>
    </row>
    <row r="2564" spans="6:6" x14ac:dyDescent="0.25">
      <c r="F2564" s="3"/>
    </row>
    <row r="2565" spans="6:6" x14ac:dyDescent="0.25">
      <c r="F2565" s="3"/>
    </row>
    <row r="2566" spans="6:6" x14ac:dyDescent="0.25">
      <c r="F2566" s="3"/>
    </row>
    <row r="2567" spans="6:6" x14ac:dyDescent="0.25">
      <c r="F2567" s="3"/>
    </row>
    <row r="2568" spans="6:6" x14ac:dyDescent="0.25">
      <c r="F2568" s="3"/>
    </row>
    <row r="2569" spans="6:6" x14ac:dyDescent="0.25">
      <c r="F2569" s="3"/>
    </row>
    <row r="2570" spans="6:6" x14ac:dyDescent="0.25">
      <c r="F2570" s="3"/>
    </row>
    <row r="2571" spans="6:6" x14ac:dyDescent="0.25">
      <c r="F2571" s="3"/>
    </row>
    <row r="2572" spans="6:6" x14ac:dyDescent="0.25">
      <c r="F2572" s="3"/>
    </row>
    <row r="2573" spans="6:6" x14ac:dyDescent="0.25">
      <c r="F2573" s="3"/>
    </row>
    <row r="2574" spans="6:6" x14ac:dyDescent="0.25">
      <c r="F2574" s="3"/>
    </row>
    <row r="2575" spans="6:6" x14ac:dyDescent="0.25">
      <c r="F2575" s="3"/>
    </row>
    <row r="2576" spans="6:6" x14ac:dyDescent="0.25">
      <c r="F2576" s="3"/>
    </row>
    <row r="2577" spans="6:6" x14ac:dyDescent="0.25">
      <c r="F2577" s="3"/>
    </row>
    <row r="2578" spans="6:6" x14ac:dyDescent="0.25">
      <c r="F2578" s="3"/>
    </row>
    <row r="2579" spans="6:6" x14ac:dyDescent="0.25">
      <c r="F2579" s="3"/>
    </row>
    <row r="2580" spans="6:6" x14ac:dyDescent="0.25">
      <c r="F2580" s="3"/>
    </row>
    <row r="2581" spans="6:6" x14ac:dyDescent="0.25">
      <c r="F2581" s="3"/>
    </row>
    <row r="2582" spans="6:6" x14ac:dyDescent="0.25">
      <c r="F2582" s="3"/>
    </row>
    <row r="2583" spans="6:6" x14ac:dyDescent="0.25">
      <c r="F2583" s="3"/>
    </row>
    <row r="2584" spans="6:6" x14ac:dyDescent="0.25">
      <c r="F2584" s="3"/>
    </row>
    <row r="2585" spans="6:6" x14ac:dyDescent="0.25">
      <c r="F2585" s="3"/>
    </row>
    <row r="2586" spans="6:6" x14ac:dyDescent="0.25">
      <c r="F2586" s="3"/>
    </row>
    <row r="2587" spans="6:6" x14ac:dyDescent="0.25">
      <c r="F2587" s="3"/>
    </row>
    <row r="2588" spans="6:6" x14ac:dyDescent="0.25">
      <c r="F2588" s="3"/>
    </row>
    <row r="2589" spans="6:6" x14ac:dyDescent="0.25">
      <c r="F2589" s="3"/>
    </row>
    <row r="2590" spans="6:6" x14ac:dyDescent="0.25">
      <c r="F2590" s="3"/>
    </row>
    <row r="2591" spans="6:6" x14ac:dyDescent="0.25">
      <c r="F2591" s="3"/>
    </row>
    <row r="2592" spans="6:6" x14ac:dyDescent="0.25">
      <c r="F2592" s="3"/>
    </row>
    <row r="2593" spans="6:6" x14ac:dyDescent="0.25">
      <c r="F2593" s="3"/>
    </row>
    <row r="2594" spans="6:6" x14ac:dyDescent="0.25">
      <c r="F2594" s="3"/>
    </row>
    <row r="2595" spans="6:6" x14ac:dyDescent="0.25">
      <c r="F2595" s="3"/>
    </row>
    <row r="2596" spans="6:6" x14ac:dyDescent="0.25">
      <c r="F2596" s="3"/>
    </row>
    <row r="2597" spans="6:6" x14ac:dyDescent="0.25">
      <c r="F2597" s="3"/>
    </row>
    <row r="2598" spans="6:6" x14ac:dyDescent="0.25">
      <c r="F2598" s="3"/>
    </row>
    <row r="2599" spans="6:6" x14ac:dyDescent="0.25">
      <c r="F2599" s="3"/>
    </row>
    <row r="2600" spans="6:6" x14ac:dyDescent="0.25">
      <c r="F2600" s="3"/>
    </row>
    <row r="2601" spans="6:6" x14ac:dyDescent="0.25">
      <c r="F2601" s="3"/>
    </row>
    <row r="2602" spans="6:6" x14ac:dyDescent="0.25">
      <c r="F2602" s="3"/>
    </row>
    <row r="2603" spans="6:6" x14ac:dyDescent="0.25">
      <c r="F2603" s="3"/>
    </row>
    <row r="2604" spans="6:6" x14ac:dyDescent="0.25">
      <c r="F2604" s="3"/>
    </row>
    <row r="2605" spans="6:6" x14ac:dyDescent="0.25">
      <c r="F2605" s="3"/>
    </row>
    <row r="2606" spans="6:6" x14ac:dyDescent="0.25">
      <c r="F2606" s="3"/>
    </row>
    <row r="2607" spans="6:6" x14ac:dyDescent="0.25">
      <c r="F2607" s="3"/>
    </row>
    <row r="2608" spans="6:6" x14ac:dyDescent="0.25">
      <c r="F2608" s="3"/>
    </row>
    <row r="2609" spans="6:6" x14ac:dyDescent="0.25">
      <c r="F2609" s="3"/>
    </row>
    <row r="2610" spans="6:6" x14ac:dyDescent="0.25">
      <c r="F2610" s="3"/>
    </row>
    <row r="2611" spans="6:6" x14ac:dyDescent="0.25">
      <c r="F2611" s="3"/>
    </row>
    <row r="2612" spans="6:6" x14ac:dyDescent="0.25">
      <c r="F2612" s="3"/>
    </row>
    <row r="2613" spans="6:6" x14ac:dyDescent="0.25">
      <c r="F2613" s="3"/>
    </row>
    <row r="2614" spans="6:6" x14ac:dyDescent="0.25">
      <c r="F2614" s="3"/>
    </row>
    <row r="2615" spans="6:6" x14ac:dyDescent="0.25">
      <c r="F2615" s="3"/>
    </row>
    <row r="2616" spans="6:6" x14ac:dyDescent="0.25">
      <c r="F2616" s="3"/>
    </row>
    <row r="2617" spans="6:6" x14ac:dyDescent="0.25">
      <c r="F2617" s="3"/>
    </row>
    <row r="2618" spans="6:6" x14ac:dyDescent="0.25">
      <c r="F2618" s="3"/>
    </row>
    <row r="2619" spans="6:6" x14ac:dyDescent="0.25">
      <c r="F2619" s="3"/>
    </row>
    <row r="2620" spans="6:6" x14ac:dyDescent="0.25">
      <c r="F2620" s="3"/>
    </row>
    <row r="2621" spans="6:6" x14ac:dyDescent="0.25">
      <c r="F2621" s="3"/>
    </row>
    <row r="2622" spans="6:6" x14ac:dyDescent="0.25">
      <c r="F2622" s="3"/>
    </row>
    <row r="2623" spans="6:6" x14ac:dyDescent="0.25">
      <c r="F2623" s="3"/>
    </row>
    <row r="2624" spans="6:6" x14ac:dyDescent="0.25">
      <c r="F2624" s="3"/>
    </row>
    <row r="2625" spans="6:6" x14ac:dyDescent="0.25">
      <c r="F2625" s="3"/>
    </row>
    <row r="2626" spans="6:6" x14ac:dyDescent="0.25">
      <c r="F2626" s="3"/>
    </row>
    <row r="2627" spans="6:6" x14ac:dyDescent="0.25">
      <c r="F2627" s="3"/>
    </row>
    <row r="2628" spans="6:6" x14ac:dyDescent="0.25">
      <c r="F2628" s="3"/>
    </row>
    <row r="2629" spans="6:6" x14ac:dyDescent="0.25">
      <c r="F2629" s="3"/>
    </row>
    <row r="2630" spans="6:6" x14ac:dyDescent="0.25">
      <c r="F2630" s="3"/>
    </row>
    <row r="2631" spans="6:6" x14ac:dyDescent="0.25">
      <c r="F2631" s="3"/>
    </row>
    <row r="2632" spans="6:6" x14ac:dyDescent="0.25">
      <c r="F2632" s="3"/>
    </row>
    <row r="2633" spans="6:6" x14ac:dyDescent="0.25">
      <c r="F2633" s="3"/>
    </row>
    <row r="2634" spans="6:6" x14ac:dyDescent="0.25">
      <c r="F2634" s="3"/>
    </row>
    <row r="2635" spans="6:6" x14ac:dyDescent="0.25">
      <c r="F2635" s="3"/>
    </row>
    <row r="2636" spans="6:6" x14ac:dyDescent="0.25">
      <c r="F2636" s="3"/>
    </row>
    <row r="2637" spans="6:6" x14ac:dyDescent="0.25">
      <c r="F2637" s="3"/>
    </row>
    <row r="2638" spans="6:6" x14ac:dyDescent="0.25">
      <c r="F2638" s="3"/>
    </row>
    <row r="2639" spans="6:6" x14ac:dyDescent="0.25">
      <c r="F2639" s="3"/>
    </row>
    <row r="2640" spans="6:6" x14ac:dyDescent="0.25">
      <c r="F2640" s="3"/>
    </row>
    <row r="2641" spans="6:6" x14ac:dyDescent="0.25">
      <c r="F2641" s="3"/>
    </row>
    <row r="2642" spans="6:6" x14ac:dyDescent="0.25">
      <c r="F2642" s="3"/>
    </row>
    <row r="2643" spans="6:6" x14ac:dyDescent="0.25">
      <c r="F2643" s="3"/>
    </row>
    <row r="2644" spans="6:6" x14ac:dyDescent="0.25">
      <c r="F2644" s="3"/>
    </row>
    <row r="2645" spans="6:6" x14ac:dyDescent="0.25">
      <c r="F2645" s="3"/>
    </row>
    <row r="2646" spans="6:6" x14ac:dyDescent="0.25">
      <c r="F2646" s="3"/>
    </row>
    <row r="2647" spans="6:6" x14ac:dyDescent="0.25">
      <c r="F2647" s="3"/>
    </row>
    <row r="2648" spans="6:6" x14ac:dyDescent="0.25">
      <c r="F2648" s="3"/>
    </row>
    <row r="2649" spans="6:6" x14ac:dyDescent="0.25">
      <c r="F2649" s="3"/>
    </row>
    <row r="2650" spans="6:6" x14ac:dyDescent="0.25">
      <c r="F2650" s="3"/>
    </row>
    <row r="2651" spans="6:6" x14ac:dyDescent="0.25">
      <c r="F2651" s="3"/>
    </row>
    <row r="2652" spans="6:6" x14ac:dyDescent="0.25">
      <c r="F2652" s="3"/>
    </row>
    <row r="2653" spans="6:6" x14ac:dyDescent="0.25">
      <c r="F2653" s="3"/>
    </row>
    <row r="2654" spans="6:6" x14ac:dyDescent="0.25">
      <c r="F2654" s="3"/>
    </row>
    <row r="2655" spans="6:6" x14ac:dyDescent="0.25">
      <c r="F2655" s="3"/>
    </row>
    <row r="2656" spans="6:6" x14ac:dyDescent="0.25">
      <c r="F2656" s="3"/>
    </row>
    <row r="2657" spans="6:6" x14ac:dyDescent="0.25">
      <c r="F2657" s="3"/>
    </row>
    <row r="2658" spans="6:6" x14ac:dyDescent="0.25">
      <c r="F2658" s="3"/>
    </row>
    <row r="2659" spans="6:6" x14ac:dyDescent="0.25">
      <c r="F2659" s="3"/>
    </row>
    <row r="2660" spans="6:6" x14ac:dyDescent="0.25">
      <c r="F2660" s="3"/>
    </row>
    <row r="2661" spans="6:6" x14ac:dyDescent="0.25">
      <c r="F2661" s="3"/>
    </row>
    <row r="2662" spans="6:6" x14ac:dyDescent="0.25">
      <c r="F2662" s="3"/>
    </row>
    <row r="2663" spans="6:6" x14ac:dyDescent="0.25">
      <c r="F2663" s="3"/>
    </row>
    <row r="2664" spans="6:6" x14ac:dyDescent="0.25">
      <c r="F2664" s="3"/>
    </row>
    <row r="2665" spans="6:6" x14ac:dyDescent="0.25">
      <c r="F2665" s="3"/>
    </row>
    <row r="2666" spans="6:6" x14ac:dyDescent="0.25">
      <c r="F2666" s="3"/>
    </row>
    <row r="2667" spans="6:6" x14ac:dyDescent="0.25">
      <c r="F2667" s="3"/>
    </row>
    <row r="2668" spans="6:6" x14ac:dyDescent="0.25">
      <c r="F2668" s="3"/>
    </row>
    <row r="2669" spans="6:6" x14ac:dyDescent="0.25">
      <c r="F2669" s="3"/>
    </row>
    <row r="2670" spans="6:6" x14ac:dyDescent="0.25">
      <c r="F2670" s="3"/>
    </row>
    <row r="2671" spans="6:6" x14ac:dyDescent="0.25">
      <c r="F2671" s="3"/>
    </row>
    <row r="2672" spans="6:6" x14ac:dyDescent="0.25">
      <c r="F2672" s="3"/>
    </row>
    <row r="2673" spans="6:6" x14ac:dyDescent="0.25">
      <c r="F2673" s="3"/>
    </row>
    <row r="2674" spans="6:6" x14ac:dyDescent="0.25">
      <c r="F2674" s="3"/>
    </row>
    <row r="2675" spans="6:6" x14ac:dyDescent="0.25">
      <c r="F2675" s="3"/>
    </row>
    <row r="2676" spans="6:6" x14ac:dyDescent="0.25">
      <c r="F2676" s="3"/>
    </row>
    <row r="2677" spans="6:6" x14ac:dyDescent="0.25">
      <c r="F2677" s="3"/>
    </row>
    <row r="2678" spans="6:6" x14ac:dyDescent="0.25">
      <c r="F2678" s="3"/>
    </row>
    <row r="2679" spans="6:6" x14ac:dyDescent="0.25">
      <c r="F2679" s="3"/>
    </row>
    <row r="2680" spans="6:6" x14ac:dyDescent="0.25">
      <c r="F2680" s="3"/>
    </row>
    <row r="2681" spans="6:6" x14ac:dyDescent="0.25">
      <c r="F2681" s="3"/>
    </row>
    <row r="2682" spans="6:6" x14ac:dyDescent="0.25">
      <c r="F2682" s="3"/>
    </row>
    <row r="2683" spans="6:6" x14ac:dyDescent="0.25">
      <c r="F2683" s="3"/>
    </row>
    <row r="2684" spans="6:6" x14ac:dyDescent="0.25">
      <c r="F2684" s="3"/>
    </row>
    <row r="2685" spans="6:6" x14ac:dyDescent="0.25">
      <c r="F2685" s="3"/>
    </row>
    <row r="2686" spans="6:6" x14ac:dyDescent="0.25">
      <c r="F2686" s="3"/>
    </row>
    <row r="2687" spans="6:6" x14ac:dyDescent="0.25">
      <c r="F2687" s="3"/>
    </row>
    <row r="2688" spans="6:6" x14ac:dyDescent="0.25">
      <c r="F2688" s="3"/>
    </row>
    <row r="2689" spans="6:6" x14ac:dyDescent="0.25">
      <c r="F2689" s="3"/>
    </row>
    <row r="2690" spans="6:6" x14ac:dyDescent="0.25">
      <c r="F2690" s="3"/>
    </row>
    <row r="2691" spans="6:6" x14ac:dyDescent="0.25">
      <c r="F2691" s="3"/>
    </row>
    <row r="2692" spans="6:6" x14ac:dyDescent="0.25">
      <c r="F2692" s="3"/>
    </row>
    <row r="2693" spans="6:6" x14ac:dyDescent="0.25">
      <c r="F2693" s="3"/>
    </row>
    <row r="2694" spans="6:6" x14ac:dyDescent="0.25">
      <c r="F2694" s="3"/>
    </row>
    <row r="2695" spans="6:6" x14ac:dyDescent="0.25">
      <c r="F2695" s="3"/>
    </row>
    <row r="2696" spans="6:6" x14ac:dyDescent="0.25">
      <c r="F2696" s="3"/>
    </row>
    <row r="2697" spans="6:6" x14ac:dyDescent="0.25">
      <c r="F2697" s="3"/>
    </row>
    <row r="2698" spans="6:6" x14ac:dyDescent="0.25">
      <c r="F2698" s="3"/>
    </row>
    <row r="2699" spans="6:6" x14ac:dyDescent="0.25">
      <c r="F2699" s="3"/>
    </row>
    <row r="2700" spans="6:6" x14ac:dyDescent="0.25">
      <c r="F2700" s="3"/>
    </row>
    <row r="2701" spans="6:6" x14ac:dyDescent="0.25">
      <c r="F2701" s="3"/>
    </row>
    <row r="2702" spans="6:6" x14ac:dyDescent="0.25">
      <c r="F2702" s="3"/>
    </row>
    <row r="2703" spans="6:6" x14ac:dyDescent="0.25">
      <c r="F2703" s="3"/>
    </row>
    <row r="2704" spans="6:6" x14ac:dyDescent="0.25">
      <c r="F2704" s="3"/>
    </row>
    <row r="2705" spans="6:6" x14ac:dyDescent="0.25">
      <c r="F2705" s="3"/>
    </row>
    <row r="2706" spans="6:6" x14ac:dyDescent="0.25">
      <c r="F2706" s="3"/>
    </row>
    <row r="2707" spans="6:6" x14ac:dyDescent="0.25">
      <c r="F2707" s="3"/>
    </row>
    <row r="2708" spans="6:6" x14ac:dyDescent="0.25">
      <c r="F2708" s="3"/>
    </row>
    <row r="2709" spans="6:6" x14ac:dyDescent="0.25">
      <c r="F2709" s="3"/>
    </row>
    <row r="2710" spans="6:6" x14ac:dyDescent="0.25">
      <c r="F2710" s="3"/>
    </row>
    <row r="2711" spans="6:6" x14ac:dyDescent="0.25">
      <c r="F2711" s="3"/>
    </row>
    <row r="2712" spans="6:6" x14ac:dyDescent="0.25">
      <c r="F2712" s="3"/>
    </row>
    <row r="2713" spans="6:6" x14ac:dyDescent="0.25">
      <c r="F2713" s="3"/>
    </row>
    <row r="2714" spans="6:6" x14ac:dyDescent="0.25">
      <c r="F2714" s="3"/>
    </row>
    <row r="2715" spans="6:6" x14ac:dyDescent="0.25">
      <c r="F2715" s="3"/>
    </row>
    <row r="2716" spans="6:6" x14ac:dyDescent="0.25">
      <c r="F2716" s="3"/>
    </row>
    <row r="2717" spans="6:6" x14ac:dyDescent="0.25">
      <c r="F2717" s="3"/>
    </row>
    <row r="2718" spans="6:6" x14ac:dyDescent="0.25">
      <c r="F2718" s="3"/>
    </row>
    <row r="2719" spans="6:6" x14ac:dyDescent="0.25">
      <c r="F2719" s="3"/>
    </row>
    <row r="2720" spans="6:6" x14ac:dyDescent="0.25">
      <c r="F2720" s="3"/>
    </row>
    <row r="2721" spans="6:6" x14ac:dyDescent="0.25">
      <c r="F2721" s="3"/>
    </row>
    <row r="2722" spans="6:6" x14ac:dyDescent="0.25">
      <c r="F2722" s="3"/>
    </row>
    <row r="2723" spans="6:6" x14ac:dyDescent="0.25">
      <c r="F2723" s="3"/>
    </row>
    <row r="2724" spans="6:6" x14ac:dyDescent="0.25">
      <c r="F2724" s="3"/>
    </row>
    <row r="2725" spans="6:6" x14ac:dyDescent="0.25">
      <c r="F2725" s="3"/>
    </row>
    <row r="2726" spans="6:6" x14ac:dyDescent="0.25">
      <c r="F2726" s="3"/>
    </row>
    <row r="2727" spans="6:6" x14ac:dyDescent="0.25">
      <c r="F2727" s="3"/>
    </row>
    <row r="2728" spans="6:6" x14ac:dyDescent="0.25">
      <c r="F2728" s="3"/>
    </row>
    <row r="2729" spans="6:6" x14ac:dyDescent="0.25">
      <c r="F2729" s="3"/>
    </row>
    <row r="2730" spans="6:6" x14ac:dyDescent="0.25">
      <c r="F2730" s="3"/>
    </row>
    <row r="2731" spans="6:6" x14ac:dyDescent="0.25">
      <c r="F2731" s="3"/>
    </row>
    <row r="2732" spans="6:6" x14ac:dyDescent="0.25">
      <c r="F2732" s="3"/>
    </row>
    <row r="2733" spans="6:6" x14ac:dyDescent="0.25">
      <c r="F2733" s="3"/>
    </row>
    <row r="2734" spans="6:6" x14ac:dyDescent="0.25">
      <c r="F2734" s="3"/>
    </row>
    <row r="2735" spans="6:6" x14ac:dyDescent="0.25">
      <c r="F2735" s="3"/>
    </row>
    <row r="2736" spans="6:6" x14ac:dyDescent="0.25">
      <c r="F2736" s="3"/>
    </row>
    <row r="2737" spans="6:6" x14ac:dyDescent="0.25">
      <c r="F2737" s="3"/>
    </row>
    <row r="2738" spans="6:6" x14ac:dyDescent="0.25">
      <c r="F2738" s="3"/>
    </row>
    <row r="2739" spans="6:6" x14ac:dyDescent="0.25">
      <c r="F2739" s="3"/>
    </row>
    <row r="2740" spans="6:6" x14ac:dyDescent="0.25">
      <c r="F2740" s="3"/>
    </row>
    <row r="2741" spans="6:6" x14ac:dyDescent="0.25">
      <c r="F2741" s="3"/>
    </row>
    <row r="2742" spans="6:6" x14ac:dyDescent="0.25">
      <c r="F2742" s="3"/>
    </row>
    <row r="2743" spans="6:6" x14ac:dyDescent="0.25">
      <c r="F2743" s="3"/>
    </row>
    <row r="2744" spans="6:6" x14ac:dyDescent="0.25">
      <c r="F2744" s="3"/>
    </row>
    <row r="2745" spans="6:6" x14ac:dyDescent="0.25">
      <c r="F2745" s="3"/>
    </row>
    <row r="2746" spans="6:6" x14ac:dyDescent="0.25">
      <c r="F2746" s="3"/>
    </row>
    <row r="2747" spans="6:6" x14ac:dyDescent="0.25">
      <c r="F2747" s="3"/>
    </row>
    <row r="2748" spans="6:6" x14ac:dyDescent="0.25">
      <c r="F2748" s="3"/>
    </row>
    <row r="2749" spans="6:6" x14ac:dyDescent="0.25">
      <c r="F2749" s="3"/>
    </row>
    <row r="2750" spans="6:6" x14ac:dyDescent="0.25">
      <c r="F2750" s="3"/>
    </row>
    <row r="2751" spans="6:6" x14ac:dyDescent="0.25">
      <c r="F2751" s="3"/>
    </row>
    <row r="2752" spans="6:6" x14ac:dyDescent="0.25">
      <c r="F2752" s="3"/>
    </row>
    <row r="2753" spans="6:6" x14ac:dyDescent="0.25">
      <c r="F2753" s="3"/>
    </row>
    <row r="2754" spans="6:6" x14ac:dyDescent="0.25">
      <c r="F2754" s="3"/>
    </row>
    <row r="2755" spans="6:6" x14ac:dyDescent="0.25">
      <c r="F2755" s="3"/>
    </row>
    <row r="2756" spans="6:6" x14ac:dyDescent="0.25">
      <c r="F2756" s="3"/>
    </row>
    <row r="2757" spans="6:6" x14ac:dyDescent="0.25">
      <c r="F2757" s="3"/>
    </row>
    <row r="2758" spans="6:6" x14ac:dyDescent="0.25">
      <c r="F2758" s="3"/>
    </row>
    <row r="2759" spans="6:6" x14ac:dyDescent="0.25">
      <c r="F2759" s="3"/>
    </row>
    <row r="2760" spans="6:6" x14ac:dyDescent="0.25">
      <c r="F2760" s="3"/>
    </row>
    <row r="2761" spans="6:6" x14ac:dyDescent="0.25">
      <c r="F2761" s="3"/>
    </row>
    <row r="2762" spans="6:6" x14ac:dyDescent="0.25">
      <c r="F2762" s="3"/>
    </row>
    <row r="2763" spans="6:6" x14ac:dyDescent="0.25">
      <c r="F2763" s="3"/>
    </row>
    <row r="2764" spans="6:6" x14ac:dyDescent="0.25">
      <c r="F2764" s="3"/>
    </row>
    <row r="2765" spans="6:6" x14ac:dyDescent="0.25">
      <c r="F2765" s="3"/>
    </row>
    <row r="2766" spans="6:6" x14ac:dyDescent="0.25">
      <c r="F2766" s="3"/>
    </row>
    <row r="2767" spans="6:6" x14ac:dyDescent="0.25">
      <c r="F2767" s="3"/>
    </row>
    <row r="2768" spans="6:6" x14ac:dyDescent="0.25">
      <c r="F2768" s="3"/>
    </row>
    <row r="2769" spans="6:6" x14ac:dyDescent="0.25">
      <c r="F2769" s="3"/>
    </row>
    <row r="2770" spans="6:6" x14ac:dyDescent="0.25">
      <c r="F2770" s="3"/>
    </row>
    <row r="2771" spans="6:6" x14ac:dyDescent="0.25">
      <c r="F2771" s="3"/>
    </row>
    <row r="2772" spans="6:6" x14ac:dyDescent="0.25">
      <c r="F2772" s="3"/>
    </row>
    <row r="2773" spans="6:6" x14ac:dyDescent="0.25">
      <c r="F2773" s="3"/>
    </row>
    <row r="2774" spans="6:6" x14ac:dyDescent="0.25">
      <c r="F2774" s="3"/>
    </row>
    <row r="2775" spans="6:6" x14ac:dyDescent="0.25">
      <c r="F2775" s="3"/>
    </row>
    <row r="2776" spans="6:6" x14ac:dyDescent="0.25">
      <c r="F2776" s="3"/>
    </row>
    <row r="2777" spans="6:6" x14ac:dyDescent="0.25">
      <c r="F2777" s="3"/>
    </row>
    <row r="2778" spans="6:6" x14ac:dyDescent="0.25">
      <c r="F2778" s="3"/>
    </row>
    <row r="2779" spans="6:6" x14ac:dyDescent="0.25">
      <c r="F2779" s="3"/>
    </row>
    <row r="2780" spans="6:6" x14ac:dyDescent="0.25">
      <c r="F2780" s="3"/>
    </row>
    <row r="2781" spans="6:6" x14ac:dyDescent="0.25">
      <c r="F2781" s="3"/>
    </row>
    <row r="2782" spans="6:6" x14ac:dyDescent="0.25">
      <c r="F2782" s="3"/>
    </row>
    <row r="2783" spans="6:6" x14ac:dyDescent="0.25">
      <c r="F2783" s="3"/>
    </row>
    <row r="2784" spans="6:6" x14ac:dyDescent="0.25">
      <c r="F2784" s="3"/>
    </row>
    <row r="2785" spans="6:6" x14ac:dyDescent="0.25">
      <c r="F2785" s="3"/>
    </row>
    <row r="2786" spans="6:6" x14ac:dyDescent="0.25">
      <c r="F2786" s="3"/>
    </row>
    <row r="2787" spans="6:6" x14ac:dyDescent="0.25">
      <c r="F2787" s="3"/>
    </row>
    <row r="2788" spans="6:6" x14ac:dyDescent="0.25">
      <c r="F2788" s="3"/>
    </row>
    <row r="2789" spans="6:6" x14ac:dyDescent="0.25">
      <c r="F2789" s="3"/>
    </row>
    <row r="2790" spans="6:6" x14ac:dyDescent="0.25">
      <c r="F2790" s="3"/>
    </row>
    <row r="2791" spans="6:6" x14ac:dyDescent="0.25">
      <c r="F2791" s="3"/>
    </row>
    <row r="2792" spans="6:6" x14ac:dyDescent="0.25">
      <c r="F2792" s="3"/>
    </row>
    <row r="2793" spans="6:6" x14ac:dyDescent="0.25">
      <c r="F2793" s="3"/>
    </row>
    <row r="2794" spans="6:6" x14ac:dyDescent="0.25">
      <c r="F2794" s="3"/>
    </row>
    <row r="2795" spans="6:6" x14ac:dyDescent="0.25">
      <c r="F2795" s="3"/>
    </row>
    <row r="2796" spans="6:6" x14ac:dyDescent="0.25">
      <c r="F2796" s="3"/>
    </row>
    <row r="2797" spans="6:6" x14ac:dyDescent="0.25">
      <c r="F2797" s="3"/>
    </row>
    <row r="2798" spans="6:6" x14ac:dyDescent="0.25">
      <c r="F2798" s="3"/>
    </row>
    <row r="2799" spans="6:6" x14ac:dyDescent="0.25">
      <c r="F2799" s="3"/>
    </row>
    <row r="2800" spans="6:6" x14ac:dyDescent="0.25">
      <c r="F2800" s="3"/>
    </row>
    <row r="2801" spans="6:6" x14ac:dyDescent="0.25">
      <c r="F2801" s="3"/>
    </row>
    <row r="2802" spans="6:6" x14ac:dyDescent="0.25">
      <c r="F2802" s="3"/>
    </row>
    <row r="2803" spans="6:6" x14ac:dyDescent="0.25">
      <c r="F2803" s="3"/>
    </row>
    <row r="2804" spans="6:6" x14ac:dyDescent="0.25">
      <c r="F2804" s="3"/>
    </row>
    <row r="2805" spans="6:6" x14ac:dyDescent="0.25">
      <c r="F2805" s="3"/>
    </row>
    <row r="2806" spans="6:6" x14ac:dyDescent="0.25">
      <c r="F2806" s="3"/>
    </row>
    <row r="2807" spans="6:6" x14ac:dyDescent="0.25">
      <c r="F2807" s="3"/>
    </row>
    <row r="2808" spans="6:6" x14ac:dyDescent="0.25">
      <c r="F2808" s="3"/>
    </row>
    <row r="2809" spans="6:6" x14ac:dyDescent="0.25">
      <c r="F2809" s="3"/>
    </row>
    <row r="2810" spans="6:6" x14ac:dyDescent="0.25">
      <c r="F2810" s="3"/>
    </row>
    <row r="2811" spans="6:6" x14ac:dyDescent="0.25">
      <c r="F2811" s="3"/>
    </row>
    <row r="2812" spans="6:6" x14ac:dyDescent="0.25">
      <c r="F2812" s="3"/>
    </row>
    <row r="2813" spans="6:6" x14ac:dyDescent="0.25">
      <c r="F2813" s="3"/>
    </row>
    <row r="2814" spans="6:6" x14ac:dyDescent="0.25">
      <c r="F2814" s="3"/>
    </row>
    <row r="2815" spans="6:6" x14ac:dyDescent="0.25">
      <c r="F2815" s="3"/>
    </row>
    <row r="2816" spans="6:6" x14ac:dyDescent="0.25">
      <c r="F2816" s="3"/>
    </row>
    <row r="2817" spans="6:6" x14ac:dyDescent="0.25">
      <c r="F2817" s="3"/>
    </row>
    <row r="2818" spans="6:6" x14ac:dyDescent="0.25">
      <c r="F2818" s="3"/>
    </row>
    <row r="2819" spans="6:6" x14ac:dyDescent="0.25">
      <c r="F2819" s="3"/>
    </row>
    <row r="2820" spans="6:6" x14ac:dyDescent="0.25">
      <c r="F2820" s="3"/>
    </row>
    <row r="2821" spans="6:6" x14ac:dyDescent="0.25">
      <c r="F2821" s="3"/>
    </row>
    <row r="2822" spans="6:6" x14ac:dyDescent="0.25">
      <c r="F2822" s="3"/>
    </row>
    <row r="2823" spans="6:6" x14ac:dyDescent="0.25">
      <c r="F2823" s="3"/>
    </row>
    <row r="2824" spans="6:6" x14ac:dyDescent="0.25">
      <c r="F2824" s="3"/>
    </row>
    <row r="2825" spans="6:6" x14ac:dyDescent="0.25">
      <c r="F2825" s="3"/>
    </row>
    <row r="2826" spans="6:6" x14ac:dyDescent="0.25">
      <c r="F2826" s="3"/>
    </row>
    <row r="2827" spans="6:6" x14ac:dyDescent="0.25">
      <c r="F2827" s="3"/>
    </row>
    <row r="2828" spans="6:6" x14ac:dyDescent="0.25">
      <c r="F2828" s="3"/>
    </row>
    <row r="2829" spans="6:6" x14ac:dyDescent="0.25">
      <c r="F2829" s="3"/>
    </row>
    <row r="2830" spans="6:6" x14ac:dyDescent="0.25">
      <c r="F2830" s="3"/>
    </row>
    <row r="2831" spans="6:6" x14ac:dyDescent="0.25">
      <c r="F2831" s="3"/>
    </row>
    <row r="2832" spans="6:6" x14ac:dyDescent="0.25">
      <c r="F2832" s="3"/>
    </row>
    <row r="2833" spans="6:6" x14ac:dyDescent="0.25">
      <c r="F2833" s="3"/>
    </row>
    <row r="2834" spans="6:6" x14ac:dyDescent="0.25">
      <c r="F2834" s="3"/>
    </row>
    <row r="2835" spans="6:6" x14ac:dyDescent="0.25">
      <c r="F2835" s="3"/>
    </row>
    <row r="2836" spans="6:6" x14ac:dyDescent="0.25">
      <c r="F2836" s="3"/>
    </row>
    <row r="2837" spans="6:6" x14ac:dyDescent="0.25">
      <c r="F2837" s="3"/>
    </row>
    <row r="2838" spans="6:6" x14ac:dyDescent="0.25">
      <c r="F2838" s="3"/>
    </row>
    <row r="2839" spans="6:6" x14ac:dyDescent="0.25">
      <c r="F2839" s="3"/>
    </row>
    <row r="2840" spans="6:6" x14ac:dyDescent="0.25">
      <c r="F2840" s="3"/>
    </row>
    <row r="2841" spans="6:6" x14ac:dyDescent="0.25">
      <c r="F2841" s="3"/>
    </row>
    <row r="2842" spans="6:6" x14ac:dyDescent="0.25">
      <c r="F2842" s="3"/>
    </row>
    <row r="2843" spans="6:6" x14ac:dyDescent="0.25">
      <c r="F2843" s="3"/>
    </row>
    <row r="2844" spans="6:6" x14ac:dyDescent="0.25">
      <c r="F2844" s="3"/>
    </row>
    <row r="2845" spans="6:6" x14ac:dyDescent="0.25">
      <c r="F2845" s="3"/>
    </row>
    <row r="2846" spans="6:6" x14ac:dyDescent="0.25">
      <c r="F2846" s="3"/>
    </row>
    <row r="2847" spans="6:6" x14ac:dyDescent="0.25">
      <c r="F2847" s="3"/>
    </row>
    <row r="2848" spans="6:6" x14ac:dyDescent="0.25">
      <c r="F2848" s="3"/>
    </row>
    <row r="2849" spans="6:6" x14ac:dyDescent="0.25">
      <c r="F2849" s="3"/>
    </row>
    <row r="2850" spans="6:6" x14ac:dyDescent="0.25">
      <c r="F2850" s="3"/>
    </row>
    <row r="2851" spans="6:6" x14ac:dyDescent="0.25">
      <c r="F2851" s="3"/>
    </row>
    <row r="2852" spans="6:6" x14ac:dyDescent="0.25">
      <c r="F2852" s="3"/>
    </row>
    <row r="2853" spans="6:6" x14ac:dyDescent="0.25">
      <c r="F2853" s="3"/>
    </row>
    <row r="2854" spans="6:6" x14ac:dyDescent="0.25">
      <c r="F2854" s="3"/>
    </row>
    <row r="2855" spans="6:6" x14ac:dyDescent="0.25">
      <c r="F2855" s="3"/>
    </row>
    <row r="2856" spans="6:6" x14ac:dyDescent="0.25">
      <c r="F2856" s="3"/>
    </row>
    <row r="2857" spans="6:6" x14ac:dyDescent="0.25">
      <c r="F2857" s="3"/>
    </row>
    <row r="2858" spans="6:6" x14ac:dyDescent="0.25">
      <c r="F2858" s="3"/>
    </row>
    <row r="2859" spans="6:6" x14ac:dyDescent="0.25">
      <c r="F2859" s="3"/>
    </row>
    <row r="2860" spans="6:6" x14ac:dyDescent="0.25">
      <c r="F2860" s="3"/>
    </row>
    <row r="2861" spans="6:6" x14ac:dyDescent="0.25">
      <c r="F2861" s="3"/>
    </row>
    <row r="2862" spans="6:6" x14ac:dyDescent="0.25">
      <c r="F2862" s="3"/>
    </row>
    <row r="2863" spans="6:6" x14ac:dyDescent="0.25">
      <c r="F2863" s="3"/>
    </row>
    <row r="2864" spans="6:6" x14ac:dyDescent="0.25">
      <c r="F2864" s="3"/>
    </row>
    <row r="2865" spans="6:6" x14ac:dyDescent="0.25">
      <c r="F2865" s="3"/>
    </row>
    <row r="2866" spans="6:6" x14ac:dyDescent="0.25">
      <c r="F2866" s="3"/>
    </row>
    <row r="2867" spans="6:6" x14ac:dyDescent="0.25">
      <c r="F2867" s="3"/>
    </row>
    <row r="2868" spans="6:6" x14ac:dyDescent="0.25">
      <c r="F2868" s="3"/>
    </row>
    <row r="2869" spans="6:6" x14ac:dyDescent="0.25">
      <c r="F2869" s="3"/>
    </row>
    <row r="2870" spans="6:6" x14ac:dyDescent="0.25">
      <c r="F2870" s="3"/>
    </row>
    <row r="2871" spans="6:6" x14ac:dyDescent="0.25">
      <c r="F2871" s="3"/>
    </row>
    <row r="2872" spans="6:6" x14ac:dyDescent="0.25">
      <c r="F2872" s="3"/>
    </row>
    <row r="2873" spans="6:6" x14ac:dyDescent="0.25">
      <c r="F2873" s="3"/>
    </row>
    <row r="2874" spans="6:6" x14ac:dyDescent="0.25">
      <c r="F2874" s="3"/>
    </row>
    <row r="2875" spans="6:6" x14ac:dyDescent="0.25">
      <c r="F2875" s="3"/>
    </row>
    <row r="2876" spans="6:6" x14ac:dyDescent="0.25">
      <c r="F2876" s="3"/>
    </row>
    <row r="2877" spans="6:6" x14ac:dyDescent="0.25">
      <c r="F2877" s="3"/>
    </row>
    <row r="2878" spans="6:6" x14ac:dyDescent="0.25">
      <c r="F2878" s="3"/>
    </row>
    <row r="2879" spans="6:6" x14ac:dyDescent="0.25">
      <c r="F2879" s="3"/>
    </row>
    <row r="2880" spans="6:6" x14ac:dyDescent="0.25">
      <c r="F2880" s="3"/>
    </row>
    <row r="2881" spans="6:6" x14ac:dyDescent="0.25">
      <c r="F2881" s="3"/>
    </row>
    <row r="2882" spans="6:6" x14ac:dyDescent="0.25">
      <c r="F2882" s="3"/>
    </row>
    <row r="2883" spans="6:6" x14ac:dyDescent="0.25">
      <c r="F2883" s="3"/>
    </row>
    <row r="2884" spans="6:6" x14ac:dyDescent="0.25">
      <c r="F2884" s="3"/>
    </row>
    <row r="2885" spans="6:6" x14ac:dyDescent="0.25">
      <c r="F2885" s="3"/>
    </row>
    <row r="2886" spans="6:6" x14ac:dyDescent="0.25">
      <c r="F2886" s="3"/>
    </row>
    <row r="2887" spans="6:6" x14ac:dyDescent="0.25">
      <c r="F2887" s="3"/>
    </row>
    <row r="2888" spans="6:6" x14ac:dyDescent="0.25">
      <c r="F2888" s="3"/>
    </row>
    <row r="2889" spans="6:6" x14ac:dyDescent="0.25">
      <c r="F2889" s="3"/>
    </row>
    <row r="2890" spans="6:6" x14ac:dyDescent="0.25">
      <c r="F2890" s="3"/>
    </row>
    <row r="2891" spans="6:6" x14ac:dyDescent="0.25">
      <c r="F2891" s="3"/>
    </row>
    <row r="2892" spans="6:6" x14ac:dyDescent="0.25">
      <c r="F2892" s="3"/>
    </row>
    <row r="2893" spans="6:6" x14ac:dyDescent="0.25">
      <c r="F2893" s="3"/>
    </row>
    <row r="2894" spans="6:6" x14ac:dyDescent="0.25">
      <c r="F2894" s="3"/>
    </row>
    <row r="2895" spans="6:6" x14ac:dyDescent="0.25">
      <c r="F2895" s="3"/>
    </row>
    <row r="2896" spans="6:6" x14ac:dyDescent="0.25">
      <c r="F2896" s="3"/>
    </row>
    <row r="2897" spans="6:6" x14ac:dyDescent="0.25">
      <c r="F2897" s="3"/>
    </row>
    <row r="2898" spans="6:6" x14ac:dyDescent="0.25">
      <c r="F2898" s="3"/>
    </row>
    <row r="2899" spans="6:6" x14ac:dyDescent="0.25">
      <c r="F2899" s="3"/>
    </row>
    <row r="2900" spans="6:6" x14ac:dyDescent="0.25">
      <c r="F2900" s="3"/>
    </row>
    <row r="2901" spans="6:6" x14ac:dyDescent="0.25">
      <c r="F2901" s="3"/>
    </row>
    <row r="2902" spans="6:6" x14ac:dyDescent="0.25">
      <c r="F2902" s="3"/>
    </row>
    <row r="2903" spans="6:6" x14ac:dyDescent="0.25">
      <c r="F2903" s="3"/>
    </row>
    <row r="2904" spans="6:6" x14ac:dyDescent="0.25">
      <c r="F2904" s="3"/>
    </row>
    <row r="2905" spans="6:6" x14ac:dyDescent="0.25">
      <c r="F2905" s="3"/>
    </row>
    <row r="2906" spans="6:6" x14ac:dyDescent="0.25">
      <c r="F2906" s="3"/>
    </row>
    <row r="2907" spans="6:6" x14ac:dyDescent="0.25">
      <c r="F2907" s="3"/>
    </row>
    <row r="2908" spans="6:6" x14ac:dyDescent="0.25">
      <c r="F2908" s="3"/>
    </row>
    <row r="2909" spans="6:6" x14ac:dyDescent="0.25">
      <c r="F2909" s="3"/>
    </row>
    <row r="2910" spans="6:6" x14ac:dyDescent="0.25">
      <c r="F2910" s="3"/>
    </row>
    <row r="2911" spans="6:6" x14ac:dyDescent="0.25">
      <c r="F2911" s="3"/>
    </row>
    <row r="2912" spans="6:6" x14ac:dyDescent="0.25">
      <c r="F2912" s="3"/>
    </row>
    <row r="2913" spans="6:6" x14ac:dyDescent="0.25">
      <c r="F2913" s="3"/>
    </row>
    <row r="2914" spans="6:6" x14ac:dyDescent="0.25">
      <c r="F2914" s="3"/>
    </row>
    <row r="2915" spans="6:6" x14ac:dyDescent="0.25">
      <c r="F2915" s="3"/>
    </row>
    <row r="2916" spans="6:6" x14ac:dyDescent="0.25">
      <c r="F2916" s="3"/>
    </row>
    <row r="2917" spans="6:6" x14ac:dyDescent="0.25">
      <c r="F2917" s="3"/>
    </row>
    <row r="2918" spans="6:6" x14ac:dyDescent="0.25">
      <c r="F2918" s="3"/>
    </row>
    <row r="2919" spans="6:6" x14ac:dyDescent="0.25">
      <c r="F2919" s="3"/>
    </row>
    <row r="2920" spans="6:6" x14ac:dyDescent="0.25">
      <c r="F2920" s="3"/>
    </row>
    <row r="2921" spans="6:6" x14ac:dyDescent="0.25">
      <c r="F2921" s="3"/>
    </row>
    <row r="2922" spans="6:6" x14ac:dyDescent="0.25">
      <c r="F2922" s="3"/>
    </row>
    <row r="2923" spans="6:6" x14ac:dyDescent="0.25">
      <c r="F2923" s="3"/>
    </row>
    <row r="2924" spans="6:6" x14ac:dyDescent="0.25">
      <c r="F2924" s="3"/>
    </row>
    <row r="2925" spans="6:6" x14ac:dyDescent="0.25">
      <c r="F2925" s="3"/>
    </row>
    <row r="2926" spans="6:6" x14ac:dyDescent="0.25">
      <c r="F2926" s="3"/>
    </row>
    <row r="2927" spans="6:6" x14ac:dyDescent="0.25">
      <c r="F2927" s="3"/>
    </row>
    <row r="2928" spans="6:6" x14ac:dyDescent="0.25">
      <c r="F2928" s="3"/>
    </row>
    <row r="2929" spans="6:6" x14ac:dyDescent="0.25">
      <c r="F2929" s="3"/>
    </row>
    <row r="2930" spans="6:6" x14ac:dyDescent="0.25">
      <c r="F2930" s="3"/>
    </row>
    <row r="2931" spans="6:6" x14ac:dyDescent="0.25">
      <c r="F2931" s="3"/>
    </row>
    <row r="2932" spans="6:6" x14ac:dyDescent="0.25">
      <c r="F2932" s="3"/>
    </row>
    <row r="2933" spans="6:6" x14ac:dyDescent="0.25">
      <c r="F2933" s="3"/>
    </row>
    <row r="2934" spans="6:6" x14ac:dyDescent="0.25">
      <c r="F2934" s="3"/>
    </row>
    <row r="2935" spans="6:6" x14ac:dyDescent="0.25">
      <c r="F2935" s="3"/>
    </row>
    <row r="2936" spans="6:6" x14ac:dyDescent="0.25">
      <c r="F2936" s="3"/>
    </row>
    <row r="2937" spans="6:6" x14ac:dyDescent="0.25">
      <c r="F2937" s="3"/>
    </row>
    <row r="2938" spans="6:6" x14ac:dyDescent="0.25">
      <c r="F2938" s="3"/>
    </row>
    <row r="2939" spans="6:6" x14ac:dyDescent="0.25">
      <c r="F2939" s="3"/>
    </row>
    <row r="2940" spans="6:6" x14ac:dyDescent="0.25">
      <c r="F2940" s="3"/>
    </row>
    <row r="2941" spans="6:6" x14ac:dyDescent="0.25">
      <c r="F2941" s="3"/>
    </row>
    <row r="2942" spans="6:6" x14ac:dyDescent="0.25">
      <c r="F2942" s="3"/>
    </row>
    <row r="2943" spans="6:6" x14ac:dyDescent="0.25">
      <c r="F2943" s="3"/>
    </row>
    <row r="2944" spans="6:6" x14ac:dyDescent="0.25">
      <c r="F2944" s="3"/>
    </row>
    <row r="2945" spans="6:6" x14ac:dyDescent="0.25">
      <c r="F2945" s="3"/>
    </row>
    <row r="2946" spans="6:6" x14ac:dyDescent="0.25">
      <c r="F2946" s="3"/>
    </row>
    <row r="2947" spans="6:6" x14ac:dyDescent="0.25">
      <c r="F2947" s="3"/>
    </row>
    <row r="2948" spans="6:6" x14ac:dyDescent="0.25">
      <c r="F2948" s="3"/>
    </row>
    <row r="2949" spans="6:6" x14ac:dyDescent="0.25">
      <c r="F2949" s="3"/>
    </row>
    <row r="2950" spans="6:6" x14ac:dyDescent="0.25">
      <c r="F2950" s="3"/>
    </row>
    <row r="2951" spans="6:6" x14ac:dyDescent="0.25">
      <c r="F2951" s="3"/>
    </row>
    <row r="2952" spans="6:6" x14ac:dyDescent="0.25">
      <c r="F2952" s="3"/>
    </row>
    <row r="2953" spans="6:6" x14ac:dyDescent="0.25">
      <c r="F2953" s="3"/>
    </row>
    <row r="2954" spans="6:6" x14ac:dyDescent="0.25">
      <c r="F2954" s="3"/>
    </row>
    <row r="2955" spans="6:6" x14ac:dyDescent="0.25">
      <c r="F2955" s="3"/>
    </row>
    <row r="2956" spans="6:6" x14ac:dyDescent="0.25">
      <c r="F2956" s="3"/>
    </row>
    <row r="2957" spans="6:6" x14ac:dyDescent="0.25">
      <c r="F2957" s="3"/>
    </row>
    <row r="2958" spans="6:6" x14ac:dyDescent="0.25">
      <c r="F2958" s="3"/>
    </row>
    <row r="2959" spans="6:6" x14ac:dyDescent="0.25">
      <c r="F2959" s="3"/>
    </row>
    <row r="2960" spans="6:6" x14ac:dyDescent="0.25">
      <c r="F2960" s="3"/>
    </row>
    <row r="2961" spans="6:6" x14ac:dyDescent="0.25">
      <c r="F2961" s="3"/>
    </row>
    <row r="2962" spans="6:6" x14ac:dyDescent="0.25">
      <c r="F2962" s="3"/>
    </row>
    <row r="2963" spans="6:6" x14ac:dyDescent="0.25">
      <c r="F2963" s="3"/>
    </row>
    <row r="2964" spans="6:6" x14ac:dyDescent="0.25">
      <c r="F2964" s="3"/>
    </row>
    <row r="2965" spans="6:6" x14ac:dyDescent="0.25">
      <c r="F2965" s="3"/>
    </row>
    <row r="2966" spans="6:6" x14ac:dyDescent="0.25">
      <c r="F2966" s="3"/>
    </row>
    <row r="2967" spans="6:6" x14ac:dyDescent="0.25">
      <c r="F2967" s="3"/>
    </row>
    <row r="2968" spans="6:6" x14ac:dyDescent="0.25">
      <c r="F2968" s="3"/>
    </row>
    <row r="2969" spans="6:6" x14ac:dyDescent="0.25">
      <c r="F2969" s="3"/>
    </row>
    <row r="2970" spans="6:6" x14ac:dyDescent="0.25">
      <c r="F2970" s="3"/>
    </row>
    <row r="2971" spans="6:6" x14ac:dyDescent="0.25">
      <c r="F2971" s="3"/>
    </row>
    <row r="2972" spans="6:6" x14ac:dyDescent="0.25">
      <c r="F2972" s="3"/>
    </row>
    <row r="2973" spans="6:6" x14ac:dyDescent="0.25">
      <c r="F2973" s="3"/>
    </row>
    <row r="2974" spans="6:6" x14ac:dyDescent="0.25">
      <c r="F2974" s="3"/>
    </row>
    <row r="2975" spans="6:6" x14ac:dyDescent="0.25">
      <c r="F2975" s="3"/>
    </row>
    <row r="2976" spans="6:6" x14ac:dyDescent="0.25">
      <c r="F2976" s="3"/>
    </row>
    <row r="2977" spans="6:6" x14ac:dyDescent="0.25">
      <c r="F2977" s="3"/>
    </row>
    <row r="2978" spans="6:6" x14ac:dyDescent="0.25">
      <c r="F2978" s="3"/>
    </row>
    <row r="2979" spans="6:6" x14ac:dyDescent="0.25">
      <c r="F2979" s="3"/>
    </row>
    <row r="2980" spans="6:6" x14ac:dyDescent="0.25">
      <c r="F2980" s="3"/>
    </row>
    <row r="2981" spans="6:6" x14ac:dyDescent="0.25">
      <c r="F2981" s="3"/>
    </row>
    <row r="2982" spans="6:6" x14ac:dyDescent="0.25">
      <c r="F2982" s="3"/>
    </row>
    <row r="2983" spans="6:6" x14ac:dyDescent="0.25">
      <c r="F2983" s="3"/>
    </row>
    <row r="2984" spans="6:6" x14ac:dyDescent="0.25">
      <c r="F2984" s="3"/>
    </row>
    <row r="2985" spans="6:6" x14ac:dyDescent="0.25">
      <c r="F2985" s="3"/>
    </row>
    <row r="2986" spans="6:6" x14ac:dyDescent="0.25">
      <c r="F2986" s="3"/>
    </row>
    <row r="2987" spans="6:6" x14ac:dyDescent="0.25">
      <c r="F2987" s="3"/>
    </row>
    <row r="2988" spans="6:6" x14ac:dyDescent="0.25">
      <c r="F2988" s="3"/>
    </row>
    <row r="2989" spans="6:6" x14ac:dyDescent="0.25">
      <c r="F2989" s="3"/>
    </row>
    <row r="2990" spans="6:6" x14ac:dyDescent="0.25">
      <c r="F2990" s="3"/>
    </row>
    <row r="2991" spans="6:6" x14ac:dyDescent="0.25">
      <c r="F2991" s="3"/>
    </row>
    <row r="2992" spans="6:6" x14ac:dyDescent="0.25">
      <c r="F2992" s="3"/>
    </row>
    <row r="2993" spans="6:6" x14ac:dyDescent="0.25">
      <c r="F2993" s="3"/>
    </row>
    <row r="2994" spans="6:6" x14ac:dyDescent="0.25">
      <c r="F2994" s="3"/>
    </row>
    <row r="2995" spans="6:6" x14ac:dyDescent="0.25">
      <c r="F2995" s="3"/>
    </row>
    <row r="2996" spans="6:6" x14ac:dyDescent="0.25">
      <c r="F2996" s="3"/>
    </row>
    <row r="2997" spans="6:6" x14ac:dyDescent="0.25">
      <c r="F2997" s="3"/>
    </row>
    <row r="2998" spans="6:6" x14ac:dyDescent="0.25">
      <c r="F2998" s="3"/>
    </row>
    <row r="2999" spans="6:6" x14ac:dyDescent="0.25">
      <c r="F2999" s="3"/>
    </row>
    <row r="3000" spans="6:6" x14ac:dyDescent="0.25">
      <c r="F3000" s="3"/>
    </row>
    <row r="3001" spans="6:6" x14ac:dyDescent="0.25">
      <c r="F3001" s="3"/>
    </row>
    <row r="3002" spans="6:6" x14ac:dyDescent="0.25">
      <c r="F3002" s="3"/>
    </row>
    <row r="3003" spans="6:6" x14ac:dyDescent="0.25">
      <c r="F3003" s="3"/>
    </row>
    <row r="3004" spans="6:6" x14ac:dyDescent="0.25">
      <c r="F3004" s="3"/>
    </row>
    <row r="3005" spans="6:6" x14ac:dyDescent="0.25">
      <c r="F3005" s="3"/>
    </row>
    <row r="3006" spans="6:6" x14ac:dyDescent="0.25">
      <c r="F3006" s="3"/>
    </row>
    <row r="3007" spans="6:6" x14ac:dyDescent="0.25">
      <c r="F3007" s="3"/>
    </row>
    <row r="3008" spans="6:6" x14ac:dyDescent="0.25">
      <c r="F3008" s="3"/>
    </row>
    <row r="3009" spans="6:6" x14ac:dyDescent="0.25">
      <c r="F3009" s="3"/>
    </row>
    <row r="3010" spans="6:6" x14ac:dyDescent="0.25">
      <c r="F3010" s="3"/>
    </row>
    <row r="3011" spans="6:6" x14ac:dyDescent="0.25">
      <c r="F3011" s="3"/>
    </row>
    <row r="3012" spans="6:6" x14ac:dyDescent="0.25">
      <c r="F3012" s="3"/>
    </row>
    <row r="3013" spans="6:6" x14ac:dyDescent="0.25">
      <c r="F3013" s="3"/>
    </row>
    <row r="3014" spans="6:6" x14ac:dyDescent="0.25">
      <c r="F3014" s="3"/>
    </row>
    <row r="3015" spans="6:6" x14ac:dyDescent="0.25">
      <c r="F3015" s="3"/>
    </row>
    <row r="3016" spans="6:6" x14ac:dyDescent="0.25">
      <c r="F3016" s="3"/>
    </row>
    <row r="3017" spans="6:6" x14ac:dyDescent="0.25">
      <c r="F3017" s="3"/>
    </row>
    <row r="3018" spans="6:6" x14ac:dyDescent="0.25">
      <c r="F3018" s="3"/>
    </row>
    <row r="3019" spans="6:6" x14ac:dyDescent="0.25">
      <c r="F3019" s="3"/>
    </row>
    <row r="3020" spans="6:6" x14ac:dyDescent="0.25">
      <c r="F3020" s="3"/>
    </row>
    <row r="3021" spans="6:6" x14ac:dyDescent="0.25">
      <c r="F3021" s="3"/>
    </row>
    <row r="3022" spans="6:6" x14ac:dyDescent="0.25">
      <c r="F3022" s="3"/>
    </row>
    <row r="3023" spans="6:6" x14ac:dyDescent="0.25">
      <c r="F3023" s="3"/>
    </row>
    <row r="3024" spans="6:6" x14ac:dyDescent="0.25">
      <c r="F3024" s="3"/>
    </row>
    <row r="3025" spans="6:6" x14ac:dyDescent="0.25">
      <c r="F3025" s="3"/>
    </row>
    <row r="3026" spans="6:6" x14ac:dyDescent="0.25">
      <c r="F3026" s="3"/>
    </row>
    <row r="3027" spans="6:6" x14ac:dyDescent="0.25">
      <c r="F3027" s="3"/>
    </row>
    <row r="3028" spans="6:6" x14ac:dyDescent="0.25">
      <c r="F3028" s="3"/>
    </row>
    <row r="3029" spans="6:6" x14ac:dyDescent="0.25">
      <c r="F3029" s="3"/>
    </row>
    <row r="3030" spans="6:6" x14ac:dyDescent="0.25">
      <c r="F3030" s="3"/>
    </row>
    <row r="3031" spans="6:6" x14ac:dyDescent="0.25">
      <c r="F3031" s="3"/>
    </row>
    <row r="3032" spans="6:6" x14ac:dyDescent="0.25">
      <c r="F3032" s="3"/>
    </row>
    <row r="3033" spans="6:6" x14ac:dyDescent="0.25">
      <c r="F3033" s="3"/>
    </row>
    <row r="3034" spans="6:6" x14ac:dyDescent="0.25">
      <c r="F3034" s="3"/>
    </row>
    <row r="3035" spans="6:6" x14ac:dyDescent="0.25">
      <c r="F3035" s="3"/>
    </row>
    <row r="3036" spans="6:6" x14ac:dyDescent="0.25">
      <c r="F3036" s="3"/>
    </row>
    <row r="3037" spans="6:6" x14ac:dyDescent="0.25">
      <c r="F3037" s="3"/>
    </row>
    <row r="3038" spans="6:6" x14ac:dyDescent="0.25">
      <c r="F3038" s="3"/>
    </row>
    <row r="3039" spans="6:6" x14ac:dyDescent="0.25">
      <c r="F3039" s="3"/>
    </row>
    <row r="3040" spans="6:6" x14ac:dyDescent="0.25">
      <c r="F3040" s="3"/>
    </row>
    <row r="3041" spans="6:6" x14ac:dyDescent="0.25">
      <c r="F3041" s="3"/>
    </row>
    <row r="3042" spans="6:6" x14ac:dyDescent="0.25">
      <c r="F3042" s="3"/>
    </row>
    <row r="3043" spans="6:6" x14ac:dyDescent="0.25">
      <c r="F3043" s="3"/>
    </row>
    <row r="3044" spans="6:6" x14ac:dyDescent="0.25">
      <c r="F3044" s="3"/>
    </row>
    <row r="3045" spans="6:6" x14ac:dyDescent="0.25">
      <c r="F3045" s="3"/>
    </row>
    <row r="3046" spans="6:6" x14ac:dyDescent="0.25">
      <c r="F3046" s="3"/>
    </row>
    <row r="3047" spans="6:6" x14ac:dyDescent="0.25">
      <c r="F3047" s="3"/>
    </row>
    <row r="3048" spans="6:6" x14ac:dyDescent="0.25">
      <c r="F3048" s="3"/>
    </row>
    <row r="3049" spans="6:6" x14ac:dyDescent="0.25">
      <c r="F3049" s="3"/>
    </row>
    <row r="3050" spans="6:6" x14ac:dyDescent="0.25">
      <c r="F3050" s="3"/>
    </row>
    <row r="3051" spans="6:6" x14ac:dyDescent="0.25">
      <c r="F3051" s="3"/>
    </row>
    <row r="3052" spans="6:6" x14ac:dyDescent="0.25">
      <c r="F3052" s="3"/>
    </row>
    <row r="3053" spans="6:6" x14ac:dyDescent="0.25">
      <c r="F3053" s="3"/>
    </row>
    <row r="3054" spans="6:6" x14ac:dyDescent="0.25">
      <c r="F3054" s="3"/>
    </row>
    <row r="3055" spans="6:6" x14ac:dyDescent="0.25">
      <c r="F3055" s="3"/>
    </row>
    <row r="3056" spans="6:6" x14ac:dyDescent="0.25">
      <c r="F3056" s="3"/>
    </row>
    <row r="3057" spans="6:6" x14ac:dyDescent="0.25">
      <c r="F3057" s="3"/>
    </row>
    <row r="3058" spans="6:6" x14ac:dyDescent="0.25">
      <c r="F3058" s="3"/>
    </row>
    <row r="3059" spans="6:6" x14ac:dyDescent="0.25">
      <c r="F3059" s="3"/>
    </row>
    <row r="3060" spans="6:6" x14ac:dyDescent="0.25">
      <c r="F3060" s="3"/>
    </row>
    <row r="3061" spans="6:6" x14ac:dyDescent="0.25">
      <c r="F3061" s="3"/>
    </row>
    <row r="3062" spans="6:6" x14ac:dyDescent="0.25">
      <c r="F3062" s="3"/>
    </row>
    <row r="3063" spans="6:6" x14ac:dyDescent="0.25">
      <c r="F3063" s="3"/>
    </row>
    <row r="3064" spans="6:6" x14ac:dyDescent="0.25">
      <c r="F3064" s="3"/>
    </row>
    <row r="3065" spans="6:6" x14ac:dyDescent="0.25">
      <c r="F3065" s="3"/>
    </row>
    <row r="3066" spans="6:6" x14ac:dyDescent="0.25">
      <c r="F3066" s="3"/>
    </row>
    <row r="3067" spans="6:6" x14ac:dyDescent="0.25">
      <c r="F3067" s="3"/>
    </row>
    <row r="3068" spans="6:6" x14ac:dyDescent="0.25">
      <c r="F3068" s="3"/>
    </row>
    <row r="3069" spans="6:6" x14ac:dyDescent="0.25">
      <c r="F3069" s="3"/>
    </row>
    <row r="3070" spans="6:6" x14ac:dyDescent="0.25">
      <c r="F3070" s="3"/>
    </row>
    <row r="3071" spans="6:6" x14ac:dyDescent="0.25">
      <c r="F3071" s="3"/>
    </row>
    <row r="3072" spans="6:6" x14ac:dyDescent="0.25">
      <c r="F3072" s="3"/>
    </row>
    <row r="3073" spans="6:6" x14ac:dyDescent="0.25">
      <c r="F3073" s="3"/>
    </row>
    <row r="3074" spans="6:6" x14ac:dyDescent="0.25">
      <c r="F3074" s="3"/>
    </row>
    <row r="3075" spans="6:6" x14ac:dyDescent="0.25">
      <c r="F3075" s="3"/>
    </row>
    <row r="3076" spans="6:6" x14ac:dyDescent="0.25">
      <c r="F3076" s="3"/>
    </row>
    <row r="3077" spans="6:6" x14ac:dyDescent="0.25">
      <c r="F3077" s="3"/>
    </row>
    <row r="3078" spans="6:6" x14ac:dyDescent="0.25">
      <c r="F3078" s="3"/>
    </row>
    <row r="3079" spans="6:6" x14ac:dyDescent="0.25">
      <c r="F3079" s="3"/>
    </row>
    <row r="3080" spans="6:6" x14ac:dyDescent="0.25">
      <c r="F3080" s="3"/>
    </row>
    <row r="3081" spans="6:6" x14ac:dyDescent="0.25">
      <c r="F3081" s="3"/>
    </row>
    <row r="3082" spans="6:6" x14ac:dyDescent="0.25">
      <c r="F3082" s="3"/>
    </row>
    <row r="3083" spans="6:6" x14ac:dyDescent="0.25">
      <c r="F3083" s="3"/>
    </row>
    <row r="3084" spans="6:6" x14ac:dyDescent="0.25">
      <c r="F3084" s="3"/>
    </row>
    <row r="3085" spans="6:6" x14ac:dyDescent="0.25">
      <c r="F3085" s="3"/>
    </row>
    <row r="3086" spans="6:6" x14ac:dyDescent="0.25">
      <c r="F3086" s="3"/>
    </row>
    <row r="3087" spans="6:6" x14ac:dyDescent="0.25">
      <c r="F3087" s="3"/>
    </row>
    <row r="3088" spans="6:6" x14ac:dyDescent="0.25">
      <c r="F3088" s="3"/>
    </row>
    <row r="3089" spans="6:6" x14ac:dyDescent="0.25">
      <c r="F3089" s="3"/>
    </row>
    <row r="3090" spans="6:6" x14ac:dyDescent="0.25">
      <c r="F3090" s="3"/>
    </row>
    <row r="3091" spans="6:6" x14ac:dyDescent="0.25">
      <c r="F3091" s="3"/>
    </row>
    <row r="3092" spans="6:6" x14ac:dyDescent="0.25">
      <c r="F3092" s="3"/>
    </row>
    <row r="3093" spans="6:6" x14ac:dyDescent="0.25">
      <c r="F3093" s="3"/>
    </row>
    <row r="3094" spans="6:6" x14ac:dyDescent="0.25">
      <c r="F3094" s="3"/>
    </row>
    <row r="3095" spans="6:6" x14ac:dyDescent="0.25">
      <c r="F3095" s="3"/>
    </row>
    <row r="3096" spans="6:6" x14ac:dyDescent="0.25">
      <c r="F3096" s="3"/>
    </row>
    <row r="3097" spans="6:6" x14ac:dyDescent="0.25">
      <c r="F3097" s="3"/>
    </row>
    <row r="3098" spans="6:6" x14ac:dyDescent="0.25">
      <c r="F3098" s="3"/>
    </row>
    <row r="3099" spans="6:6" x14ac:dyDescent="0.25">
      <c r="F3099" s="3"/>
    </row>
    <row r="3100" spans="6:6" x14ac:dyDescent="0.25">
      <c r="F3100" s="3"/>
    </row>
    <row r="3101" spans="6:6" x14ac:dyDescent="0.25">
      <c r="F3101" s="3"/>
    </row>
    <row r="3102" spans="6:6" x14ac:dyDescent="0.25">
      <c r="F3102" s="3"/>
    </row>
    <row r="3103" spans="6:6" x14ac:dyDescent="0.25">
      <c r="F3103" s="3"/>
    </row>
    <row r="3104" spans="6:6" x14ac:dyDescent="0.25">
      <c r="F3104" s="3"/>
    </row>
    <row r="3105" spans="6:6" x14ac:dyDescent="0.25">
      <c r="F3105" s="3"/>
    </row>
    <row r="3106" spans="6:6" x14ac:dyDescent="0.25">
      <c r="F3106" s="3"/>
    </row>
    <row r="3107" spans="6:6" x14ac:dyDescent="0.25">
      <c r="F3107" s="3"/>
    </row>
    <row r="3108" spans="6:6" x14ac:dyDescent="0.25">
      <c r="F3108" s="3"/>
    </row>
    <row r="3109" spans="6:6" x14ac:dyDescent="0.25">
      <c r="F3109" s="3"/>
    </row>
    <row r="3110" spans="6:6" x14ac:dyDescent="0.25">
      <c r="F3110" s="3"/>
    </row>
    <row r="3111" spans="6:6" x14ac:dyDescent="0.25">
      <c r="F3111" s="3"/>
    </row>
    <row r="3112" spans="6:6" x14ac:dyDescent="0.25">
      <c r="F3112" s="3"/>
    </row>
    <row r="3113" spans="6:6" x14ac:dyDescent="0.25">
      <c r="F3113" s="3"/>
    </row>
    <row r="3114" spans="6:6" x14ac:dyDescent="0.25">
      <c r="F3114" s="3"/>
    </row>
    <row r="3115" spans="6:6" x14ac:dyDescent="0.25">
      <c r="F3115" s="3"/>
    </row>
    <row r="3116" spans="6:6" x14ac:dyDescent="0.25">
      <c r="F3116" s="3"/>
    </row>
    <row r="3117" spans="6:6" x14ac:dyDescent="0.25">
      <c r="F3117" s="3"/>
    </row>
    <row r="3118" spans="6:6" x14ac:dyDescent="0.25">
      <c r="F3118" s="3"/>
    </row>
    <row r="3119" spans="6:6" x14ac:dyDescent="0.25">
      <c r="F3119" s="3"/>
    </row>
    <row r="3120" spans="6:6" x14ac:dyDescent="0.25">
      <c r="F3120" s="3"/>
    </row>
    <row r="3121" spans="6:6" x14ac:dyDescent="0.25">
      <c r="F3121" s="3"/>
    </row>
    <row r="3122" spans="6:6" x14ac:dyDescent="0.25">
      <c r="F3122" s="3"/>
    </row>
    <row r="3123" spans="6:6" x14ac:dyDescent="0.25">
      <c r="F3123" s="3"/>
    </row>
    <row r="3124" spans="6:6" x14ac:dyDescent="0.25">
      <c r="F3124" s="3"/>
    </row>
    <row r="3125" spans="6:6" x14ac:dyDescent="0.25">
      <c r="F3125" s="3"/>
    </row>
    <row r="3126" spans="6:6" x14ac:dyDescent="0.25">
      <c r="F3126" s="3"/>
    </row>
    <row r="3127" spans="6:6" x14ac:dyDescent="0.25">
      <c r="F3127" s="3"/>
    </row>
    <row r="3128" spans="6:6" x14ac:dyDescent="0.25">
      <c r="F3128" s="3"/>
    </row>
    <row r="3129" spans="6:6" x14ac:dyDescent="0.25">
      <c r="F3129" s="3"/>
    </row>
    <row r="3130" spans="6:6" x14ac:dyDescent="0.25">
      <c r="F3130" s="3"/>
    </row>
    <row r="3131" spans="6:6" x14ac:dyDescent="0.25">
      <c r="F3131" s="3"/>
    </row>
    <row r="3132" spans="6:6" x14ac:dyDescent="0.25">
      <c r="F3132" s="3"/>
    </row>
    <row r="3133" spans="6:6" x14ac:dyDescent="0.25">
      <c r="F3133" s="3"/>
    </row>
    <row r="3134" spans="6:6" x14ac:dyDescent="0.25">
      <c r="F3134" s="3"/>
    </row>
    <row r="3135" spans="6:6" x14ac:dyDescent="0.25">
      <c r="F3135" s="3"/>
    </row>
    <row r="3136" spans="6:6" x14ac:dyDescent="0.25">
      <c r="F3136" s="3"/>
    </row>
    <row r="3137" spans="6:6" x14ac:dyDescent="0.25">
      <c r="F3137" s="3"/>
    </row>
    <row r="3138" spans="6:6" x14ac:dyDescent="0.25">
      <c r="F3138" s="3"/>
    </row>
    <row r="3139" spans="6:6" x14ac:dyDescent="0.25">
      <c r="F3139" s="3"/>
    </row>
    <row r="3140" spans="6:6" x14ac:dyDescent="0.25">
      <c r="F3140" s="3"/>
    </row>
    <row r="3141" spans="6:6" x14ac:dyDescent="0.25">
      <c r="F3141" s="3"/>
    </row>
    <row r="3142" spans="6:6" x14ac:dyDescent="0.25">
      <c r="F3142" s="3"/>
    </row>
    <row r="3143" spans="6:6" x14ac:dyDescent="0.25">
      <c r="F3143" s="3"/>
    </row>
    <row r="3144" spans="6:6" x14ac:dyDescent="0.25">
      <c r="F3144" s="3"/>
    </row>
    <row r="3145" spans="6:6" x14ac:dyDescent="0.25">
      <c r="F3145" s="3"/>
    </row>
    <row r="3146" spans="6:6" x14ac:dyDescent="0.25">
      <c r="F3146" s="3"/>
    </row>
    <row r="3147" spans="6:6" x14ac:dyDescent="0.25">
      <c r="F3147" s="3"/>
    </row>
    <row r="3148" spans="6:6" x14ac:dyDescent="0.25">
      <c r="F3148" s="3"/>
    </row>
    <row r="3149" spans="6:6" x14ac:dyDescent="0.25">
      <c r="F3149" s="3"/>
    </row>
    <row r="3150" spans="6:6" x14ac:dyDescent="0.25">
      <c r="F3150" s="3"/>
    </row>
    <row r="3151" spans="6:6" x14ac:dyDescent="0.25">
      <c r="F3151" s="3"/>
    </row>
    <row r="3152" spans="6:6" x14ac:dyDescent="0.25">
      <c r="F3152" s="3"/>
    </row>
    <row r="3153" spans="6:6" x14ac:dyDescent="0.25">
      <c r="F3153" s="3"/>
    </row>
    <row r="3154" spans="6:6" x14ac:dyDescent="0.25">
      <c r="F3154" s="3"/>
    </row>
    <row r="3155" spans="6:6" x14ac:dyDescent="0.25">
      <c r="F3155" s="3"/>
    </row>
    <row r="3156" spans="6:6" x14ac:dyDescent="0.25">
      <c r="F3156" s="3"/>
    </row>
    <row r="3157" spans="6:6" x14ac:dyDescent="0.25">
      <c r="F3157" s="3"/>
    </row>
    <row r="3158" spans="6:6" x14ac:dyDescent="0.25">
      <c r="F3158" s="3"/>
    </row>
    <row r="3159" spans="6:6" x14ac:dyDescent="0.25">
      <c r="F3159" s="3"/>
    </row>
    <row r="3160" spans="6:6" x14ac:dyDescent="0.25">
      <c r="F3160" s="3"/>
    </row>
    <row r="3161" spans="6:6" x14ac:dyDescent="0.25">
      <c r="F3161" s="3"/>
    </row>
    <row r="3162" spans="6:6" x14ac:dyDescent="0.25">
      <c r="F3162" s="3"/>
    </row>
    <row r="3163" spans="6:6" x14ac:dyDescent="0.25">
      <c r="F3163" s="3"/>
    </row>
    <row r="3164" spans="6:6" x14ac:dyDescent="0.25">
      <c r="F3164" s="3"/>
    </row>
    <row r="3165" spans="6:6" x14ac:dyDescent="0.25">
      <c r="F3165" s="3"/>
    </row>
    <row r="3166" spans="6:6" x14ac:dyDescent="0.25">
      <c r="F3166" s="3"/>
    </row>
    <row r="3167" spans="6:6" x14ac:dyDescent="0.25">
      <c r="F3167" s="3"/>
    </row>
    <row r="3168" spans="6:6" x14ac:dyDescent="0.25">
      <c r="F3168" s="3"/>
    </row>
    <row r="3169" spans="6:6" x14ac:dyDescent="0.25">
      <c r="F3169" s="3"/>
    </row>
    <row r="3170" spans="6:6" x14ac:dyDescent="0.25">
      <c r="F3170" s="3"/>
    </row>
    <row r="3171" spans="6:6" x14ac:dyDescent="0.25">
      <c r="F3171" s="3"/>
    </row>
    <row r="3172" spans="6:6" x14ac:dyDescent="0.25">
      <c r="F3172" s="3"/>
    </row>
    <row r="3173" spans="6:6" x14ac:dyDescent="0.25">
      <c r="F3173" s="3"/>
    </row>
    <row r="3174" spans="6:6" x14ac:dyDescent="0.25">
      <c r="F3174" s="3"/>
    </row>
    <row r="3175" spans="6:6" x14ac:dyDescent="0.25">
      <c r="F3175" s="3"/>
    </row>
    <row r="3176" spans="6:6" x14ac:dyDescent="0.25">
      <c r="F3176" s="3"/>
    </row>
    <row r="3177" spans="6:6" x14ac:dyDescent="0.25">
      <c r="F3177" s="3"/>
    </row>
    <row r="3178" spans="6:6" x14ac:dyDescent="0.25">
      <c r="F3178" s="3"/>
    </row>
    <row r="3179" spans="6:6" x14ac:dyDescent="0.25">
      <c r="F3179" s="3"/>
    </row>
    <row r="3180" spans="6:6" x14ac:dyDescent="0.25">
      <c r="F3180" s="3"/>
    </row>
    <row r="3181" spans="6:6" x14ac:dyDescent="0.25">
      <c r="F3181" s="3"/>
    </row>
    <row r="3182" spans="6:6" x14ac:dyDescent="0.25">
      <c r="F3182" s="3"/>
    </row>
    <row r="3183" spans="6:6" x14ac:dyDescent="0.25">
      <c r="F3183" s="3"/>
    </row>
    <row r="3184" spans="6:6" x14ac:dyDescent="0.25">
      <c r="F3184" s="3"/>
    </row>
    <row r="3185" spans="6:6" x14ac:dyDescent="0.25">
      <c r="F3185" s="3"/>
    </row>
    <row r="3186" spans="6:6" x14ac:dyDescent="0.25">
      <c r="F3186" s="3"/>
    </row>
    <row r="3187" spans="6:6" x14ac:dyDescent="0.25">
      <c r="F3187" s="3"/>
    </row>
    <row r="3188" spans="6:6" x14ac:dyDescent="0.25">
      <c r="F3188" s="3"/>
    </row>
    <row r="3189" spans="6:6" x14ac:dyDescent="0.25">
      <c r="F3189" s="3"/>
    </row>
    <row r="3190" spans="6:6" x14ac:dyDescent="0.25">
      <c r="F3190" s="3"/>
    </row>
    <row r="3191" spans="6:6" x14ac:dyDescent="0.25">
      <c r="F3191" s="3"/>
    </row>
    <row r="3192" spans="6:6" x14ac:dyDescent="0.25">
      <c r="F3192" s="3"/>
    </row>
    <row r="3193" spans="6:6" x14ac:dyDescent="0.25">
      <c r="F3193" s="3"/>
    </row>
    <row r="3194" spans="6:6" x14ac:dyDescent="0.25">
      <c r="F3194" s="3"/>
    </row>
    <row r="3195" spans="6:6" x14ac:dyDescent="0.25">
      <c r="F3195" s="3"/>
    </row>
    <row r="3196" spans="6:6" x14ac:dyDescent="0.25">
      <c r="F3196" s="3"/>
    </row>
    <row r="3197" spans="6:6" x14ac:dyDescent="0.25">
      <c r="F3197" s="3"/>
    </row>
    <row r="3198" spans="6:6" x14ac:dyDescent="0.25">
      <c r="F3198" s="3"/>
    </row>
    <row r="3199" spans="6:6" x14ac:dyDescent="0.25">
      <c r="F3199" s="3"/>
    </row>
    <row r="3200" spans="6:6" x14ac:dyDescent="0.25">
      <c r="F3200" s="3"/>
    </row>
    <row r="3201" spans="6:6" x14ac:dyDescent="0.25">
      <c r="F3201" s="3"/>
    </row>
    <row r="3202" spans="6:6" x14ac:dyDescent="0.25">
      <c r="F3202" s="3"/>
    </row>
    <row r="3203" spans="6:6" x14ac:dyDescent="0.25">
      <c r="F3203" s="3"/>
    </row>
    <row r="3204" spans="6:6" x14ac:dyDescent="0.25">
      <c r="F3204" s="3"/>
    </row>
    <row r="3205" spans="6:6" x14ac:dyDescent="0.25">
      <c r="F3205" s="3"/>
    </row>
    <row r="3206" spans="6:6" x14ac:dyDescent="0.25">
      <c r="F3206" s="3"/>
    </row>
    <row r="3207" spans="6:6" x14ac:dyDescent="0.25">
      <c r="F3207" s="3"/>
    </row>
    <row r="3208" spans="6:6" x14ac:dyDescent="0.25">
      <c r="F3208" s="3"/>
    </row>
    <row r="3209" spans="6:6" x14ac:dyDescent="0.25">
      <c r="F3209" s="3"/>
    </row>
    <row r="3210" spans="6:6" x14ac:dyDescent="0.25">
      <c r="F3210" s="3"/>
    </row>
    <row r="3211" spans="6:6" x14ac:dyDescent="0.25">
      <c r="F3211" s="3"/>
    </row>
    <row r="3212" spans="6:6" x14ac:dyDescent="0.25">
      <c r="F3212" s="3"/>
    </row>
    <row r="3213" spans="6:6" x14ac:dyDescent="0.25">
      <c r="F3213" s="3"/>
    </row>
    <row r="3214" spans="6:6" x14ac:dyDescent="0.25">
      <c r="F3214" s="3"/>
    </row>
    <row r="3215" spans="6:6" x14ac:dyDescent="0.25">
      <c r="F3215" s="3"/>
    </row>
    <row r="3216" spans="6:6" x14ac:dyDescent="0.25">
      <c r="F3216" s="3"/>
    </row>
    <row r="3217" spans="6:6" x14ac:dyDescent="0.25">
      <c r="F3217" s="3"/>
    </row>
    <row r="3218" spans="6:6" x14ac:dyDescent="0.25">
      <c r="F3218" s="3"/>
    </row>
    <row r="3219" spans="6:6" x14ac:dyDescent="0.25">
      <c r="F3219" s="3"/>
    </row>
    <row r="3220" spans="6:6" x14ac:dyDescent="0.25">
      <c r="F3220" s="3"/>
    </row>
    <row r="3221" spans="6:6" x14ac:dyDescent="0.25">
      <c r="F3221" s="3"/>
    </row>
    <row r="3222" spans="6:6" x14ac:dyDescent="0.25">
      <c r="F3222" s="3"/>
    </row>
    <row r="3223" spans="6:6" x14ac:dyDescent="0.25">
      <c r="F3223" s="3"/>
    </row>
    <row r="3224" spans="6:6" x14ac:dyDescent="0.25">
      <c r="F3224" s="3"/>
    </row>
    <row r="3225" spans="6:6" x14ac:dyDescent="0.25">
      <c r="F3225" s="3"/>
    </row>
    <row r="3226" spans="6:6" x14ac:dyDescent="0.25">
      <c r="F3226" s="3"/>
    </row>
    <row r="3227" spans="6:6" x14ac:dyDescent="0.25">
      <c r="F3227" s="3"/>
    </row>
    <row r="3228" spans="6:6" x14ac:dyDescent="0.25">
      <c r="F3228" s="3"/>
    </row>
    <row r="3229" spans="6:6" x14ac:dyDescent="0.25">
      <c r="F3229" s="3"/>
    </row>
    <row r="3230" spans="6:6" x14ac:dyDescent="0.25">
      <c r="F3230" s="3"/>
    </row>
    <row r="3231" spans="6:6" x14ac:dyDescent="0.25">
      <c r="F3231" s="3"/>
    </row>
    <row r="3232" spans="6:6" x14ac:dyDescent="0.25">
      <c r="F3232" s="3"/>
    </row>
    <row r="3233" spans="6:6" x14ac:dyDescent="0.25">
      <c r="F3233" s="3"/>
    </row>
    <row r="3234" spans="6:6" x14ac:dyDescent="0.25">
      <c r="F3234" s="3"/>
    </row>
    <row r="3235" spans="6:6" x14ac:dyDescent="0.25">
      <c r="F3235" s="3"/>
    </row>
    <row r="3236" spans="6:6" x14ac:dyDescent="0.25">
      <c r="F3236" s="3"/>
    </row>
    <row r="3237" spans="6:6" x14ac:dyDescent="0.25">
      <c r="F3237" s="3"/>
    </row>
    <row r="3238" spans="6:6" x14ac:dyDescent="0.25">
      <c r="F3238" s="3"/>
    </row>
    <row r="3239" spans="6:6" x14ac:dyDescent="0.25">
      <c r="F3239" s="3"/>
    </row>
    <row r="3240" spans="6:6" x14ac:dyDescent="0.25">
      <c r="F3240" s="3"/>
    </row>
    <row r="3241" spans="6:6" x14ac:dyDescent="0.25">
      <c r="F3241" s="3"/>
    </row>
    <row r="3242" spans="6:6" x14ac:dyDescent="0.25">
      <c r="F3242" s="3"/>
    </row>
    <row r="3243" spans="6:6" x14ac:dyDescent="0.25">
      <c r="F3243" s="3"/>
    </row>
    <row r="3244" spans="6:6" x14ac:dyDescent="0.25">
      <c r="F3244" s="3"/>
    </row>
    <row r="3245" spans="6:6" x14ac:dyDescent="0.25">
      <c r="F3245" s="3"/>
    </row>
    <row r="3246" spans="6:6" x14ac:dyDescent="0.25">
      <c r="F3246" s="3"/>
    </row>
    <row r="3247" spans="6:6" x14ac:dyDescent="0.25">
      <c r="F3247" s="3"/>
    </row>
    <row r="3248" spans="6:6" x14ac:dyDescent="0.25">
      <c r="F3248" s="3"/>
    </row>
    <row r="3249" spans="6:6" x14ac:dyDescent="0.25">
      <c r="F3249" s="3"/>
    </row>
    <row r="3250" spans="6:6" x14ac:dyDescent="0.25">
      <c r="F3250" s="3"/>
    </row>
    <row r="3251" spans="6:6" x14ac:dyDescent="0.25">
      <c r="F3251" s="3"/>
    </row>
    <row r="3252" spans="6:6" x14ac:dyDescent="0.25">
      <c r="F3252" s="3"/>
    </row>
    <row r="3253" spans="6:6" x14ac:dyDescent="0.25">
      <c r="F3253" s="3"/>
    </row>
    <row r="3254" spans="6:6" x14ac:dyDescent="0.25">
      <c r="F3254" s="3"/>
    </row>
    <row r="3255" spans="6:6" x14ac:dyDescent="0.25">
      <c r="F3255" s="3"/>
    </row>
    <row r="3256" spans="6:6" x14ac:dyDescent="0.25">
      <c r="F3256" s="3"/>
    </row>
    <row r="3257" spans="6:6" x14ac:dyDescent="0.25">
      <c r="F3257" s="3"/>
    </row>
    <row r="3258" spans="6:6" x14ac:dyDescent="0.25">
      <c r="F3258" s="3"/>
    </row>
    <row r="3259" spans="6:6" x14ac:dyDescent="0.25">
      <c r="F3259" s="3"/>
    </row>
    <row r="3260" spans="6:6" x14ac:dyDescent="0.25">
      <c r="F3260" s="3"/>
    </row>
    <row r="3261" spans="6:6" x14ac:dyDescent="0.25">
      <c r="F3261" s="3"/>
    </row>
    <row r="3262" spans="6:6" x14ac:dyDescent="0.25">
      <c r="F3262" s="3"/>
    </row>
    <row r="3263" spans="6:6" x14ac:dyDescent="0.25">
      <c r="F3263" s="3"/>
    </row>
    <row r="3264" spans="6:6" x14ac:dyDescent="0.25">
      <c r="F3264" s="3"/>
    </row>
    <row r="3265" spans="6:6" x14ac:dyDescent="0.25">
      <c r="F3265" s="3"/>
    </row>
    <row r="3266" spans="6:6" x14ac:dyDescent="0.25">
      <c r="F3266" s="3"/>
    </row>
    <row r="3267" spans="6:6" x14ac:dyDescent="0.25">
      <c r="F3267" s="3"/>
    </row>
    <row r="3268" spans="6:6" x14ac:dyDescent="0.25">
      <c r="F3268" s="3"/>
    </row>
    <row r="3269" spans="6:6" x14ac:dyDescent="0.25">
      <c r="F3269" s="3"/>
    </row>
    <row r="3270" spans="6:6" x14ac:dyDescent="0.25">
      <c r="F3270" s="3"/>
    </row>
    <row r="3271" spans="6:6" x14ac:dyDescent="0.25">
      <c r="F3271" s="3"/>
    </row>
    <row r="3272" spans="6:6" x14ac:dyDescent="0.25">
      <c r="F3272" s="3"/>
    </row>
    <row r="3273" spans="6:6" x14ac:dyDescent="0.25">
      <c r="F3273" s="3"/>
    </row>
    <row r="3274" spans="6:6" x14ac:dyDescent="0.25">
      <c r="F3274" s="3"/>
    </row>
    <row r="3275" spans="6:6" x14ac:dyDescent="0.25">
      <c r="F3275" s="3"/>
    </row>
    <row r="3276" spans="6:6" x14ac:dyDescent="0.25">
      <c r="F3276" s="3"/>
    </row>
    <row r="3277" spans="6:6" x14ac:dyDescent="0.25">
      <c r="F3277" s="3"/>
    </row>
    <row r="3278" spans="6:6" x14ac:dyDescent="0.25">
      <c r="F3278" s="3"/>
    </row>
    <row r="3279" spans="6:6" x14ac:dyDescent="0.25">
      <c r="F3279" s="3"/>
    </row>
    <row r="3280" spans="6:6" x14ac:dyDescent="0.25">
      <c r="F3280" s="3"/>
    </row>
    <row r="3281" spans="6:6" x14ac:dyDescent="0.25">
      <c r="F3281" s="3"/>
    </row>
    <row r="3282" spans="6:6" x14ac:dyDescent="0.25">
      <c r="F3282" s="3"/>
    </row>
    <row r="3283" spans="6:6" x14ac:dyDescent="0.25">
      <c r="F3283" s="3"/>
    </row>
    <row r="3284" spans="6:6" x14ac:dyDescent="0.25">
      <c r="F3284" s="3"/>
    </row>
    <row r="3285" spans="6:6" x14ac:dyDescent="0.25">
      <c r="F3285" s="3"/>
    </row>
    <row r="3286" spans="6:6" x14ac:dyDescent="0.25">
      <c r="F3286" s="3"/>
    </row>
    <row r="3287" spans="6:6" x14ac:dyDescent="0.25">
      <c r="F3287" s="3"/>
    </row>
    <row r="3288" spans="6:6" x14ac:dyDescent="0.25">
      <c r="F3288" s="3"/>
    </row>
    <row r="3289" spans="6:6" x14ac:dyDescent="0.25">
      <c r="F3289" s="3"/>
    </row>
    <row r="3290" spans="6:6" x14ac:dyDescent="0.25">
      <c r="F3290" s="3"/>
    </row>
    <row r="3291" spans="6:6" x14ac:dyDescent="0.25">
      <c r="F3291" s="3"/>
    </row>
    <row r="3292" spans="6:6" x14ac:dyDescent="0.25">
      <c r="F3292" s="3"/>
    </row>
    <row r="3293" spans="6:6" x14ac:dyDescent="0.25">
      <c r="F3293" s="3"/>
    </row>
    <row r="3294" spans="6:6" x14ac:dyDescent="0.25">
      <c r="F3294" s="3"/>
    </row>
    <row r="3295" spans="6:6" x14ac:dyDescent="0.25">
      <c r="F3295" s="3"/>
    </row>
    <row r="3296" spans="6:6" x14ac:dyDescent="0.25">
      <c r="F3296" s="3"/>
    </row>
    <row r="3297" spans="6:6" x14ac:dyDescent="0.25">
      <c r="F3297" s="3"/>
    </row>
    <row r="3298" spans="6:6" x14ac:dyDescent="0.25">
      <c r="F3298" s="3"/>
    </row>
    <row r="3299" spans="6:6" x14ac:dyDescent="0.25">
      <c r="F3299" s="3"/>
    </row>
    <row r="3300" spans="6:6" x14ac:dyDescent="0.25">
      <c r="F3300" s="3"/>
    </row>
    <row r="3301" spans="6:6" x14ac:dyDescent="0.25">
      <c r="F3301" s="3"/>
    </row>
    <row r="3302" spans="6:6" x14ac:dyDescent="0.25">
      <c r="F3302" s="3"/>
    </row>
    <row r="3303" spans="6:6" x14ac:dyDescent="0.25">
      <c r="F3303" s="3"/>
    </row>
    <row r="3304" spans="6:6" x14ac:dyDescent="0.25">
      <c r="F3304" s="3"/>
    </row>
    <row r="3305" spans="6:6" x14ac:dyDescent="0.25">
      <c r="F3305" s="3"/>
    </row>
    <row r="3306" spans="6:6" x14ac:dyDescent="0.25">
      <c r="F3306" s="3"/>
    </row>
    <row r="3307" spans="6:6" x14ac:dyDescent="0.25">
      <c r="F3307" s="3"/>
    </row>
    <row r="3308" spans="6:6" x14ac:dyDescent="0.25">
      <c r="F3308" s="3"/>
    </row>
    <row r="3309" spans="6:6" x14ac:dyDescent="0.25">
      <c r="F3309" s="3"/>
    </row>
    <row r="3310" spans="6:6" x14ac:dyDescent="0.25">
      <c r="F3310" s="3"/>
    </row>
    <row r="3311" spans="6:6" x14ac:dyDescent="0.25">
      <c r="F3311" s="3"/>
    </row>
    <row r="3312" spans="6:6" x14ac:dyDescent="0.25">
      <c r="F3312" s="3"/>
    </row>
    <row r="3313" spans="6:6" x14ac:dyDescent="0.25">
      <c r="F3313" s="3"/>
    </row>
    <row r="3314" spans="6:6" x14ac:dyDescent="0.25">
      <c r="F3314" s="3"/>
    </row>
    <row r="3315" spans="6:6" x14ac:dyDescent="0.25">
      <c r="F3315" s="3"/>
    </row>
    <row r="3316" spans="6:6" x14ac:dyDescent="0.25">
      <c r="F3316" s="3"/>
    </row>
    <row r="3317" spans="6:6" x14ac:dyDescent="0.25">
      <c r="F3317" s="3"/>
    </row>
    <row r="3318" spans="6:6" x14ac:dyDescent="0.25">
      <c r="F3318" s="3"/>
    </row>
    <row r="3319" spans="6:6" x14ac:dyDescent="0.25">
      <c r="F3319" s="3"/>
    </row>
    <row r="3320" spans="6:6" x14ac:dyDescent="0.25">
      <c r="F3320" s="3"/>
    </row>
    <row r="3321" spans="6:6" x14ac:dyDescent="0.25">
      <c r="F3321" s="3"/>
    </row>
    <row r="3322" spans="6:6" x14ac:dyDescent="0.25">
      <c r="F3322" s="3"/>
    </row>
    <row r="3323" spans="6:6" x14ac:dyDescent="0.25">
      <c r="F3323" s="3"/>
    </row>
    <row r="3324" spans="6:6" x14ac:dyDescent="0.25">
      <c r="F3324" s="3"/>
    </row>
    <row r="3325" spans="6:6" x14ac:dyDescent="0.25">
      <c r="F3325" s="3"/>
    </row>
    <row r="3326" spans="6:6" x14ac:dyDescent="0.25">
      <c r="F3326" s="3"/>
    </row>
    <row r="3327" spans="6:6" x14ac:dyDescent="0.25">
      <c r="F3327" s="3"/>
    </row>
    <row r="3328" spans="6:6" x14ac:dyDescent="0.25">
      <c r="F3328" s="3"/>
    </row>
    <row r="3329" spans="6:6" x14ac:dyDescent="0.25">
      <c r="F3329" s="3"/>
    </row>
    <row r="3330" spans="6:6" x14ac:dyDescent="0.25">
      <c r="F3330" s="3"/>
    </row>
    <row r="3331" spans="6:6" x14ac:dyDescent="0.25">
      <c r="F3331" s="3"/>
    </row>
    <row r="3332" spans="6:6" x14ac:dyDescent="0.25">
      <c r="F3332" s="3"/>
    </row>
    <row r="3333" spans="6:6" x14ac:dyDescent="0.25">
      <c r="F3333" s="3"/>
    </row>
    <row r="3334" spans="6:6" x14ac:dyDescent="0.25">
      <c r="F3334" s="3"/>
    </row>
    <row r="3335" spans="6:6" x14ac:dyDescent="0.25">
      <c r="F3335" s="3"/>
    </row>
    <row r="3336" spans="6:6" x14ac:dyDescent="0.25">
      <c r="F3336" s="3"/>
    </row>
    <row r="3337" spans="6:6" x14ac:dyDescent="0.25">
      <c r="F3337" s="3"/>
    </row>
    <row r="3338" spans="6:6" x14ac:dyDescent="0.25">
      <c r="F3338" s="3"/>
    </row>
    <row r="3339" spans="6:6" x14ac:dyDescent="0.25">
      <c r="F3339" s="3"/>
    </row>
    <row r="3340" spans="6:6" x14ac:dyDescent="0.25">
      <c r="F3340" s="3"/>
    </row>
    <row r="3341" spans="6:6" x14ac:dyDescent="0.25">
      <c r="F3341" s="3"/>
    </row>
    <row r="3342" spans="6:6" x14ac:dyDescent="0.25">
      <c r="F3342" s="3"/>
    </row>
    <row r="3343" spans="6:6" x14ac:dyDescent="0.25">
      <c r="F3343" s="3"/>
    </row>
    <row r="3344" spans="6:6" x14ac:dyDescent="0.25">
      <c r="F3344" s="3"/>
    </row>
    <row r="3345" spans="6:6" x14ac:dyDescent="0.25">
      <c r="F3345" s="3"/>
    </row>
    <row r="3346" spans="6:6" x14ac:dyDescent="0.25">
      <c r="F3346" s="3"/>
    </row>
    <row r="3347" spans="6:6" x14ac:dyDescent="0.25">
      <c r="F3347" s="3"/>
    </row>
    <row r="3348" spans="6:6" x14ac:dyDescent="0.25">
      <c r="F3348" s="3"/>
    </row>
    <row r="3349" spans="6:6" x14ac:dyDescent="0.25">
      <c r="F3349" s="3"/>
    </row>
    <row r="3350" spans="6:6" x14ac:dyDescent="0.25">
      <c r="F3350" s="3"/>
    </row>
    <row r="3351" spans="6:6" x14ac:dyDescent="0.25">
      <c r="F3351" s="3"/>
    </row>
    <row r="3352" spans="6:6" x14ac:dyDescent="0.25">
      <c r="F3352" s="3"/>
    </row>
    <row r="3353" spans="6:6" x14ac:dyDescent="0.25">
      <c r="F3353" s="3"/>
    </row>
    <row r="3354" spans="6:6" x14ac:dyDescent="0.25">
      <c r="F3354" s="3"/>
    </row>
    <row r="3355" spans="6:6" x14ac:dyDescent="0.25">
      <c r="F3355" s="3"/>
    </row>
    <row r="3356" spans="6:6" x14ac:dyDescent="0.25">
      <c r="F3356" s="3"/>
    </row>
    <row r="3357" spans="6:6" x14ac:dyDescent="0.25">
      <c r="F3357" s="3"/>
    </row>
    <row r="3358" spans="6:6" x14ac:dyDescent="0.25">
      <c r="F3358" s="3"/>
    </row>
    <row r="3359" spans="6:6" x14ac:dyDescent="0.25">
      <c r="F3359" s="3"/>
    </row>
    <row r="3360" spans="6:6" x14ac:dyDescent="0.25">
      <c r="F3360" s="3"/>
    </row>
    <row r="3361" spans="6:6" x14ac:dyDescent="0.25">
      <c r="F3361" s="3"/>
    </row>
    <row r="3362" spans="6:6" x14ac:dyDescent="0.25">
      <c r="F3362" s="3"/>
    </row>
    <row r="3363" spans="6:6" x14ac:dyDescent="0.25">
      <c r="F3363" s="3"/>
    </row>
    <row r="3364" spans="6:6" x14ac:dyDescent="0.25">
      <c r="F3364" s="3"/>
    </row>
    <row r="3365" spans="6:6" x14ac:dyDescent="0.25">
      <c r="F3365" s="3"/>
    </row>
    <row r="3366" spans="6:6" x14ac:dyDescent="0.25">
      <c r="F3366" s="3"/>
    </row>
    <row r="3367" spans="6:6" x14ac:dyDescent="0.25">
      <c r="F3367" s="3"/>
    </row>
    <row r="3368" spans="6:6" x14ac:dyDescent="0.25">
      <c r="F3368" s="3"/>
    </row>
    <row r="3369" spans="6:6" x14ac:dyDescent="0.25">
      <c r="F3369" s="3"/>
    </row>
    <row r="3370" spans="6:6" x14ac:dyDescent="0.25">
      <c r="F3370" s="3"/>
    </row>
    <row r="3371" spans="6:6" x14ac:dyDescent="0.25">
      <c r="F3371" s="3"/>
    </row>
    <row r="3372" spans="6:6" x14ac:dyDescent="0.25">
      <c r="F3372" s="3"/>
    </row>
    <row r="3373" spans="6:6" x14ac:dyDescent="0.25">
      <c r="F3373" s="3"/>
    </row>
    <row r="3374" spans="6:6" x14ac:dyDescent="0.25">
      <c r="F3374" s="3"/>
    </row>
    <row r="3375" spans="6:6" x14ac:dyDescent="0.25">
      <c r="F3375" s="3"/>
    </row>
    <row r="3376" spans="6:6" x14ac:dyDescent="0.25">
      <c r="F3376" s="3"/>
    </row>
    <row r="3377" spans="6:6" x14ac:dyDescent="0.25">
      <c r="F3377" s="3"/>
    </row>
    <row r="3378" spans="6:6" x14ac:dyDescent="0.25">
      <c r="F3378" s="3"/>
    </row>
    <row r="3379" spans="6:6" x14ac:dyDescent="0.25">
      <c r="F3379" s="3"/>
    </row>
    <row r="3380" spans="6:6" x14ac:dyDescent="0.25">
      <c r="F3380" s="3"/>
    </row>
    <row r="3381" spans="6:6" x14ac:dyDescent="0.25">
      <c r="F3381" s="3"/>
    </row>
    <row r="3382" spans="6:6" x14ac:dyDescent="0.25">
      <c r="F3382" s="3"/>
    </row>
    <row r="3383" spans="6:6" x14ac:dyDescent="0.25">
      <c r="F3383" s="3"/>
    </row>
    <row r="3384" spans="6:6" x14ac:dyDescent="0.25">
      <c r="F3384" s="3"/>
    </row>
    <row r="3385" spans="6:6" x14ac:dyDescent="0.25">
      <c r="F3385" s="3"/>
    </row>
    <row r="3386" spans="6:6" x14ac:dyDescent="0.25">
      <c r="F3386" s="3"/>
    </row>
    <row r="3387" spans="6:6" x14ac:dyDescent="0.25">
      <c r="F3387" s="3"/>
    </row>
    <row r="3388" spans="6:6" x14ac:dyDescent="0.25">
      <c r="F3388" s="3"/>
    </row>
    <row r="3389" spans="6:6" x14ac:dyDescent="0.25">
      <c r="F3389" s="3"/>
    </row>
    <row r="3390" spans="6:6" x14ac:dyDescent="0.25">
      <c r="F3390" s="3"/>
    </row>
    <row r="3391" spans="6:6" x14ac:dyDescent="0.25">
      <c r="F3391" s="3"/>
    </row>
    <row r="3392" spans="6:6" x14ac:dyDescent="0.25">
      <c r="F3392" s="3"/>
    </row>
    <row r="3393" spans="6:6" x14ac:dyDescent="0.25">
      <c r="F3393" s="3"/>
    </row>
    <row r="3394" spans="6:6" x14ac:dyDescent="0.25">
      <c r="F3394" s="3"/>
    </row>
    <row r="3395" spans="6:6" x14ac:dyDescent="0.25">
      <c r="F3395" s="3"/>
    </row>
    <row r="3396" spans="6:6" x14ac:dyDescent="0.25">
      <c r="F3396" s="3"/>
    </row>
    <row r="3397" spans="6:6" x14ac:dyDescent="0.25">
      <c r="F3397" s="3"/>
    </row>
    <row r="3398" spans="6:6" x14ac:dyDescent="0.25">
      <c r="F3398" s="3"/>
    </row>
    <row r="3399" spans="6:6" x14ac:dyDescent="0.25">
      <c r="F3399" s="3"/>
    </row>
    <row r="3400" spans="6:6" x14ac:dyDescent="0.25">
      <c r="F3400" s="3"/>
    </row>
    <row r="3401" spans="6:6" x14ac:dyDescent="0.25">
      <c r="F3401" s="3"/>
    </row>
    <row r="3402" spans="6:6" x14ac:dyDescent="0.25">
      <c r="F3402" s="3"/>
    </row>
    <row r="3403" spans="6:6" x14ac:dyDescent="0.25">
      <c r="F3403" s="3"/>
    </row>
    <row r="3404" spans="6:6" x14ac:dyDescent="0.25">
      <c r="F3404" s="3"/>
    </row>
    <row r="3405" spans="6:6" x14ac:dyDescent="0.25">
      <c r="F3405" s="3"/>
    </row>
    <row r="3406" spans="6:6" x14ac:dyDescent="0.25">
      <c r="F3406" s="3"/>
    </row>
    <row r="3407" spans="6:6" x14ac:dyDescent="0.25">
      <c r="F3407" s="3"/>
    </row>
    <row r="3408" spans="6:6" x14ac:dyDescent="0.25">
      <c r="F3408" s="3"/>
    </row>
    <row r="3409" spans="6:6" x14ac:dyDescent="0.25">
      <c r="F3409" s="3"/>
    </row>
    <row r="3410" spans="6:6" x14ac:dyDescent="0.25">
      <c r="F3410" s="3"/>
    </row>
    <row r="3411" spans="6:6" x14ac:dyDescent="0.25">
      <c r="F3411" s="3"/>
    </row>
    <row r="3412" spans="6:6" x14ac:dyDescent="0.25">
      <c r="F3412" s="3"/>
    </row>
    <row r="3413" spans="6:6" x14ac:dyDescent="0.25">
      <c r="F3413" s="3"/>
    </row>
    <row r="3414" spans="6:6" x14ac:dyDescent="0.25">
      <c r="F3414" s="3"/>
    </row>
    <row r="3415" spans="6:6" x14ac:dyDescent="0.25">
      <c r="F3415" s="3"/>
    </row>
    <row r="3416" spans="6:6" x14ac:dyDescent="0.25">
      <c r="F3416" s="3"/>
    </row>
    <row r="3417" spans="6:6" x14ac:dyDescent="0.25">
      <c r="F3417" s="3"/>
    </row>
    <row r="3418" spans="6:6" x14ac:dyDescent="0.25">
      <c r="F3418" s="3"/>
    </row>
    <row r="3419" spans="6:6" x14ac:dyDescent="0.25">
      <c r="F3419" s="3"/>
    </row>
    <row r="3420" spans="6:6" x14ac:dyDescent="0.25">
      <c r="F3420" s="3"/>
    </row>
    <row r="3421" spans="6:6" x14ac:dyDescent="0.25">
      <c r="F3421" s="3"/>
    </row>
    <row r="3422" spans="6:6" x14ac:dyDescent="0.25">
      <c r="F3422" s="3"/>
    </row>
    <row r="3423" spans="6:6" x14ac:dyDescent="0.25">
      <c r="F3423" s="3"/>
    </row>
    <row r="3424" spans="6:6" x14ac:dyDescent="0.25">
      <c r="F3424" s="3"/>
    </row>
    <row r="3425" spans="6:6" x14ac:dyDescent="0.25">
      <c r="F3425" s="3"/>
    </row>
    <row r="3426" spans="6:6" x14ac:dyDescent="0.25">
      <c r="F3426" s="3"/>
    </row>
    <row r="3427" spans="6:6" x14ac:dyDescent="0.25">
      <c r="F3427" s="3"/>
    </row>
    <row r="3428" spans="6:6" x14ac:dyDescent="0.25">
      <c r="F3428" s="3"/>
    </row>
    <row r="3429" spans="6:6" x14ac:dyDescent="0.25">
      <c r="F3429" s="3"/>
    </row>
    <row r="3430" spans="6:6" x14ac:dyDescent="0.25">
      <c r="F3430" s="3"/>
    </row>
    <row r="3431" spans="6:6" x14ac:dyDescent="0.25">
      <c r="F3431" s="3"/>
    </row>
    <row r="3432" spans="6:6" x14ac:dyDescent="0.25">
      <c r="F3432" s="3"/>
    </row>
    <row r="3433" spans="6:6" x14ac:dyDescent="0.25">
      <c r="F3433" s="3"/>
    </row>
    <row r="3434" spans="6:6" x14ac:dyDescent="0.25">
      <c r="F3434" s="3"/>
    </row>
    <row r="3435" spans="6:6" x14ac:dyDescent="0.25">
      <c r="F3435" s="3"/>
    </row>
    <row r="3436" spans="6:6" x14ac:dyDescent="0.25">
      <c r="F3436" s="3"/>
    </row>
    <row r="3437" spans="6:6" x14ac:dyDescent="0.25">
      <c r="F3437" s="3"/>
    </row>
    <row r="3438" spans="6:6" x14ac:dyDescent="0.25">
      <c r="F3438" s="3"/>
    </row>
    <row r="3439" spans="6:6" x14ac:dyDescent="0.25">
      <c r="F3439" s="3"/>
    </row>
    <row r="3440" spans="6:6" x14ac:dyDescent="0.25">
      <c r="F3440" s="3"/>
    </row>
    <row r="3441" spans="6:6" x14ac:dyDescent="0.25">
      <c r="F3441" s="3"/>
    </row>
    <row r="3442" spans="6:6" x14ac:dyDescent="0.25">
      <c r="F3442" s="3"/>
    </row>
    <row r="3443" spans="6:6" x14ac:dyDescent="0.25">
      <c r="F3443" s="3"/>
    </row>
    <row r="3444" spans="6:6" x14ac:dyDescent="0.25">
      <c r="F3444" s="3"/>
    </row>
    <row r="3445" spans="6:6" x14ac:dyDescent="0.25">
      <c r="F3445" s="3"/>
    </row>
    <row r="3446" spans="6:6" x14ac:dyDescent="0.25">
      <c r="F3446" s="3"/>
    </row>
    <row r="3447" spans="6:6" x14ac:dyDescent="0.25">
      <c r="F3447" s="3"/>
    </row>
    <row r="3448" spans="6:6" x14ac:dyDescent="0.25">
      <c r="F3448" s="3"/>
    </row>
    <row r="3449" spans="6:6" x14ac:dyDescent="0.25">
      <c r="F3449" s="3"/>
    </row>
    <row r="3450" spans="6:6" x14ac:dyDescent="0.25">
      <c r="F3450" s="3"/>
    </row>
    <row r="3451" spans="6:6" x14ac:dyDescent="0.25">
      <c r="F3451" s="3"/>
    </row>
    <row r="3452" spans="6:6" x14ac:dyDescent="0.25">
      <c r="F3452" s="3"/>
    </row>
    <row r="3453" spans="6:6" x14ac:dyDescent="0.25">
      <c r="F3453" s="3"/>
    </row>
    <row r="3454" spans="6:6" x14ac:dyDescent="0.25">
      <c r="F3454" s="3"/>
    </row>
    <row r="3455" spans="6:6" x14ac:dyDescent="0.25">
      <c r="F3455" s="3"/>
    </row>
    <row r="3456" spans="6:6" x14ac:dyDescent="0.25">
      <c r="F3456" s="3"/>
    </row>
    <row r="3457" spans="6:6" x14ac:dyDescent="0.25">
      <c r="F3457" s="3"/>
    </row>
    <row r="3458" spans="6:6" x14ac:dyDescent="0.25">
      <c r="F3458" s="3"/>
    </row>
    <row r="3459" spans="6:6" x14ac:dyDescent="0.25">
      <c r="F3459" s="3"/>
    </row>
    <row r="3460" spans="6:6" x14ac:dyDescent="0.25">
      <c r="F3460" s="3"/>
    </row>
    <row r="3461" spans="6:6" x14ac:dyDescent="0.25">
      <c r="F3461" s="3"/>
    </row>
    <row r="3462" spans="6:6" x14ac:dyDescent="0.25">
      <c r="F3462" s="3"/>
    </row>
    <row r="3463" spans="6:6" x14ac:dyDescent="0.25">
      <c r="F3463" s="3"/>
    </row>
    <row r="3464" spans="6:6" x14ac:dyDescent="0.25">
      <c r="F3464" s="3"/>
    </row>
    <row r="3465" spans="6:6" x14ac:dyDescent="0.25">
      <c r="F3465" s="3"/>
    </row>
    <row r="3466" spans="6:6" x14ac:dyDescent="0.25">
      <c r="F3466" s="3"/>
    </row>
    <row r="3467" spans="6:6" x14ac:dyDescent="0.25">
      <c r="F3467" s="3"/>
    </row>
    <row r="3468" spans="6:6" x14ac:dyDescent="0.25">
      <c r="F3468" s="3"/>
    </row>
    <row r="3469" spans="6:6" x14ac:dyDescent="0.25">
      <c r="F3469" s="3"/>
    </row>
    <row r="3470" spans="6:6" x14ac:dyDescent="0.25">
      <c r="F3470" s="3"/>
    </row>
    <row r="3471" spans="6:6" x14ac:dyDescent="0.25">
      <c r="F3471" s="3"/>
    </row>
    <row r="3472" spans="6:6" x14ac:dyDescent="0.25">
      <c r="F3472" s="3"/>
    </row>
    <row r="3473" spans="6:6" x14ac:dyDescent="0.25">
      <c r="F3473" s="3"/>
    </row>
    <row r="3474" spans="6:6" x14ac:dyDescent="0.25">
      <c r="F3474" s="3"/>
    </row>
    <row r="3475" spans="6:6" x14ac:dyDescent="0.25">
      <c r="F3475" s="3"/>
    </row>
    <row r="3476" spans="6:6" x14ac:dyDescent="0.25">
      <c r="F3476" s="3"/>
    </row>
    <row r="3477" spans="6:6" x14ac:dyDescent="0.25">
      <c r="F3477" s="3"/>
    </row>
    <row r="3478" spans="6:6" x14ac:dyDescent="0.25">
      <c r="F3478" s="3"/>
    </row>
    <row r="3479" spans="6:6" x14ac:dyDescent="0.25">
      <c r="F3479" s="3"/>
    </row>
    <row r="3480" spans="6:6" x14ac:dyDescent="0.25">
      <c r="F3480" s="3"/>
    </row>
    <row r="3481" spans="6:6" x14ac:dyDescent="0.25">
      <c r="F3481" s="3"/>
    </row>
    <row r="3482" spans="6:6" x14ac:dyDescent="0.25">
      <c r="F3482" s="3"/>
    </row>
    <row r="3483" spans="6:6" x14ac:dyDescent="0.25">
      <c r="F3483" s="3"/>
    </row>
    <row r="3484" spans="6:6" x14ac:dyDescent="0.25">
      <c r="F3484" s="3"/>
    </row>
    <row r="3485" spans="6:6" x14ac:dyDescent="0.25">
      <c r="F3485" s="3"/>
    </row>
    <row r="3486" spans="6:6" x14ac:dyDescent="0.25">
      <c r="F3486" s="3"/>
    </row>
    <row r="3487" spans="6:6" x14ac:dyDescent="0.25">
      <c r="F3487" s="3"/>
    </row>
    <row r="3488" spans="6:6" x14ac:dyDescent="0.25">
      <c r="F3488" s="3"/>
    </row>
    <row r="3489" spans="6:6" x14ac:dyDescent="0.25">
      <c r="F3489" s="3"/>
    </row>
    <row r="3490" spans="6:6" x14ac:dyDescent="0.25">
      <c r="F3490" s="3"/>
    </row>
    <row r="3491" spans="6:6" x14ac:dyDescent="0.25">
      <c r="F3491" s="3"/>
    </row>
    <row r="3492" spans="6:6" x14ac:dyDescent="0.25">
      <c r="F3492" s="3"/>
    </row>
    <row r="3493" spans="6:6" x14ac:dyDescent="0.25">
      <c r="F3493" s="3"/>
    </row>
    <row r="3494" spans="6:6" x14ac:dyDescent="0.25">
      <c r="F3494" s="3"/>
    </row>
    <row r="3495" spans="6:6" x14ac:dyDescent="0.25">
      <c r="F3495" s="3"/>
    </row>
    <row r="3496" spans="6:6" x14ac:dyDescent="0.25">
      <c r="F3496" s="3"/>
    </row>
    <row r="3497" spans="6:6" x14ac:dyDescent="0.25">
      <c r="F3497" s="3"/>
    </row>
    <row r="3498" spans="6:6" x14ac:dyDescent="0.25">
      <c r="F3498" s="3"/>
    </row>
    <row r="3499" spans="6:6" x14ac:dyDescent="0.25">
      <c r="F3499" s="3"/>
    </row>
    <row r="3500" spans="6:6" x14ac:dyDescent="0.25">
      <c r="F3500" s="3"/>
    </row>
    <row r="3501" spans="6:6" x14ac:dyDescent="0.25">
      <c r="F3501" s="3"/>
    </row>
    <row r="3502" spans="6:6" x14ac:dyDescent="0.25">
      <c r="F3502" s="3"/>
    </row>
    <row r="3503" spans="6:6" x14ac:dyDescent="0.25">
      <c r="F3503" s="3"/>
    </row>
    <row r="3504" spans="6:6" x14ac:dyDescent="0.25">
      <c r="F3504" s="3"/>
    </row>
    <row r="3505" spans="6:6" x14ac:dyDescent="0.25">
      <c r="F3505" s="3"/>
    </row>
    <row r="3506" spans="6:6" x14ac:dyDescent="0.25">
      <c r="F3506" s="3"/>
    </row>
    <row r="3507" spans="6:6" x14ac:dyDescent="0.25">
      <c r="F3507" s="3"/>
    </row>
    <row r="3508" spans="6:6" x14ac:dyDescent="0.25">
      <c r="F3508" s="3"/>
    </row>
    <row r="3509" spans="6:6" x14ac:dyDescent="0.25">
      <c r="F3509" s="3"/>
    </row>
    <row r="3510" spans="6:6" x14ac:dyDescent="0.25">
      <c r="F3510" s="3"/>
    </row>
    <row r="3511" spans="6:6" x14ac:dyDescent="0.25">
      <c r="F3511" s="3"/>
    </row>
    <row r="3512" spans="6:6" x14ac:dyDescent="0.25">
      <c r="F3512" s="3"/>
    </row>
    <row r="3513" spans="6:6" x14ac:dyDescent="0.25">
      <c r="F3513" s="3"/>
    </row>
    <row r="3514" spans="6:6" x14ac:dyDescent="0.25">
      <c r="F3514" s="3"/>
    </row>
    <row r="3515" spans="6:6" x14ac:dyDescent="0.25">
      <c r="F3515" s="3"/>
    </row>
    <row r="3516" spans="6:6" x14ac:dyDescent="0.25">
      <c r="F3516" s="3"/>
    </row>
    <row r="3517" spans="6:6" x14ac:dyDescent="0.25">
      <c r="F3517" s="3"/>
    </row>
    <row r="3518" spans="6:6" x14ac:dyDescent="0.25">
      <c r="F3518" s="3"/>
    </row>
    <row r="3519" spans="6:6" x14ac:dyDescent="0.25">
      <c r="F3519" s="3"/>
    </row>
    <row r="3520" spans="6:6" x14ac:dyDescent="0.25">
      <c r="F3520" s="3"/>
    </row>
    <row r="3521" spans="6:6" x14ac:dyDescent="0.25">
      <c r="F3521" s="3"/>
    </row>
    <row r="3522" spans="6:6" x14ac:dyDescent="0.25">
      <c r="F3522" s="3"/>
    </row>
    <row r="3523" spans="6:6" x14ac:dyDescent="0.25">
      <c r="F3523" s="3"/>
    </row>
    <row r="3524" spans="6:6" x14ac:dyDescent="0.25">
      <c r="F3524" s="3"/>
    </row>
    <row r="3525" spans="6:6" x14ac:dyDescent="0.25">
      <c r="F3525" s="3"/>
    </row>
    <row r="3526" spans="6:6" x14ac:dyDescent="0.25">
      <c r="F3526" s="3"/>
    </row>
    <row r="3527" spans="6:6" x14ac:dyDescent="0.25">
      <c r="F3527" s="3"/>
    </row>
    <row r="3528" spans="6:6" x14ac:dyDescent="0.25">
      <c r="F3528" s="3"/>
    </row>
    <row r="3529" spans="6:6" x14ac:dyDescent="0.25">
      <c r="F3529" s="3"/>
    </row>
    <row r="3530" spans="6:6" x14ac:dyDescent="0.25">
      <c r="F3530" s="3"/>
    </row>
    <row r="3531" spans="6:6" x14ac:dyDescent="0.25">
      <c r="F3531" s="3"/>
    </row>
    <row r="3532" spans="6:6" x14ac:dyDescent="0.25">
      <c r="F3532" s="3"/>
    </row>
    <row r="3533" spans="6:6" x14ac:dyDescent="0.25">
      <c r="F3533" s="3"/>
    </row>
    <row r="3534" spans="6:6" x14ac:dyDescent="0.25">
      <c r="F3534" s="3"/>
    </row>
    <row r="3535" spans="6:6" x14ac:dyDescent="0.25">
      <c r="F3535" s="3"/>
    </row>
    <row r="3536" spans="6:6" x14ac:dyDescent="0.25">
      <c r="F3536" s="3"/>
    </row>
    <row r="3537" spans="6:6" x14ac:dyDescent="0.25">
      <c r="F3537" s="3"/>
    </row>
    <row r="3538" spans="6:6" x14ac:dyDescent="0.25">
      <c r="F3538" s="3"/>
    </row>
    <row r="3539" spans="6:6" x14ac:dyDescent="0.25">
      <c r="F3539" s="3"/>
    </row>
    <row r="3540" spans="6:6" x14ac:dyDescent="0.25">
      <c r="F3540" s="3"/>
    </row>
    <row r="3541" spans="6:6" x14ac:dyDescent="0.25">
      <c r="F3541" s="3"/>
    </row>
    <row r="3542" spans="6:6" x14ac:dyDescent="0.25">
      <c r="F3542" s="3"/>
    </row>
    <row r="3543" spans="6:6" x14ac:dyDescent="0.25">
      <c r="F3543" s="3"/>
    </row>
    <row r="3544" spans="6:6" x14ac:dyDescent="0.25">
      <c r="F3544" s="3"/>
    </row>
    <row r="3545" spans="6:6" x14ac:dyDescent="0.25">
      <c r="F3545" s="3"/>
    </row>
  </sheetData>
  <mergeCells count="1">
    <mergeCell ref="A1:S1"/>
  </mergeCells>
  <dataValidations count="2">
    <dataValidation type="list" allowBlank="1" showInputMessage="1" showErrorMessage="1" sqref="D26:D122 D124:D423">
      <formula1>subdivision</formula1>
    </dataValidation>
    <dataValidation type="list" allowBlank="1" showInputMessage="1" showErrorMessage="1" sqref="A353:A493 T26:AA26">
      <formula1>counties</formula1>
    </dataValidation>
  </dataValidations>
  <printOptions headings="1" gridLines="1"/>
  <pageMargins left="0.2" right="0.2" top="0.5" bottom="0.5" header="0.3" footer="0.3"/>
  <pageSetup paperSize="5" scale="57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Elect Div Raw Data</vt:lpstr>
      <vt:lpstr>'Elect Div Raw Data'!Print_Area</vt:lpstr>
      <vt:lpstr>'Elect Div Raw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Ostrowski, Maggie</dc:creator>
  <cp:lastModifiedBy>McClellan, Matthew</cp:lastModifiedBy>
  <cp:lastPrinted>2013-09-06T15:10:28Z</cp:lastPrinted>
  <dcterms:created xsi:type="dcterms:W3CDTF">2013-08-01T20:17:17Z</dcterms:created>
  <dcterms:modified xsi:type="dcterms:W3CDTF">2013-09-06T16:00:34Z</dcterms:modified>
</cp:coreProperties>
</file>