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90" yWindow="390" windowWidth="19410" windowHeight="9930"/>
  </bookViews>
  <sheets>
    <sheet name="Elect Div Raw Data" sheetId="1" r:id="rId1"/>
    <sheet name="Sheet1" sheetId="2" r:id="rId2"/>
  </sheets>
  <externalReferences>
    <externalReference r:id="rId3"/>
  </externalReferences>
  <definedNames>
    <definedName name="_xlnm._FilterDatabase" localSheetId="0" hidden="1">'Elect Div Raw Data'!$A$2:$R$1933</definedName>
    <definedName name="counties">'[1]Drop Downs'!$B$1:$B$88</definedName>
    <definedName name="_xlnm.Print_Titles" localSheetId="0">'Elect Div Raw Data'!$2:$2</definedName>
    <definedName name="subdivision">'[1]Drop Downs'!$C$1:$C$15</definedName>
    <definedName name="type">'[1]Drop Downs'!$A$1:$A$8</definedName>
  </definedNames>
  <calcPr calcId="145621"/>
</workbook>
</file>

<file path=xl/calcChain.xml><?xml version="1.0" encoding="utf-8"?>
<calcChain xmlns="http://schemas.openxmlformats.org/spreadsheetml/2006/main">
  <c r="P12" i="1" l="1"/>
  <c r="O12" i="1"/>
  <c r="P14" i="1"/>
  <c r="O14" i="1"/>
  <c r="O16" i="1"/>
  <c r="P16" i="1"/>
</calcChain>
</file>

<file path=xl/sharedStrings.xml><?xml version="1.0" encoding="utf-8"?>
<sst xmlns="http://schemas.openxmlformats.org/spreadsheetml/2006/main" count="213" uniqueCount="86">
  <si>
    <t>County</t>
  </si>
  <si>
    <t>Subdivision Type</t>
  </si>
  <si>
    <t>Subdivision Name</t>
  </si>
  <si>
    <t>Question Type</t>
  </si>
  <si>
    <t>Purpose</t>
  </si>
  <si>
    <t>Region</t>
  </si>
  <si>
    <t>Media Market</t>
  </si>
  <si>
    <t>Votes For</t>
  </si>
  <si>
    <t>Votes Against</t>
  </si>
  <si>
    <t>Outcome</t>
  </si>
  <si>
    <t>Overlap 1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</si>
  <si>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</si>
  <si>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</si>
  <si>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</si>
  <si>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</si>
  <si>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</si>
  <si>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</si>
  <si>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</si>
  <si>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Hocking</t>
  </si>
  <si>
    <t>Warren</t>
  </si>
  <si>
    <t>Brown</t>
  </si>
  <si>
    <t>Champaign</t>
  </si>
  <si>
    <t>Clark</t>
  </si>
  <si>
    <t>Cuyahoga</t>
  </si>
  <si>
    <t>Licking</t>
  </si>
  <si>
    <t>Franklin</t>
  </si>
  <si>
    <t>Columbus</t>
  </si>
  <si>
    <t>Hamilton</t>
  </si>
  <si>
    <t>Cincinnati</t>
  </si>
  <si>
    <t>Pickaway</t>
  </si>
  <si>
    <t>Dayton</t>
  </si>
  <si>
    <t>Portage</t>
  </si>
  <si>
    <t>Stark</t>
  </si>
  <si>
    <t>Summit</t>
  </si>
  <si>
    <t>Southwest</t>
  </si>
  <si>
    <t>West</t>
  </si>
  <si>
    <t>Northeast</t>
  </si>
  <si>
    <t>Cleveland</t>
  </si>
  <si>
    <t>Southeast</t>
  </si>
  <si>
    <t>Central</t>
  </si>
  <si>
    <t>City</t>
  </si>
  <si>
    <t>Mt. Healthy</t>
  </si>
  <si>
    <t>Levy</t>
  </si>
  <si>
    <t>Renewal</t>
  </si>
  <si>
    <t>cpt</t>
  </si>
  <si>
    <t>School</t>
  </si>
  <si>
    <t>Lockland Local School District</t>
  </si>
  <si>
    <t>Current expenses</t>
  </si>
  <si>
    <t>Additional</t>
  </si>
  <si>
    <t>Logan Elm Local School District</t>
  </si>
  <si>
    <t>Combo</t>
  </si>
  <si>
    <t>Facilities &amp; perm improvements</t>
  </si>
  <si>
    <t>cpt/37</t>
  </si>
  <si>
    <t>N/A</t>
  </si>
  <si>
    <t>X</t>
  </si>
  <si>
    <t>Police protection</t>
  </si>
  <si>
    <t>Mogadore Local School District</t>
  </si>
  <si>
    <t>Lebanon City School District</t>
  </si>
  <si>
    <t>Avoid an operating deficit</t>
  </si>
  <si>
    <t>Village</t>
  </si>
  <si>
    <t>Aberdeen</t>
  </si>
  <si>
    <t>Misc</t>
  </si>
  <si>
    <t>Proposal to sell water system</t>
  </si>
  <si>
    <t>Olmsted Falls</t>
  </si>
  <si>
    <t>Develop &amp; maintain parks</t>
  </si>
  <si>
    <t xml:space="preserve">Fire &amp; EMS </t>
  </si>
  <si>
    <t>Lyndhurst</t>
  </si>
  <si>
    <t>Income Tax</t>
  </si>
  <si>
    <t>General operating expenses</t>
  </si>
  <si>
    <t>Licking Heights Local School District</t>
  </si>
  <si>
    <t>Bond</t>
  </si>
  <si>
    <t>Build &amp; improve school bldgs.</t>
  </si>
  <si>
    <t>Northeastern Local School District</t>
  </si>
  <si>
    <t>Brook Park</t>
  </si>
  <si>
    <t>Parks &amp; recreational purposes</t>
  </si>
  <si>
    <t>General municipal functions</t>
  </si>
  <si>
    <t>Perry Township Police District</t>
  </si>
  <si>
    <t>Lucas</t>
  </si>
  <si>
    <t>Springfield Local School District</t>
  </si>
  <si>
    <t>Northwest</t>
  </si>
  <si>
    <t>Toledo</t>
  </si>
  <si>
    <t>Police District</t>
  </si>
  <si>
    <t>Fire &amp; EMS services &amp; equipment</t>
  </si>
  <si>
    <t>Passed</t>
  </si>
  <si>
    <t>Failed</t>
  </si>
  <si>
    <t>August 5, 2014 Special Election Local Issues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</si>
</sst>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#,##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/>
      <name val="Arial"/>
      <family val="2"/>
    </font>
    <font>
      <b/>
      <sz val="10.5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Fill="1" applyBorder="1"/>
    <xf numFmtId="0" fontId="0" fillId="0" borderId="1" xfId="0" applyFont="1" applyBorder="1"/>
    <xf numFmtId="0" fontId="0" fillId="0" borderId="2" xfId="0" applyBorder="1"/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10" fontId="4" fillId="0" borderId="0" xfId="0" applyNumberFormat="1" applyFont="1" applyFill="1" applyBorder="1" applyAlignment="1">
      <alignment horizontal="center" vertical="center" wrapText="1"/>
    </xf>
    <xf numFmtId="9" fontId="0" fillId="0" borderId="0" xfId="1" applyFont="1"/>
    <xf numFmtId="10" fontId="0" fillId="0" borderId="0" xfId="1" applyNumberFormat="1" applyFont="1"/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Border="1" applyAlignment="1">
      <alignment horizontal="left"/>
    </xf>
    <xf numFmtId="10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10" fontId="2" fillId="0" borderId="1" xfId="1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strowski\AppData\Local\Microsoft\Windows\Temporary%20Internet%20Files\Content.Outlook\IHRAPS0W\May%202013%20Primary%20Special%20election%20Q%20I%20-%20REVISED%206-5-1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 Dashboard"/>
      <sheetName val="Elect Div Raw Data"/>
      <sheetName val="Drop Downs"/>
    </sheetNames>
    <sheetDataSet>
      <sheetData sheetId="0"/>
      <sheetData sheetId="1"/>
      <sheetData sheetId="2">
        <row r="1">
          <cell r="A1" t="str">
            <v>Levy</v>
          </cell>
          <cell r="B1" t="str">
            <v>Adams</v>
          </cell>
          <cell r="C1" t="str">
            <v>School</v>
          </cell>
        </row>
        <row r="2">
          <cell r="A2" t="str">
            <v>Bond</v>
          </cell>
          <cell r="B2" t="str">
            <v>Allen</v>
          </cell>
          <cell r="C2" t="str">
            <v>Library</v>
          </cell>
        </row>
        <row r="3">
          <cell r="A3" t="str">
            <v>Inc Tax</v>
          </cell>
          <cell r="B3" t="str">
            <v>Ashland</v>
          </cell>
          <cell r="C3" t="str">
            <v>Park Dist</v>
          </cell>
        </row>
        <row r="4">
          <cell r="A4" t="str">
            <v>Combo</v>
          </cell>
          <cell r="B4" t="str">
            <v>Ashtabula</v>
          </cell>
          <cell r="C4" t="str">
            <v>Water Dist</v>
          </cell>
        </row>
        <row r="5">
          <cell r="A5" t="str">
            <v>Init &amp; Ref</v>
          </cell>
          <cell r="B5" t="str">
            <v>Athens</v>
          </cell>
          <cell r="C5" t="str">
            <v>Cemetery Dist</v>
          </cell>
        </row>
        <row r="6">
          <cell r="A6" t="str">
            <v>Sales&amp;Use</v>
          </cell>
          <cell r="B6" t="str">
            <v>Auglaize</v>
          </cell>
          <cell r="C6" t="str">
            <v>Sanitary Dist</v>
          </cell>
        </row>
        <row r="7">
          <cell r="A7" t="str">
            <v>Misc</v>
          </cell>
          <cell r="B7" t="str">
            <v>Belmont</v>
          </cell>
          <cell r="C7" t="str">
            <v>City</v>
          </cell>
        </row>
        <row r="8">
          <cell r="A8" t="str">
            <v>Liquor</v>
          </cell>
          <cell r="B8" t="str">
            <v>Brown</v>
          </cell>
          <cell r="C8" t="str">
            <v>Village</v>
          </cell>
        </row>
        <row r="9">
          <cell r="B9" t="str">
            <v>Butler</v>
          </cell>
          <cell r="C9" t="str">
            <v>Township</v>
          </cell>
        </row>
        <row r="10">
          <cell r="B10" t="str">
            <v>Carroll</v>
          </cell>
          <cell r="C10" t="str">
            <v>County</v>
          </cell>
        </row>
        <row r="11">
          <cell r="B11" t="str">
            <v>Champaign</v>
          </cell>
          <cell r="C11" t="str">
            <v>Fire Dist</v>
          </cell>
        </row>
        <row r="12">
          <cell r="B12" t="str">
            <v>Clark</v>
          </cell>
          <cell r="C12" t="str">
            <v>EMS Dist</v>
          </cell>
        </row>
        <row r="13">
          <cell r="B13" t="str">
            <v>Clermont</v>
          </cell>
          <cell r="C13" t="str">
            <v>Health Dist</v>
          </cell>
        </row>
        <row r="14">
          <cell r="B14" t="str">
            <v>Clinton</v>
          </cell>
          <cell r="C14" t="str">
            <v>Police Dist</v>
          </cell>
        </row>
        <row r="15">
          <cell r="B15" t="str">
            <v>Columbiana</v>
          </cell>
          <cell r="C15" t="str">
            <v>Ambul Dist</v>
          </cell>
        </row>
        <row r="16">
          <cell r="B16" t="str">
            <v>Coshocton</v>
          </cell>
        </row>
        <row r="17">
          <cell r="B17" t="str">
            <v>Crawford</v>
          </cell>
        </row>
        <row r="18">
          <cell r="B18" t="str">
            <v>Cuyahoga</v>
          </cell>
        </row>
        <row r="19">
          <cell r="B19" t="str">
            <v>Darke</v>
          </cell>
        </row>
        <row r="20">
          <cell r="B20" t="str">
            <v>Defiance</v>
          </cell>
        </row>
        <row r="21">
          <cell r="B21" t="str">
            <v>Delaware</v>
          </cell>
        </row>
        <row r="22">
          <cell r="B22" t="str">
            <v>Erie</v>
          </cell>
        </row>
        <row r="23">
          <cell r="B23" t="str">
            <v>Fairfield</v>
          </cell>
        </row>
        <row r="24">
          <cell r="B24" t="str">
            <v>Fayette</v>
          </cell>
        </row>
        <row r="25">
          <cell r="B25" t="str">
            <v>Franklin</v>
          </cell>
        </row>
        <row r="26">
          <cell r="B26" t="str">
            <v>Fulton</v>
          </cell>
        </row>
        <row r="27">
          <cell r="B27" t="str">
            <v>Gallia</v>
          </cell>
        </row>
        <row r="28">
          <cell r="B28" t="str">
            <v>Geauga</v>
          </cell>
        </row>
        <row r="29">
          <cell r="B29" t="str">
            <v>Greene</v>
          </cell>
        </row>
        <row r="30">
          <cell r="B30" t="str">
            <v>Guernsey</v>
          </cell>
        </row>
        <row r="31">
          <cell r="B31" t="str">
            <v>Hamilton</v>
          </cell>
        </row>
        <row r="32">
          <cell r="B32" t="str">
            <v>Hancock</v>
          </cell>
        </row>
        <row r="33">
          <cell r="B33" t="str">
            <v>Hardin</v>
          </cell>
        </row>
        <row r="34">
          <cell r="B34" t="str">
            <v>Harrison</v>
          </cell>
        </row>
        <row r="35">
          <cell r="B35" t="str">
            <v>Henry</v>
          </cell>
        </row>
        <row r="36">
          <cell r="B36" t="str">
            <v>Highland</v>
          </cell>
        </row>
        <row r="37">
          <cell r="B37" t="str">
            <v>Hocking</v>
          </cell>
        </row>
        <row r="38">
          <cell r="B38" t="str">
            <v>Holmes</v>
          </cell>
        </row>
        <row r="39">
          <cell r="B39" t="str">
            <v>Huron</v>
          </cell>
        </row>
        <row r="40">
          <cell r="B40" t="str">
            <v>Jackson</v>
          </cell>
        </row>
        <row r="41">
          <cell r="B41" t="str">
            <v>Jefferson</v>
          </cell>
        </row>
        <row r="42">
          <cell r="B42" t="str">
            <v>Knox</v>
          </cell>
        </row>
        <row r="43">
          <cell r="B43" t="str">
            <v>Lake</v>
          </cell>
        </row>
        <row r="44">
          <cell r="B44" t="str">
            <v>Lawrence</v>
          </cell>
        </row>
        <row r="45">
          <cell r="B45" t="str">
            <v>Licking</v>
          </cell>
        </row>
        <row r="46">
          <cell r="B46" t="str">
            <v>Logan</v>
          </cell>
        </row>
        <row r="47">
          <cell r="B47" t="str">
            <v>Lorain</v>
          </cell>
        </row>
        <row r="48">
          <cell r="B48" t="str">
            <v>Lucas</v>
          </cell>
        </row>
        <row r="49">
          <cell r="B49" t="str">
            <v>Madison</v>
          </cell>
        </row>
        <row r="50">
          <cell r="B50" t="str">
            <v>Mahoning</v>
          </cell>
        </row>
        <row r="51">
          <cell r="B51" t="str">
            <v>Marion</v>
          </cell>
        </row>
        <row r="52">
          <cell r="B52" t="str">
            <v>Medina</v>
          </cell>
        </row>
        <row r="53">
          <cell r="B53" t="str">
            <v>Meigs</v>
          </cell>
        </row>
        <row r="54">
          <cell r="B54" t="str">
            <v>Mercer</v>
          </cell>
        </row>
        <row r="55">
          <cell r="B55" t="str">
            <v>Miami</v>
          </cell>
        </row>
        <row r="56">
          <cell r="B56" t="str">
            <v>Monroe</v>
          </cell>
        </row>
        <row r="57">
          <cell r="B57" t="str">
            <v>Montgomery</v>
          </cell>
        </row>
        <row r="58">
          <cell r="B58" t="str">
            <v>Morgan</v>
          </cell>
        </row>
        <row r="59">
          <cell r="B59" t="str">
            <v>Morrow</v>
          </cell>
        </row>
        <row r="60">
          <cell r="B60" t="str">
            <v>Muskingum</v>
          </cell>
        </row>
        <row r="61">
          <cell r="B61" t="str">
            <v>Noble</v>
          </cell>
        </row>
        <row r="62">
          <cell r="B62" t="str">
            <v>Ottawa</v>
          </cell>
        </row>
        <row r="63">
          <cell r="B63" t="str">
            <v>Paulding</v>
          </cell>
        </row>
        <row r="64">
          <cell r="B64" t="str">
            <v>Perry</v>
          </cell>
        </row>
        <row r="65">
          <cell r="B65" t="str">
            <v>Pickaway</v>
          </cell>
        </row>
        <row r="66">
          <cell r="B66" t="str">
            <v>Pike</v>
          </cell>
        </row>
        <row r="67">
          <cell r="B67" t="str">
            <v>Portage</v>
          </cell>
        </row>
        <row r="68">
          <cell r="B68" t="str">
            <v>Preble</v>
          </cell>
        </row>
        <row r="69">
          <cell r="B69" t="str">
            <v>Putnam</v>
          </cell>
        </row>
        <row r="70">
          <cell r="B70" t="str">
            <v>Richland</v>
          </cell>
        </row>
        <row r="71">
          <cell r="B71" t="str">
            <v>Ross</v>
          </cell>
        </row>
        <row r="72">
          <cell r="B72" t="str">
            <v>Sandusky</v>
          </cell>
        </row>
        <row r="73">
          <cell r="B73" t="str">
            <v>Scioto</v>
          </cell>
        </row>
        <row r="74">
          <cell r="B74" t="str">
            <v>Seneca</v>
          </cell>
        </row>
        <row r="75">
          <cell r="B75" t="str">
            <v>Shelby</v>
          </cell>
        </row>
        <row r="76">
          <cell r="B76" t="str">
            <v>Stark</v>
          </cell>
        </row>
        <row r="77">
          <cell r="B77" t="str">
            <v>Summit</v>
          </cell>
        </row>
        <row r="78">
          <cell r="B78" t="str">
            <v>Trumbull</v>
          </cell>
        </row>
        <row r="79">
          <cell r="B79" t="str">
            <v>Tuscarawas</v>
          </cell>
        </row>
        <row r="80">
          <cell r="B80" t="str">
            <v>Union</v>
          </cell>
        </row>
        <row r="81">
          <cell r="B81" t="str">
            <v>Van Wert</v>
          </cell>
        </row>
        <row r="82">
          <cell r="B82" t="str">
            <v>Vinton</v>
          </cell>
        </row>
        <row r="83">
          <cell r="B83" t="str">
            <v>Warren</v>
          </cell>
        </row>
        <row r="84">
          <cell r="B84" t="str">
            <v>Washington</v>
          </cell>
        </row>
        <row r="85">
          <cell r="B85" t="str">
            <v>Wayne</v>
          </cell>
        </row>
        <row r="86">
          <cell r="B86" t="str">
            <v>Williams</v>
          </cell>
        </row>
        <row r="87">
          <cell r="B87" t="str">
            <v>Wood</v>
          </cell>
        </row>
        <row r="88">
          <cell r="B88" t="str">
            <v>Wyandot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2:R861" totalsRowShown="0" headerRowDxfId="18">
  <sortState ref="A3:X2523">
    <sortCondition ref="A3:A2523" customList="Income Tax"/>
  </sortState>
  <tableColumns count="18">
    <tableColumn id="1" name="County" dataDxfId="17"/>
    <tableColumn id="2" name="Region" dataDxfId="16"/>
    <tableColumn id="3" name="Media Market" dataDxfId="15"/>
    <tableColumn id="4" name="Subdivision Type" dataDxfId="14"/>
    <tableColumn id="5" name="Subdivision Name" dataDxfId="13"/>
    <tableColumn id="6" name="Question Type" dataDxfId="12"/>
    <tableColumn id="7" name="Purpose" dataDxfId="11"/>
    <tableColumn id="20" name="Description" dataDxfId="10"/>
    <tableColumn id="22" name="Millage" dataDxfId="9"/>
    <tableColumn id="23" name="Percent" dataDxfId="8"/>
    <tableColumn id="24" name="Dollar Amount" dataDxfId="7"/>
    <tableColumn id="25" name="Length of Levy in Years or Continuing Period of Time (CPT)" dataDxfId="6"/>
    <tableColumn id="8" name="Commencing Year or Effective Date" dataDxfId="5"/>
    <tableColumn id="13" name="Overlaps" dataDxfId="4"/>
    <tableColumn id="10" name="Votes For" dataDxfId="3"/>
    <tableColumn id="11" name="Votes Against" dataDxfId="2"/>
    <tableColumn id="12" name="Outcome" dataDxfId="1"/>
    <tableColumn id="14" name="Overlap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1"/>
  <sheetViews>
    <sheetView tabSelected="1" zoomScale="90" zoomScaleNormal="90" workbookViewId="0">
      <selection activeCell="G17" sqref="G17"/>
    </sheetView>
  </sheetViews>
  <sheetFormatPr defaultColWidth="9.28515625" defaultRowHeight="15" x14ac:dyDescent="0.25"/>
  <cols>
    <col min="1" max="1" width="13.28515625" style="2" customWidth="1"/>
    <col min="2" max="2" width="15.140625" style="2" customWidth="1"/>
    <col min="3" max="3" width="16.7109375" style="2" customWidth="1"/>
    <col min="4" max="4" width="18.7109375" style="2" customWidth="1"/>
    <col min="5" max="5" width="37.140625" style="2" customWidth="1"/>
    <col min="6" max="6" width="16" style="2" customWidth="1"/>
    <col min="7" max="7" width="34.7109375" style="2" customWidth="1"/>
    <col min="8" max="8" width="13.5703125" style="2" bestFit="1" customWidth="1"/>
    <col min="9" max="9" width="8.28515625" style="2" bestFit="1" customWidth="1"/>
    <col min="10" max="10" width="8.5703125" style="3" bestFit="1" customWidth="1"/>
    <col min="11" max="11" width="13.28515625" style="14" customWidth="1"/>
    <col min="12" max="12" width="12.7109375" style="14" customWidth="1"/>
    <col min="13" max="13" width="15" style="2" customWidth="1"/>
    <col min="14" max="14" width="9.7109375" style="2" bestFit="1" customWidth="1"/>
    <col min="15" max="16" width="9.5703125" style="14" customWidth="1"/>
    <col min="17" max="17" width="10.42578125" style="4" customWidth="1"/>
    <col min="18" max="18" width="13" style="2" bestFit="1" customWidth="1"/>
    <col min="19" max="16384" width="9.28515625" style="2"/>
  </cols>
  <sheetData>
    <row r="1" spans="1:18" s="8" customFormat="1" ht="18" x14ac:dyDescent="0.25">
      <c r="A1" s="35" t="s">
        <v>85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s="10" customFormat="1" ht="103.9" customHeight="1" x14ac:dyDescent="0.25">
      <c r="A2" s="1" t="s">
        <v>0</v>
      </c>
      <c r="B2" s="1" t="s">
        <v>5</v>
      </c>
      <c r="C2" s="1" t="s">
        <v>6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11</v>
      </c>
      <c r="I2" s="9" t="s">
        <v>12</v>
      </c>
      <c r="J2" s="11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7</v>
      </c>
      <c r="P2" s="9" t="s">
        <v>8</v>
      </c>
      <c r="Q2" s="9" t="s">
        <v>9</v>
      </c>
      <c r="R2" s="1" t="s">
        <v>10</v>
      </c>
    </row>
    <row r="3" spans="1:18" s="7" customFormat="1" ht="20.45" customHeight="1" x14ac:dyDescent="0.25">
      <c r="A3" s="7" t="s">
        <v>20</v>
      </c>
      <c r="B3" s="7" t="s">
        <v>34</v>
      </c>
      <c r="C3" s="7" t="s">
        <v>28</v>
      </c>
      <c r="D3" s="7" t="s">
        <v>59</v>
      </c>
      <c r="E3" s="7" t="s">
        <v>60</v>
      </c>
      <c r="F3" s="7" t="s">
        <v>61</v>
      </c>
      <c r="G3" s="7" t="s">
        <v>62</v>
      </c>
      <c r="H3" s="7" t="s">
        <v>53</v>
      </c>
      <c r="I3" s="19" t="s">
        <v>53</v>
      </c>
      <c r="J3" s="20" t="s">
        <v>53</v>
      </c>
      <c r="K3" s="21" t="s">
        <v>53</v>
      </c>
      <c r="L3" s="19" t="s">
        <v>53</v>
      </c>
      <c r="M3" s="22" t="s">
        <v>53</v>
      </c>
      <c r="N3" s="19" t="s">
        <v>53</v>
      </c>
      <c r="O3" s="23">
        <v>296</v>
      </c>
      <c r="P3" s="23">
        <v>84</v>
      </c>
      <c r="Q3" s="19" t="s">
        <v>83</v>
      </c>
      <c r="R3" s="19"/>
    </row>
    <row r="4" spans="1:18" s="7" customFormat="1" ht="20.45" customHeight="1" x14ac:dyDescent="0.25">
      <c r="A4" s="7" t="s">
        <v>22</v>
      </c>
      <c r="B4" s="7" t="s">
        <v>35</v>
      </c>
      <c r="C4" s="7" t="s">
        <v>30</v>
      </c>
      <c r="D4" s="7" t="s">
        <v>45</v>
      </c>
      <c r="E4" s="7" t="s">
        <v>72</v>
      </c>
      <c r="F4" s="7" t="s">
        <v>67</v>
      </c>
      <c r="G4" s="7" t="s">
        <v>47</v>
      </c>
      <c r="H4" s="7" t="s">
        <v>48</v>
      </c>
      <c r="I4" s="19" t="s">
        <v>53</v>
      </c>
      <c r="J4" s="24">
        <v>0.01</v>
      </c>
      <c r="K4" s="21" t="s">
        <v>53</v>
      </c>
      <c r="L4" s="19">
        <v>5</v>
      </c>
      <c r="M4" s="25">
        <v>42005</v>
      </c>
      <c r="N4" s="19" t="s">
        <v>54</v>
      </c>
      <c r="O4" s="23">
        <v>2087</v>
      </c>
      <c r="P4" s="23">
        <v>2238</v>
      </c>
      <c r="Q4" s="19" t="s">
        <v>84</v>
      </c>
      <c r="R4" s="19" t="s">
        <v>21</v>
      </c>
    </row>
    <row r="5" spans="1:18" s="7" customFormat="1" ht="20.45" customHeight="1" x14ac:dyDescent="0.25">
      <c r="A5" s="7" t="s">
        <v>23</v>
      </c>
      <c r="B5" s="7" t="s">
        <v>36</v>
      </c>
      <c r="C5" s="7" t="s">
        <v>37</v>
      </c>
      <c r="D5" s="7" t="s">
        <v>40</v>
      </c>
      <c r="E5" s="7" t="s">
        <v>73</v>
      </c>
      <c r="F5" s="7" t="s">
        <v>42</v>
      </c>
      <c r="G5" s="7" t="s">
        <v>74</v>
      </c>
      <c r="H5" s="7" t="s">
        <v>48</v>
      </c>
      <c r="I5" s="19">
        <v>4.5</v>
      </c>
      <c r="J5" s="20" t="s">
        <v>53</v>
      </c>
      <c r="K5" s="19" t="s">
        <v>53</v>
      </c>
      <c r="L5" s="19" t="s">
        <v>44</v>
      </c>
      <c r="M5" s="22">
        <v>2014</v>
      </c>
      <c r="N5" s="19" t="s">
        <v>53</v>
      </c>
      <c r="O5" s="23">
        <v>970</v>
      </c>
      <c r="P5" s="23">
        <v>2734</v>
      </c>
      <c r="Q5" s="19" t="s">
        <v>84</v>
      </c>
      <c r="R5" s="19"/>
    </row>
    <row r="6" spans="1:18" s="7" customFormat="1" ht="20.45" customHeight="1" x14ac:dyDescent="0.25">
      <c r="A6" s="7" t="s">
        <v>23</v>
      </c>
      <c r="B6" s="7" t="s">
        <v>36</v>
      </c>
      <c r="C6" s="7" t="s">
        <v>37</v>
      </c>
      <c r="D6" s="7" t="s">
        <v>40</v>
      </c>
      <c r="E6" s="7" t="s">
        <v>63</v>
      </c>
      <c r="F6" s="7" t="s">
        <v>42</v>
      </c>
      <c r="G6" s="7" t="s">
        <v>64</v>
      </c>
      <c r="H6" s="7" t="s">
        <v>43</v>
      </c>
      <c r="I6" s="19">
        <v>1</v>
      </c>
      <c r="J6" s="20" t="s">
        <v>53</v>
      </c>
      <c r="K6" s="19" t="s">
        <v>53</v>
      </c>
      <c r="L6" s="19">
        <v>5</v>
      </c>
      <c r="M6" s="22">
        <v>2014</v>
      </c>
      <c r="N6" s="19" t="s">
        <v>53</v>
      </c>
      <c r="O6" s="23">
        <v>398</v>
      </c>
      <c r="P6" s="23">
        <v>370</v>
      </c>
      <c r="Q6" s="19" t="s">
        <v>83</v>
      </c>
      <c r="R6" s="19"/>
    </row>
    <row r="7" spans="1:18" s="7" customFormat="1" ht="20.45" customHeight="1" x14ac:dyDescent="0.25">
      <c r="A7" s="7" t="s">
        <v>23</v>
      </c>
      <c r="B7" s="7" t="s">
        <v>36</v>
      </c>
      <c r="C7" s="7" t="s">
        <v>37</v>
      </c>
      <c r="D7" s="7" t="s">
        <v>40</v>
      </c>
      <c r="E7" s="7" t="s">
        <v>63</v>
      </c>
      <c r="F7" s="7" t="s">
        <v>42</v>
      </c>
      <c r="G7" s="7" t="s">
        <v>65</v>
      </c>
      <c r="H7" s="7" t="s">
        <v>43</v>
      </c>
      <c r="I7" s="19">
        <v>2</v>
      </c>
      <c r="J7" s="20" t="s">
        <v>53</v>
      </c>
      <c r="K7" s="21" t="s">
        <v>53</v>
      </c>
      <c r="L7" s="19">
        <v>5</v>
      </c>
      <c r="M7" s="22">
        <v>2014</v>
      </c>
      <c r="N7" s="19" t="s">
        <v>53</v>
      </c>
      <c r="O7" s="23">
        <v>463</v>
      </c>
      <c r="P7" s="23">
        <v>306</v>
      </c>
      <c r="Q7" s="19" t="s">
        <v>83</v>
      </c>
      <c r="R7" s="19"/>
    </row>
    <row r="8" spans="1:18" s="7" customFormat="1" ht="20.45" customHeight="1" x14ac:dyDescent="0.25">
      <c r="A8" s="7" t="s">
        <v>23</v>
      </c>
      <c r="B8" s="7" t="s">
        <v>36</v>
      </c>
      <c r="C8" s="7" t="s">
        <v>37</v>
      </c>
      <c r="D8" s="7" t="s">
        <v>40</v>
      </c>
      <c r="E8" s="7" t="s">
        <v>73</v>
      </c>
      <c r="F8" s="7" t="s">
        <v>67</v>
      </c>
      <c r="G8" s="7" t="s">
        <v>75</v>
      </c>
      <c r="H8" s="7" t="s">
        <v>48</v>
      </c>
      <c r="I8" s="19" t="s">
        <v>53</v>
      </c>
      <c r="J8" s="26">
        <v>5.0000000000000001E-3</v>
      </c>
      <c r="K8" s="21" t="s">
        <v>53</v>
      </c>
      <c r="L8" s="19" t="s">
        <v>53</v>
      </c>
      <c r="M8" s="25">
        <v>42005</v>
      </c>
      <c r="N8" s="19" t="s">
        <v>53</v>
      </c>
      <c r="O8" s="23">
        <v>1264</v>
      </c>
      <c r="P8" s="23">
        <v>2433</v>
      </c>
      <c r="Q8" s="19" t="s">
        <v>84</v>
      </c>
      <c r="R8" s="19"/>
    </row>
    <row r="9" spans="1:18" s="5" customFormat="1" ht="20.45" customHeight="1" x14ac:dyDescent="0.25">
      <c r="A9" s="5" t="s">
        <v>23</v>
      </c>
      <c r="B9" s="5" t="s">
        <v>36</v>
      </c>
      <c r="C9" s="5" t="s">
        <v>37</v>
      </c>
      <c r="D9" s="5" t="s">
        <v>40</v>
      </c>
      <c r="E9" s="5" t="s">
        <v>66</v>
      </c>
      <c r="F9" s="5" t="s">
        <v>67</v>
      </c>
      <c r="G9" s="5" t="s">
        <v>68</v>
      </c>
      <c r="H9" s="5" t="s">
        <v>48</v>
      </c>
      <c r="I9" s="27" t="s">
        <v>53</v>
      </c>
      <c r="J9" s="28">
        <v>5.0000000000000001E-3</v>
      </c>
      <c r="K9" s="29" t="s">
        <v>53</v>
      </c>
      <c r="L9" s="27" t="s">
        <v>53</v>
      </c>
      <c r="M9" s="30">
        <v>42005</v>
      </c>
      <c r="N9" s="27" t="s">
        <v>53</v>
      </c>
      <c r="O9" s="31">
        <v>1200</v>
      </c>
      <c r="P9" s="31">
        <v>719</v>
      </c>
      <c r="Q9" s="27" t="s">
        <v>83</v>
      </c>
      <c r="R9" s="27"/>
    </row>
    <row r="10" spans="1:18" s="7" customFormat="1" ht="20.45" customHeight="1" x14ac:dyDescent="0.25">
      <c r="A10" s="7" t="s">
        <v>27</v>
      </c>
      <c r="B10" s="7" t="s">
        <v>34</v>
      </c>
      <c r="C10" s="7" t="s">
        <v>28</v>
      </c>
      <c r="D10" s="7" t="s">
        <v>40</v>
      </c>
      <c r="E10" s="7" t="s">
        <v>41</v>
      </c>
      <c r="F10" s="18" t="s">
        <v>42</v>
      </c>
      <c r="G10" s="7" t="s">
        <v>82</v>
      </c>
      <c r="H10" s="7" t="s">
        <v>43</v>
      </c>
      <c r="I10" s="19">
        <v>5</v>
      </c>
      <c r="J10" s="32" t="s">
        <v>53</v>
      </c>
      <c r="K10" s="23" t="s">
        <v>53</v>
      </c>
      <c r="L10" s="19" t="s">
        <v>44</v>
      </c>
      <c r="M10" s="22">
        <v>2014</v>
      </c>
      <c r="N10" s="19" t="s">
        <v>53</v>
      </c>
      <c r="O10" s="23">
        <v>251</v>
      </c>
      <c r="P10" s="23">
        <v>20</v>
      </c>
      <c r="Q10" s="19" t="s">
        <v>83</v>
      </c>
      <c r="R10" s="19"/>
    </row>
    <row r="11" spans="1:18" s="7" customFormat="1" ht="20.45" customHeight="1" x14ac:dyDescent="0.25">
      <c r="A11" s="7" t="s">
        <v>27</v>
      </c>
      <c r="B11" s="7" t="s">
        <v>34</v>
      </c>
      <c r="C11" s="7" t="s">
        <v>28</v>
      </c>
      <c r="D11" s="7" t="s">
        <v>45</v>
      </c>
      <c r="E11" s="7" t="s">
        <v>46</v>
      </c>
      <c r="F11" s="18" t="s">
        <v>42</v>
      </c>
      <c r="G11" s="7" t="s">
        <v>47</v>
      </c>
      <c r="H11" s="7" t="s">
        <v>48</v>
      </c>
      <c r="I11" s="19">
        <v>11.2</v>
      </c>
      <c r="J11" s="20" t="s">
        <v>53</v>
      </c>
      <c r="K11" s="23" t="s">
        <v>53</v>
      </c>
      <c r="L11" s="19" t="s">
        <v>44</v>
      </c>
      <c r="M11" s="22">
        <v>2014</v>
      </c>
      <c r="N11" s="19" t="s">
        <v>53</v>
      </c>
      <c r="O11" s="23">
        <v>155</v>
      </c>
      <c r="P11" s="23">
        <v>264</v>
      </c>
      <c r="Q11" s="19" t="s">
        <v>84</v>
      </c>
      <c r="R11" s="19"/>
    </row>
    <row r="12" spans="1:18" s="7" customFormat="1" ht="20.45" customHeight="1" x14ac:dyDescent="0.25">
      <c r="A12" s="7" t="s">
        <v>24</v>
      </c>
      <c r="B12" s="7" t="s">
        <v>39</v>
      </c>
      <c r="C12" s="7" t="s">
        <v>26</v>
      </c>
      <c r="D12" s="7" t="s">
        <v>45</v>
      </c>
      <c r="E12" s="7" t="s">
        <v>69</v>
      </c>
      <c r="F12" s="18" t="s">
        <v>70</v>
      </c>
      <c r="G12" s="7" t="s">
        <v>71</v>
      </c>
      <c r="H12" s="7" t="s">
        <v>53</v>
      </c>
      <c r="I12" s="19" t="s">
        <v>53</v>
      </c>
      <c r="J12" s="33" t="s">
        <v>53</v>
      </c>
      <c r="K12" s="23">
        <v>26575000</v>
      </c>
      <c r="L12" s="19">
        <v>37</v>
      </c>
      <c r="M12" s="22">
        <v>2014</v>
      </c>
      <c r="N12" s="19" t="s">
        <v>54</v>
      </c>
      <c r="O12" s="23">
        <f>736+536</f>
        <v>1272</v>
      </c>
      <c r="P12" s="23">
        <f>476+1589</f>
        <v>2065</v>
      </c>
      <c r="Q12" s="19" t="s">
        <v>84</v>
      </c>
      <c r="R12" s="19" t="s">
        <v>25</v>
      </c>
    </row>
    <row r="13" spans="1:18" s="5" customFormat="1" ht="20.45" customHeight="1" x14ac:dyDescent="0.25">
      <c r="A13" s="5" t="s">
        <v>77</v>
      </c>
      <c r="B13" s="5" t="s">
        <v>79</v>
      </c>
      <c r="C13" s="5" t="s">
        <v>80</v>
      </c>
      <c r="D13" s="5" t="s">
        <v>45</v>
      </c>
      <c r="E13" s="5" t="s">
        <v>78</v>
      </c>
      <c r="F13" s="5" t="s">
        <v>42</v>
      </c>
      <c r="G13" s="5" t="s">
        <v>47</v>
      </c>
      <c r="H13" s="5" t="s">
        <v>48</v>
      </c>
      <c r="I13" s="27">
        <v>7.9</v>
      </c>
      <c r="J13" s="32" t="s">
        <v>53</v>
      </c>
      <c r="K13" s="31" t="s">
        <v>53</v>
      </c>
      <c r="L13" s="27" t="s">
        <v>44</v>
      </c>
      <c r="M13" s="34">
        <v>2014</v>
      </c>
      <c r="N13" s="27" t="s">
        <v>53</v>
      </c>
      <c r="O13" s="31">
        <v>1628</v>
      </c>
      <c r="P13" s="31">
        <v>3541</v>
      </c>
      <c r="Q13" s="27" t="s">
        <v>84</v>
      </c>
      <c r="R13" s="27"/>
    </row>
    <row r="14" spans="1:18" s="7" customFormat="1" ht="20.45" customHeight="1" x14ac:dyDescent="0.25">
      <c r="A14" s="7" t="s">
        <v>29</v>
      </c>
      <c r="B14" s="7" t="s">
        <v>39</v>
      </c>
      <c r="C14" s="7" t="s">
        <v>26</v>
      </c>
      <c r="D14" s="7" t="s">
        <v>45</v>
      </c>
      <c r="E14" s="7" t="s">
        <v>49</v>
      </c>
      <c r="F14" s="18" t="s">
        <v>50</v>
      </c>
      <c r="G14" s="7" t="s">
        <v>51</v>
      </c>
      <c r="H14" s="7" t="s">
        <v>48</v>
      </c>
      <c r="I14" s="19">
        <v>1</v>
      </c>
      <c r="J14" s="32" t="s">
        <v>53</v>
      </c>
      <c r="K14" s="23">
        <v>38872631</v>
      </c>
      <c r="L14" s="19" t="s">
        <v>52</v>
      </c>
      <c r="M14" s="22" t="s">
        <v>53</v>
      </c>
      <c r="N14" s="19" t="s">
        <v>54</v>
      </c>
      <c r="O14" s="23">
        <f>194+1357</f>
        <v>1551</v>
      </c>
      <c r="P14" s="23">
        <f>671+1160</f>
        <v>1831</v>
      </c>
      <c r="Q14" s="19" t="s">
        <v>84</v>
      </c>
      <c r="R14" s="19" t="s">
        <v>18</v>
      </c>
    </row>
    <row r="15" spans="1:18" s="7" customFormat="1" ht="20.45" customHeight="1" x14ac:dyDescent="0.25">
      <c r="A15" s="7" t="s">
        <v>32</v>
      </c>
      <c r="B15" s="7" t="s">
        <v>36</v>
      </c>
      <c r="C15" s="7" t="s">
        <v>37</v>
      </c>
      <c r="D15" s="5" t="s">
        <v>81</v>
      </c>
      <c r="E15" s="7" t="s">
        <v>76</v>
      </c>
      <c r="F15" s="18" t="s">
        <v>42</v>
      </c>
      <c r="G15" s="7" t="s">
        <v>55</v>
      </c>
      <c r="H15" s="7" t="s">
        <v>43</v>
      </c>
      <c r="I15" s="19">
        <v>3.9</v>
      </c>
      <c r="J15" s="20" t="s">
        <v>53</v>
      </c>
      <c r="K15" s="23" t="s">
        <v>53</v>
      </c>
      <c r="L15" s="19">
        <v>5</v>
      </c>
      <c r="M15" s="22">
        <v>2014</v>
      </c>
      <c r="N15" s="19" t="s">
        <v>53</v>
      </c>
      <c r="O15" s="23">
        <v>621</v>
      </c>
      <c r="P15" s="23">
        <v>260</v>
      </c>
      <c r="Q15" s="19" t="s">
        <v>83</v>
      </c>
      <c r="R15" s="19"/>
    </row>
    <row r="16" spans="1:18" s="7" customFormat="1" ht="20.45" customHeight="1" x14ac:dyDescent="0.25">
      <c r="A16" s="7" t="s">
        <v>33</v>
      </c>
      <c r="B16" s="7" t="s">
        <v>36</v>
      </c>
      <c r="C16" s="7" t="s">
        <v>37</v>
      </c>
      <c r="D16" s="7" t="s">
        <v>45</v>
      </c>
      <c r="E16" s="7" t="s">
        <v>56</v>
      </c>
      <c r="F16" s="18" t="s">
        <v>42</v>
      </c>
      <c r="G16" s="7" t="s">
        <v>47</v>
      </c>
      <c r="H16" s="7" t="s">
        <v>48</v>
      </c>
      <c r="I16" s="19">
        <v>5.9</v>
      </c>
      <c r="J16" s="32" t="s">
        <v>53</v>
      </c>
      <c r="K16" s="23" t="s">
        <v>53</v>
      </c>
      <c r="L16" s="19" t="s">
        <v>44</v>
      </c>
      <c r="M16" s="22">
        <v>2014</v>
      </c>
      <c r="N16" s="19" t="s">
        <v>54</v>
      </c>
      <c r="O16" s="23">
        <f>144+299</f>
        <v>443</v>
      </c>
      <c r="P16" s="23">
        <f>202+383</f>
        <v>585</v>
      </c>
      <c r="Q16" s="19" t="s">
        <v>84</v>
      </c>
      <c r="R16" s="19" t="s">
        <v>31</v>
      </c>
    </row>
    <row r="17" spans="1:18" s="7" customFormat="1" ht="20.45" customHeight="1" x14ac:dyDescent="0.25">
      <c r="A17" s="7" t="s">
        <v>19</v>
      </c>
      <c r="B17" s="7" t="s">
        <v>38</v>
      </c>
      <c r="C17" s="7" t="s">
        <v>28</v>
      </c>
      <c r="D17" s="7" t="s">
        <v>45</v>
      </c>
      <c r="E17" s="7" t="s">
        <v>57</v>
      </c>
      <c r="F17" s="18" t="s">
        <v>42</v>
      </c>
      <c r="G17" s="7" t="s">
        <v>58</v>
      </c>
      <c r="H17" s="7" t="s">
        <v>43</v>
      </c>
      <c r="I17" s="19">
        <v>5.38</v>
      </c>
      <c r="J17" s="20" t="s">
        <v>53</v>
      </c>
      <c r="K17" s="23">
        <v>4200000</v>
      </c>
      <c r="L17" s="19">
        <v>3</v>
      </c>
      <c r="M17" s="22">
        <v>2014</v>
      </c>
      <c r="N17" s="19" t="s">
        <v>53</v>
      </c>
      <c r="O17" s="23">
        <v>2146</v>
      </c>
      <c r="P17" s="23">
        <v>1092</v>
      </c>
      <c r="Q17" s="19" t="s">
        <v>83</v>
      </c>
      <c r="R17" s="19"/>
    </row>
    <row r="18" spans="1:18" ht="14.45" x14ac:dyDescent="0.3">
      <c r="F18" s="6"/>
      <c r="J18" s="16"/>
      <c r="K18" s="15"/>
      <c r="M18" s="17"/>
      <c r="N18" s="4"/>
    </row>
    <row r="19" spans="1:18" ht="14.45" x14ac:dyDescent="0.3">
      <c r="F19" s="6"/>
      <c r="J19" s="16"/>
      <c r="K19" s="15"/>
      <c r="M19" s="14"/>
      <c r="N19" s="4"/>
    </row>
    <row r="20" spans="1:18" ht="14.45" x14ac:dyDescent="0.3">
      <c r="F20" s="6"/>
      <c r="J20" s="16"/>
      <c r="K20" s="15"/>
      <c r="M20" s="14"/>
      <c r="N20" s="4"/>
    </row>
    <row r="21" spans="1:18" ht="14.45" x14ac:dyDescent="0.3">
      <c r="F21" s="6"/>
      <c r="J21" s="16"/>
      <c r="M21" s="14"/>
      <c r="N21" s="4"/>
    </row>
    <row r="22" spans="1:18" x14ac:dyDescent="0.25">
      <c r="F22" s="6"/>
      <c r="J22" s="16"/>
      <c r="M22" s="14"/>
      <c r="N22" s="4"/>
    </row>
    <row r="23" spans="1:18" x14ac:dyDescent="0.25">
      <c r="F23" s="6"/>
      <c r="J23" s="16"/>
      <c r="M23" s="14"/>
      <c r="N23" s="4"/>
    </row>
    <row r="24" spans="1:18" x14ac:dyDescent="0.25">
      <c r="F24" s="6"/>
      <c r="J24" s="16"/>
      <c r="M24" s="14"/>
      <c r="N24" s="4"/>
    </row>
    <row r="25" spans="1:18" x14ac:dyDescent="0.25">
      <c r="F25" s="6"/>
      <c r="J25" s="16"/>
      <c r="M25" s="14"/>
      <c r="N25" s="4"/>
    </row>
    <row r="26" spans="1:18" x14ac:dyDescent="0.25">
      <c r="F26" s="6"/>
      <c r="J26" s="16"/>
      <c r="M26" s="14"/>
      <c r="N26" s="4"/>
    </row>
    <row r="27" spans="1:18" x14ac:dyDescent="0.25">
      <c r="F27" s="6"/>
      <c r="J27" s="16"/>
      <c r="M27" s="14"/>
      <c r="N27" s="4"/>
    </row>
    <row r="28" spans="1:18" x14ac:dyDescent="0.25">
      <c r="F28" s="6"/>
      <c r="J28" s="16"/>
      <c r="M28" s="14"/>
      <c r="N28" s="4"/>
    </row>
    <row r="29" spans="1:18" x14ac:dyDescent="0.25">
      <c r="F29" s="6"/>
      <c r="J29" s="16"/>
      <c r="M29" s="14"/>
      <c r="N29" s="4"/>
    </row>
    <row r="30" spans="1:18" x14ac:dyDescent="0.25">
      <c r="F30" s="6"/>
      <c r="J30" s="16"/>
      <c r="M30" s="14"/>
      <c r="N30" s="4"/>
    </row>
    <row r="31" spans="1:18" x14ac:dyDescent="0.25">
      <c r="F31" s="6"/>
      <c r="J31" s="16"/>
      <c r="M31" s="14"/>
      <c r="N31" s="4"/>
    </row>
    <row r="32" spans="1:18" x14ac:dyDescent="0.25">
      <c r="F32" s="6"/>
      <c r="J32" s="16"/>
      <c r="M32" s="14"/>
      <c r="N32" s="4"/>
    </row>
    <row r="33" spans="6:14" x14ac:dyDescent="0.25">
      <c r="F33" s="6"/>
      <c r="J33" s="16"/>
      <c r="M33" s="14"/>
      <c r="N33" s="4"/>
    </row>
    <row r="34" spans="6:14" x14ac:dyDescent="0.25">
      <c r="F34" s="6"/>
      <c r="J34" s="16"/>
      <c r="M34" s="14"/>
      <c r="N34" s="4"/>
    </row>
    <row r="35" spans="6:14" x14ac:dyDescent="0.25">
      <c r="F35" s="6"/>
      <c r="J35" s="16"/>
      <c r="M35" s="14"/>
      <c r="N35" s="4"/>
    </row>
    <row r="36" spans="6:14" x14ac:dyDescent="0.25">
      <c r="F36" s="6"/>
      <c r="J36" s="16"/>
      <c r="M36" s="14"/>
      <c r="N36" s="4"/>
    </row>
    <row r="37" spans="6:14" x14ac:dyDescent="0.25">
      <c r="F37" s="6"/>
      <c r="J37" s="16"/>
      <c r="M37" s="14"/>
      <c r="N37" s="4"/>
    </row>
    <row r="38" spans="6:14" x14ac:dyDescent="0.25">
      <c r="F38" s="6"/>
      <c r="J38" s="16"/>
      <c r="M38" s="14"/>
      <c r="N38" s="4"/>
    </row>
    <row r="39" spans="6:14" x14ac:dyDescent="0.25">
      <c r="F39" s="6"/>
      <c r="J39" s="16"/>
      <c r="M39" s="14"/>
      <c r="N39" s="4"/>
    </row>
    <row r="40" spans="6:14" x14ac:dyDescent="0.25">
      <c r="F40" s="6"/>
      <c r="J40" s="16"/>
      <c r="M40" s="14"/>
      <c r="N40" s="4"/>
    </row>
    <row r="41" spans="6:14" x14ac:dyDescent="0.25">
      <c r="F41" s="6"/>
      <c r="J41" s="16"/>
      <c r="M41" s="14"/>
      <c r="N41" s="4"/>
    </row>
    <row r="42" spans="6:14" x14ac:dyDescent="0.25">
      <c r="F42" s="6"/>
      <c r="J42" s="16"/>
      <c r="M42" s="14"/>
      <c r="N42" s="4"/>
    </row>
    <row r="43" spans="6:14" x14ac:dyDescent="0.25">
      <c r="F43" s="6"/>
      <c r="J43" s="16"/>
      <c r="M43" s="14"/>
      <c r="N43" s="4"/>
    </row>
    <row r="44" spans="6:14" x14ac:dyDescent="0.25">
      <c r="F44" s="6"/>
      <c r="J44" s="16"/>
      <c r="M44" s="14"/>
      <c r="N44" s="4"/>
    </row>
    <row r="45" spans="6:14" x14ac:dyDescent="0.25">
      <c r="F45" s="6"/>
      <c r="J45" s="16"/>
      <c r="M45" s="14"/>
      <c r="N45" s="4"/>
    </row>
    <row r="46" spans="6:14" x14ac:dyDescent="0.25">
      <c r="F46" s="6"/>
      <c r="J46" s="16"/>
      <c r="M46" s="14"/>
      <c r="N46" s="4"/>
    </row>
    <row r="47" spans="6:14" x14ac:dyDescent="0.25">
      <c r="F47" s="6"/>
      <c r="J47" s="16"/>
      <c r="M47" s="14"/>
      <c r="N47" s="4"/>
    </row>
    <row r="48" spans="6:14" x14ac:dyDescent="0.25">
      <c r="F48" s="6"/>
      <c r="J48" s="16"/>
      <c r="M48" s="14"/>
      <c r="N48" s="4"/>
    </row>
    <row r="49" spans="6:14" x14ac:dyDescent="0.25">
      <c r="F49" s="6"/>
      <c r="J49" s="16"/>
      <c r="M49" s="14"/>
      <c r="N49" s="4"/>
    </row>
    <row r="50" spans="6:14" x14ac:dyDescent="0.25">
      <c r="F50" s="6"/>
      <c r="J50" s="16"/>
      <c r="M50" s="14"/>
      <c r="N50" s="4"/>
    </row>
    <row r="51" spans="6:14" x14ac:dyDescent="0.25">
      <c r="F51" s="6"/>
      <c r="J51" s="16"/>
      <c r="M51" s="14"/>
    </row>
    <row r="52" spans="6:14" x14ac:dyDescent="0.25">
      <c r="F52" s="6"/>
      <c r="J52" s="16"/>
      <c r="M52" s="14"/>
    </row>
    <row r="53" spans="6:14" x14ac:dyDescent="0.25">
      <c r="F53" s="6"/>
      <c r="J53" s="16"/>
      <c r="M53" s="14"/>
    </row>
    <row r="54" spans="6:14" x14ac:dyDescent="0.25">
      <c r="F54" s="6"/>
      <c r="J54" s="16"/>
      <c r="M54" s="14"/>
    </row>
    <row r="55" spans="6:14" x14ac:dyDescent="0.25">
      <c r="F55" s="6"/>
      <c r="J55" s="16"/>
      <c r="M55" s="14"/>
    </row>
    <row r="56" spans="6:14" x14ac:dyDescent="0.25">
      <c r="F56" s="6"/>
      <c r="J56" s="16"/>
      <c r="M56" s="14"/>
    </row>
    <row r="57" spans="6:14" x14ac:dyDescent="0.25">
      <c r="F57" s="6"/>
      <c r="J57" s="16"/>
      <c r="M57" s="14"/>
    </row>
    <row r="58" spans="6:14" x14ac:dyDescent="0.25">
      <c r="F58" s="6"/>
      <c r="J58" s="16"/>
      <c r="M58" s="14"/>
    </row>
    <row r="59" spans="6:14" x14ac:dyDescent="0.25">
      <c r="F59" s="6"/>
      <c r="J59" s="16"/>
      <c r="M59" s="14"/>
    </row>
    <row r="60" spans="6:14" x14ac:dyDescent="0.25">
      <c r="F60" s="6"/>
      <c r="J60" s="16"/>
      <c r="M60" s="14"/>
    </row>
    <row r="61" spans="6:14" x14ac:dyDescent="0.25">
      <c r="F61" s="6"/>
      <c r="J61" s="16"/>
      <c r="M61" s="14"/>
    </row>
    <row r="62" spans="6:14" x14ac:dyDescent="0.25">
      <c r="F62" s="6"/>
      <c r="J62" s="16"/>
      <c r="M62" s="14"/>
    </row>
    <row r="63" spans="6:14" x14ac:dyDescent="0.25">
      <c r="F63" s="6"/>
      <c r="J63" s="16"/>
      <c r="M63" s="14"/>
    </row>
    <row r="64" spans="6:14" x14ac:dyDescent="0.25">
      <c r="F64" s="6"/>
      <c r="J64" s="16"/>
      <c r="M64" s="14"/>
    </row>
    <row r="65" spans="6:13" x14ac:dyDescent="0.25">
      <c r="F65" s="6"/>
      <c r="J65" s="16"/>
      <c r="M65" s="14"/>
    </row>
    <row r="66" spans="6:13" x14ac:dyDescent="0.25">
      <c r="F66" s="6"/>
      <c r="J66" s="16"/>
      <c r="M66" s="14"/>
    </row>
    <row r="67" spans="6:13" x14ac:dyDescent="0.25">
      <c r="F67" s="6"/>
      <c r="J67" s="16"/>
      <c r="M67" s="14"/>
    </row>
    <row r="68" spans="6:13" x14ac:dyDescent="0.25">
      <c r="F68" s="6"/>
      <c r="J68" s="16"/>
      <c r="M68" s="14"/>
    </row>
    <row r="69" spans="6:13" x14ac:dyDescent="0.25">
      <c r="F69" s="6"/>
      <c r="J69" s="16"/>
      <c r="M69" s="14"/>
    </row>
    <row r="70" spans="6:13" x14ac:dyDescent="0.25">
      <c r="F70" s="6"/>
      <c r="J70" s="16"/>
      <c r="M70" s="14"/>
    </row>
    <row r="71" spans="6:13" x14ac:dyDescent="0.25">
      <c r="F71" s="6"/>
      <c r="J71" s="16"/>
      <c r="M71" s="14"/>
    </row>
    <row r="72" spans="6:13" x14ac:dyDescent="0.25">
      <c r="F72" s="6"/>
      <c r="J72" s="16"/>
      <c r="M72" s="14"/>
    </row>
    <row r="73" spans="6:13" x14ac:dyDescent="0.25">
      <c r="F73" s="6"/>
      <c r="J73" s="16"/>
      <c r="M73" s="14"/>
    </row>
    <row r="74" spans="6:13" x14ac:dyDescent="0.25">
      <c r="F74" s="6"/>
      <c r="J74" s="16"/>
      <c r="M74" s="14"/>
    </row>
    <row r="75" spans="6:13" x14ac:dyDescent="0.25">
      <c r="F75" s="6"/>
      <c r="J75" s="16"/>
      <c r="M75" s="14"/>
    </row>
    <row r="76" spans="6:13" x14ac:dyDescent="0.25">
      <c r="F76" s="6"/>
      <c r="J76" s="16"/>
      <c r="M76" s="14"/>
    </row>
    <row r="77" spans="6:13" x14ac:dyDescent="0.25">
      <c r="F77" s="6"/>
      <c r="J77" s="16"/>
      <c r="M77" s="14"/>
    </row>
    <row r="78" spans="6:13" x14ac:dyDescent="0.25">
      <c r="F78" s="6"/>
      <c r="J78" s="16"/>
      <c r="M78" s="14"/>
    </row>
    <row r="79" spans="6:13" x14ac:dyDescent="0.25">
      <c r="F79" s="6"/>
      <c r="J79" s="16"/>
      <c r="M79" s="14"/>
    </row>
    <row r="80" spans="6:13" x14ac:dyDescent="0.25">
      <c r="F80" s="6"/>
      <c r="J80" s="16"/>
      <c r="M80" s="14"/>
    </row>
    <row r="81" spans="6:13" x14ac:dyDescent="0.25">
      <c r="F81" s="6"/>
      <c r="J81" s="16"/>
      <c r="M81" s="14"/>
    </row>
    <row r="82" spans="6:13" x14ac:dyDescent="0.25">
      <c r="F82" s="6"/>
      <c r="J82" s="16"/>
      <c r="M82" s="14"/>
    </row>
    <row r="83" spans="6:13" x14ac:dyDescent="0.25">
      <c r="F83" s="6"/>
      <c r="J83" s="16"/>
      <c r="M83" s="14"/>
    </row>
    <row r="84" spans="6:13" x14ac:dyDescent="0.25">
      <c r="F84" s="6"/>
      <c r="J84" s="16"/>
      <c r="M84" s="14"/>
    </row>
    <row r="85" spans="6:13" x14ac:dyDescent="0.25">
      <c r="F85" s="6"/>
      <c r="J85" s="16"/>
      <c r="M85" s="14"/>
    </row>
    <row r="86" spans="6:13" x14ac:dyDescent="0.25">
      <c r="F86" s="6"/>
      <c r="J86" s="16"/>
      <c r="M86" s="14"/>
    </row>
    <row r="87" spans="6:13" x14ac:dyDescent="0.25">
      <c r="F87" s="6"/>
      <c r="J87" s="16"/>
      <c r="M87" s="14"/>
    </row>
    <row r="88" spans="6:13" x14ac:dyDescent="0.25">
      <c r="F88" s="6"/>
      <c r="J88" s="16"/>
      <c r="M88" s="14"/>
    </row>
    <row r="89" spans="6:13" x14ac:dyDescent="0.25">
      <c r="F89" s="6"/>
      <c r="J89" s="16"/>
      <c r="M89" s="14"/>
    </row>
    <row r="90" spans="6:13" x14ac:dyDescent="0.25">
      <c r="F90" s="6"/>
      <c r="J90" s="16"/>
      <c r="M90" s="14"/>
    </row>
    <row r="91" spans="6:13" x14ac:dyDescent="0.25">
      <c r="F91" s="6"/>
      <c r="J91" s="16"/>
      <c r="M91" s="14"/>
    </row>
    <row r="92" spans="6:13" x14ac:dyDescent="0.25">
      <c r="F92" s="6"/>
      <c r="J92" s="16"/>
      <c r="M92" s="14"/>
    </row>
    <row r="93" spans="6:13" x14ac:dyDescent="0.25">
      <c r="F93" s="6"/>
      <c r="J93" s="16"/>
      <c r="M93" s="14"/>
    </row>
    <row r="94" spans="6:13" x14ac:dyDescent="0.25">
      <c r="F94" s="6"/>
      <c r="J94" s="16"/>
      <c r="M94" s="14"/>
    </row>
    <row r="95" spans="6:13" x14ac:dyDescent="0.25">
      <c r="F95" s="6"/>
      <c r="J95" s="16"/>
      <c r="M95" s="14"/>
    </row>
    <row r="96" spans="6:13" x14ac:dyDescent="0.25">
      <c r="F96" s="6"/>
      <c r="J96" s="16"/>
      <c r="M96" s="14"/>
    </row>
    <row r="97" spans="6:13" x14ac:dyDescent="0.25">
      <c r="F97" s="6"/>
      <c r="J97" s="16"/>
      <c r="M97" s="14"/>
    </row>
    <row r="98" spans="6:13" x14ac:dyDescent="0.25">
      <c r="F98" s="6"/>
      <c r="J98" s="16"/>
      <c r="M98" s="14"/>
    </row>
    <row r="99" spans="6:13" x14ac:dyDescent="0.25">
      <c r="F99" s="6"/>
      <c r="J99" s="16"/>
      <c r="M99" s="14"/>
    </row>
    <row r="100" spans="6:13" x14ac:dyDescent="0.25">
      <c r="F100" s="6"/>
      <c r="J100" s="16"/>
      <c r="M100" s="14"/>
    </row>
    <row r="101" spans="6:13" x14ac:dyDescent="0.25">
      <c r="F101" s="6"/>
      <c r="J101" s="16"/>
      <c r="M101" s="14"/>
    </row>
    <row r="102" spans="6:13" x14ac:dyDescent="0.25">
      <c r="F102" s="6"/>
      <c r="J102" s="16"/>
      <c r="M102" s="14"/>
    </row>
    <row r="103" spans="6:13" x14ac:dyDescent="0.25">
      <c r="F103" s="6"/>
      <c r="J103" s="16"/>
      <c r="M103" s="14"/>
    </row>
    <row r="104" spans="6:13" x14ac:dyDescent="0.25">
      <c r="F104" s="6"/>
      <c r="J104" s="16"/>
      <c r="M104" s="14"/>
    </row>
    <row r="105" spans="6:13" x14ac:dyDescent="0.25">
      <c r="F105" s="6"/>
      <c r="J105" s="16"/>
      <c r="M105" s="14"/>
    </row>
    <row r="106" spans="6:13" x14ac:dyDescent="0.25">
      <c r="F106" s="6"/>
      <c r="J106" s="16"/>
      <c r="M106" s="14"/>
    </row>
    <row r="107" spans="6:13" x14ac:dyDescent="0.25">
      <c r="F107" s="6"/>
      <c r="J107" s="16"/>
      <c r="M107" s="14"/>
    </row>
    <row r="108" spans="6:13" x14ac:dyDescent="0.25">
      <c r="F108" s="6"/>
      <c r="J108" s="16"/>
      <c r="M108" s="14"/>
    </row>
    <row r="109" spans="6:13" x14ac:dyDescent="0.25">
      <c r="F109" s="6"/>
      <c r="J109" s="16"/>
      <c r="M109" s="14"/>
    </row>
    <row r="110" spans="6:13" x14ac:dyDescent="0.25">
      <c r="F110" s="6"/>
      <c r="J110" s="16"/>
      <c r="M110" s="14"/>
    </row>
    <row r="111" spans="6:13" x14ac:dyDescent="0.25">
      <c r="F111" s="6"/>
      <c r="J111" s="16"/>
      <c r="M111" s="14"/>
    </row>
    <row r="112" spans="6:13" x14ac:dyDescent="0.25">
      <c r="F112" s="6"/>
      <c r="J112" s="16"/>
      <c r="M112" s="14"/>
    </row>
    <row r="113" spans="6:13" x14ac:dyDescent="0.25">
      <c r="F113" s="6"/>
      <c r="J113" s="16"/>
      <c r="M113" s="14"/>
    </row>
    <row r="114" spans="6:13" x14ac:dyDescent="0.25">
      <c r="F114" s="6"/>
      <c r="J114" s="16"/>
      <c r="M114" s="14"/>
    </row>
    <row r="115" spans="6:13" x14ac:dyDescent="0.25">
      <c r="F115" s="6"/>
      <c r="J115" s="16"/>
      <c r="M115" s="14"/>
    </row>
    <row r="116" spans="6:13" x14ac:dyDescent="0.25">
      <c r="F116" s="6"/>
      <c r="J116" s="16"/>
      <c r="M116" s="14"/>
    </row>
    <row r="117" spans="6:13" x14ac:dyDescent="0.25">
      <c r="F117" s="6"/>
      <c r="J117" s="16"/>
      <c r="M117" s="14"/>
    </row>
    <row r="118" spans="6:13" x14ac:dyDescent="0.25">
      <c r="F118" s="6"/>
      <c r="J118" s="16"/>
      <c r="M118" s="14"/>
    </row>
    <row r="119" spans="6:13" x14ac:dyDescent="0.25">
      <c r="F119" s="6"/>
      <c r="J119" s="16"/>
      <c r="M119" s="14"/>
    </row>
    <row r="120" spans="6:13" x14ac:dyDescent="0.25">
      <c r="F120" s="6"/>
      <c r="J120" s="16"/>
      <c r="M120" s="14"/>
    </row>
    <row r="121" spans="6:13" x14ac:dyDescent="0.25">
      <c r="F121" s="6"/>
      <c r="J121" s="16"/>
      <c r="M121" s="14"/>
    </row>
    <row r="122" spans="6:13" x14ac:dyDescent="0.25">
      <c r="F122" s="6"/>
      <c r="J122" s="16"/>
      <c r="M122" s="14"/>
    </row>
    <row r="123" spans="6:13" x14ac:dyDescent="0.25">
      <c r="F123" s="6"/>
      <c r="J123" s="16"/>
      <c r="M123" s="14"/>
    </row>
    <row r="124" spans="6:13" x14ac:dyDescent="0.25">
      <c r="F124" s="6"/>
      <c r="J124" s="16"/>
      <c r="M124" s="14"/>
    </row>
    <row r="125" spans="6:13" x14ac:dyDescent="0.25">
      <c r="F125" s="6"/>
      <c r="J125" s="16"/>
      <c r="M125" s="14"/>
    </row>
    <row r="126" spans="6:13" x14ac:dyDescent="0.25">
      <c r="F126" s="6"/>
      <c r="J126" s="16"/>
      <c r="M126" s="14"/>
    </row>
    <row r="127" spans="6:13" x14ac:dyDescent="0.25">
      <c r="F127" s="6"/>
      <c r="J127" s="16"/>
      <c r="M127" s="14"/>
    </row>
    <row r="128" spans="6:13" x14ac:dyDescent="0.25">
      <c r="F128" s="6"/>
      <c r="J128" s="16"/>
      <c r="M128" s="14"/>
    </row>
    <row r="129" spans="6:13" x14ac:dyDescent="0.25">
      <c r="F129" s="6"/>
      <c r="J129" s="16"/>
      <c r="M129" s="14"/>
    </row>
    <row r="130" spans="6:13" x14ac:dyDescent="0.25">
      <c r="F130" s="6"/>
      <c r="J130" s="16"/>
      <c r="M130" s="14"/>
    </row>
    <row r="131" spans="6:13" x14ac:dyDescent="0.25">
      <c r="F131" s="6"/>
      <c r="J131" s="16"/>
      <c r="M131" s="14"/>
    </row>
    <row r="132" spans="6:13" x14ac:dyDescent="0.25">
      <c r="F132" s="6"/>
      <c r="J132" s="16"/>
      <c r="M132" s="14"/>
    </row>
    <row r="133" spans="6:13" x14ac:dyDescent="0.25">
      <c r="F133" s="6"/>
      <c r="J133" s="16"/>
      <c r="M133" s="14"/>
    </row>
    <row r="134" spans="6:13" x14ac:dyDescent="0.25">
      <c r="F134" s="6"/>
      <c r="J134" s="16"/>
      <c r="M134" s="14"/>
    </row>
    <row r="135" spans="6:13" x14ac:dyDescent="0.25">
      <c r="F135" s="6"/>
      <c r="J135" s="16"/>
      <c r="M135" s="14"/>
    </row>
    <row r="136" spans="6:13" x14ac:dyDescent="0.25">
      <c r="F136" s="6"/>
      <c r="J136" s="16"/>
      <c r="M136" s="14"/>
    </row>
    <row r="137" spans="6:13" x14ac:dyDescent="0.25">
      <c r="F137" s="6"/>
      <c r="J137" s="16"/>
      <c r="M137" s="14"/>
    </row>
    <row r="138" spans="6:13" x14ac:dyDescent="0.25">
      <c r="F138" s="6"/>
      <c r="J138" s="16"/>
      <c r="M138" s="14"/>
    </row>
    <row r="139" spans="6:13" x14ac:dyDescent="0.25">
      <c r="F139" s="6"/>
      <c r="J139" s="16"/>
      <c r="M139" s="14"/>
    </row>
    <row r="140" spans="6:13" x14ac:dyDescent="0.25">
      <c r="F140" s="6"/>
      <c r="J140" s="16"/>
      <c r="M140" s="14"/>
    </row>
    <row r="141" spans="6:13" x14ac:dyDescent="0.25">
      <c r="F141" s="6"/>
      <c r="J141" s="16"/>
      <c r="M141" s="14"/>
    </row>
    <row r="142" spans="6:13" x14ac:dyDescent="0.25">
      <c r="F142" s="6"/>
      <c r="J142" s="16"/>
      <c r="M142" s="14"/>
    </row>
    <row r="143" spans="6:13" x14ac:dyDescent="0.25">
      <c r="F143" s="6"/>
      <c r="J143" s="16"/>
      <c r="M143" s="14"/>
    </row>
    <row r="144" spans="6:13" x14ac:dyDescent="0.25">
      <c r="F144" s="6"/>
      <c r="J144" s="16"/>
      <c r="M144" s="14"/>
    </row>
    <row r="145" spans="6:13" x14ac:dyDescent="0.25">
      <c r="F145" s="6"/>
      <c r="J145" s="16"/>
      <c r="M145" s="14"/>
    </row>
    <row r="146" spans="6:13" x14ac:dyDescent="0.25">
      <c r="F146" s="6"/>
      <c r="J146" s="16"/>
      <c r="M146" s="14"/>
    </row>
    <row r="147" spans="6:13" x14ac:dyDescent="0.25">
      <c r="F147" s="6"/>
      <c r="J147" s="16"/>
      <c r="M147" s="14"/>
    </row>
    <row r="148" spans="6:13" x14ac:dyDescent="0.25">
      <c r="F148" s="6"/>
      <c r="J148" s="16"/>
      <c r="M148" s="14"/>
    </row>
    <row r="149" spans="6:13" x14ac:dyDescent="0.25">
      <c r="F149" s="6"/>
      <c r="J149" s="16"/>
      <c r="M149" s="14"/>
    </row>
    <row r="150" spans="6:13" x14ac:dyDescent="0.25">
      <c r="F150" s="6"/>
      <c r="J150" s="16"/>
      <c r="M150" s="14"/>
    </row>
    <row r="151" spans="6:13" x14ac:dyDescent="0.25">
      <c r="F151" s="6"/>
      <c r="J151" s="16"/>
      <c r="M151" s="14"/>
    </row>
    <row r="152" spans="6:13" x14ac:dyDescent="0.25">
      <c r="F152" s="6"/>
      <c r="J152" s="16"/>
      <c r="M152" s="14"/>
    </row>
    <row r="153" spans="6:13" x14ac:dyDescent="0.25">
      <c r="F153" s="6"/>
      <c r="J153" s="16"/>
      <c r="M153" s="14"/>
    </row>
    <row r="154" spans="6:13" x14ac:dyDescent="0.25">
      <c r="F154" s="6"/>
      <c r="J154" s="16"/>
      <c r="M154" s="14"/>
    </row>
    <row r="155" spans="6:13" x14ac:dyDescent="0.25">
      <c r="F155" s="6"/>
      <c r="J155" s="16"/>
      <c r="M155" s="14"/>
    </row>
    <row r="156" spans="6:13" x14ac:dyDescent="0.25">
      <c r="F156" s="6"/>
      <c r="J156" s="16"/>
      <c r="M156" s="14"/>
    </row>
    <row r="157" spans="6:13" x14ac:dyDescent="0.25">
      <c r="F157" s="6"/>
      <c r="J157" s="16"/>
      <c r="M157" s="14"/>
    </row>
    <row r="158" spans="6:13" x14ac:dyDescent="0.25">
      <c r="F158" s="6"/>
      <c r="J158" s="16"/>
      <c r="M158" s="14"/>
    </row>
    <row r="159" spans="6:13" x14ac:dyDescent="0.25">
      <c r="F159" s="6"/>
      <c r="J159" s="16"/>
      <c r="M159" s="14"/>
    </row>
    <row r="160" spans="6:13" x14ac:dyDescent="0.25">
      <c r="F160" s="6"/>
      <c r="J160" s="16"/>
      <c r="M160" s="14"/>
    </row>
    <row r="161" spans="6:13" x14ac:dyDescent="0.25">
      <c r="F161" s="6"/>
      <c r="J161" s="16"/>
      <c r="M161" s="14"/>
    </row>
    <row r="162" spans="6:13" x14ac:dyDescent="0.25">
      <c r="F162" s="6"/>
      <c r="J162" s="16"/>
      <c r="M162" s="14"/>
    </row>
    <row r="163" spans="6:13" x14ac:dyDescent="0.25">
      <c r="F163" s="6"/>
      <c r="J163" s="16"/>
      <c r="M163" s="14"/>
    </row>
    <row r="164" spans="6:13" x14ac:dyDescent="0.25">
      <c r="F164" s="6"/>
      <c r="J164" s="16"/>
      <c r="M164" s="14"/>
    </row>
    <row r="165" spans="6:13" x14ac:dyDescent="0.25">
      <c r="F165" s="6"/>
      <c r="J165" s="16"/>
      <c r="M165" s="14"/>
    </row>
    <row r="166" spans="6:13" x14ac:dyDescent="0.25">
      <c r="F166" s="6"/>
      <c r="J166" s="16"/>
      <c r="M166" s="14"/>
    </row>
    <row r="167" spans="6:13" x14ac:dyDescent="0.25">
      <c r="F167" s="6"/>
      <c r="J167" s="16"/>
      <c r="M167" s="14"/>
    </row>
    <row r="168" spans="6:13" x14ac:dyDescent="0.25">
      <c r="F168" s="6"/>
      <c r="J168" s="16"/>
      <c r="M168" s="14"/>
    </row>
    <row r="169" spans="6:13" x14ac:dyDescent="0.25">
      <c r="F169" s="6"/>
      <c r="J169" s="16"/>
      <c r="M169" s="14"/>
    </row>
    <row r="170" spans="6:13" x14ac:dyDescent="0.25">
      <c r="F170" s="6"/>
      <c r="J170" s="16"/>
      <c r="M170" s="14"/>
    </row>
    <row r="171" spans="6:13" x14ac:dyDescent="0.25">
      <c r="F171" s="6"/>
      <c r="J171" s="16"/>
      <c r="M171" s="14"/>
    </row>
    <row r="172" spans="6:13" x14ac:dyDescent="0.25">
      <c r="F172" s="6"/>
      <c r="J172" s="16"/>
      <c r="M172" s="14"/>
    </row>
    <row r="173" spans="6:13" x14ac:dyDescent="0.25">
      <c r="F173" s="6"/>
      <c r="J173" s="16"/>
      <c r="M173" s="14"/>
    </row>
    <row r="174" spans="6:13" x14ac:dyDescent="0.25">
      <c r="F174" s="6"/>
      <c r="J174" s="16"/>
      <c r="M174" s="14"/>
    </row>
    <row r="175" spans="6:13" x14ac:dyDescent="0.25">
      <c r="F175" s="6"/>
      <c r="J175" s="16"/>
      <c r="M175" s="14"/>
    </row>
    <row r="176" spans="6:13" x14ac:dyDescent="0.25">
      <c r="F176" s="6"/>
      <c r="J176" s="16"/>
      <c r="M176" s="14"/>
    </row>
    <row r="177" spans="6:13" x14ac:dyDescent="0.25">
      <c r="F177" s="6"/>
      <c r="J177" s="16"/>
      <c r="M177" s="14"/>
    </row>
    <row r="178" spans="6:13" x14ac:dyDescent="0.25">
      <c r="F178" s="6"/>
      <c r="J178" s="16"/>
      <c r="M178" s="14"/>
    </row>
    <row r="179" spans="6:13" x14ac:dyDescent="0.25">
      <c r="F179" s="6"/>
      <c r="J179" s="16"/>
      <c r="M179" s="14"/>
    </row>
    <row r="180" spans="6:13" x14ac:dyDescent="0.25">
      <c r="F180" s="6"/>
      <c r="J180" s="16"/>
      <c r="M180" s="14"/>
    </row>
    <row r="181" spans="6:13" x14ac:dyDescent="0.25">
      <c r="F181" s="6"/>
      <c r="J181" s="16"/>
      <c r="M181" s="14"/>
    </row>
    <row r="182" spans="6:13" x14ac:dyDescent="0.25">
      <c r="F182" s="6"/>
      <c r="J182" s="16"/>
      <c r="M182" s="14"/>
    </row>
    <row r="183" spans="6:13" x14ac:dyDescent="0.25">
      <c r="F183" s="6"/>
      <c r="J183" s="16"/>
      <c r="M183" s="14"/>
    </row>
    <row r="184" spans="6:13" x14ac:dyDescent="0.25">
      <c r="F184" s="6"/>
      <c r="J184" s="16"/>
      <c r="M184" s="14"/>
    </row>
    <row r="185" spans="6:13" x14ac:dyDescent="0.25">
      <c r="F185" s="6"/>
      <c r="J185" s="16"/>
      <c r="M185" s="14"/>
    </row>
    <row r="186" spans="6:13" x14ac:dyDescent="0.25">
      <c r="F186" s="6"/>
      <c r="J186" s="16"/>
      <c r="M186" s="14"/>
    </row>
    <row r="187" spans="6:13" x14ac:dyDescent="0.25">
      <c r="F187" s="6"/>
      <c r="J187" s="16"/>
      <c r="M187" s="14"/>
    </row>
    <row r="188" spans="6:13" x14ac:dyDescent="0.25">
      <c r="F188" s="6"/>
      <c r="J188" s="16"/>
      <c r="M188" s="14"/>
    </row>
    <row r="189" spans="6:13" x14ac:dyDescent="0.25">
      <c r="F189" s="6"/>
      <c r="J189" s="16"/>
      <c r="M189" s="14"/>
    </row>
    <row r="190" spans="6:13" x14ac:dyDescent="0.25">
      <c r="F190" s="6"/>
      <c r="J190" s="16"/>
      <c r="M190" s="14"/>
    </row>
    <row r="191" spans="6:13" x14ac:dyDescent="0.25">
      <c r="F191" s="6"/>
      <c r="J191" s="16"/>
      <c r="M191" s="14"/>
    </row>
    <row r="192" spans="6:13" x14ac:dyDescent="0.25">
      <c r="F192" s="6"/>
      <c r="J192" s="16"/>
      <c r="M192" s="14"/>
    </row>
    <row r="193" spans="6:13" x14ac:dyDescent="0.25">
      <c r="F193" s="6"/>
      <c r="J193" s="16"/>
      <c r="M193" s="14"/>
    </row>
    <row r="194" spans="6:13" x14ac:dyDescent="0.25">
      <c r="F194" s="6"/>
      <c r="J194" s="16"/>
      <c r="M194" s="14"/>
    </row>
    <row r="195" spans="6:13" x14ac:dyDescent="0.25">
      <c r="F195" s="6"/>
      <c r="J195" s="16"/>
      <c r="M195" s="14"/>
    </row>
    <row r="196" spans="6:13" x14ac:dyDescent="0.25">
      <c r="F196" s="6"/>
      <c r="J196" s="16"/>
      <c r="M196" s="14"/>
    </row>
    <row r="197" spans="6:13" x14ac:dyDescent="0.25">
      <c r="F197" s="6"/>
      <c r="J197" s="16"/>
      <c r="M197" s="14"/>
    </row>
    <row r="198" spans="6:13" x14ac:dyDescent="0.25">
      <c r="F198" s="6"/>
      <c r="J198" s="16"/>
      <c r="M198" s="14"/>
    </row>
    <row r="199" spans="6:13" x14ac:dyDescent="0.25">
      <c r="F199" s="6"/>
      <c r="J199" s="16"/>
      <c r="M199" s="14"/>
    </row>
    <row r="200" spans="6:13" x14ac:dyDescent="0.25">
      <c r="F200" s="6"/>
      <c r="J200" s="16"/>
      <c r="M200" s="14"/>
    </row>
    <row r="201" spans="6:13" x14ac:dyDescent="0.25">
      <c r="F201" s="6"/>
      <c r="J201" s="16"/>
      <c r="M201" s="14"/>
    </row>
    <row r="202" spans="6:13" x14ac:dyDescent="0.25">
      <c r="F202" s="6"/>
      <c r="J202" s="16"/>
      <c r="M202" s="14"/>
    </row>
    <row r="203" spans="6:13" x14ac:dyDescent="0.25">
      <c r="F203" s="6"/>
      <c r="J203" s="16"/>
      <c r="M203" s="14"/>
    </row>
    <row r="204" spans="6:13" x14ac:dyDescent="0.25">
      <c r="F204" s="6"/>
      <c r="J204" s="16"/>
      <c r="M204" s="14"/>
    </row>
    <row r="205" spans="6:13" x14ac:dyDescent="0.25">
      <c r="F205" s="6"/>
      <c r="J205" s="16"/>
      <c r="M205" s="14"/>
    </row>
    <row r="206" spans="6:13" x14ac:dyDescent="0.25">
      <c r="F206" s="6"/>
      <c r="J206" s="16"/>
      <c r="M206" s="14"/>
    </row>
    <row r="207" spans="6:13" x14ac:dyDescent="0.25">
      <c r="F207" s="6"/>
      <c r="J207" s="16"/>
      <c r="M207" s="14"/>
    </row>
    <row r="208" spans="6:13" x14ac:dyDescent="0.25">
      <c r="F208" s="6"/>
      <c r="J208" s="16"/>
      <c r="M208" s="14"/>
    </row>
    <row r="209" spans="6:13" x14ac:dyDescent="0.25">
      <c r="F209" s="6"/>
      <c r="J209" s="16"/>
      <c r="M209" s="14"/>
    </row>
    <row r="210" spans="6:13" x14ac:dyDescent="0.25">
      <c r="F210" s="6"/>
      <c r="J210" s="16"/>
      <c r="M210" s="14"/>
    </row>
    <row r="211" spans="6:13" x14ac:dyDescent="0.25">
      <c r="F211" s="6"/>
      <c r="J211" s="16"/>
      <c r="M211" s="14"/>
    </row>
    <row r="212" spans="6:13" x14ac:dyDescent="0.25">
      <c r="F212" s="6"/>
      <c r="J212" s="16"/>
      <c r="M212" s="14"/>
    </row>
    <row r="213" spans="6:13" x14ac:dyDescent="0.25">
      <c r="F213" s="6"/>
      <c r="J213" s="16"/>
      <c r="M213" s="14"/>
    </row>
    <row r="214" spans="6:13" x14ac:dyDescent="0.25">
      <c r="F214" s="6"/>
      <c r="J214" s="16"/>
      <c r="M214" s="14"/>
    </row>
    <row r="215" spans="6:13" x14ac:dyDescent="0.25">
      <c r="F215" s="6"/>
      <c r="J215" s="16"/>
      <c r="M215" s="14"/>
    </row>
    <row r="216" spans="6:13" x14ac:dyDescent="0.25">
      <c r="F216" s="6"/>
      <c r="J216" s="16"/>
      <c r="M216" s="14"/>
    </row>
    <row r="217" spans="6:13" x14ac:dyDescent="0.25">
      <c r="F217" s="6"/>
      <c r="J217" s="16"/>
      <c r="M217" s="14"/>
    </row>
    <row r="218" spans="6:13" x14ac:dyDescent="0.25">
      <c r="F218" s="6"/>
      <c r="J218" s="16"/>
      <c r="M218" s="14"/>
    </row>
    <row r="219" spans="6:13" x14ac:dyDescent="0.25">
      <c r="F219" s="6"/>
      <c r="J219" s="16"/>
      <c r="M219" s="14"/>
    </row>
    <row r="220" spans="6:13" x14ac:dyDescent="0.25">
      <c r="F220" s="6"/>
      <c r="J220" s="16"/>
      <c r="M220" s="14"/>
    </row>
    <row r="221" spans="6:13" x14ac:dyDescent="0.25">
      <c r="F221" s="6"/>
      <c r="J221" s="16"/>
      <c r="M221" s="14"/>
    </row>
    <row r="222" spans="6:13" x14ac:dyDescent="0.25">
      <c r="F222" s="6"/>
      <c r="J222" s="16"/>
      <c r="M222" s="14"/>
    </row>
    <row r="223" spans="6:13" x14ac:dyDescent="0.25">
      <c r="F223" s="6"/>
      <c r="J223" s="16"/>
      <c r="M223" s="14"/>
    </row>
    <row r="224" spans="6:13" x14ac:dyDescent="0.25">
      <c r="F224" s="6"/>
      <c r="J224" s="16"/>
      <c r="M224" s="14"/>
    </row>
    <row r="225" spans="6:13" x14ac:dyDescent="0.25">
      <c r="F225" s="6"/>
      <c r="J225" s="16"/>
      <c r="M225" s="14"/>
    </row>
    <row r="226" spans="6:13" x14ac:dyDescent="0.25">
      <c r="F226" s="6"/>
      <c r="J226" s="16"/>
      <c r="M226" s="14"/>
    </row>
    <row r="227" spans="6:13" x14ac:dyDescent="0.25">
      <c r="F227" s="6"/>
      <c r="J227" s="16"/>
      <c r="M227" s="14"/>
    </row>
    <row r="228" spans="6:13" x14ac:dyDescent="0.25">
      <c r="F228" s="6"/>
      <c r="J228" s="16"/>
      <c r="M228" s="14"/>
    </row>
    <row r="229" spans="6:13" x14ac:dyDescent="0.25">
      <c r="F229" s="6"/>
      <c r="J229" s="16"/>
      <c r="M229" s="14"/>
    </row>
    <row r="230" spans="6:13" x14ac:dyDescent="0.25">
      <c r="F230" s="6"/>
      <c r="J230" s="16"/>
      <c r="M230" s="14"/>
    </row>
    <row r="231" spans="6:13" x14ac:dyDescent="0.25">
      <c r="F231" s="6"/>
      <c r="J231" s="16"/>
      <c r="M231" s="14"/>
    </row>
    <row r="232" spans="6:13" x14ac:dyDescent="0.25">
      <c r="F232" s="6"/>
      <c r="J232" s="16"/>
      <c r="M232" s="14"/>
    </row>
    <row r="233" spans="6:13" x14ac:dyDescent="0.25">
      <c r="F233" s="6"/>
      <c r="J233" s="16"/>
      <c r="M233" s="14"/>
    </row>
    <row r="234" spans="6:13" x14ac:dyDescent="0.25">
      <c r="F234" s="6"/>
      <c r="J234" s="16"/>
      <c r="M234" s="14"/>
    </row>
    <row r="235" spans="6:13" x14ac:dyDescent="0.25">
      <c r="F235" s="6"/>
      <c r="J235" s="16"/>
      <c r="M235" s="14"/>
    </row>
    <row r="236" spans="6:13" x14ac:dyDescent="0.25">
      <c r="F236" s="6"/>
      <c r="J236" s="16"/>
      <c r="M236" s="14"/>
    </row>
    <row r="237" spans="6:13" x14ac:dyDescent="0.25">
      <c r="F237" s="6"/>
      <c r="J237" s="16"/>
      <c r="M237" s="14"/>
    </row>
    <row r="238" spans="6:13" x14ac:dyDescent="0.25">
      <c r="F238" s="6"/>
      <c r="J238" s="16"/>
      <c r="M238" s="14"/>
    </row>
    <row r="239" spans="6:13" x14ac:dyDescent="0.25">
      <c r="F239" s="6"/>
      <c r="J239" s="16"/>
      <c r="M239" s="14"/>
    </row>
    <row r="240" spans="6:13" x14ac:dyDescent="0.25">
      <c r="F240" s="6"/>
      <c r="J240" s="16"/>
      <c r="M240" s="14"/>
    </row>
    <row r="241" spans="6:13" x14ac:dyDescent="0.25">
      <c r="F241" s="6"/>
      <c r="J241" s="16"/>
      <c r="M241" s="14"/>
    </row>
    <row r="242" spans="6:13" x14ac:dyDescent="0.25">
      <c r="F242" s="6"/>
      <c r="J242" s="16"/>
      <c r="M242" s="14"/>
    </row>
    <row r="243" spans="6:13" x14ac:dyDescent="0.25">
      <c r="F243" s="6"/>
      <c r="J243" s="16"/>
      <c r="M243" s="14"/>
    </row>
    <row r="244" spans="6:13" x14ac:dyDescent="0.25">
      <c r="F244" s="6"/>
      <c r="J244" s="16"/>
      <c r="M244" s="14"/>
    </row>
    <row r="245" spans="6:13" x14ac:dyDescent="0.25">
      <c r="F245" s="6"/>
      <c r="J245" s="16"/>
      <c r="M245" s="14"/>
    </row>
    <row r="246" spans="6:13" x14ac:dyDescent="0.25">
      <c r="F246" s="6"/>
      <c r="J246" s="16"/>
      <c r="M246" s="14"/>
    </row>
    <row r="247" spans="6:13" x14ac:dyDescent="0.25">
      <c r="F247" s="6"/>
      <c r="J247" s="16"/>
      <c r="M247" s="14"/>
    </row>
    <row r="248" spans="6:13" x14ac:dyDescent="0.25">
      <c r="F248" s="6"/>
      <c r="J248" s="16"/>
      <c r="M248" s="14"/>
    </row>
    <row r="249" spans="6:13" x14ac:dyDescent="0.25">
      <c r="F249" s="6"/>
      <c r="J249" s="16"/>
      <c r="M249" s="14"/>
    </row>
    <row r="250" spans="6:13" x14ac:dyDescent="0.25">
      <c r="F250" s="6"/>
      <c r="J250" s="16"/>
      <c r="M250" s="14"/>
    </row>
    <row r="251" spans="6:13" x14ac:dyDescent="0.25">
      <c r="F251" s="6"/>
      <c r="J251" s="16"/>
      <c r="M251" s="14"/>
    </row>
    <row r="252" spans="6:13" x14ac:dyDescent="0.25">
      <c r="F252" s="6"/>
      <c r="J252" s="16"/>
      <c r="M252" s="14"/>
    </row>
    <row r="253" spans="6:13" x14ac:dyDescent="0.25">
      <c r="F253" s="6"/>
      <c r="J253" s="16"/>
      <c r="M253" s="14"/>
    </row>
    <row r="254" spans="6:13" x14ac:dyDescent="0.25">
      <c r="F254" s="6"/>
      <c r="J254" s="16"/>
      <c r="M254" s="14"/>
    </row>
    <row r="255" spans="6:13" x14ac:dyDescent="0.25">
      <c r="F255" s="6"/>
      <c r="J255" s="16"/>
      <c r="M255" s="14"/>
    </row>
    <row r="256" spans="6:13" x14ac:dyDescent="0.25">
      <c r="F256" s="6"/>
      <c r="J256" s="16"/>
      <c r="M256" s="14"/>
    </row>
    <row r="257" spans="6:13" x14ac:dyDescent="0.25">
      <c r="F257" s="6"/>
      <c r="J257" s="16"/>
      <c r="M257" s="14"/>
    </row>
    <row r="258" spans="6:13" x14ac:dyDescent="0.25">
      <c r="F258" s="6"/>
      <c r="J258" s="16"/>
      <c r="M258" s="14"/>
    </row>
    <row r="259" spans="6:13" x14ac:dyDescent="0.25">
      <c r="F259" s="6"/>
      <c r="J259" s="16"/>
      <c r="M259" s="14"/>
    </row>
    <row r="260" spans="6:13" x14ac:dyDescent="0.25">
      <c r="F260" s="6"/>
      <c r="J260" s="16"/>
      <c r="M260" s="14"/>
    </row>
    <row r="261" spans="6:13" x14ac:dyDescent="0.25">
      <c r="F261" s="6"/>
      <c r="J261" s="16"/>
      <c r="M261" s="14"/>
    </row>
    <row r="262" spans="6:13" x14ac:dyDescent="0.25">
      <c r="F262" s="6"/>
      <c r="J262" s="16"/>
      <c r="M262" s="14"/>
    </row>
    <row r="263" spans="6:13" x14ac:dyDescent="0.25">
      <c r="F263" s="6"/>
      <c r="J263" s="16"/>
      <c r="M263" s="14"/>
    </row>
    <row r="264" spans="6:13" x14ac:dyDescent="0.25">
      <c r="F264" s="6"/>
      <c r="J264" s="16"/>
      <c r="M264" s="14"/>
    </row>
    <row r="265" spans="6:13" x14ac:dyDescent="0.25">
      <c r="F265" s="6"/>
      <c r="J265" s="16"/>
      <c r="M265" s="14"/>
    </row>
    <row r="266" spans="6:13" x14ac:dyDescent="0.25">
      <c r="F266" s="6"/>
      <c r="J266" s="16"/>
      <c r="M266" s="14"/>
    </row>
    <row r="267" spans="6:13" x14ac:dyDescent="0.25">
      <c r="F267" s="6"/>
      <c r="J267" s="16"/>
      <c r="M267" s="14"/>
    </row>
    <row r="268" spans="6:13" x14ac:dyDescent="0.25">
      <c r="F268" s="6"/>
      <c r="J268" s="16"/>
      <c r="M268" s="14"/>
    </row>
    <row r="269" spans="6:13" x14ac:dyDescent="0.25">
      <c r="F269" s="6"/>
      <c r="J269" s="16"/>
      <c r="M269" s="14"/>
    </row>
    <row r="270" spans="6:13" x14ac:dyDescent="0.25">
      <c r="F270" s="6"/>
      <c r="J270" s="16"/>
      <c r="M270" s="14"/>
    </row>
    <row r="271" spans="6:13" x14ac:dyDescent="0.25">
      <c r="F271" s="6"/>
      <c r="J271" s="16"/>
      <c r="M271" s="14"/>
    </row>
    <row r="272" spans="6:13" x14ac:dyDescent="0.25">
      <c r="F272" s="6"/>
      <c r="J272" s="16"/>
      <c r="M272" s="14"/>
    </row>
    <row r="273" spans="6:13" x14ac:dyDescent="0.25">
      <c r="F273" s="6"/>
      <c r="J273" s="16"/>
      <c r="M273" s="14"/>
    </row>
    <row r="274" spans="6:13" x14ac:dyDescent="0.25">
      <c r="F274" s="6"/>
      <c r="J274" s="16"/>
      <c r="M274" s="14"/>
    </row>
    <row r="275" spans="6:13" x14ac:dyDescent="0.25">
      <c r="F275" s="6"/>
      <c r="J275" s="16"/>
      <c r="M275" s="14"/>
    </row>
    <row r="276" spans="6:13" x14ac:dyDescent="0.25">
      <c r="F276" s="6"/>
      <c r="J276" s="16"/>
      <c r="M276" s="14"/>
    </row>
    <row r="277" spans="6:13" x14ac:dyDescent="0.25">
      <c r="F277" s="6"/>
      <c r="J277" s="16"/>
      <c r="M277" s="14"/>
    </row>
    <row r="278" spans="6:13" x14ac:dyDescent="0.25">
      <c r="F278" s="6"/>
      <c r="J278" s="16"/>
      <c r="M278" s="14"/>
    </row>
    <row r="279" spans="6:13" x14ac:dyDescent="0.25">
      <c r="F279" s="6"/>
      <c r="J279" s="16"/>
      <c r="M279" s="14"/>
    </row>
    <row r="280" spans="6:13" x14ac:dyDescent="0.25">
      <c r="F280" s="6"/>
      <c r="J280" s="16"/>
      <c r="M280" s="14"/>
    </row>
    <row r="281" spans="6:13" x14ac:dyDescent="0.25">
      <c r="F281" s="6"/>
      <c r="J281" s="16"/>
      <c r="M281" s="14"/>
    </row>
    <row r="282" spans="6:13" x14ac:dyDescent="0.25">
      <c r="F282" s="6"/>
      <c r="J282" s="16"/>
      <c r="M282" s="14"/>
    </row>
    <row r="283" spans="6:13" x14ac:dyDescent="0.25">
      <c r="F283" s="6"/>
      <c r="J283" s="16"/>
      <c r="M283" s="14"/>
    </row>
    <row r="284" spans="6:13" x14ac:dyDescent="0.25">
      <c r="F284" s="6"/>
      <c r="J284" s="16"/>
      <c r="M284" s="14"/>
    </row>
    <row r="285" spans="6:13" x14ac:dyDescent="0.25">
      <c r="F285" s="6"/>
      <c r="J285" s="16"/>
      <c r="M285" s="14"/>
    </row>
    <row r="286" spans="6:13" x14ac:dyDescent="0.25">
      <c r="F286" s="6"/>
      <c r="J286" s="16"/>
      <c r="M286" s="14"/>
    </row>
    <row r="287" spans="6:13" x14ac:dyDescent="0.25">
      <c r="F287" s="6"/>
      <c r="J287" s="16"/>
      <c r="M287" s="14"/>
    </row>
    <row r="288" spans="6:13" x14ac:dyDescent="0.25">
      <c r="F288" s="6"/>
      <c r="J288" s="16"/>
      <c r="M288" s="14"/>
    </row>
    <row r="289" spans="6:13" x14ac:dyDescent="0.25">
      <c r="F289" s="6"/>
      <c r="J289" s="16"/>
      <c r="M289" s="14"/>
    </row>
    <row r="290" spans="6:13" x14ac:dyDescent="0.25">
      <c r="F290" s="6"/>
      <c r="J290" s="16"/>
      <c r="M290" s="14"/>
    </row>
    <row r="291" spans="6:13" x14ac:dyDescent="0.25">
      <c r="F291" s="6"/>
      <c r="J291" s="16"/>
      <c r="M291" s="14"/>
    </row>
    <row r="292" spans="6:13" x14ac:dyDescent="0.25">
      <c r="F292" s="6"/>
      <c r="J292" s="16"/>
      <c r="M292" s="14"/>
    </row>
    <row r="293" spans="6:13" x14ac:dyDescent="0.25">
      <c r="F293" s="6"/>
      <c r="J293" s="16"/>
      <c r="M293" s="14"/>
    </row>
    <row r="294" spans="6:13" x14ac:dyDescent="0.25">
      <c r="F294" s="6"/>
      <c r="J294" s="16"/>
      <c r="M294" s="14"/>
    </row>
    <row r="295" spans="6:13" x14ac:dyDescent="0.25">
      <c r="F295" s="6"/>
      <c r="J295" s="16"/>
      <c r="M295" s="14"/>
    </row>
    <row r="296" spans="6:13" x14ac:dyDescent="0.25">
      <c r="F296" s="6"/>
      <c r="J296" s="16"/>
      <c r="M296" s="14"/>
    </row>
    <row r="297" spans="6:13" x14ac:dyDescent="0.25">
      <c r="F297" s="6"/>
      <c r="J297" s="16"/>
      <c r="M297" s="14"/>
    </row>
    <row r="298" spans="6:13" x14ac:dyDescent="0.25">
      <c r="F298" s="6"/>
      <c r="J298" s="16"/>
      <c r="M298" s="14"/>
    </row>
    <row r="299" spans="6:13" x14ac:dyDescent="0.25">
      <c r="F299" s="6"/>
      <c r="J299" s="16"/>
      <c r="M299" s="14"/>
    </row>
    <row r="300" spans="6:13" x14ac:dyDescent="0.25">
      <c r="F300" s="6"/>
      <c r="J300" s="16"/>
      <c r="M300" s="14"/>
    </row>
    <row r="301" spans="6:13" x14ac:dyDescent="0.25">
      <c r="F301" s="6"/>
      <c r="J301" s="16"/>
      <c r="M301" s="14"/>
    </row>
    <row r="302" spans="6:13" x14ac:dyDescent="0.25">
      <c r="F302" s="6"/>
      <c r="J302" s="16"/>
      <c r="M302" s="14"/>
    </row>
    <row r="303" spans="6:13" x14ac:dyDescent="0.25">
      <c r="F303" s="6"/>
      <c r="J303" s="16"/>
      <c r="M303" s="14"/>
    </row>
    <row r="304" spans="6:13" x14ac:dyDescent="0.25">
      <c r="F304" s="6"/>
      <c r="J304" s="16"/>
      <c r="M304" s="14"/>
    </row>
    <row r="305" spans="6:13" x14ac:dyDescent="0.25">
      <c r="F305" s="6"/>
      <c r="J305" s="16"/>
      <c r="M305" s="14"/>
    </row>
    <row r="306" spans="6:13" x14ac:dyDescent="0.25">
      <c r="F306" s="6"/>
      <c r="J306" s="16"/>
      <c r="M306" s="14"/>
    </row>
    <row r="307" spans="6:13" x14ac:dyDescent="0.25">
      <c r="F307" s="6"/>
      <c r="J307" s="16"/>
      <c r="M307" s="14"/>
    </row>
    <row r="308" spans="6:13" x14ac:dyDescent="0.25">
      <c r="F308" s="6"/>
      <c r="J308" s="16"/>
      <c r="M308" s="14"/>
    </row>
    <row r="309" spans="6:13" x14ac:dyDescent="0.25">
      <c r="F309" s="6"/>
      <c r="J309" s="16"/>
      <c r="M309" s="14"/>
    </row>
    <row r="310" spans="6:13" x14ac:dyDescent="0.25">
      <c r="F310" s="6"/>
      <c r="J310" s="16"/>
      <c r="M310" s="14"/>
    </row>
    <row r="311" spans="6:13" x14ac:dyDescent="0.25">
      <c r="F311" s="6"/>
      <c r="J311" s="16"/>
      <c r="M311" s="14"/>
    </row>
    <row r="312" spans="6:13" x14ac:dyDescent="0.25">
      <c r="F312" s="6"/>
      <c r="J312" s="16"/>
      <c r="M312" s="14"/>
    </row>
    <row r="313" spans="6:13" x14ac:dyDescent="0.25">
      <c r="F313" s="6"/>
      <c r="J313" s="16"/>
      <c r="M313" s="14"/>
    </row>
    <row r="314" spans="6:13" x14ac:dyDescent="0.25">
      <c r="F314" s="6"/>
      <c r="J314" s="16"/>
      <c r="M314" s="14"/>
    </row>
    <row r="315" spans="6:13" x14ac:dyDescent="0.25">
      <c r="F315" s="6"/>
      <c r="J315" s="16"/>
      <c r="M315" s="14"/>
    </row>
    <row r="316" spans="6:13" x14ac:dyDescent="0.25">
      <c r="F316" s="6"/>
      <c r="J316" s="16"/>
      <c r="M316" s="14"/>
    </row>
    <row r="317" spans="6:13" x14ac:dyDescent="0.25">
      <c r="F317" s="6"/>
      <c r="J317" s="16"/>
      <c r="M317" s="14"/>
    </row>
    <row r="318" spans="6:13" x14ac:dyDescent="0.25">
      <c r="F318" s="6"/>
      <c r="J318" s="16"/>
      <c r="M318" s="14"/>
    </row>
    <row r="319" spans="6:13" x14ac:dyDescent="0.25">
      <c r="F319" s="6"/>
      <c r="J319" s="16"/>
      <c r="M319" s="14"/>
    </row>
    <row r="320" spans="6:13" x14ac:dyDescent="0.25">
      <c r="F320" s="6"/>
      <c r="J320" s="16"/>
      <c r="M320" s="14"/>
    </row>
    <row r="321" spans="6:13" x14ac:dyDescent="0.25">
      <c r="F321" s="6"/>
      <c r="J321" s="16"/>
      <c r="M321" s="14"/>
    </row>
    <row r="322" spans="6:13" x14ac:dyDescent="0.25">
      <c r="F322" s="6"/>
      <c r="J322" s="16"/>
      <c r="M322" s="14"/>
    </row>
    <row r="323" spans="6:13" x14ac:dyDescent="0.25">
      <c r="F323" s="6"/>
      <c r="J323" s="16"/>
      <c r="M323" s="14"/>
    </row>
    <row r="324" spans="6:13" x14ac:dyDescent="0.25">
      <c r="F324" s="6"/>
      <c r="J324" s="16"/>
      <c r="M324" s="14"/>
    </row>
    <row r="325" spans="6:13" x14ac:dyDescent="0.25">
      <c r="F325" s="6"/>
      <c r="J325" s="16"/>
      <c r="M325" s="14"/>
    </row>
    <row r="326" spans="6:13" x14ac:dyDescent="0.25">
      <c r="F326" s="6"/>
      <c r="J326" s="16"/>
      <c r="M326" s="14"/>
    </row>
    <row r="327" spans="6:13" x14ac:dyDescent="0.25">
      <c r="F327" s="6"/>
      <c r="J327" s="16"/>
      <c r="M327" s="14"/>
    </row>
    <row r="328" spans="6:13" x14ac:dyDescent="0.25">
      <c r="F328" s="6"/>
      <c r="J328" s="16"/>
      <c r="M328" s="14"/>
    </row>
    <row r="329" spans="6:13" x14ac:dyDescent="0.25">
      <c r="F329" s="6"/>
      <c r="J329" s="16"/>
      <c r="M329" s="14"/>
    </row>
    <row r="330" spans="6:13" x14ac:dyDescent="0.25">
      <c r="F330" s="6"/>
      <c r="J330" s="16"/>
      <c r="M330" s="14"/>
    </row>
    <row r="331" spans="6:13" x14ac:dyDescent="0.25">
      <c r="F331" s="6"/>
      <c r="J331" s="16"/>
      <c r="M331" s="14"/>
    </row>
    <row r="332" spans="6:13" x14ac:dyDescent="0.25">
      <c r="F332" s="6"/>
      <c r="J332" s="16"/>
      <c r="M332" s="14"/>
    </row>
    <row r="333" spans="6:13" x14ac:dyDescent="0.25">
      <c r="F333" s="6"/>
      <c r="J333" s="16"/>
      <c r="M333" s="14"/>
    </row>
    <row r="334" spans="6:13" x14ac:dyDescent="0.25">
      <c r="F334" s="6"/>
      <c r="J334" s="16"/>
      <c r="M334" s="14"/>
    </row>
    <row r="335" spans="6:13" x14ac:dyDescent="0.25">
      <c r="F335" s="6"/>
      <c r="J335" s="16"/>
      <c r="M335" s="14"/>
    </row>
    <row r="336" spans="6:13" x14ac:dyDescent="0.25">
      <c r="F336" s="6"/>
      <c r="J336" s="16"/>
      <c r="M336" s="14"/>
    </row>
    <row r="337" spans="6:13" x14ac:dyDescent="0.25">
      <c r="F337" s="6"/>
      <c r="J337" s="16"/>
      <c r="M337" s="14"/>
    </row>
    <row r="338" spans="6:13" x14ac:dyDescent="0.25">
      <c r="F338" s="6"/>
      <c r="J338" s="16"/>
      <c r="M338" s="14"/>
    </row>
    <row r="339" spans="6:13" x14ac:dyDescent="0.25">
      <c r="F339" s="6"/>
      <c r="J339" s="16"/>
      <c r="M339" s="14"/>
    </row>
    <row r="340" spans="6:13" x14ac:dyDescent="0.25">
      <c r="F340" s="6"/>
      <c r="J340" s="16"/>
      <c r="M340" s="14"/>
    </row>
    <row r="341" spans="6:13" x14ac:dyDescent="0.25">
      <c r="F341" s="6"/>
      <c r="J341" s="16"/>
      <c r="M341" s="14"/>
    </row>
    <row r="342" spans="6:13" x14ac:dyDescent="0.25">
      <c r="F342" s="6"/>
      <c r="J342" s="16"/>
      <c r="M342" s="14"/>
    </row>
    <row r="343" spans="6:13" x14ac:dyDescent="0.25">
      <c r="F343" s="6"/>
      <c r="J343" s="16"/>
      <c r="M343" s="14"/>
    </row>
    <row r="344" spans="6:13" x14ac:dyDescent="0.25">
      <c r="F344" s="6"/>
      <c r="J344" s="16"/>
      <c r="M344" s="14"/>
    </row>
    <row r="345" spans="6:13" x14ac:dyDescent="0.25">
      <c r="F345" s="6"/>
      <c r="J345" s="16"/>
      <c r="M345" s="14"/>
    </row>
    <row r="346" spans="6:13" x14ac:dyDescent="0.25">
      <c r="F346" s="6"/>
      <c r="J346" s="16"/>
      <c r="M346" s="14"/>
    </row>
    <row r="347" spans="6:13" x14ac:dyDescent="0.25">
      <c r="F347" s="6"/>
      <c r="J347" s="16"/>
      <c r="M347" s="14"/>
    </row>
    <row r="348" spans="6:13" x14ac:dyDescent="0.25">
      <c r="F348" s="6"/>
      <c r="J348" s="16"/>
      <c r="M348" s="14"/>
    </row>
    <row r="349" spans="6:13" x14ac:dyDescent="0.25">
      <c r="F349" s="6"/>
      <c r="J349" s="16"/>
      <c r="M349" s="14"/>
    </row>
    <row r="350" spans="6:13" x14ac:dyDescent="0.25">
      <c r="F350" s="6"/>
      <c r="J350" s="16"/>
      <c r="M350" s="14"/>
    </row>
    <row r="351" spans="6:13" x14ac:dyDescent="0.25">
      <c r="F351" s="6"/>
      <c r="J351" s="16"/>
      <c r="M351" s="14"/>
    </row>
    <row r="352" spans="6:13" x14ac:dyDescent="0.25">
      <c r="F352" s="6"/>
      <c r="J352" s="16"/>
      <c r="M352" s="14"/>
    </row>
    <row r="353" spans="6:13" x14ac:dyDescent="0.25">
      <c r="F353" s="6"/>
      <c r="J353" s="16"/>
      <c r="M353" s="14"/>
    </row>
    <row r="354" spans="6:13" x14ac:dyDescent="0.25">
      <c r="F354" s="6"/>
      <c r="J354" s="16"/>
      <c r="M354" s="14"/>
    </row>
    <row r="355" spans="6:13" x14ac:dyDescent="0.25">
      <c r="F355" s="6"/>
      <c r="J355" s="16"/>
      <c r="M355" s="14"/>
    </row>
    <row r="356" spans="6:13" x14ac:dyDescent="0.25">
      <c r="F356" s="6"/>
      <c r="J356" s="16"/>
      <c r="M356" s="14"/>
    </row>
    <row r="357" spans="6:13" x14ac:dyDescent="0.25">
      <c r="F357" s="6"/>
      <c r="J357" s="16"/>
      <c r="M357" s="14"/>
    </row>
    <row r="358" spans="6:13" x14ac:dyDescent="0.25">
      <c r="F358" s="6"/>
      <c r="J358" s="16"/>
      <c r="M358" s="14"/>
    </row>
    <row r="359" spans="6:13" x14ac:dyDescent="0.25">
      <c r="F359" s="6"/>
      <c r="J359" s="16"/>
      <c r="M359" s="14"/>
    </row>
    <row r="360" spans="6:13" x14ac:dyDescent="0.25">
      <c r="F360" s="6"/>
      <c r="J360" s="16"/>
      <c r="M360" s="14"/>
    </row>
    <row r="361" spans="6:13" x14ac:dyDescent="0.25">
      <c r="F361" s="6"/>
      <c r="J361" s="16"/>
      <c r="M361" s="14"/>
    </row>
    <row r="362" spans="6:13" x14ac:dyDescent="0.25">
      <c r="F362" s="6"/>
      <c r="J362" s="16"/>
      <c r="M362" s="14"/>
    </row>
    <row r="363" spans="6:13" x14ac:dyDescent="0.25">
      <c r="F363" s="6"/>
      <c r="J363" s="16"/>
      <c r="M363" s="14"/>
    </row>
    <row r="364" spans="6:13" x14ac:dyDescent="0.25">
      <c r="F364" s="6"/>
      <c r="J364" s="16"/>
      <c r="M364" s="14"/>
    </row>
    <row r="365" spans="6:13" x14ac:dyDescent="0.25">
      <c r="F365" s="6"/>
      <c r="J365" s="16"/>
      <c r="M365" s="14"/>
    </row>
    <row r="366" spans="6:13" x14ac:dyDescent="0.25">
      <c r="F366" s="6"/>
      <c r="J366" s="16"/>
      <c r="M366" s="14"/>
    </row>
    <row r="367" spans="6:13" x14ac:dyDescent="0.25">
      <c r="F367" s="6"/>
      <c r="J367" s="16"/>
      <c r="M367" s="14"/>
    </row>
    <row r="368" spans="6:13" x14ac:dyDescent="0.25">
      <c r="F368" s="6"/>
      <c r="J368" s="16"/>
      <c r="M368" s="14"/>
    </row>
    <row r="369" spans="6:13" x14ac:dyDescent="0.25">
      <c r="F369" s="6"/>
      <c r="J369" s="16"/>
      <c r="M369" s="14"/>
    </row>
    <row r="370" spans="6:13" x14ac:dyDescent="0.25">
      <c r="F370" s="6"/>
      <c r="J370" s="16"/>
      <c r="M370" s="14"/>
    </row>
    <row r="371" spans="6:13" x14ac:dyDescent="0.25">
      <c r="F371" s="6"/>
      <c r="J371" s="16"/>
      <c r="M371" s="14"/>
    </row>
    <row r="372" spans="6:13" x14ac:dyDescent="0.25">
      <c r="F372" s="6"/>
      <c r="J372" s="16"/>
      <c r="M372" s="14"/>
    </row>
    <row r="373" spans="6:13" x14ac:dyDescent="0.25">
      <c r="F373" s="6"/>
      <c r="J373" s="16"/>
      <c r="M373" s="14"/>
    </row>
    <row r="374" spans="6:13" x14ac:dyDescent="0.25">
      <c r="F374" s="6"/>
      <c r="J374" s="16"/>
      <c r="M374" s="14"/>
    </row>
    <row r="375" spans="6:13" x14ac:dyDescent="0.25">
      <c r="F375" s="6"/>
      <c r="J375" s="16"/>
      <c r="M375" s="14"/>
    </row>
    <row r="376" spans="6:13" x14ac:dyDescent="0.25">
      <c r="F376" s="6"/>
      <c r="J376" s="16"/>
      <c r="M376" s="14"/>
    </row>
    <row r="377" spans="6:13" x14ac:dyDescent="0.25">
      <c r="F377" s="6"/>
      <c r="J377" s="16"/>
      <c r="M377" s="14"/>
    </row>
    <row r="378" spans="6:13" x14ac:dyDescent="0.25">
      <c r="F378" s="6"/>
      <c r="J378" s="16"/>
      <c r="M378" s="14"/>
    </row>
    <row r="379" spans="6:13" x14ac:dyDescent="0.25">
      <c r="F379" s="6"/>
      <c r="J379" s="16"/>
      <c r="M379" s="14"/>
    </row>
    <row r="380" spans="6:13" x14ac:dyDescent="0.25">
      <c r="F380" s="6"/>
      <c r="J380" s="16"/>
      <c r="M380" s="14"/>
    </row>
    <row r="381" spans="6:13" x14ac:dyDescent="0.25">
      <c r="F381" s="6"/>
      <c r="J381" s="16"/>
      <c r="M381" s="14"/>
    </row>
    <row r="382" spans="6:13" x14ac:dyDescent="0.25">
      <c r="F382" s="6"/>
      <c r="J382" s="16"/>
      <c r="M382" s="14"/>
    </row>
    <row r="383" spans="6:13" x14ac:dyDescent="0.25">
      <c r="F383" s="6"/>
      <c r="J383" s="16"/>
      <c r="M383" s="14"/>
    </row>
    <row r="384" spans="6:13" x14ac:dyDescent="0.25">
      <c r="F384" s="6"/>
      <c r="J384" s="16"/>
      <c r="M384" s="14"/>
    </row>
    <row r="385" spans="6:13" x14ac:dyDescent="0.25">
      <c r="F385" s="6"/>
      <c r="J385" s="16"/>
      <c r="M385" s="14"/>
    </row>
    <row r="386" spans="6:13" x14ac:dyDescent="0.25">
      <c r="F386" s="6"/>
      <c r="J386" s="16"/>
      <c r="M386" s="14"/>
    </row>
    <row r="387" spans="6:13" x14ac:dyDescent="0.25">
      <c r="F387" s="6"/>
      <c r="J387" s="16"/>
      <c r="M387" s="14"/>
    </row>
    <row r="388" spans="6:13" x14ac:dyDescent="0.25">
      <c r="F388" s="6"/>
      <c r="J388" s="16"/>
      <c r="M388" s="14"/>
    </row>
    <row r="389" spans="6:13" x14ac:dyDescent="0.25">
      <c r="F389" s="6"/>
      <c r="J389" s="16"/>
      <c r="M389" s="14"/>
    </row>
    <row r="390" spans="6:13" x14ac:dyDescent="0.25">
      <c r="F390" s="6"/>
      <c r="J390" s="16"/>
      <c r="M390" s="14"/>
    </row>
    <row r="391" spans="6:13" x14ac:dyDescent="0.25">
      <c r="F391" s="6"/>
      <c r="J391" s="16"/>
      <c r="M391" s="14"/>
    </row>
    <row r="392" spans="6:13" x14ac:dyDescent="0.25">
      <c r="F392" s="6"/>
      <c r="J392" s="16"/>
      <c r="M392" s="14"/>
    </row>
    <row r="393" spans="6:13" x14ac:dyDescent="0.25">
      <c r="F393" s="6"/>
      <c r="J393" s="16"/>
      <c r="M393" s="14"/>
    </row>
    <row r="394" spans="6:13" x14ac:dyDescent="0.25">
      <c r="F394" s="6"/>
      <c r="J394" s="16"/>
      <c r="M394" s="14"/>
    </row>
    <row r="395" spans="6:13" x14ac:dyDescent="0.25">
      <c r="F395" s="6"/>
      <c r="J395" s="16"/>
      <c r="M395" s="14"/>
    </row>
    <row r="396" spans="6:13" x14ac:dyDescent="0.25">
      <c r="F396" s="6"/>
      <c r="J396" s="16"/>
      <c r="M396" s="14"/>
    </row>
    <row r="397" spans="6:13" x14ac:dyDescent="0.25">
      <c r="F397" s="6"/>
      <c r="J397" s="16"/>
      <c r="M397" s="14"/>
    </row>
    <row r="398" spans="6:13" x14ac:dyDescent="0.25">
      <c r="F398" s="6"/>
      <c r="J398" s="16"/>
      <c r="M398" s="14"/>
    </row>
    <row r="399" spans="6:13" x14ac:dyDescent="0.25">
      <c r="F399" s="6"/>
      <c r="J399" s="16"/>
      <c r="M399" s="14"/>
    </row>
    <row r="400" spans="6:13" x14ac:dyDescent="0.25">
      <c r="F400" s="6"/>
      <c r="J400" s="16"/>
      <c r="M400" s="14"/>
    </row>
    <row r="401" spans="6:13" x14ac:dyDescent="0.25">
      <c r="F401" s="6"/>
      <c r="J401" s="16"/>
      <c r="M401" s="14"/>
    </row>
    <row r="402" spans="6:13" x14ac:dyDescent="0.25">
      <c r="F402" s="6"/>
      <c r="J402" s="16"/>
      <c r="M402" s="14"/>
    </row>
    <row r="403" spans="6:13" x14ac:dyDescent="0.25">
      <c r="F403" s="6"/>
      <c r="J403" s="16"/>
      <c r="M403" s="14"/>
    </row>
    <row r="404" spans="6:13" x14ac:dyDescent="0.25">
      <c r="F404" s="6"/>
      <c r="J404" s="16"/>
      <c r="M404" s="14"/>
    </row>
    <row r="405" spans="6:13" x14ac:dyDescent="0.25">
      <c r="F405" s="6"/>
      <c r="J405" s="16"/>
      <c r="M405" s="14"/>
    </row>
    <row r="406" spans="6:13" x14ac:dyDescent="0.25">
      <c r="F406" s="6"/>
      <c r="J406" s="16"/>
      <c r="M406" s="14"/>
    </row>
    <row r="407" spans="6:13" x14ac:dyDescent="0.25">
      <c r="F407" s="6"/>
      <c r="J407" s="16"/>
      <c r="M407" s="14"/>
    </row>
    <row r="408" spans="6:13" x14ac:dyDescent="0.25">
      <c r="F408" s="6"/>
      <c r="J408" s="16"/>
      <c r="M408" s="14"/>
    </row>
    <row r="409" spans="6:13" x14ac:dyDescent="0.25">
      <c r="F409" s="6"/>
      <c r="J409" s="16"/>
      <c r="M409" s="14"/>
    </row>
    <row r="410" spans="6:13" x14ac:dyDescent="0.25">
      <c r="F410" s="6"/>
      <c r="J410" s="16"/>
      <c r="M410" s="14"/>
    </row>
    <row r="411" spans="6:13" x14ac:dyDescent="0.25">
      <c r="F411" s="6"/>
      <c r="J411" s="16"/>
      <c r="M411" s="14"/>
    </row>
    <row r="412" spans="6:13" x14ac:dyDescent="0.25">
      <c r="F412" s="6"/>
      <c r="J412" s="16"/>
      <c r="M412" s="14"/>
    </row>
    <row r="413" spans="6:13" x14ac:dyDescent="0.25">
      <c r="F413" s="6"/>
      <c r="J413" s="16"/>
      <c r="M413" s="14"/>
    </row>
    <row r="414" spans="6:13" x14ac:dyDescent="0.25">
      <c r="F414" s="6"/>
      <c r="J414" s="16"/>
      <c r="M414" s="14"/>
    </row>
    <row r="415" spans="6:13" x14ac:dyDescent="0.25">
      <c r="F415" s="6"/>
      <c r="J415" s="16"/>
      <c r="M415" s="14"/>
    </row>
    <row r="416" spans="6:13" x14ac:dyDescent="0.25">
      <c r="F416" s="6"/>
      <c r="J416" s="16"/>
      <c r="M416" s="14"/>
    </row>
    <row r="417" spans="6:13" x14ac:dyDescent="0.25">
      <c r="F417" s="6"/>
      <c r="J417" s="16"/>
      <c r="M417" s="14"/>
    </row>
    <row r="418" spans="6:13" x14ac:dyDescent="0.25">
      <c r="F418" s="6"/>
      <c r="J418" s="16"/>
      <c r="M418" s="14"/>
    </row>
    <row r="419" spans="6:13" x14ac:dyDescent="0.25">
      <c r="F419" s="6"/>
      <c r="J419" s="16"/>
      <c r="M419" s="14"/>
    </row>
    <row r="420" spans="6:13" x14ac:dyDescent="0.25">
      <c r="F420" s="6"/>
      <c r="J420" s="16"/>
      <c r="M420" s="14"/>
    </row>
    <row r="421" spans="6:13" x14ac:dyDescent="0.25">
      <c r="F421" s="6"/>
      <c r="J421" s="16"/>
      <c r="M421" s="14"/>
    </row>
    <row r="422" spans="6:13" x14ac:dyDescent="0.25">
      <c r="F422" s="6"/>
      <c r="J422" s="16"/>
      <c r="M422" s="14"/>
    </row>
    <row r="423" spans="6:13" x14ac:dyDescent="0.25">
      <c r="F423" s="6"/>
      <c r="J423" s="16"/>
      <c r="M423" s="14"/>
    </row>
    <row r="424" spans="6:13" x14ac:dyDescent="0.25">
      <c r="F424" s="6"/>
      <c r="J424" s="16"/>
      <c r="M424" s="14"/>
    </row>
    <row r="425" spans="6:13" x14ac:dyDescent="0.25">
      <c r="F425" s="6"/>
      <c r="J425" s="16"/>
      <c r="M425" s="14"/>
    </row>
    <row r="426" spans="6:13" x14ac:dyDescent="0.25">
      <c r="F426" s="6"/>
      <c r="J426" s="16"/>
      <c r="M426" s="14"/>
    </row>
    <row r="427" spans="6:13" x14ac:dyDescent="0.25">
      <c r="F427" s="6"/>
      <c r="J427" s="16"/>
      <c r="M427" s="14"/>
    </row>
    <row r="428" spans="6:13" x14ac:dyDescent="0.25">
      <c r="F428" s="6"/>
      <c r="J428" s="16"/>
      <c r="M428" s="14"/>
    </row>
    <row r="429" spans="6:13" x14ac:dyDescent="0.25">
      <c r="F429" s="6"/>
      <c r="J429" s="16"/>
      <c r="M429" s="14"/>
    </row>
    <row r="430" spans="6:13" x14ac:dyDescent="0.25">
      <c r="F430" s="6"/>
      <c r="J430" s="16"/>
      <c r="M430" s="14"/>
    </row>
    <row r="431" spans="6:13" x14ac:dyDescent="0.25">
      <c r="F431" s="6"/>
      <c r="J431" s="16"/>
      <c r="M431" s="14"/>
    </row>
    <row r="432" spans="6:13" x14ac:dyDescent="0.25">
      <c r="F432" s="6"/>
      <c r="J432" s="16"/>
      <c r="M432" s="14"/>
    </row>
    <row r="433" spans="6:13" x14ac:dyDescent="0.25">
      <c r="F433" s="6"/>
      <c r="J433" s="16"/>
      <c r="M433" s="14"/>
    </row>
    <row r="434" spans="6:13" x14ac:dyDescent="0.25">
      <c r="F434" s="6"/>
      <c r="J434" s="16"/>
      <c r="M434" s="14"/>
    </row>
    <row r="435" spans="6:13" x14ac:dyDescent="0.25">
      <c r="F435" s="6"/>
      <c r="J435" s="16"/>
      <c r="M435" s="14"/>
    </row>
    <row r="436" spans="6:13" x14ac:dyDescent="0.25">
      <c r="F436" s="6"/>
      <c r="J436" s="16"/>
      <c r="M436" s="14"/>
    </row>
    <row r="437" spans="6:13" x14ac:dyDescent="0.25">
      <c r="F437" s="6"/>
      <c r="J437" s="16"/>
      <c r="M437" s="14"/>
    </row>
    <row r="438" spans="6:13" x14ac:dyDescent="0.25">
      <c r="F438" s="6"/>
      <c r="J438" s="16"/>
      <c r="M438" s="14"/>
    </row>
    <row r="439" spans="6:13" x14ac:dyDescent="0.25">
      <c r="F439" s="6"/>
      <c r="J439" s="16"/>
      <c r="M439" s="14"/>
    </row>
    <row r="440" spans="6:13" x14ac:dyDescent="0.25">
      <c r="F440" s="6"/>
      <c r="J440" s="16"/>
      <c r="M440" s="14"/>
    </row>
    <row r="441" spans="6:13" x14ac:dyDescent="0.25">
      <c r="F441" s="6"/>
      <c r="J441" s="16"/>
      <c r="M441" s="14"/>
    </row>
    <row r="442" spans="6:13" x14ac:dyDescent="0.25">
      <c r="F442" s="6"/>
      <c r="J442" s="16"/>
      <c r="M442" s="14"/>
    </row>
    <row r="443" spans="6:13" x14ac:dyDescent="0.25">
      <c r="F443" s="6"/>
      <c r="J443" s="16"/>
      <c r="M443" s="14"/>
    </row>
    <row r="444" spans="6:13" x14ac:dyDescent="0.25">
      <c r="F444" s="6"/>
      <c r="J444" s="16"/>
      <c r="M444" s="14"/>
    </row>
    <row r="445" spans="6:13" x14ac:dyDescent="0.25">
      <c r="F445" s="6"/>
      <c r="J445" s="16"/>
      <c r="M445" s="14"/>
    </row>
    <row r="446" spans="6:13" x14ac:dyDescent="0.25">
      <c r="F446" s="6"/>
      <c r="J446" s="16"/>
      <c r="M446" s="14"/>
    </row>
    <row r="447" spans="6:13" x14ac:dyDescent="0.25">
      <c r="F447" s="6"/>
      <c r="J447" s="16"/>
      <c r="M447" s="14"/>
    </row>
    <row r="448" spans="6:13" x14ac:dyDescent="0.25">
      <c r="F448" s="6"/>
      <c r="J448" s="16"/>
      <c r="M448" s="14"/>
    </row>
    <row r="449" spans="6:13" x14ac:dyDescent="0.25">
      <c r="F449" s="6"/>
      <c r="J449" s="16"/>
      <c r="M449" s="14"/>
    </row>
    <row r="450" spans="6:13" x14ac:dyDescent="0.25">
      <c r="F450" s="6"/>
      <c r="J450" s="16"/>
      <c r="M450" s="14"/>
    </row>
    <row r="451" spans="6:13" x14ac:dyDescent="0.25">
      <c r="F451" s="6"/>
      <c r="J451" s="16"/>
      <c r="M451" s="14"/>
    </row>
    <row r="452" spans="6:13" x14ac:dyDescent="0.25">
      <c r="F452" s="6"/>
      <c r="J452" s="16"/>
      <c r="M452" s="14"/>
    </row>
    <row r="453" spans="6:13" x14ac:dyDescent="0.25">
      <c r="F453" s="6"/>
      <c r="J453" s="16"/>
      <c r="M453" s="14"/>
    </row>
    <row r="454" spans="6:13" x14ac:dyDescent="0.25">
      <c r="F454" s="6"/>
      <c r="J454" s="16"/>
      <c r="M454" s="14"/>
    </row>
    <row r="455" spans="6:13" x14ac:dyDescent="0.25">
      <c r="F455" s="6"/>
      <c r="J455" s="16"/>
      <c r="M455" s="14"/>
    </row>
    <row r="456" spans="6:13" x14ac:dyDescent="0.25">
      <c r="F456" s="6"/>
      <c r="J456" s="16"/>
      <c r="M456" s="14"/>
    </row>
    <row r="457" spans="6:13" x14ac:dyDescent="0.25">
      <c r="F457" s="6"/>
      <c r="J457" s="16"/>
      <c r="M457" s="14"/>
    </row>
    <row r="458" spans="6:13" x14ac:dyDescent="0.25">
      <c r="F458" s="6"/>
      <c r="J458" s="16"/>
      <c r="M458" s="14"/>
    </row>
    <row r="459" spans="6:13" x14ac:dyDescent="0.25">
      <c r="F459" s="6"/>
      <c r="J459" s="16"/>
      <c r="M459" s="14"/>
    </row>
    <row r="460" spans="6:13" x14ac:dyDescent="0.25">
      <c r="F460" s="6"/>
      <c r="J460" s="16"/>
      <c r="M460" s="14"/>
    </row>
    <row r="461" spans="6:13" x14ac:dyDescent="0.25">
      <c r="F461" s="6"/>
      <c r="J461" s="16"/>
      <c r="M461" s="14"/>
    </row>
    <row r="462" spans="6:13" x14ac:dyDescent="0.25">
      <c r="F462" s="6"/>
      <c r="J462" s="16"/>
      <c r="M462" s="14"/>
    </row>
    <row r="463" spans="6:13" x14ac:dyDescent="0.25">
      <c r="F463" s="6"/>
      <c r="J463" s="16"/>
      <c r="M463" s="14"/>
    </row>
    <row r="464" spans="6:13" x14ac:dyDescent="0.25">
      <c r="F464" s="6"/>
      <c r="J464" s="16"/>
      <c r="M464" s="14"/>
    </row>
    <row r="465" spans="6:13" x14ac:dyDescent="0.25">
      <c r="F465" s="6"/>
      <c r="J465" s="16"/>
      <c r="M465" s="14"/>
    </row>
    <row r="466" spans="6:13" x14ac:dyDescent="0.25">
      <c r="F466" s="6"/>
      <c r="J466" s="16"/>
      <c r="M466" s="14"/>
    </row>
    <row r="467" spans="6:13" x14ac:dyDescent="0.25">
      <c r="F467" s="6"/>
      <c r="J467" s="16"/>
      <c r="M467" s="14"/>
    </row>
    <row r="468" spans="6:13" x14ac:dyDescent="0.25">
      <c r="F468" s="6"/>
      <c r="J468" s="16"/>
      <c r="M468" s="14"/>
    </row>
    <row r="469" spans="6:13" x14ac:dyDescent="0.25">
      <c r="F469" s="6"/>
      <c r="J469" s="16"/>
      <c r="M469" s="14"/>
    </row>
    <row r="470" spans="6:13" x14ac:dyDescent="0.25">
      <c r="F470" s="6"/>
      <c r="J470" s="16"/>
      <c r="M470" s="14"/>
    </row>
    <row r="471" spans="6:13" x14ac:dyDescent="0.25">
      <c r="F471" s="6"/>
      <c r="J471" s="16"/>
      <c r="M471" s="14"/>
    </row>
    <row r="472" spans="6:13" x14ac:dyDescent="0.25">
      <c r="F472" s="6"/>
      <c r="J472" s="16"/>
      <c r="M472" s="14"/>
    </row>
    <row r="473" spans="6:13" x14ac:dyDescent="0.25">
      <c r="F473" s="6"/>
      <c r="J473" s="16"/>
      <c r="M473" s="14"/>
    </row>
    <row r="474" spans="6:13" x14ac:dyDescent="0.25">
      <c r="F474" s="6"/>
      <c r="J474" s="16"/>
      <c r="M474" s="14"/>
    </row>
    <row r="475" spans="6:13" x14ac:dyDescent="0.25">
      <c r="F475" s="6"/>
      <c r="J475" s="16"/>
      <c r="M475" s="14"/>
    </row>
    <row r="476" spans="6:13" x14ac:dyDescent="0.25">
      <c r="F476" s="6"/>
      <c r="J476" s="16"/>
      <c r="M476" s="14"/>
    </row>
    <row r="477" spans="6:13" x14ac:dyDescent="0.25">
      <c r="F477" s="6"/>
      <c r="J477" s="16"/>
      <c r="M477" s="14"/>
    </row>
    <row r="478" spans="6:13" x14ac:dyDescent="0.25">
      <c r="F478" s="6"/>
      <c r="J478" s="16"/>
      <c r="M478" s="14"/>
    </row>
    <row r="479" spans="6:13" x14ac:dyDescent="0.25">
      <c r="F479" s="6"/>
      <c r="J479" s="16"/>
      <c r="M479" s="14"/>
    </row>
    <row r="480" spans="6:13" x14ac:dyDescent="0.25">
      <c r="F480" s="6"/>
      <c r="J480" s="16"/>
      <c r="M480" s="14"/>
    </row>
    <row r="481" spans="6:13" x14ac:dyDescent="0.25">
      <c r="F481" s="6"/>
      <c r="J481" s="16"/>
      <c r="M481" s="14"/>
    </row>
    <row r="482" spans="6:13" x14ac:dyDescent="0.25">
      <c r="F482" s="6"/>
      <c r="J482" s="16"/>
      <c r="M482" s="14"/>
    </row>
    <row r="483" spans="6:13" x14ac:dyDescent="0.25">
      <c r="F483" s="6"/>
      <c r="J483" s="16"/>
      <c r="M483" s="14"/>
    </row>
    <row r="484" spans="6:13" x14ac:dyDescent="0.25">
      <c r="F484" s="6"/>
      <c r="J484" s="16"/>
      <c r="M484" s="14"/>
    </row>
    <row r="485" spans="6:13" x14ac:dyDescent="0.25">
      <c r="F485" s="6"/>
      <c r="J485" s="16"/>
      <c r="M485" s="14"/>
    </row>
    <row r="486" spans="6:13" x14ac:dyDescent="0.25">
      <c r="F486" s="6"/>
      <c r="J486" s="16"/>
      <c r="M486" s="14"/>
    </row>
    <row r="487" spans="6:13" x14ac:dyDescent="0.25">
      <c r="F487" s="6"/>
      <c r="J487" s="16"/>
      <c r="M487" s="14"/>
    </row>
    <row r="488" spans="6:13" x14ac:dyDescent="0.25">
      <c r="F488" s="6"/>
      <c r="J488" s="16"/>
      <c r="M488" s="14"/>
    </row>
    <row r="489" spans="6:13" x14ac:dyDescent="0.25">
      <c r="F489" s="6"/>
      <c r="J489" s="16"/>
      <c r="M489" s="14"/>
    </row>
    <row r="490" spans="6:13" x14ac:dyDescent="0.25">
      <c r="F490" s="6"/>
      <c r="J490" s="16"/>
      <c r="M490" s="14"/>
    </row>
    <row r="491" spans="6:13" x14ac:dyDescent="0.25">
      <c r="F491" s="6"/>
      <c r="J491" s="16"/>
      <c r="M491" s="14"/>
    </row>
    <row r="492" spans="6:13" x14ac:dyDescent="0.25">
      <c r="F492" s="6"/>
      <c r="J492" s="16"/>
      <c r="M492" s="14"/>
    </row>
    <row r="493" spans="6:13" x14ac:dyDescent="0.25">
      <c r="F493" s="6"/>
      <c r="J493" s="16"/>
      <c r="M493" s="14"/>
    </row>
    <row r="494" spans="6:13" x14ac:dyDescent="0.25">
      <c r="F494" s="6"/>
      <c r="J494" s="16"/>
      <c r="M494" s="14"/>
    </row>
    <row r="495" spans="6:13" x14ac:dyDescent="0.25">
      <c r="F495" s="6"/>
      <c r="J495" s="16"/>
      <c r="M495" s="14"/>
    </row>
    <row r="496" spans="6:13" x14ac:dyDescent="0.25">
      <c r="F496" s="6"/>
      <c r="J496" s="16"/>
      <c r="M496" s="14"/>
    </row>
    <row r="497" spans="6:13" x14ac:dyDescent="0.25">
      <c r="F497" s="6"/>
      <c r="J497" s="16"/>
      <c r="M497" s="14"/>
    </row>
    <row r="498" spans="6:13" x14ac:dyDescent="0.25">
      <c r="F498" s="6"/>
      <c r="J498" s="16"/>
      <c r="M498" s="14"/>
    </row>
    <row r="499" spans="6:13" x14ac:dyDescent="0.25">
      <c r="F499" s="6"/>
      <c r="J499" s="16"/>
      <c r="M499" s="14"/>
    </row>
    <row r="500" spans="6:13" x14ac:dyDescent="0.25">
      <c r="F500" s="6"/>
      <c r="J500" s="16"/>
      <c r="M500" s="14"/>
    </row>
    <row r="501" spans="6:13" x14ac:dyDescent="0.25">
      <c r="F501" s="6"/>
      <c r="J501" s="16"/>
      <c r="M501" s="14"/>
    </row>
    <row r="502" spans="6:13" x14ac:dyDescent="0.25">
      <c r="F502" s="6"/>
      <c r="J502" s="16"/>
      <c r="M502" s="14"/>
    </row>
    <row r="503" spans="6:13" x14ac:dyDescent="0.25">
      <c r="F503" s="6"/>
      <c r="J503" s="16"/>
      <c r="M503" s="14"/>
    </row>
    <row r="504" spans="6:13" x14ac:dyDescent="0.25">
      <c r="F504" s="6"/>
      <c r="J504" s="16"/>
      <c r="M504" s="14"/>
    </row>
    <row r="505" spans="6:13" x14ac:dyDescent="0.25">
      <c r="F505" s="6"/>
      <c r="J505" s="16"/>
      <c r="M505" s="14"/>
    </row>
    <row r="506" spans="6:13" x14ac:dyDescent="0.25">
      <c r="F506" s="6"/>
      <c r="J506" s="16"/>
      <c r="M506" s="14"/>
    </row>
    <row r="507" spans="6:13" x14ac:dyDescent="0.25">
      <c r="F507" s="6"/>
      <c r="J507" s="16"/>
      <c r="M507" s="14"/>
    </row>
    <row r="508" spans="6:13" x14ac:dyDescent="0.25">
      <c r="F508" s="6"/>
      <c r="J508" s="16"/>
      <c r="M508" s="14"/>
    </row>
    <row r="509" spans="6:13" x14ac:dyDescent="0.25">
      <c r="F509" s="6"/>
      <c r="J509" s="16"/>
      <c r="M509" s="14"/>
    </row>
    <row r="510" spans="6:13" x14ac:dyDescent="0.25">
      <c r="F510" s="6"/>
      <c r="J510" s="16"/>
      <c r="M510" s="14"/>
    </row>
    <row r="511" spans="6:13" x14ac:dyDescent="0.25">
      <c r="F511" s="6"/>
      <c r="J511" s="16"/>
      <c r="M511" s="14"/>
    </row>
    <row r="512" spans="6:13" x14ac:dyDescent="0.25">
      <c r="F512" s="6"/>
      <c r="J512" s="16"/>
      <c r="M512" s="14"/>
    </row>
    <row r="513" spans="6:13" x14ac:dyDescent="0.25">
      <c r="F513" s="6"/>
      <c r="J513" s="16"/>
      <c r="M513" s="14"/>
    </row>
    <row r="514" spans="6:13" x14ac:dyDescent="0.25">
      <c r="F514" s="6"/>
      <c r="J514" s="16"/>
      <c r="M514" s="14"/>
    </row>
    <row r="515" spans="6:13" x14ac:dyDescent="0.25">
      <c r="F515" s="6"/>
      <c r="J515" s="16"/>
      <c r="M515" s="14"/>
    </row>
    <row r="516" spans="6:13" x14ac:dyDescent="0.25">
      <c r="F516" s="6"/>
      <c r="J516" s="16"/>
      <c r="M516" s="14"/>
    </row>
    <row r="517" spans="6:13" x14ac:dyDescent="0.25">
      <c r="F517" s="6"/>
      <c r="J517" s="16"/>
      <c r="M517" s="14"/>
    </row>
    <row r="518" spans="6:13" x14ac:dyDescent="0.25">
      <c r="F518" s="6"/>
      <c r="J518" s="16"/>
      <c r="M518" s="14"/>
    </row>
    <row r="519" spans="6:13" x14ac:dyDescent="0.25">
      <c r="F519" s="6"/>
      <c r="J519" s="16"/>
      <c r="M519" s="14"/>
    </row>
    <row r="520" spans="6:13" x14ac:dyDescent="0.25">
      <c r="F520" s="6"/>
      <c r="J520" s="16"/>
      <c r="M520" s="14"/>
    </row>
    <row r="521" spans="6:13" x14ac:dyDescent="0.25">
      <c r="F521" s="6"/>
      <c r="J521" s="16"/>
      <c r="M521" s="14"/>
    </row>
    <row r="522" spans="6:13" x14ac:dyDescent="0.25">
      <c r="F522" s="6"/>
      <c r="J522" s="16"/>
      <c r="M522" s="14"/>
    </row>
    <row r="523" spans="6:13" x14ac:dyDescent="0.25">
      <c r="F523" s="6"/>
      <c r="J523" s="16"/>
      <c r="M523" s="14"/>
    </row>
    <row r="524" spans="6:13" x14ac:dyDescent="0.25">
      <c r="F524" s="6"/>
      <c r="J524" s="16"/>
      <c r="M524" s="14"/>
    </row>
    <row r="525" spans="6:13" x14ac:dyDescent="0.25">
      <c r="F525" s="6"/>
      <c r="J525" s="16"/>
      <c r="M525" s="14"/>
    </row>
    <row r="526" spans="6:13" x14ac:dyDescent="0.25">
      <c r="F526" s="6"/>
      <c r="J526" s="16"/>
      <c r="M526" s="14"/>
    </row>
    <row r="527" spans="6:13" x14ac:dyDescent="0.25">
      <c r="F527" s="6"/>
      <c r="J527" s="16"/>
      <c r="M527" s="14"/>
    </row>
    <row r="528" spans="6:13" x14ac:dyDescent="0.25">
      <c r="F528" s="6"/>
      <c r="J528" s="16"/>
      <c r="M528" s="14"/>
    </row>
    <row r="529" spans="6:13" x14ac:dyDescent="0.25">
      <c r="F529" s="6"/>
      <c r="J529" s="16"/>
      <c r="M529" s="14"/>
    </row>
    <row r="530" spans="6:13" x14ac:dyDescent="0.25">
      <c r="F530" s="6"/>
      <c r="J530" s="16"/>
      <c r="M530" s="14"/>
    </row>
    <row r="531" spans="6:13" x14ac:dyDescent="0.25">
      <c r="F531" s="6"/>
      <c r="J531" s="16"/>
      <c r="M531" s="14"/>
    </row>
    <row r="532" spans="6:13" x14ac:dyDescent="0.25">
      <c r="F532" s="6"/>
      <c r="J532" s="16"/>
      <c r="M532" s="14"/>
    </row>
    <row r="533" spans="6:13" x14ac:dyDescent="0.25">
      <c r="F533" s="6"/>
      <c r="J533" s="16"/>
      <c r="M533" s="14"/>
    </row>
    <row r="534" spans="6:13" x14ac:dyDescent="0.25">
      <c r="F534" s="6"/>
      <c r="J534" s="16"/>
      <c r="M534" s="14"/>
    </row>
    <row r="535" spans="6:13" x14ac:dyDescent="0.25">
      <c r="F535" s="6"/>
      <c r="J535" s="16"/>
      <c r="M535" s="14"/>
    </row>
    <row r="536" spans="6:13" x14ac:dyDescent="0.25">
      <c r="F536" s="6"/>
      <c r="J536" s="16"/>
      <c r="M536" s="14"/>
    </row>
    <row r="537" spans="6:13" x14ac:dyDescent="0.25">
      <c r="F537" s="6"/>
      <c r="J537" s="16"/>
      <c r="M537" s="14"/>
    </row>
    <row r="538" spans="6:13" x14ac:dyDescent="0.25">
      <c r="F538" s="6"/>
      <c r="J538" s="16"/>
      <c r="M538" s="14"/>
    </row>
    <row r="539" spans="6:13" x14ac:dyDescent="0.25">
      <c r="F539" s="6"/>
      <c r="J539" s="16"/>
      <c r="M539" s="14"/>
    </row>
    <row r="540" spans="6:13" x14ac:dyDescent="0.25">
      <c r="F540" s="6"/>
      <c r="J540" s="16"/>
      <c r="M540" s="14"/>
    </row>
    <row r="541" spans="6:13" x14ac:dyDescent="0.25">
      <c r="F541" s="6"/>
      <c r="J541" s="16"/>
      <c r="M541" s="14"/>
    </row>
    <row r="542" spans="6:13" x14ac:dyDescent="0.25">
      <c r="F542" s="6"/>
      <c r="J542" s="16"/>
      <c r="M542" s="14"/>
    </row>
    <row r="543" spans="6:13" x14ac:dyDescent="0.25">
      <c r="F543" s="6"/>
      <c r="J543" s="16"/>
      <c r="M543" s="14"/>
    </row>
    <row r="544" spans="6:13" x14ac:dyDescent="0.25">
      <c r="F544" s="6"/>
      <c r="J544" s="16"/>
      <c r="M544" s="14"/>
    </row>
    <row r="545" spans="6:13" x14ac:dyDescent="0.25">
      <c r="F545" s="6"/>
      <c r="J545" s="16"/>
      <c r="M545" s="14"/>
    </row>
    <row r="546" spans="6:13" x14ac:dyDescent="0.25">
      <c r="F546" s="6"/>
      <c r="J546" s="16"/>
      <c r="M546" s="14"/>
    </row>
    <row r="547" spans="6:13" x14ac:dyDescent="0.25">
      <c r="F547" s="6"/>
      <c r="J547" s="16"/>
      <c r="M547" s="14"/>
    </row>
    <row r="548" spans="6:13" x14ac:dyDescent="0.25">
      <c r="F548" s="6"/>
      <c r="J548" s="16"/>
      <c r="M548" s="14"/>
    </row>
    <row r="549" spans="6:13" x14ac:dyDescent="0.25">
      <c r="F549" s="6"/>
      <c r="J549" s="16"/>
      <c r="M549" s="14"/>
    </row>
    <row r="550" spans="6:13" x14ac:dyDescent="0.25">
      <c r="F550" s="6"/>
      <c r="J550" s="16"/>
      <c r="M550" s="14"/>
    </row>
    <row r="551" spans="6:13" x14ac:dyDescent="0.25">
      <c r="F551" s="6"/>
      <c r="J551" s="16"/>
      <c r="M551" s="14"/>
    </row>
    <row r="552" spans="6:13" x14ac:dyDescent="0.25">
      <c r="F552" s="6"/>
      <c r="J552" s="16"/>
      <c r="M552" s="14"/>
    </row>
    <row r="553" spans="6:13" x14ac:dyDescent="0.25">
      <c r="F553" s="6"/>
      <c r="J553" s="16"/>
      <c r="M553" s="14"/>
    </row>
    <row r="554" spans="6:13" x14ac:dyDescent="0.25">
      <c r="F554" s="6"/>
      <c r="J554" s="16"/>
      <c r="M554" s="14"/>
    </row>
    <row r="555" spans="6:13" x14ac:dyDescent="0.25">
      <c r="F555" s="6"/>
      <c r="J555" s="16"/>
      <c r="M555" s="14"/>
    </row>
    <row r="556" spans="6:13" x14ac:dyDescent="0.25">
      <c r="F556" s="6"/>
      <c r="J556" s="16"/>
      <c r="M556" s="14"/>
    </row>
    <row r="557" spans="6:13" x14ac:dyDescent="0.25">
      <c r="F557" s="6"/>
      <c r="J557" s="16"/>
      <c r="M557" s="14"/>
    </row>
    <row r="558" spans="6:13" x14ac:dyDescent="0.25">
      <c r="F558" s="6"/>
      <c r="J558" s="16"/>
      <c r="M558" s="14"/>
    </row>
    <row r="559" spans="6:13" x14ac:dyDescent="0.25">
      <c r="F559" s="6"/>
      <c r="J559" s="16"/>
      <c r="M559" s="14"/>
    </row>
    <row r="560" spans="6:13" x14ac:dyDescent="0.25">
      <c r="F560" s="6"/>
      <c r="J560" s="16"/>
      <c r="M560" s="14"/>
    </row>
    <row r="561" spans="6:13" x14ac:dyDescent="0.25">
      <c r="F561" s="6"/>
      <c r="J561" s="16"/>
      <c r="M561" s="14"/>
    </row>
    <row r="562" spans="6:13" x14ac:dyDescent="0.25">
      <c r="F562" s="6"/>
      <c r="J562" s="16"/>
      <c r="M562" s="14"/>
    </row>
    <row r="563" spans="6:13" x14ac:dyDescent="0.25">
      <c r="F563" s="6"/>
      <c r="J563" s="16"/>
      <c r="M563" s="14"/>
    </row>
    <row r="564" spans="6:13" x14ac:dyDescent="0.25">
      <c r="F564" s="6"/>
      <c r="J564" s="16"/>
      <c r="M564" s="14"/>
    </row>
    <row r="565" spans="6:13" x14ac:dyDescent="0.25">
      <c r="F565" s="6"/>
      <c r="J565" s="16"/>
      <c r="M565" s="14"/>
    </row>
    <row r="566" spans="6:13" x14ac:dyDescent="0.25">
      <c r="F566" s="6"/>
      <c r="J566" s="16"/>
      <c r="M566" s="14"/>
    </row>
    <row r="567" spans="6:13" x14ac:dyDescent="0.25">
      <c r="F567" s="6"/>
      <c r="J567" s="16"/>
      <c r="M567" s="14"/>
    </row>
    <row r="568" spans="6:13" x14ac:dyDescent="0.25">
      <c r="F568" s="6"/>
      <c r="J568" s="16"/>
      <c r="M568" s="14"/>
    </row>
    <row r="569" spans="6:13" x14ac:dyDescent="0.25">
      <c r="F569" s="6"/>
      <c r="J569" s="16"/>
      <c r="M569" s="14"/>
    </row>
    <row r="570" spans="6:13" x14ac:dyDescent="0.25">
      <c r="F570" s="6"/>
      <c r="J570" s="16"/>
      <c r="M570" s="14"/>
    </row>
    <row r="571" spans="6:13" x14ac:dyDescent="0.25">
      <c r="F571" s="6"/>
      <c r="J571" s="16"/>
      <c r="M571" s="14"/>
    </row>
    <row r="572" spans="6:13" x14ac:dyDescent="0.25">
      <c r="F572" s="6"/>
      <c r="J572" s="16"/>
      <c r="M572" s="14"/>
    </row>
    <row r="573" spans="6:13" x14ac:dyDescent="0.25">
      <c r="F573" s="6"/>
      <c r="J573" s="16"/>
      <c r="M573" s="14"/>
    </row>
    <row r="574" spans="6:13" x14ac:dyDescent="0.25">
      <c r="F574" s="6"/>
      <c r="J574" s="16"/>
      <c r="M574" s="14"/>
    </row>
    <row r="575" spans="6:13" x14ac:dyDescent="0.25">
      <c r="F575" s="6"/>
      <c r="J575" s="16"/>
      <c r="M575" s="14"/>
    </row>
    <row r="576" spans="6:13" x14ac:dyDescent="0.25">
      <c r="F576" s="6"/>
      <c r="J576" s="16"/>
      <c r="M576" s="14"/>
    </row>
    <row r="577" spans="6:13" x14ac:dyDescent="0.25">
      <c r="F577" s="6"/>
      <c r="J577" s="16"/>
      <c r="M577" s="14"/>
    </row>
    <row r="578" spans="6:13" x14ac:dyDescent="0.25">
      <c r="F578" s="6"/>
      <c r="J578" s="16"/>
      <c r="M578" s="14"/>
    </row>
    <row r="579" spans="6:13" x14ac:dyDescent="0.25">
      <c r="F579" s="6"/>
      <c r="J579" s="16"/>
      <c r="M579" s="14"/>
    </row>
    <row r="580" spans="6:13" x14ac:dyDescent="0.25">
      <c r="F580" s="6"/>
      <c r="J580" s="16"/>
      <c r="M580" s="14"/>
    </row>
    <row r="581" spans="6:13" x14ac:dyDescent="0.25">
      <c r="F581" s="6"/>
      <c r="J581" s="16"/>
      <c r="M581" s="14"/>
    </row>
    <row r="582" spans="6:13" x14ac:dyDescent="0.25">
      <c r="F582" s="6"/>
      <c r="J582" s="16"/>
      <c r="M582" s="14"/>
    </row>
    <row r="583" spans="6:13" x14ac:dyDescent="0.25">
      <c r="F583" s="6"/>
      <c r="J583" s="16"/>
      <c r="M583" s="14"/>
    </row>
    <row r="584" spans="6:13" x14ac:dyDescent="0.25">
      <c r="F584" s="6"/>
      <c r="J584" s="16"/>
      <c r="M584" s="14"/>
    </row>
    <row r="585" spans="6:13" x14ac:dyDescent="0.25">
      <c r="F585" s="6"/>
      <c r="J585" s="16"/>
      <c r="M585" s="14"/>
    </row>
    <row r="586" spans="6:13" x14ac:dyDescent="0.25">
      <c r="F586" s="6"/>
      <c r="J586" s="16"/>
      <c r="M586" s="14"/>
    </row>
    <row r="587" spans="6:13" x14ac:dyDescent="0.25">
      <c r="F587" s="6"/>
      <c r="J587" s="16"/>
      <c r="M587" s="14"/>
    </row>
    <row r="588" spans="6:13" x14ac:dyDescent="0.25">
      <c r="F588" s="6"/>
      <c r="J588" s="16"/>
      <c r="M588" s="14"/>
    </row>
    <row r="589" spans="6:13" x14ac:dyDescent="0.25">
      <c r="F589" s="6"/>
      <c r="J589" s="16"/>
      <c r="M589" s="14"/>
    </row>
    <row r="590" spans="6:13" x14ac:dyDescent="0.25">
      <c r="F590" s="6"/>
      <c r="J590" s="16"/>
      <c r="M590" s="14"/>
    </row>
    <row r="591" spans="6:13" x14ac:dyDescent="0.25">
      <c r="F591" s="6"/>
      <c r="J591" s="16"/>
      <c r="M591" s="14"/>
    </row>
    <row r="592" spans="6:13" x14ac:dyDescent="0.25">
      <c r="F592" s="6"/>
      <c r="J592" s="16"/>
      <c r="M592" s="14"/>
    </row>
    <row r="593" spans="6:13" x14ac:dyDescent="0.25">
      <c r="F593" s="6"/>
      <c r="J593" s="16"/>
      <c r="M593" s="14"/>
    </row>
    <row r="594" spans="6:13" x14ac:dyDescent="0.25">
      <c r="F594" s="6"/>
      <c r="J594" s="16"/>
      <c r="M594" s="14"/>
    </row>
    <row r="595" spans="6:13" x14ac:dyDescent="0.25">
      <c r="F595" s="6"/>
      <c r="J595" s="16"/>
      <c r="M595" s="14"/>
    </row>
    <row r="596" spans="6:13" x14ac:dyDescent="0.25">
      <c r="F596" s="6"/>
      <c r="J596" s="16"/>
      <c r="M596" s="14"/>
    </row>
    <row r="597" spans="6:13" x14ac:dyDescent="0.25">
      <c r="F597" s="6"/>
      <c r="J597" s="16"/>
      <c r="M597" s="14"/>
    </row>
    <row r="598" spans="6:13" x14ac:dyDescent="0.25">
      <c r="F598" s="6"/>
      <c r="J598" s="16"/>
      <c r="M598" s="14"/>
    </row>
    <row r="599" spans="6:13" x14ac:dyDescent="0.25">
      <c r="F599" s="6"/>
      <c r="J599" s="16"/>
      <c r="M599" s="14"/>
    </row>
    <row r="600" spans="6:13" x14ac:dyDescent="0.25">
      <c r="F600" s="6"/>
      <c r="J600" s="16"/>
      <c r="M600" s="14"/>
    </row>
    <row r="601" spans="6:13" x14ac:dyDescent="0.25">
      <c r="F601" s="6"/>
      <c r="J601" s="16"/>
      <c r="M601" s="14"/>
    </row>
    <row r="602" spans="6:13" x14ac:dyDescent="0.25">
      <c r="F602" s="6"/>
      <c r="J602" s="16"/>
      <c r="M602" s="14"/>
    </row>
    <row r="603" spans="6:13" x14ac:dyDescent="0.25">
      <c r="F603" s="6"/>
      <c r="J603" s="16"/>
      <c r="M603" s="14"/>
    </row>
    <row r="604" spans="6:13" x14ac:dyDescent="0.25">
      <c r="F604" s="6"/>
      <c r="J604" s="16"/>
      <c r="M604" s="14"/>
    </row>
    <row r="605" spans="6:13" x14ac:dyDescent="0.25">
      <c r="F605" s="6"/>
      <c r="J605" s="16"/>
      <c r="M605" s="14"/>
    </row>
    <row r="606" spans="6:13" x14ac:dyDescent="0.25">
      <c r="F606" s="6"/>
      <c r="J606" s="16"/>
      <c r="M606" s="14"/>
    </row>
    <row r="607" spans="6:13" x14ac:dyDescent="0.25">
      <c r="F607" s="6"/>
      <c r="J607" s="16"/>
      <c r="M607" s="14"/>
    </row>
    <row r="608" spans="6:13" x14ac:dyDescent="0.25">
      <c r="F608" s="6"/>
      <c r="J608" s="16"/>
      <c r="M608" s="14"/>
    </row>
    <row r="609" spans="6:13" x14ac:dyDescent="0.25">
      <c r="F609" s="6"/>
      <c r="J609" s="16"/>
      <c r="M609" s="14"/>
    </row>
    <row r="610" spans="6:13" x14ac:dyDescent="0.25">
      <c r="F610" s="6"/>
      <c r="J610" s="16"/>
      <c r="M610" s="14"/>
    </row>
    <row r="611" spans="6:13" x14ac:dyDescent="0.25">
      <c r="F611" s="6"/>
      <c r="J611" s="16"/>
      <c r="M611" s="14"/>
    </row>
    <row r="612" spans="6:13" x14ac:dyDescent="0.25">
      <c r="F612" s="6"/>
      <c r="J612" s="16"/>
      <c r="M612" s="14"/>
    </row>
    <row r="613" spans="6:13" x14ac:dyDescent="0.25">
      <c r="F613" s="6"/>
      <c r="J613" s="16"/>
      <c r="M613" s="14"/>
    </row>
    <row r="614" spans="6:13" x14ac:dyDescent="0.25">
      <c r="F614" s="6"/>
      <c r="J614" s="16"/>
      <c r="M614" s="14"/>
    </row>
    <row r="615" spans="6:13" x14ac:dyDescent="0.25">
      <c r="F615" s="6"/>
      <c r="J615" s="16"/>
      <c r="M615" s="14"/>
    </row>
    <row r="616" spans="6:13" x14ac:dyDescent="0.25">
      <c r="F616" s="6"/>
      <c r="J616" s="16"/>
      <c r="M616" s="14"/>
    </row>
    <row r="617" spans="6:13" x14ac:dyDescent="0.25">
      <c r="F617" s="6"/>
      <c r="J617" s="16"/>
      <c r="M617" s="14"/>
    </row>
    <row r="618" spans="6:13" x14ac:dyDescent="0.25">
      <c r="F618" s="6"/>
      <c r="J618" s="16"/>
      <c r="M618" s="14"/>
    </row>
    <row r="619" spans="6:13" x14ac:dyDescent="0.25">
      <c r="F619" s="6"/>
      <c r="J619" s="16"/>
      <c r="M619" s="14"/>
    </row>
    <row r="620" spans="6:13" x14ac:dyDescent="0.25">
      <c r="F620" s="6"/>
      <c r="J620" s="16"/>
      <c r="M620" s="14"/>
    </row>
    <row r="621" spans="6:13" x14ac:dyDescent="0.25">
      <c r="F621" s="6"/>
      <c r="J621" s="16"/>
      <c r="M621" s="14"/>
    </row>
    <row r="622" spans="6:13" x14ac:dyDescent="0.25">
      <c r="F622" s="6"/>
      <c r="J622" s="16"/>
      <c r="M622" s="14"/>
    </row>
    <row r="623" spans="6:13" x14ac:dyDescent="0.25">
      <c r="F623" s="6"/>
      <c r="J623" s="16"/>
      <c r="M623" s="14"/>
    </row>
    <row r="624" spans="6:13" x14ac:dyDescent="0.25">
      <c r="F624" s="6"/>
      <c r="J624" s="16"/>
      <c r="M624" s="14"/>
    </row>
    <row r="625" spans="6:13" x14ac:dyDescent="0.25">
      <c r="F625" s="6"/>
      <c r="J625" s="16"/>
      <c r="M625" s="14"/>
    </row>
    <row r="626" spans="6:13" x14ac:dyDescent="0.25">
      <c r="F626" s="6"/>
      <c r="J626" s="16"/>
      <c r="M626" s="14"/>
    </row>
    <row r="627" spans="6:13" x14ac:dyDescent="0.25">
      <c r="F627" s="6"/>
      <c r="J627" s="16"/>
      <c r="M627" s="14"/>
    </row>
    <row r="628" spans="6:13" x14ac:dyDescent="0.25">
      <c r="F628" s="6"/>
      <c r="J628" s="16"/>
      <c r="M628" s="14"/>
    </row>
    <row r="629" spans="6:13" x14ac:dyDescent="0.25">
      <c r="F629" s="6"/>
      <c r="J629" s="16"/>
      <c r="M629" s="14"/>
    </row>
    <row r="630" spans="6:13" x14ac:dyDescent="0.25">
      <c r="F630" s="6"/>
      <c r="J630" s="16"/>
      <c r="M630" s="14"/>
    </row>
    <row r="631" spans="6:13" x14ac:dyDescent="0.25">
      <c r="F631" s="6"/>
      <c r="J631" s="16"/>
      <c r="M631" s="14"/>
    </row>
    <row r="632" spans="6:13" x14ac:dyDescent="0.25">
      <c r="F632" s="6"/>
      <c r="J632" s="16"/>
      <c r="M632" s="14"/>
    </row>
    <row r="633" spans="6:13" x14ac:dyDescent="0.25">
      <c r="F633" s="6"/>
      <c r="J633" s="16"/>
      <c r="M633" s="14"/>
    </row>
    <row r="634" spans="6:13" x14ac:dyDescent="0.25">
      <c r="F634" s="6"/>
      <c r="J634" s="16"/>
      <c r="M634" s="14"/>
    </row>
    <row r="635" spans="6:13" x14ac:dyDescent="0.25">
      <c r="F635" s="6"/>
      <c r="J635" s="16"/>
      <c r="M635" s="14"/>
    </row>
    <row r="636" spans="6:13" x14ac:dyDescent="0.25">
      <c r="F636" s="6"/>
      <c r="J636" s="16"/>
      <c r="M636" s="14"/>
    </row>
    <row r="637" spans="6:13" x14ac:dyDescent="0.25">
      <c r="F637" s="6"/>
      <c r="J637" s="16"/>
      <c r="M637" s="14"/>
    </row>
    <row r="638" spans="6:13" x14ac:dyDescent="0.25">
      <c r="F638" s="6"/>
      <c r="J638" s="16"/>
      <c r="M638" s="14"/>
    </row>
    <row r="639" spans="6:13" x14ac:dyDescent="0.25">
      <c r="F639" s="6"/>
      <c r="J639" s="16"/>
      <c r="M639" s="14"/>
    </row>
    <row r="640" spans="6:13" x14ac:dyDescent="0.25">
      <c r="F640" s="6"/>
      <c r="J640" s="16"/>
      <c r="M640" s="14"/>
    </row>
    <row r="641" spans="6:13" x14ac:dyDescent="0.25">
      <c r="F641" s="6"/>
      <c r="J641" s="16"/>
      <c r="M641" s="14"/>
    </row>
    <row r="642" spans="6:13" x14ac:dyDescent="0.25">
      <c r="F642" s="6"/>
      <c r="J642" s="16"/>
      <c r="M642" s="14"/>
    </row>
    <row r="643" spans="6:13" x14ac:dyDescent="0.25">
      <c r="F643" s="6"/>
      <c r="J643" s="16"/>
      <c r="M643" s="14"/>
    </row>
    <row r="644" spans="6:13" x14ac:dyDescent="0.25">
      <c r="F644" s="6"/>
      <c r="J644" s="16"/>
      <c r="M644" s="14"/>
    </row>
    <row r="645" spans="6:13" x14ac:dyDescent="0.25">
      <c r="F645" s="6"/>
      <c r="J645" s="16"/>
      <c r="M645" s="14"/>
    </row>
    <row r="646" spans="6:13" x14ac:dyDescent="0.25">
      <c r="F646" s="6"/>
      <c r="J646" s="16"/>
      <c r="M646" s="14"/>
    </row>
    <row r="647" spans="6:13" x14ac:dyDescent="0.25">
      <c r="F647" s="6"/>
      <c r="J647" s="16"/>
      <c r="M647" s="14"/>
    </row>
    <row r="648" spans="6:13" x14ac:dyDescent="0.25">
      <c r="F648" s="6"/>
      <c r="J648" s="16"/>
      <c r="M648" s="14"/>
    </row>
    <row r="649" spans="6:13" x14ac:dyDescent="0.25">
      <c r="F649" s="6"/>
      <c r="J649" s="16"/>
      <c r="M649" s="14"/>
    </row>
    <row r="650" spans="6:13" x14ac:dyDescent="0.25">
      <c r="F650" s="6"/>
      <c r="J650" s="16"/>
      <c r="M650" s="14"/>
    </row>
    <row r="651" spans="6:13" x14ac:dyDescent="0.25">
      <c r="F651" s="6"/>
      <c r="J651" s="16"/>
      <c r="M651" s="14"/>
    </row>
    <row r="652" spans="6:13" x14ac:dyDescent="0.25">
      <c r="F652" s="6"/>
      <c r="J652" s="16"/>
      <c r="M652" s="14"/>
    </row>
    <row r="653" spans="6:13" x14ac:dyDescent="0.25">
      <c r="F653" s="6"/>
      <c r="J653" s="16"/>
      <c r="M653" s="14"/>
    </row>
    <row r="654" spans="6:13" x14ac:dyDescent="0.25">
      <c r="F654" s="6"/>
      <c r="J654" s="16"/>
      <c r="M654" s="14"/>
    </row>
    <row r="655" spans="6:13" x14ac:dyDescent="0.25">
      <c r="F655" s="6"/>
      <c r="J655" s="16"/>
      <c r="M655" s="14"/>
    </row>
    <row r="656" spans="6:13" x14ac:dyDescent="0.25">
      <c r="F656" s="6"/>
      <c r="J656" s="16"/>
      <c r="M656" s="14"/>
    </row>
    <row r="657" spans="6:13" x14ac:dyDescent="0.25">
      <c r="F657" s="6"/>
      <c r="J657" s="16"/>
      <c r="M657" s="14"/>
    </row>
    <row r="658" spans="6:13" x14ac:dyDescent="0.25">
      <c r="F658" s="6"/>
      <c r="J658" s="16"/>
      <c r="M658" s="14"/>
    </row>
    <row r="659" spans="6:13" x14ac:dyDescent="0.25">
      <c r="F659" s="6"/>
      <c r="J659" s="16"/>
      <c r="M659" s="14"/>
    </row>
    <row r="660" spans="6:13" x14ac:dyDescent="0.25">
      <c r="F660" s="6"/>
      <c r="J660" s="16"/>
      <c r="M660" s="14"/>
    </row>
    <row r="661" spans="6:13" x14ac:dyDescent="0.25">
      <c r="F661" s="6"/>
      <c r="J661" s="16"/>
      <c r="M661" s="14"/>
    </row>
    <row r="662" spans="6:13" x14ac:dyDescent="0.25">
      <c r="F662" s="6"/>
      <c r="J662" s="16"/>
      <c r="M662" s="14"/>
    </row>
    <row r="663" spans="6:13" x14ac:dyDescent="0.25">
      <c r="F663" s="6"/>
      <c r="J663" s="16"/>
      <c r="M663" s="14"/>
    </row>
    <row r="664" spans="6:13" x14ac:dyDescent="0.25">
      <c r="F664" s="6"/>
      <c r="J664" s="16"/>
      <c r="M664" s="14"/>
    </row>
    <row r="665" spans="6:13" x14ac:dyDescent="0.25">
      <c r="F665" s="6"/>
      <c r="J665" s="16"/>
      <c r="M665" s="14"/>
    </row>
    <row r="666" spans="6:13" x14ac:dyDescent="0.25">
      <c r="F666" s="6"/>
      <c r="J666" s="16"/>
      <c r="M666" s="14"/>
    </row>
    <row r="667" spans="6:13" x14ac:dyDescent="0.25">
      <c r="F667" s="6"/>
      <c r="J667" s="16"/>
      <c r="M667" s="14"/>
    </row>
    <row r="668" spans="6:13" x14ac:dyDescent="0.25">
      <c r="F668" s="6"/>
      <c r="J668" s="16"/>
      <c r="M668" s="14"/>
    </row>
    <row r="669" spans="6:13" x14ac:dyDescent="0.25">
      <c r="F669" s="6"/>
      <c r="J669" s="16"/>
      <c r="M669" s="14"/>
    </row>
    <row r="670" spans="6:13" x14ac:dyDescent="0.25">
      <c r="F670" s="6"/>
      <c r="J670" s="16"/>
      <c r="M670" s="14"/>
    </row>
    <row r="671" spans="6:13" x14ac:dyDescent="0.25">
      <c r="F671" s="6"/>
      <c r="J671" s="16"/>
      <c r="M671" s="14"/>
    </row>
    <row r="672" spans="6:13" x14ac:dyDescent="0.25">
      <c r="F672" s="6"/>
      <c r="J672" s="16"/>
      <c r="M672" s="14"/>
    </row>
    <row r="673" spans="6:13" x14ac:dyDescent="0.25">
      <c r="F673" s="6"/>
      <c r="J673" s="16"/>
      <c r="M673" s="14"/>
    </row>
    <row r="674" spans="6:13" x14ac:dyDescent="0.25">
      <c r="F674" s="6"/>
      <c r="J674" s="16"/>
      <c r="M674" s="14"/>
    </row>
    <row r="675" spans="6:13" x14ac:dyDescent="0.25">
      <c r="F675" s="6"/>
      <c r="J675" s="16"/>
      <c r="M675" s="14"/>
    </row>
    <row r="676" spans="6:13" x14ac:dyDescent="0.25">
      <c r="F676" s="6"/>
      <c r="J676" s="16"/>
      <c r="M676" s="14"/>
    </row>
    <row r="677" spans="6:13" x14ac:dyDescent="0.25">
      <c r="F677" s="6"/>
      <c r="J677" s="16"/>
      <c r="M677" s="14"/>
    </row>
    <row r="678" spans="6:13" x14ac:dyDescent="0.25">
      <c r="F678" s="6"/>
      <c r="J678" s="16"/>
      <c r="M678" s="14"/>
    </row>
    <row r="679" spans="6:13" x14ac:dyDescent="0.25">
      <c r="F679" s="6"/>
      <c r="J679" s="16"/>
      <c r="M679" s="14"/>
    </row>
    <row r="680" spans="6:13" x14ac:dyDescent="0.25">
      <c r="F680" s="6"/>
      <c r="J680" s="16"/>
      <c r="M680" s="14"/>
    </row>
    <row r="681" spans="6:13" x14ac:dyDescent="0.25">
      <c r="F681" s="6"/>
      <c r="J681" s="16"/>
      <c r="M681" s="14"/>
    </row>
    <row r="682" spans="6:13" x14ac:dyDescent="0.25">
      <c r="F682" s="6"/>
      <c r="J682" s="16"/>
      <c r="M682" s="14"/>
    </row>
    <row r="683" spans="6:13" x14ac:dyDescent="0.25">
      <c r="F683" s="6"/>
      <c r="J683" s="16"/>
      <c r="M683" s="14"/>
    </row>
    <row r="684" spans="6:13" x14ac:dyDescent="0.25">
      <c r="F684" s="6"/>
      <c r="J684" s="16"/>
      <c r="M684" s="14"/>
    </row>
    <row r="685" spans="6:13" x14ac:dyDescent="0.25">
      <c r="F685" s="6"/>
      <c r="J685" s="16"/>
      <c r="M685" s="14"/>
    </row>
    <row r="686" spans="6:13" x14ac:dyDescent="0.25">
      <c r="F686" s="6"/>
      <c r="J686" s="16"/>
      <c r="M686" s="14"/>
    </row>
    <row r="687" spans="6:13" x14ac:dyDescent="0.25">
      <c r="F687" s="6"/>
      <c r="J687" s="16"/>
      <c r="M687" s="14"/>
    </row>
    <row r="688" spans="6:13" x14ac:dyDescent="0.25">
      <c r="F688" s="6"/>
      <c r="J688" s="16"/>
      <c r="M688" s="14"/>
    </row>
    <row r="689" spans="6:13" x14ac:dyDescent="0.25">
      <c r="F689" s="6"/>
      <c r="J689" s="16"/>
      <c r="M689" s="14"/>
    </row>
    <row r="690" spans="6:13" x14ac:dyDescent="0.25">
      <c r="F690" s="6"/>
      <c r="J690" s="16"/>
      <c r="M690" s="14"/>
    </row>
    <row r="691" spans="6:13" x14ac:dyDescent="0.25">
      <c r="F691" s="6"/>
      <c r="J691" s="16"/>
      <c r="M691" s="14"/>
    </row>
    <row r="692" spans="6:13" x14ac:dyDescent="0.25">
      <c r="F692" s="6"/>
      <c r="J692" s="16"/>
      <c r="M692" s="14"/>
    </row>
    <row r="693" spans="6:13" x14ac:dyDescent="0.25">
      <c r="F693" s="6"/>
      <c r="J693" s="16"/>
      <c r="M693" s="14"/>
    </row>
    <row r="694" spans="6:13" x14ac:dyDescent="0.25">
      <c r="F694" s="6"/>
      <c r="J694" s="16"/>
      <c r="M694" s="14"/>
    </row>
    <row r="695" spans="6:13" x14ac:dyDescent="0.25">
      <c r="F695" s="6"/>
      <c r="J695" s="16"/>
      <c r="M695" s="14"/>
    </row>
    <row r="696" spans="6:13" x14ac:dyDescent="0.25">
      <c r="F696" s="6"/>
      <c r="J696" s="16"/>
      <c r="M696" s="14"/>
    </row>
    <row r="697" spans="6:13" x14ac:dyDescent="0.25">
      <c r="F697" s="6"/>
      <c r="J697" s="16"/>
      <c r="M697" s="14"/>
    </row>
    <row r="698" spans="6:13" x14ac:dyDescent="0.25">
      <c r="F698" s="6"/>
      <c r="J698" s="16"/>
      <c r="M698" s="14"/>
    </row>
    <row r="699" spans="6:13" x14ac:dyDescent="0.25">
      <c r="F699" s="6"/>
      <c r="J699" s="16"/>
      <c r="M699" s="14"/>
    </row>
    <row r="700" spans="6:13" x14ac:dyDescent="0.25">
      <c r="F700" s="6"/>
      <c r="J700" s="16"/>
      <c r="M700" s="14"/>
    </row>
    <row r="701" spans="6:13" x14ac:dyDescent="0.25">
      <c r="F701" s="6"/>
      <c r="J701" s="16"/>
      <c r="M701" s="14"/>
    </row>
    <row r="702" spans="6:13" x14ac:dyDescent="0.25">
      <c r="F702" s="6"/>
      <c r="J702" s="16"/>
      <c r="M702" s="14"/>
    </row>
    <row r="703" spans="6:13" x14ac:dyDescent="0.25">
      <c r="F703" s="6"/>
      <c r="J703" s="16"/>
      <c r="M703" s="14"/>
    </row>
    <row r="704" spans="6:13" x14ac:dyDescent="0.25">
      <c r="F704" s="6"/>
      <c r="J704" s="16"/>
      <c r="M704" s="14"/>
    </row>
    <row r="705" spans="6:13" x14ac:dyDescent="0.25">
      <c r="F705" s="6"/>
      <c r="J705" s="16"/>
      <c r="M705" s="14"/>
    </row>
    <row r="706" spans="6:13" x14ac:dyDescent="0.25">
      <c r="F706" s="6"/>
      <c r="J706" s="16"/>
      <c r="M706" s="14"/>
    </row>
    <row r="707" spans="6:13" x14ac:dyDescent="0.25">
      <c r="F707" s="6"/>
      <c r="J707" s="16"/>
      <c r="M707" s="14"/>
    </row>
    <row r="708" spans="6:13" x14ac:dyDescent="0.25">
      <c r="F708" s="6"/>
      <c r="J708" s="16"/>
      <c r="M708" s="14"/>
    </row>
    <row r="709" spans="6:13" x14ac:dyDescent="0.25">
      <c r="F709" s="6"/>
      <c r="J709" s="16"/>
      <c r="M709" s="14"/>
    </row>
    <row r="710" spans="6:13" x14ac:dyDescent="0.25">
      <c r="F710" s="6"/>
      <c r="J710" s="16"/>
      <c r="M710" s="14"/>
    </row>
    <row r="711" spans="6:13" x14ac:dyDescent="0.25">
      <c r="F711" s="6"/>
      <c r="J711" s="16"/>
      <c r="M711" s="14"/>
    </row>
    <row r="712" spans="6:13" x14ac:dyDescent="0.25">
      <c r="F712" s="6"/>
      <c r="J712" s="16"/>
      <c r="M712" s="14"/>
    </row>
    <row r="713" spans="6:13" x14ac:dyDescent="0.25">
      <c r="F713" s="6"/>
      <c r="J713" s="16"/>
      <c r="M713" s="14"/>
    </row>
    <row r="714" spans="6:13" x14ac:dyDescent="0.25">
      <c r="F714" s="6"/>
      <c r="J714" s="16"/>
      <c r="M714" s="14"/>
    </row>
    <row r="715" spans="6:13" x14ac:dyDescent="0.25">
      <c r="F715" s="6"/>
      <c r="J715" s="16"/>
      <c r="M715" s="14"/>
    </row>
    <row r="716" spans="6:13" x14ac:dyDescent="0.25">
      <c r="F716" s="6"/>
      <c r="J716" s="16"/>
      <c r="M716" s="14"/>
    </row>
    <row r="717" spans="6:13" x14ac:dyDescent="0.25">
      <c r="F717" s="6"/>
      <c r="J717" s="16"/>
      <c r="M717" s="14"/>
    </row>
    <row r="718" spans="6:13" x14ac:dyDescent="0.25">
      <c r="F718" s="6"/>
      <c r="J718" s="16"/>
      <c r="M718" s="14"/>
    </row>
    <row r="719" spans="6:13" x14ac:dyDescent="0.25">
      <c r="F719" s="6"/>
      <c r="J719" s="16"/>
      <c r="M719" s="14"/>
    </row>
    <row r="720" spans="6:13" x14ac:dyDescent="0.25">
      <c r="F720" s="6"/>
      <c r="J720" s="16"/>
      <c r="M720" s="14"/>
    </row>
    <row r="721" spans="6:13" x14ac:dyDescent="0.25">
      <c r="F721" s="6"/>
      <c r="J721" s="16"/>
      <c r="M721" s="14"/>
    </row>
    <row r="722" spans="6:13" x14ac:dyDescent="0.25">
      <c r="F722" s="6"/>
      <c r="J722" s="16"/>
      <c r="M722" s="14"/>
    </row>
    <row r="723" spans="6:13" x14ac:dyDescent="0.25">
      <c r="F723" s="6"/>
      <c r="J723" s="16"/>
      <c r="M723" s="14"/>
    </row>
    <row r="724" spans="6:13" x14ac:dyDescent="0.25">
      <c r="F724" s="6"/>
      <c r="J724" s="16"/>
      <c r="M724" s="14"/>
    </row>
    <row r="725" spans="6:13" x14ac:dyDescent="0.25">
      <c r="F725" s="6"/>
      <c r="J725" s="16"/>
      <c r="M725" s="14"/>
    </row>
    <row r="726" spans="6:13" x14ac:dyDescent="0.25">
      <c r="F726" s="6"/>
      <c r="J726" s="16"/>
      <c r="M726" s="14"/>
    </row>
    <row r="727" spans="6:13" x14ac:dyDescent="0.25">
      <c r="F727" s="6"/>
      <c r="J727" s="16"/>
      <c r="M727" s="14"/>
    </row>
    <row r="728" spans="6:13" x14ac:dyDescent="0.25">
      <c r="F728" s="6"/>
      <c r="J728" s="16"/>
      <c r="M728" s="14"/>
    </row>
    <row r="729" spans="6:13" x14ac:dyDescent="0.25">
      <c r="F729" s="6"/>
      <c r="J729" s="16"/>
      <c r="M729" s="14"/>
    </row>
    <row r="730" spans="6:13" x14ac:dyDescent="0.25">
      <c r="F730" s="6"/>
      <c r="J730" s="16"/>
      <c r="M730" s="14"/>
    </row>
    <row r="731" spans="6:13" x14ac:dyDescent="0.25">
      <c r="F731" s="6"/>
      <c r="J731" s="16"/>
      <c r="M731" s="14"/>
    </row>
    <row r="732" spans="6:13" x14ac:dyDescent="0.25">
      <c r="F732" s="6"/>
      <c r="J732" s="16"/>
      <c r="M732" s="14"/>
    </row>
    <row r="733" spans="6:13" x14ac:dyDescent="0.25">
      <c r="F733" s="6"/>
      <c r="J733" s="16"/>
      <c r="M733" s="14"/>
    </row>
    <row r="734" spans="6:13" x14ac:dyDescent="0.25">
      <c r="F734" s="6"/>
      <c r="J734" s="16"/>
      <c r="M734" s="14"/>
    </row>
    <row r="735" spans="6:13" x14ac:dyDescent="0.25">
      <c r="F735" s="6"/>
      <c r="J735" s="16"/>
      <c r="M735" s="14"/>
    </row>
    <row r="736" spans="6:13" x14ac:dyDescent="0.25">
      <c r="F736" s="6"/>
      <c r="J736" s="16"/>
      <c r="M736" s="14"/>
    </row>
    <row r="737" spans="6:13" x14ac:dyDescent="0.25">
      <c r="F737" s="6"/>
      <c r="J737" s="16"/>
      <c r="M737" s="14"/>
    </row>
    <row r="738" spans="6:13" x14ac:dyDescent="0.25">
      <c r="F738" s="6"/>
      <c r="J738" s="16"/>
      <c r="M738" s="14"/>
    </row>
    <row r="739" spans="6:13" x14ac:dyDescent="0.25">
      <c r="F739" s="6"/>
      <c r="J739" s="16"/>
      <c r="M739" s="14"/>
    </row>
    <row r="740" spans="6:13" x14ac:dyDescent="0.25">
      <c r="F740" s="6"/>
      <c r="J740" s="16"/>
      <c r="M740" s="14"/>
    </row>
    <row r="741" spans="6:13" x14ac:dyDescent="0.25">
      <c r="F741" s="6"/>
      <c r="J741" s="16"/>
      <c r="M741" s="14"/>
    </row>
    <row r="742" spans="6:13" x14ac:dyDescent="0.25">
      <c r="F742" s="6"/>
      <c r="J742" s="16"/>
      <c r="M742" s="14"/>
    </row>
    <row r="743" spans="6:13" x14ac:dyDescent="0.25">
      <c r="F743" s="6"/>
      <c r="J743" s="16"/>
      <c r="M743" s="14"/>
    </row>
    <row r="744" spans="6:13" x14ac:dyDescent="0.25">
      <c r="F744" s="6"/>
      <c r="J744" s="16"/>
      <c r="M744" s="14"/>
    </row>
    <row r="745" spans="6:13" x14ac:dyDescent="0.25">
      <c r="F745" s="6"/>
      <c r="J745" s="16"/>
      <c r="M745" s="14"/>
    </row>
    <row r="746" spans="6:13" x14ac:dyDescent="0.25">
      <c r="F746" s="6"/>
      <c r="J746" s="16"/>
      <c r="M746" s="14"/>
    </row>
    <row r="747" spans="6:13" x14ac:dyDescent="0.25">
      <c r="F747" s="6"/>
      <c r="J747" s="16"/>
      <c r="M747" s="14"/>
    </row>
    <row r="748" spans="6:13" x14ac:dyDescent="0.25">
      <c r="F748" s="6"/>
      <c r="J748" s="16"/>
      <c r="M748" s="14"/>
    </row>
    <row r="749" spans="6:13" x14ac:dyDescent="0.25">
      <c r="F749" s="6"/>
      <c r="J749" s="16"/>
      <c r="M749" s="14"/>
    </row>
    <row r="750" spans="6:13" x14ac:dyDescent="0.25">
      <c r="F750" s="6"/>
      <c r="J750" s="16"/>
      <c r="M750" s="14"/>
    </row>
    <row r="751" spans="6:13" x14ac:dyDescent="0.25">
      <c r="F751" s="6"/>
      <c r="J751" s="16"/>
      <c r="M751" s="14"/>
    </row>
    <row r="752" spans="6:13" x14ac:dyDescent="0.25">
      <c r="F752" s="6"/>
      <c r="J752" s="16"/>
      <c r="M752" s="14"/>
    </row>
    <row r="753" spans="6:13" x14ac:dyDescent="0.25">
      <c r="F753" s="6"/>
      <c r="J753" s="16"/>
      <c r="M753" s="14"/>
    </row>
    <row r="754" spans="6:13" x14ac:dyDescent="0.25">
      <c r="F754" s="6"/>
      <c r="J754" s="16"/>
      <c r="M754" s="14"/>
    </row>
    <row r="755" spans="6:13" x14ac:dyDescent="0.25">
      <c r="F755" s="6"/>
      <c r="J755" s="16"/>
      <c r="M755" s="14"/>
    </row>
    <row r="756" spans="6:13" x14ac:dyDescent="0.25">
      <c r="F756" s="6"/>
      <c r="J756" s="16"/>
      <c r="M756" s="14"/>
    </row>
    <row r="757" spans="6:13" x14ac:dyDescent="0.25">
      <c r="F757" s="6"/>
      <c r="J757" s="16"/>
      <c r="M757" s="14"/>
    </row>
    <row r="758" spans="6:13" x14ac:dyDescent="0.25">
      <c r="F758" s="6"/>
      <c r="J758" s="16"/>
      <c r="M758" s="14"/>
    </row>
    <row r="759" spans="6:13" x14ac:dyDescent="0.25">
      <c r="F759" s="6"/>
      <c r="J759" s="16"/>
      <c r="M759" s="14"/>
    </row>
    <row r="760" spans="6:13" x14ac:dyDescent="0.25">
      <c r="F760" s="6"/>
      <c r="J760" s="16"/>
      <c r="M760" s="14"/>
    </row>
    <row r="761" spans="6:13" x14ac:dyDescent="0.25">
      <c r="F761" s="6"/>
      <c r="J761" s="16"/>
      <c r="M761" s="14"/>
    </row>
    <row r="762" spans="6:13" x14ac:dyDescent="0.25">
      <c r="F762" s="6"/>
      <c r="J762" s="16"/>
      <c r="M762" s="14"/>
    </row>
    <row r="763" spans="6:13" x14ac:dyDescent="0.25">
      <c r="F763" s="6"/>
      <c r="J763" s="16"/>
      <c r="M763" s="14"/>
    </row>
    <row r="764" spans="6:13" x14ac:dyDescent="0.25">
      <c r="F764" s="6"/>
      <c r="J764" s="16"/>
      <c r="M764" s="14"/>
    </row>
    <row r="765" spans="6:13" x14ac:dyDescent="0.25">
      <c r="F765" s="6"/>
      <c r="J765" s="16"/>
      <c r="M765" s="14"/>
    </row>
    <row r="766" spans="6:13" x14ac:dyDescent="0.25">
      <c r="F766" s="6"/>
      <c r="J766" s="16"/>
      <c r="M766" s="14"/>
    </row>
    <row r="767" spans="6:13" x14ac:dyDescent="0.25">
      <c r="F767" s="6"/>
      <c r="J767" s="16"/>
      <c r="M767" s="14"/>
    </row>
    <row r="768" spans="6:13" x14ac:dyDescent="0.25">
      <c r="F768" s="6"/>
      <c r="J768" s="16"/>
      <c r="M768" s="14"/>
    </row>
    <row r="769" spans="6:13" x14ac:dyDescent="0.25">
      <c r="F769" s="6"/>
      <c r="J769" s="16"/>
      <c r="M769" s="14"/>
    </row>
    <row r="770" spans="6:13" x14ac:dyDescent="0.25">
      <c r="F770" s="6"/>
      <c r="J770" s="16"/>
      <c r="M770" s="14"/>
    </row>
    <row r="771" spans="6:13" x14ac:dyDescent="0.25">
      <c r="F771" s="6"/>
      <c r="J771" s="16"/>
      <c r="M771" s="14"/>
    </row>
    <row r="772" spans="6:13" x14ac:dyDescent="0.25">
      <c r="F772" s="6"/>
      <c r="J772" s="16"/>
      <c r="M772" s="14"/>
    </row>
    <row r="773" spans="6:13" x14ac:dyDescent="0.25">
      <c r="F773" s="6"/>
      <c r="J773" s="16"/>
      <c r="M773" s="14"/>
    </row>
    <row r="774" spans="6:13" x14ac:dyDescent="0.25">
      <c r="F774" s="6"/>
      <c r="J774" s="16"/>
      <c r="M774" s="14"/>
    </row>
    <row r="775" spans="6:13" x14ac:dyDescent="0.25">
      <c r="F775" s="6"/>
      <c r="J775" s="16"/>
      <c r="M775" s="14"/>
    </row>
    <row r="776" spans="6:13" x14ac:dyDescent="0.25">
      <c r="F776" s="6"/>
      <c r="J776" s="16"/>
      <c r="M776" s="14"/>
    </row>
    <row r="777" spans="6:13" x14ac:dyDescent="0.25">
      <c r="F777" s="6"/>
      <c r="J777" s="16"/>
      <c r="M777" s="14"/>
    </row>
    <row r="778" spans="6:13" x14ac:dyDescent="0.25">
      <c r="F778" s="6"/>
      <c r="J778" s="16"/>
      <c r="M778" s="14"/>
    </row>
    <row r="779" spans="6:13" x14ac:dyDescent="0.25">
      <c r="F779" s="6"/>
      <c r="J779" s="16"/>
      <c r="M779" s="14"/>
    </row>
    <row r="780" spans="6:13" x14ac:dyDescent="0.25">
      <c r="F780" s="6"/>
      <c r="J780" s="16"/>
      <c r="M780" s="14"/>
    </row>
    <row r="781" spans="6:13" x14ac:dyDescent="0.25">
      <c r="F781" s="6"/>
      <c r="J781" s="16"/>
      <c r="M781" s="14"/>
    </row>
    <row r="782" spans="6:13" x14ac:dyDescent="0.25">
      <c r="F782" s="6"/>
      <c r="J782" s="16"/>
      <c r="M782" s="14"/>
    </row>
    <row r="783" spans="6:13" x14ac:dyDescent="0.25">
      <c r="F783" s="6"/>
      <c r="J783" s="16"/>
      <c r="M783" s="14"/>
    </row>
    <row r="784" spans="6:13" x14ac:dyDescent="0.25">
      <c r="F784" s="6"/>
      <c r="J784" s="16"/>
      <c r="M784" s="14"/>
    </row>
    <row r="785" spans="6:13" x14ac:dyDescent="0.25">
      <c r="F785" s="6"/>
      <c r="J785" s="16"/>
      <c r="M785" s="14"/>
    </row>
    <row r="786" spans="6:13" x14ac:dyDescent="0.25">
      <c r="F786" s="6"/>
      <c r="J786" s="16"/>
      <c r="M786" s="14"/>
    </row>
    <row r="787" spans="6:13" x14ac:dyDescent="0.25">
      <c r="F787" s="6"/>
      <c r="J787" s="16"/>
      <c r="M787" s="14"/>
    </row>
    <row r="788" spans="6:13" x14ac:dyDescent="0.25">
      <c r="F788" s="6"/>
      <c r="J788" s="16"/>
      <c r="M788" s="14"/>
    </row>
    <row r="789" spans="6:13" x14ac:dyDescent="0.25">
      <c r="F789" s="6"/>
      <c r="J789" s="16"/>
      <c r="M789" s="14"/>
    </row>
    <row r="790" spans="6:13" x14ac:dyDescent="0.25">
      <c r="F790" s="6"/>
      <c r="J790" s="16"/>
      <c r="M790" s="14"/>
    </row>
    <row r="791" spans="6:13" x14ac:dyDescent="0.25">
      <c r="F791" s="6"/>
      <c r="J791" s="16"/>
      <c r="M791" s="14"/>
    </row>
    <row r="792" spans="6:13" x14ac:dyDescent="0.25">
      <c r="F792" s="6"/>
      <c r="J792" s="16"/>
      <c r="M792" s="14"/>
    </row>
    <row r="793" spans="6:13" x14ac:dyDescent="0.25">
      <c r="F793" s="6"/>
      <c r="J793" s="16"/>
      <c r="M793" s="14"/>
    </row>
    <row r="794" spans="6:13" x14ac:dyDescent="0.25">
      <c r="F794" s="6"/>
      <c r="J794" s="16"/>
      <c r="M794" s="14"/>
    </row>
    <row r="795" spans="6:13" x14ac:dyDescent="0.25">
      <c r="F795" s="6"/>
      <c r="J795" s="16"/>
      <c r="M795" s="14"/>
    </row>
    <row r="796" spans="6:13" x14ac:dyDescent="0.25">
      <c r="F796" s="6"/>
      <c r="J796" s="16"/>
      <c r="M796" s="14"/>
    </row>
    <row r="797" spans="6:13" x14ac:dyDescent="0.25">
      <c r="F797" s="6"/>
      <c r="J797" s="16"/>
      <c r="M797" s="14"/>
    </row>
    <row r="798" spans="6:13" x14ac:dyDescent="0.25">
      <c r="F798" s="6"/>
      <c r="J798" s="16"/>
      <c r="M798" s="14"/>
    </row>
    <row r="799" spans="6:13" x14ac:dyDescent="0.25">
      <c r="F799" s="6"/>
      <c r="J799" s="16"/>
      <c r="M799" s="14"/>
    </row>
    <row r="800" spans="6:13" x14ac:dyDescent="0.25">
      <c r="F800" s="6"/>
      <c r="J800" s="16"/>
      <c r="M800" s="14"/>
    </row>
    <row r="801" spans="6:13" x14ac:dyDescent="0.25">
      <c r="F801" s="6"/>
      <c r="J801" s="16"/>
      <c r="M801" s="14"/>
    </row>
    <row r="802" spans="6:13" x14ac:dyDescent="0.25">
      <c r="F802" s="6"/>
      <c r="J802" s="16"/>
      <c r="M802" s="14"/>
    </row>
    <row r="803" spans="6:13" x14ac:dyDescent="0.25">
      <c r="F803" s="6"/>
      <c r="J803" s="16"/>
      <c r="M803" s="14"/>
    </row>
    <row r="804" spans="6:13" x14ac:dyDescent="0.25">
      <c r="F804" s="6"/>
      <c r="J804" s="16"/>
      <c r="M804" s="14"/>
    </row>
    <row r="805" spans="6:13" x14ac:dyDescent="0.25">
      <c r="F805" s="6"/>
      <c r="J805" s="16"/>
      <c r="M805" s="14"/>
    </row>
    <row r="806" spans="6:13" x14ac:dyDescent="0.25">
      <c r="F806" s="6"/>
      <c r="J806" s="16"/>
      <c r="M806" s="14"/>
    </row>
    <row r="807" spans="6:13" x14ac:dyDescent="0.25">
      <c r="F807" s="6"/>
      <c r="J807" s="16"/>
      <c r="M807" s="14"/>
    </row>
    <row r="808" spans="6:13" x14ac:dyDescent="0.25">
      <c r="F808" s="6"/>
      <c r="J808" s="16"/>
      <c r="M808" s="14"/>
    </row>
    <row r="809" spans="6:13" x14ac:dyDescent="0.25">
      <c r="F809" s="6"/>
      <c r="J809" s="16"/>
      <c r="M809" s="14"/>
    </row>
    <row r="810" spans="6:13" x14ac:dyDescent="0.25">
      <c r="F810" s="6"/>
      <c r="J810" s="16"/>
      <c r="M810" s="14"/>
    </row>
    <row r="811" spans="6:13" x14ac:dyDescent="0.25">
      <c r="F811" s="6"/>
      <c r="J811" s="16"/>
      <c r="M811" s="14"/>
    </row>
    <row r="812" spans="6:13" x14ac:dyDescent="0.25">
      <c r="F812" s="6"/>
      <c r="J812" s="16"/>
      <c r="M812" s="14"/>
    </row>
    <row r="813" spans="6:13" x14ac:dyDescent="0.25">
      <c r="F813" s="6"/>
      <c r="J813" s="16"/>
      <c r="M813" s="14"/>
    </row>
    <row r="814" spans="6:13" x14ac:dyDescent="0.25">
      <c r="F814" s="6"/>
      <c r="J814" s="16"/>
      <c r="M814" s="14"/>
    </row>
    <row r="815" spans="6:13" x14ac:dyDescent="0.25">
      <c r="F815" s="6"/>
      <c r="J815" s="16"/>
      <c r="M815" s="14"/>
    </row>
    <row r="816" spans="6:13" x14ac:dyDescent="0.25">
      <c r="F816" s="6"/>
      <c r="J816" s="16"/>
      <c r="M816" s="14"/>
    </row>
    <row r="817" spans="6:13" x14ac:dyDescent="0.25">
      <c r="F817" s="6"/>
      <c r="J817" s="16"/>
      <c r="M817" s="14"/>
    </row>
    <row r="818" spans="6:13" x14ac:dyDescent="0.25">
      <c r="F818" s="6"/>
      <c r="J818" s="16"/>
      <c r="M818" s="14"/>
    </row>
    <row r="819" spans="6:13" x14ac:dyDescent="0.25">
      <c r="F819" s="6"/>
      <c r="J819" s="16"/>
      <c r="M819" s="14"/>
    </row>
    <row r="820" spans="6:13" x14ac:dyDescent="0.25">
      <c r="F820" s="6"/>
      <c r="J820" s="16"/>
      <c r="M820" s="14"/>
    </row>
    <row r="821" spans="6:13" x14ac:dyDescent="0.25">
      <c r="F821" s="6"/>
      <c r="J821" s="16"/>
      <c r="M821" s="14"/>
    </row>
    <row r="822" spans="6:13" x14ac:dyDescent="0.25">
      <c r="F822" s="6"/>
      <c r="J822" s="16"/>
      <c r="M822" s="14"/>
    </row>
    <row r="823" spans="6:13" x14ac:dyDescent="0.25">
      <c r="F823" s="6"/>
      <c r="J823" s="16"/>
      <c r="M823" s="14"/>
    </row>
    <row r="824" spans="6:13" x14ac:dyDescent="0.25">
      <c r="F824" s="6"/>
      <c r="J824" s="16"/>
      <c r="M824" s="14"/>
    </row>
    <row r="825" spans="6:13" x14ac:dyDescent="0.25">
      <c r="F825" s="6"/>
      <c r="J825" s="16"/>
      <c r="M825" s="14"/>
    </row>
    <row r="826" spans="6:13" x14ac:dyDescent="0.25">
      <c r="F826" s="6"/>
      <c r="J826" s="16"/>
      <c r="M826" s="14"/>
    </row>
    <row r="827" spans="6:13" x14ac:dyDescent="0.25">
      <c r="F827" s="6"/>
      <c r="J827" s="16"/>
      <c r="M827" s="14"/>
    </row>
    <row r="828" spans="6:13" x14ac:dyDescent="0.25">
      <c r="F828" s="6"/>
      <c r="J828" s="16"/>
      <c r="M828" s="14"/>
    </row>
    <row r="829" spans="6:13" x14ac:dyDescent="0.25">
      <c r="F829" s="6"/>
      <c r="J829" s="16"/>
      <c r="M829" s="14"/>
    </row>
    <row r="830" spans="6:13" x14ac:dyDescent="0.25">
      <c r="F830" s="6"/>
      <c r="J830" s="16"/>
      <c r="M830" s="14"/>
    </row>
    <row r="831" spans="6:13" x14ac:dyDescent="0.25">
      <c r="F831" s="6"/>
      <c r="J831" s="16"/>
      <c r="M831" s="14"/>
    </row>
    <row r="832" spans="6:13" x14ac:dyDescent="0.25">
      <c r="F832" s="6"/>
      <c r="J832" s="16"/>
      <c r="M832" s="14"/>
    </row>
    <row r="833" spans="6:13" x14ac:dyDescent="0.25">
      <c r="F833" s="6"/>
      <c r="J833" s="16"/>
      <c r="M833" s="14"/>
    </row>
    <row r="834" spans="6:13" x14ac:dyDescent="0.25">
      <c r="F834" s="6"/>
      <c r="J834" s="16"/>
      <c r="M834" s="14"/>
    </row>
    <row r="835" spans="6:13" x14ac:dyDescent="0.25">
      <c r="F835" s="6"/>
      <c r="J835" s="16"/>
      <c r="M835" s="14"/>
    </row>
    <row r="836" spans="6:13" x14ac:dyDescent="0.25">
      <c r="F836" s="6"/>
      <c r="J836" s="16"/>
      <c r="M836" s="14"/>
    </row>
    <row r="837" spans="6:13" x14ac:dyDescent="0.25">
      <c r="F837" s="6"/>
      <c r="J837" s="16"/>
      <c r="M837" s="14"/>
    </row>
    <row r="838" spans="6:13" x14ac:dyDescent="0.25">
      <c r="F838" s="6"/>
      <c r="J838" s="16"/>
      <c r="M838" s="14"/>
    </row>
    <row r="839" spans="6:13" x14ac:dyDescent="0.25">
      <c r="F839" s="6"/>
      <c r="J839" s="16"/>
      <c r="M839" s="14"/>
    </row>
    <row r="840" spans="6:13" x14ac:dyDescent="0.25">
      <c r="F840" s="6"/>
      <c r="J840" s="16"/>
      <c r="M840" s="14"/>
    </row>
    <row r="841" spans="6:13" x14ac:dyDescent="0.25">
      <c r="F841" s="6"/>
      <c r="J841" s="16"/>
      <c r="M841" s="14"/>
    </row>
    <row r="842" spans="6:13" x14ac:dyDescent="0.25">
      <c r="F842" s="6"/>
      <c r="J842" s="16"/>
      <c r="M842" s="14"/>
    </row>
    <row r="843" spans="6:13" x14ac:dyDescent="0.25">
      <c r="F843" s="6"/>
      <c r="J843" s="16"/>
      <c r="M843" s="14"/>
    </row>
    <row r="844" spans="6:13" x14ac:dyDescent="0.25">
      <c r="F844" s="6"/>
      <c r="J844" s="16"/>
      <c r="M844" s="14"/>
    </row>
    <row r="845" spans="6:13" x14ac:dyDescent="0.25">
      <c r="F845" s="6"/>
      <c r="J845" s="16"/>
      <c r="M845" s="14"/>
    </row>
    <row r="846" spans="6:13" x14ac:dyDescent="0.25">
      <c r="F846" s="6"/>
      <c r="J846" s="16"/>
      <c r="M846" s="14"/>
    </row>
    <row r="847" spans="6:13" x14ac:dyDescent="0.25">
      <c r="F847" s="6"/>
      <c r="J847" s="16"/>
      <c r="M847" s="14"/>
    </row>
    <row r="848" spans="6:13" x14ac:dyDescent="0.25">
      <c r="F848" s="6"/>
      <c r="J848" s="16"/>
      <c r="M848" s="14"/>
    </row>
    <row r="849" spans="6:13" x14ac:dyDescent="0.25">
      <c r="F849" s="6"/>
      <c r="J849" s="16"/>
      <c r="M849" s="14"/>
    </row>
    <row r="850" spans="6:13" x14ac:dyDescent="0.25">
      <c r="F850" s="6"/>
      <c r="J850" s="16"/>
      <c r="M850" s="14"/>
    </row>
    <row r="851" spans="6:13" x14ac:dyDescent="0.25">
      <c r="F851" s="6"/>
      <c r="J851" s="16"/>
      <c r="M851" s="14"/>
    </row>
    <row r="852" spans="6:13" x14ac:dyDescent="0.25">
      <c r="F852" s="6"/>
      <c r="J852" s="16"/>
      <c r="M852" s="14"/>
    </row>
    <row r="853" spans="6:13" x14ac:dyDescent="0.25">
      <c r="F853" s="6"/>
      <c r="J853" s="16"/>
      <c r="M853" s="14"/>
    </row>
    <row r="854" spans="6:13" x14ac:dyDescent="0.25">
      <c r="F854" s="6"/>
      <c r="J854" s="16"/>
      <c r="M854" s="14"/>
    </row>
    <row r="855" spans="6:13" x14ac:dyDescent="0.25">
      <c r="F855" s="6"/>
      <c r="J855" s="16"/>
      <c r="M855" s="14"/>
    </row>
    <row r="856" spans="6:13" x14ac:dyDescent="0.25">
      <c r="F856" s="6"/>
      <c r="J856" s="16"/>
      <c r="M856" s="14"/>
    </row>
    <row r="857" spans="6:13" x14ac:dyDescent="0.25">
      <c r="F857" s="6"/>
      <c r="J857" s="16"/>
      <c r="M857" s="14"/>
    </row>
    <row r="858" spans="6:13" x14ac:dyDescent="0.25">
      <c r="F858" s="6"/>
      <c r="J858" s="16"/>
      <c r="M858" s="14"/>
    </row>
    <row r="859" spans="6:13" x14ac:dyDescent="0.25">
      <c r="F859" s="6"/>
      <c r="J859" s="16"/>
      <c r="M859" s="14"/>
    </row>
    <row r="860" spans="6:13" x14ac:dyDescent="0.25">
      <c r="F860" s="6"/>
      <c r="J860" s="16"/>
      <c r="M860" s="14"/>
    </row>
    <row r="861" spans="6:13" x14ac:dyDescent="0.25">
      <c r="F861" s="6"/>
      <c r="J861" s="16"/>
      <c r="M861" s="14"/>
    </row>
    <row r="862" spans="6:13" x14ac:dyDescent="0.25">
      <c r="F862" s="6"/>
    </row>
    <row r="863" spans="6:13" x14ac:dyDescent="0.25">
      <c r="F863" s="6"/>
    </row>
    <row r="864" spans="6:13" x14ac:dyDescent="0.25">
      <c r="F864" s="6"/>
    </row>
    <row r="865" spans="6:6" x14ac:dyDescent="0.25">
      <c r="F865" s="6"/>
    </row>
    <row r="866" spans="6:6" x14ac:dyDescent="0.25">
      <c r="F866" s="6"/>
    </row>
    <row r="867" spans="6:6" x14ac:dyDescent="0.25">
      <c r="F867" s="6"/>
    </row>
    <row r="868" spans="6:6" x14ac:dyDescent="0.25">
      <c r="F868" s="6"/>
    </row>
    <row r="869" spans="6:6" x14ac:dyDescent="0.25">
      <c r="F869" s="6"/>
    </row>
    <row r="870" spans="6:6" x14ac:dyDescent="0.25">
      <c r="F870" s="6"/>
    </row>
    <row r="871" spans="6:6" x14ac:dyDescent="0.25">
      <c r="F871" s="6"/>
    </row>
    <row r="872" spans="6:6" x14ac:dyDescent="0.25">
      <c r="F872" s="6"/>
    </row>
    <row r="873" spans="6:6" x14ac:dyDescent="0.25">
      <c r="F873" s="6"/>
    </row>
    <row r="874" spans="6:6" x14ac:dyDescent="0.25">
      <c r="F874" s="6"/>
    </row>
    <row r="875" spans="6:6" x14ac:dyDescent="0.25">
      <c r="F875" s="6"/>
    </row>
    <row r="876" spans="6:6" x14ac:dyDescent="0.25">
      <c r="F876" s="6"/>
    </row>
    <row r="877" spans="6:6" x14ac:dyDescent="0.25">
      <c r="F877" s="6"/>
    </row>
    <row r="878" spans="6:6" x14ac:dyDescent="0.25">
      <c r="F878" s="6"/>
    </row>
    <row r="879" spans="6:6" x14ac:dyDescent="0.25">
      <c r="F879" s="6"/>
    </row>
    <row r="880" spans="6:6" x14ac:dyDescent="0.25">
      <c r="F880" s="6"/>
    </row>
    <row r="881" spans="6:6" x14ac:dyDescent="0.25">
      <c r="F881" s="6"/>
    </row>
    <row r="882" spans="6:6" x14ac:dyDescent="0.25">
      <c r="F882" s="6"/>
    </row>
    <row r="883" spans="6:6" x14ac:dyDescent="0.25">
      <c r="F883" s="6"/>
    </row>
    <row r="884" spans="6:6" x14ac:dyDescent="0.25">
      <c r="F884" s="6"/>
    </row>
    <row r="885" spans="6:6" x14ac:dyDescent="0.25">
      <c r="F885" s="6"/>
    </row>
    <row r="886" spans="6:6" x14ac:dyDescent="0.25">
      <c r="F886" s="6"/>
    </row>
    <row r="887" spans="6:6" x14ac:dyDescent="0.25">
      <c r="F887" s="6"/>
    </row>
    <row r="888" spans="6:6" x14ac:dyDescent="0.25">
      <c r="F888" s="6"/>
    </row>
    <row r="889" spans="6:6" x14ac:dyDescent="0.25">
      <c r="F889" s="6"/>
    </row>
    <row r="890" spans="6:6" x14ac:dyDescent="0.25">
      <c r="F890" s="6"/>
    </row>
    <row r="891" spans="6:6" x14ac:dyDescent="0.25">
      <c r="F891" s="6"/>
    </row>
    <row r="892" spans="6:6" x14ac:dyDescent="0.25">
      <c r="F892" s="6"/>
    </row>
    <row r="893" spans="6:6" x14ac:dyDescent="0.25">
      <c r="F893" s="6"/>
    </row>
    <row r="894" spans="6:6" x14ac:dyDescent="0.25">
      <c r="F894" s="6"/>
    </row>
    <row r="895" spans="6:6" x14ac:dyDescent="0.25">
      <c r="F895" s="6"/>
    </row>
    <row r="896" spans="6:6" x14ac:dyDescent="0.25">
      <c r="F896" s="6"/>
    </row>
    <row r="897" spans="6:6" x14ac:dyDescent="0.25">
      <c r="F897" s="6"/>
    </row>
    <row r="898" spans="6:6" x14ac:dyDescent="0.25">
      <c r="F898" s="6"/>
    </row>
    <row r="899" spans="6:6" x14ac:dyDescent="0.25">
      <c r="F899" s="6"/>
    </row>
    <row r="900" spans="6:6" x14ac:dyDescent="0.25">
      <c r="F900" s="6"/>
    </row>
    <row r="901" spans="6:6" x14ac:dyDescent="0.25">
      <c r="F901" s="6"/>
    </row>
    <row r="902" spans="6:6" x14ac:dyDescent="0.25">
      <c r="F902" s="6"/>
    </row>
    <row r="903" spans="6:6" x14ac:dyDescent="0.25">
      <c r="F903" s="6"/>
    </row>
    <row r="904" spans="6:6" x14ac:dyDescent="0.25">
      <c r="F904" s="6"/>
    </row>
    <row r="905" spans="6:6" x14ac:dyDescent="0.25">
      <c r="F905" s="6"/>
    </row>
    <row r="906" spans="6:6" x14ac:dyDescent="0.25">
      <c r="F906" s="6"/>
    </row>
    <row r="907" spans="6:6" x14ac:dyDescent="0.25">
      <c r="F907" s="6"/>
    </row>
    <row r="908" spans="6:6" x14ac:dyDescent="0.25">
      <c r="F908" s="6"/>
    </row>
    <row r="909" spans="6:6" x14ac:dyDescent="0.25">
      <c r="F909" s="6"/>
    </row>
    <row r="910" spans="6:6" x14ac:dyDescent="0.25">
      <c r="F910" s="6"/>
    </row>
    <row r="911" spans="6:6" x14ac:dyDescent="0.25">
      <c r="F911" s="6"/>
    </row>
    <row r="912" spans="6:6" x14ac:dyDescent="0.25">
      <c r="F912" s="6"/>
    </row>
    <row r="913" spans="6:6" x14ac:dyDescent="0.25">
      <c r="F913" s="6"/>
    </row>
    <row r="914" spans="6:6" x14ac:dyDescent="0.25">
      <c r="F914" s="6"/>
    </row>
    <row r="915" spans="6:6" x14ac:dyDescent="0.25">
      <c r="F915" s="6"/>
    </row>
    <row r="916" spans="6:6" x14ac:dyDescent="0.25">
      <c r="F916" s="6"/>
    </row>
    <row r="917" spans="6:6" x14ac:dyDescent="0.25">
      <c r="F917" s="6"/>
    </row>
    <row r="918" spans="6:6" x14ac:dyDescent="0.25">
      <c r="F918" s="6"/>
    </row>
    <row r="919" spans="6:6" x14ac:dyDescent="0.25">
      <c r="F919" s="6"/>
    </row>
    <row r="920" spans="6:6" x14ac:dyDescent="0.25">
      <c r="F920" s="6"/>
    </row>
    <row r="921" spans="6:6" x14ac:dyDescent="0.25">
      <c r="F921" s="6"/>
    </row>
    <row r="922" spans="6:6" x14ac:dyDescent="0.25">
      <c r="F922" s="6"/>
    </row>
    <row r="923" spans="6:6" x14ac:dyDescent="0.25">
      <c r="F923" s="6"/>
    </row>
    <row r="924" spans="6:6" x14ac:dyDescent="0.25">
      <c r="F924" s="6"/>
    </row>
    <row r="925" spans="6:6" x14ac:dyDescent="0.25">
      <c r="F925" s="6"/>
    </row>
    <row r="926" spans="6:6" x14ac:dyDescent="0.25">
      <c r="F926" s="6"/>
    </row>
    <row r="927" spans="6:6" x14ac:dyDescent="0.25">
      <c r="F927" s="6"/>
    </row>
    <row r="928" spans="6:6" x14ac:dyDescent="0.25">
      <c r="F928" s="6"/>
    </row>
    <row r="929" spans="6:6" x14ac:dyDescent="0.25">
      <c r="F929" s="6"/>
    </row>
    <row r="930" spans="6:6" x14ac:dyDescent="0.25">
      <c r="F930" s="6"/>
    </row>
    <row r="931" spans="6:6" x14ac:dyDescent="0.25">
      <c r="F931" s="6"/>
    </row>
    <row r="932" spans="6:6" x14ac:dyDescent="0.25">
      <c r="F932" s="6"/>
    </row>
    <row r="933" spans="6:6" x14ac:dyDescent="0.25">
      <c r="F933" s="6"/>
    </row>
    <row r="934" spans="6:6" x14ac:dyDescent="0.25">
      <c r="F934" s="6"/>
    </row>
    <row r="935" spans="6:6" x14ac:dyDescent="0.25">
      <c r="F935" s="6"/>
    </row>
    <row r="936" spans="6:6" x14ac:dyDescent="0.25">
      <c r="F936" s="6"/>
    </row>
    <row r="937" spans="6:6" x14ac:dyDescent="0.25">
      <c r="F937" s="6"/>
    </row>
    <row r="938" spans="6:6" x14ac:dyDescent="0.25">
      <c r="F938" s="6"/>
    </row>
    <row r="939" spans="6:6" x14ac:dyDescent="0.25">
      <c r="F939" s="6"/>
    </row>
    <row r="940" spans="6:6" x14ac:dyDescent="0.25">
      <c r="F940" s="6"/>
    </row>
    <row r="941" spans="6:6" x14ac:dyDescent="0.25">
      <c r="F941" s="6"/>
    </row>
    <row r="942" spans="6:6" x14ac:dyDescent="0.25">
      <c r="F942" s="6"/>
    </row>
    <row r="943" spans="6:6" x14ac:dyDescent="0.25">
      <c r="F943" s="6"/>
    </row>
    <row r="944" spans="6:6" x14ac:dyDescent="0.25">
      <c r="F944" s="6"/>
    </row>
    <row r="945" spans="6:6" x14ac:dyDescent="0.25">
      <c r="F945" s="6"/>
    </row>
    <row r="946" spans="6:6" x14ac:dyDescent="0.25">
      <c r="F946" s="6"/>
    </row>
    <row r="947" spans="6:6" x14ac:dyDescent="0.25">
      <c r="F947" s="6"/>
    </row>
    <row r="948" spans="6:6" x14ac:dyDescent="0.25">
      <c r="F948" s="6"/>
    </row>
    <row r="949" spans="6:6" x14ac:dyDescent="0.25">
      <c r="F949" s="6"/>
    </row>
    <row r="950" spans="6:6" x14ac:dyDescent="0.25">
      <c r="F950" s="6"/>
    </row>
    <row r="951" spans="6:6" x14ac:dyDescent="0.25">
      <c r="F951" s="6"/>
    </row>
    <row r="952" spans="6:6" x14ac:dyDescent="0.25">
      <c r="F952" s="6"/>
    </row>
    <row r="953" spans="6:6" x14ac:dyDescent="0.25">
      <c r="F953" s="6"/>
    </row>
    <row r="954" spans="6:6" x14ac:dyDescent="0.25">
      <c r="F954" s="6"/>
    </row>
    <row r="955" spans="6:6" x14ac:dyDescent="0.25">
      <c r="F955" s="6"/>
    </row>
    <row r="956" spans="6:6" x14ac:dyDescent="0.25">
      <c r="F956" s="6"/>
    </row>
    <row r="957" spans="6:6" x14ac:dyDescent="0.25">
      <c r="F957" s="6"/>
    </row>
    <row r="958" spans="6:6" x14ac:dyDescent="0.25">
      <c r="F958" s="6"/>
    </row>
    <row r="959" spans="6:6" x14ac:dyDescent="0.25">
      <c r="F959" s="6"/>
    </row>
    <row r="960" spans="6:6" x14ac:dyDescent="0.25">
      <c r="F960" s="6"/>
    </row>
    <row r="961" spans="6:6" x14ac:dyDescent="0.25">
      <c r="F961" s="6"/>
    </row>
    <row r="962" spans="6:6" x14ac:dyDescent="0.25">
      <c r="F962" s="6"/>
    </row>
    <row r="963" spans="6:6" x14ac:dyDescent="0.25">
      <c r="F963" s="6"/>
    </row>
    <row r="964" spans="6:6" x14ac:dyDescent="0.25">
      <c r="F964" s="6"/>
    </row>
    <row r="965" spans="6:6" x14ac:dyDescent="0.25">
      <c r="F965" s="6"/>
    </row>
    <row r="966" spans="6:6" x14ac:dyDescent="0.25">
      <c r="F966" s="6"/>
    </row>
    <row r="967" spans="6:6" x14ac:dyDescent="0.25">
      <c r="F967" s="6"/>
    </row>
    <row r="968" spans="6:6" x14ac:dyDescent="0.25">
      <c r="F968" s="6"/>
    </row>
    <row r="969" spans="6:6" x14ac:dyDescent="0.25">
      <c r="F969" s="6"/>
    </row>
    <row r="970" spans="6:6" x14ac:dyDescent="0.25">
      <c r="F970" s="6"/>
    </row>
    <row r="971" spans="6:6" x14ac:dyDescent="0.25">
      <c r="F971" s="6"/>
    </row>
    <row r="972" spans="6:6" x14ac:dyDescent="0.25">
      <c r="F972" s="6"/>
    </row>
    <row r="973" spans="6:6" x14ac:dyDescent="0.25">
      <c r="F973" s="6"/>
    </row>
    <row r="974" spans="6:6" x14ac:dyDescent="0.25">
      <c r="F974" s="6"/>
    </row>
    <row r="975" spans="6:6" x14ac:dyDescent="0.25">
      <c r="F975" s="6"/>
    </row>
    <row r="976" spans="6:6" x14ac:dyDescent="0.25">
      <c r="F976" s="6"/>
    </row>
    <row r="977" spans="6:6" x14ac:dyDescent="0.25">
      <c r="F977" s="6"/>
    </row>
    <row r="978" spans="6:6" x14ac:dyDescent="0.25">
      <c r="F978" s="6"/>
    </row>
    <row r="979" spans="6:6" x14ac:dyDescent="0.25">
      <c r="F979" s="6"/>
    </row>
    <row r="980" spans="6:6" x14ac:dyDescent="0.25">
      <c r="F980" s="6"/>
    </row>
    <row r="981" spans="6:6" x14ac:dyDescent="0.25">
      <c r="F981" s="6"/>
    </row>
    <row r="982" spans="6:6" x14ac:dyDescent="0.25">
      <c r="F982" s="6"/>
    </row>
    <row r="983" spans="6:6" x14ac:dyDescent="0.25">
      <c r="F983" s="6"/>
    </row>
    <row r="984" spans="6:6" x14ac:dyDescent="0.25">
      <c r="F984" s="6"/>
    </row>
    <row r="985" spans="6:6" x14ac:dyDescent="0.25">
      <c r="F985" s="6"/>
    </row>
    <row r="986" spans="6:6" x14ac:dyDescent="0.25">
      <c r="F986" s="6"/>
    </row>
    <row r="987" spans="6:6" x14ac:dyDescent="0.25">
      <c r="F987" s="6"/>
    </row>
    <row r="988" spans="6:6" x14ac:dyDescent="0.25">
      <c r="F988" s="6"/>
    </row>
    <row r="989" spans="6:6" x14ac:dyDescent="0.25">
      <c r="F989" s="6"/>
    </row>
    <row r="990" spans="6:6" x14ac:dyDescent="0.25">
      <c r="F990" s="6"/>
    </row>
    <row r="991" spans="6:6" x14ac:dyDescent="0.25">
      <c r="F991" s="6"/>
    </row>
    <row r="992" spans="6:6" x14ac:dyDescent="0.25">
      <c r="F992" s="6"/>
    </row>
    <row r="993" spans="6:6" x14ac:dyDescent="0.25">
      <c r="F993" s="6"/>
    </row>
    <row r="994" spans="6:6" x14ac:dyDescent="0.25">
      <c r="F994" s="6"/>
    </row>
    <row r="995" spans="6:6" x14ac:dyDescent="0.25">
      <c r="F995" s="6"/>
    </row>
    <row r="996" spans="6:6" x14ac:dyDescent="0.25">
      <c r="F996" s="6"/>
    </row>
    <row r="997" spans="6:6" x14ac:dyDescent="0.25">
      <c r="F997" s="6"/>
    </row>
    <row r="998" spans="6:6" x14ac:dyDescent="0.25">
      <c r="F998" s="6"/>
    </row>
    <row r="999" spans="6:6" x14ac:dyDescent="0.25">
      <c r="F999" s="6"/>
    </row>
    <row r="1000" spans="6:6" x14ac:dyDescent="0.25">
      <c r="F1000" s="6"/>
    </row>
    <row r="1001" spans="6:6" x14ac:dyDescent="0.25">
      <c r="F1001" s="6"/>
    </row>
    <row r="1002" spans="6:6" x14ac:dyDescent="0.25">
      <c r="F1002" s="6"/>
    </row>
    <row r="1003" spans="6:6" x14ac:dyDescent="0.25">
      <c r="F1003" s="6"/>
    </row>
    <row r="1004" spans="6:6" x14ac:dyDescent="0.25">
      <c r="F1004" s="6"/>
    </row>
    <row r="1005" spans="6:6" x14ac:dyDescent="0.25">
      <c r="F1005" s="6"/>
    </row>
    <row r="1006" spans="6:6" x14ac:dyDescent="0.25">
      <c r="F1006" s="6"/>
    </row>
    <row r="1007" spans="6:6" x14ac:dyDescent="0.25">
      <c r="F1007" s="6"/>
    </row>
    <row r="1008" spans="6:6" x14ac:dyDescent="0.25">
      <c r="F1008" s="6"/>
    </row>
    <row r="1009" spans="6:6" x14ac:dyDescent="0.25">
      <c r="F1009" s="6"/>
    </row>
    <row r="1010" spans="6:6" x14ac:dyDescent="0.25">
      <c r="F1010" s="6"/>
    </row>
    <row r="1011" spans="6:6" x14ac:dyDescent="0.25">
      <c r="F1011" s="6"/>
    </row>
    <row r="1012" spans="6:6" x14ac:dyDescent="0.25">
      <c r="F1012" s="6"/>
    </row>
    <row r="1013" spans="6:6" x14ac:dyDescent="0.25">
      <c r="F1013" s="6"/>
    </row>
    <row r="1014" spans="6:6" x14ac:dyDescent="0.25">
      <c r="F1014" s="6"/>
    </row>
    <row r="1015" spans="6:6" x14ac:dyDescent="0.25">
      <c r="F1015" s="6"/>
    </row>
    <row r="1016" spans="6:6" x14ac:dyDescent="0.25">
      <c r="F1016" s="6"/>
    </row>
    <row r="1017" spans="6:6" x14ac:dyDescent="0.25">
      <c r="F1017" s="6"/>
    </row>
    <row r="1018" spans="6:6" x14ac:dyDescent="0.25">
      <c r="F1018" s="6"/>
    </row>
    <row r="1019" spans="6:6" x14ac:dyDescent="0.25">
      <c r="F1019" s="6"/>
    </row>
    <row r="1020" spans="6:6" x14ac:dyDescent="0.25">
      <c r="F1020" s="6"/>
    </row>
    <row r="1021" spans="6:6" x14ac:dyDescent="0.25">
      <c r="F1021" s="6"/>
    </row>
    <row r="1022" spans="6:6" x14ac:dyDescent="0.25">
      <c r="F1022" s="6"/>
    </row>
    <row r="1023" spans="6:6" x14ac:dyDescent="0.25">
      <c r="F1023" s="6"/>
    </row>
    <row r="1024" spans="6:6" x14ac:dyDescent="0.25">
      <c r="F1024" s="6"/>
    </row>
    <row r="1025" spans="6:6" x14ac:dyDescent="0.25">
      <c r="F1025" s="6"/>
    </row>
    <row r="1026" spans="6:6" x14ac:dyDescent="0.25">
      <c r="F1026" s="6"/>
    </row>
    <row r="1027" spans="6:6" x14ac:dyDescent="0.25">
      <c r="F1027" s="6"/>
    </row>
    <row r="1028" spans="6:6" x14ac:dyDescent="0.25">
      <c r="F1028" s="6"/>
    </row>
    <row r="1029" spans="6:6" x14ac:dyDescent="0.25">
      <c r="F1029" s="6"/>
    </row>
    <row r="1030" spans="6:6" x14ac:dyDescent="0.25">
      <c r="F1030" s="6"/>
    </row>
    <row r="1031" spans="6:6" x14ac:dyDescent="0.25">
      <c r="F1031" s="6"/>
    </row>
    <row r="1032" spans="6:6" x14ac:dyDescent="0.25">
      <c r="F1032" s="6"/>
    </row>
    <row r="1033" spans="6:6" x14ac:dyDescent="0.25">
      <c r="F1033" s="6"/>
    </row>
    <row r="1034" spans="6:6" x14ac:dyDescent="0.25">
      <c r="F1034" s="6"/>
    </row>
    <row r="1035" spans="6:6" x14ac:dyDescent="0.25">
      <c r="F1035" s="6"/>
    </row>
    <row r="1036" spans="6:6" x14ac:dyDescent="0.25">
      <c r="F1036" s="6"/>
    </row>
    <row r="1037" spans="6:6" x14ac:dyDescent="0.25">
      <c r="F1037" s="6"/>
    </row>
    <row r="1038" spans="6:6" x14ac:dyDescent="0.25">
      <c r="F1038" s="6"/>
    </row>
    <row r="1039" spans="6:6" x14ac:dyDescent="0.25">
      <c r="F1039" s="6"/>
    </row>
    <row r="1040" spans="6:6" x14ac:dyDescent="0.25">
      <c r="F1040" s="6"/>
    </row>
    <row r="1041" spans="6:6" x14ac:dyDescent="0.25">
      <c r="F1041" s="6"/>
    </row>
    <row r="1042" spans="6:6" x14ac:dyDescent="0.25">
      <c r="F1042" s="6"/>
    </row>
    <row r="1043" spans="6:6" x14ac:dyDescent="0.25">
      <c r="F1043" s="6"/>
    </row>
    <row r="1044" spans="6:6" x14ac:dyDescent="0.25">
      <c r="F1044" s="6"/>
    </row>
    <row r="1045" spans="6:6" x14ac:dyDescent="0.25">
      <c r="F1045" s="6"/>
    </row>
    <row r="1046" spans="6:6" x14ac:dyDescent="0.25">
      <c r="F1046" s="6"/>
    </row>
    <row r="1047" spans="6:6" x14ac:dyDescent="0.25">
      <c r="F1047" s="6"/>
    </row>
    <row r="1048" spans="6:6" x14ac:dyDescent="0.25">
      <c r="F1048" s="6"/>
    </row>
    <row r="1049" spans="6:6" x14ac:dyDescent="0.25">
      <c r="F1049" s="6"/>
    </row>
    <row r="1050" spans="6:6" x14ac:dyDescent="0.25">
      <c r="F1050" s="6"/>
    </row>
    <row r="1051" spans="6:6" x14ac:dyDescent="0.25">
      <c r="F1051" s="6"/>
    </row>
    <row r="1052" spans="6:6" x14ac:dyDescent="0.25">
      <c r="F1052" s="6"/>
    </row>
    <row r="1053" spans="6:6" x14ac:dyDescent="0.25">
      <c r="F1053" s="6"/>
    </row>
    <row r="1054" spans="6:6" x14ac:dyDescent="0.25">
      <c r="F1054" s="6"/>
    </row>
    <row r="1055" spans="6:6" x14ac:dyDescent="0.25">
      <c r="F1055" s="6"/>
    </row>
    <row r="1056" spans="6:6" x14ac:dyDescent="0.25">
      <c r="F1056" s="6"/>
    </row>
    <row r="1057" spans="6:6" x14ac:dyDescent="0.25">
      <c r="F1057" s="6"/>
    </row>
    <row r="1058" spans="6:6" x14ac:dyDescent="0.25">
      <c r="F1058" s="6"/>
    </row>
    <row r="1059" spans="6:6" x14ac:dyDescent="0.25">
      <c r="F1059" s="6"/>
    </row>
    <row r="1060" spans="6:6" x14ac:dyDescent="0.25">
      <c r="F1060" s="6"/>
    </row>
    <row r="1061" spans="6:6" x14ac:dyDescent="0.25">
      <c r="F1061" s="6"/>
    </row>
    <row r="1062" spans="6:6" x14ac:dyDescent="0.25">
      <c r="F1062" s="6"/>
    </row>
    <row r="1063" spans="6:6" x14ac:dyDescent="0.25">
      <c r="F1063" s="6"/>
    </row>
    <row r="1064" spans="6:6" x14ac:dyDescent="0.25">
      <c r="F1064" s="6"/>
    </row>
    <row r="1065" spans="6:6" x14ac:dyDescent="0.25">
      <c r="F1065" s="6"/>
    </row>
    <row r="1066" spans="6:6" x14ac:dyDescent="0.25">
      <c r="F1066" s="6"/>
    </row>
    <row r="1067" spans="6:6" x14ac:dyDescent="0.25">
      <c r="F1067" s="6"/>
    </row>
    <row r="1068" spans="6:6" x14ac:dyDescent="0.25">
      <c r="F1068" s="6"/>
    </row>
    <row r="1069" spans="6:6" x14ac:dyDescent="0.25">
      <c r="F1069" s="6"/>
    </row>
    <row r="1070" spans="6:6" x14ac:dyDescent="0.25">
      <c r="F1070" s="6"/>
    </row>
    <row r="1071" spans="6:6" x14ac:dyDescent="0.25">
      <c r="F1071" s="6"/>
    </row>
    <row r="1072" spans="6:6" x14ac:dyDescent="0.25">
      <c r="F1072" s="6"/>
    </row>
    <row r="1073" spans="6:6" x14ac:dyDescent="0.25">
      <c r="F1073" s="6"/>
    </row>
    <row r="1074" spans="6:6" x14ac:dyDescent="0.25">
      <c r="F1074" s="6"/>
    </row>
    <row r="1075" spans="6:6" x14ac:dyDescent="0.25">
      <c r="F1075" s="6"/>
    </row>
    <row r="1076" spans="6:6" x14ac:dyDescent="0.25">
      <c r="F1076" s="6"/>
    </row>
    <row r="1077" spans="6:6" x14ac:dyDescent="0.25">
      <c r="F1077" s="6"/>
    </row>
    <row r="1078" spans="6:6" x14ac:dyDescent="0.25">
      <c r="F1078" s="6"/>
    </row>
    <row r="1079" spans="6:6" x14ac:dyDescent="0.25">
      <c r="F1079" s="6"/>
    </row>
    <row r="1080" spans="6:6" x14ac:dyDescent="0.25">
      <c r="F1080" s="6"/>
    </row>
    <row r="1081" spans="6:6" x14ac:dyDescent="0.25">
      <c r="F1081" s="6"/>
    </row>
    <row r="1082" spans="6:6" x14ac:dyDescent="0.25">
      <c r="F1082" s="6"/>
    </row>
    <row r="1083" spans="6:6" x14ac:dyDescent="0.25">
      <c r="F1083" s="6"/>
    </row>
    <row r="1084" spans="6:6" x14ac:dyDescent="0.25">
      <c r="F1084" s="6"/>
    </row>
    <row r="1085" spans="6:6" x14ac:dyDescent="0.25">
      <c r="F1085" s="6"/>
    </row>
    <row r="1086" spans="6:6" x14ac:dyDescent="0.25">
      <c r="F1086" s="6"/>
    </row>
    <row r="1087" spans="6:6" x14ac:dyDescent="0.25">
      <c r="F1087" s="6"/>
    </row>
    <row r="1088" spans="6:6" x14ac:dyDescent="0.25">
      <c r="F1088" s="6"/>
    </row>
    <row r="1089" spans="6:6" x14ac:dyDescent="0.25">
      <c r="F1089" s="6"/>
    </row>
    <row r="1090" spans="6:6" x14ac:dyDescent="0.25">
      <c r="F1090" s="6"/>
    </row>
    <row r="1091" spans="6:6" x14ac:dyDescent="0.25">
      <c r="F1091" s="6"/>
    </row>
    <row r="1092" spans="6:6" x14ac:dyDescent="0.25">
      <c r="F1092" s="6"/>
    </row>
    <row r="1093" spans="6:6" x14ac:dyDescent="0.25">
      <c r="F1093" s="6"/>
    </row>
    <row r="1094" spans="6:6" x14ac:dyDescent="0.25">
      <c r="F1094" s="6"/>
    </row>
    <row r="1095" spans="6:6" x14ac:dyDescent="0.25">
      <c r="F1095" s="6"/>
    </row>
    <row r="1096" spans="6:6" x14ac:dyDescent="0.25">
      <c r="F1096" s="6"/>
    </row>
    <row r="1097" spans="6:6" x14ac:dyDescent="0.25">
      <c r="F1097" s="6"/>
    </row>
    <row r="1098" spans="6:6" x14ac:dyDescent="0.25">
      <c r="F1098" s="6"/>
    </row>
    <row r="1099" spans="6:6" x14ac:dyDescent="0.25">
      <c r="F1099" s="6"/>
    </row>
    <row r="1100" spans="6:6" x14ac:dyDescent="0.25">
      <c r="F1100" s="6"/>
    </row>
    <row r="1101" spans="6:6" x14ac:dyDescent="0.25">
      <c r="F1101" s="6"/>
    </row>
    <row r="1102" spans="6:6" x14ac:dyDescent="0.25">
      <c r="F1102" s="6"/>
    </row>
    <row r="1103" spans="6:6" x14ac:dyDescent="0.25">
      <c r="F1103" s="6"/>
    </row>
    <row r="1104" spans="6:6" x14ac:dyDescent="0.25">
      <c r="F1104" s="6"/>
    </row>
    <row r="1105" spans="6:6" x14ac:dyDescent="0.25">
      <c r="F1105" s="6"/>
    </row>
    <row r="1106" spans="6:6" x14ac:dyDescent="0.25">
      <c r="F1106" s="6"/>
    </row>
    <row r="1107" spans="6:6" x14ac:dyDescent="0.25">
      <c r="F1107" s="6"/>
    </row>
    <row r="1108" spans="6:6" x14ac:dyDescent="0.25">
      <c r="F1108" s="6"/>
    </row>
    <row r="1109" spans="6:6" x14ac:dyDescent="0.25">
      <c r="F1109" s="6"/>
    </row>
    <row r="1110" spans="6:6" x14ac:dyDescent="0.25">
      <c r="F1110" s="6"/>
    </row>
    <row r="1111" spans="6:6" x14ac:dyDescent="0.25">
      <c r="F1111" s="6"/>
    </row>
    <row r="1112" spans="6:6" x14ac:dyDescent="0.25">
      <c r="F1112" s="6"/>
    </row>
    <row r="1113" spans="6:6" x14ac:dyDescent="0.25">
      <c r="F1113" s="6"/>
    </row>
    <row r="1114" spans="6:6" x14ac:dyDescent="0.25">
      <c r="F1114" s="6"/>
    </row>
    <row r="1115" spans="6:6" x14ac:dyDescent="0.25">
      <c r="F1115" s="6"/>
    </row>
    <row r="1116" spans="6:6" x14ac:dyDescent="0.25">
      <c r="F1116" s="6"/>
    </row>
    <row r="1117" spans="6:6" x14ac:dyDescent="0.25">
      <c r="F1117" s="6"/>
    </row>
    <row r="1118" spans="6:6" x14ac:dyDescent="0.25">
      <c r="F1118" s="6"/>
    </row>
    <row r="1119" spans="6:6" x14ac:dyDescent="0.25">
      <c r="F1119" s="6"/>
    </row>
    <row r="1120" spans="6:6" x14ac:dyDescent="0.25">
      <c r="F1120" s="6"/>
    </row>
    <row r="1121" spans="6:6" x14ac:dyDescent="0.25">
      <c r="F1121" s="6"/>
    </row>
    <row r="1122" spans="6:6" x14ac:dyDescent="0.25">
      <c r="F1122" s="6"/>
    </row>
    <row r="1123" spans="6:6" x14ac:dyDescent="0.25">
      <c r="F1123" s="6"/>
    </row>
    <row r="1124" spans="6:6" x14ac:dyDescent="0.25">
      <c r="F1124" s="6"/>
    </row>
    <row r="1125" spans="6:6" x14ac:dyDescent="0.25">
      <c r="F1125" s="6"/>
    </row>
    <row r="1126" spans="6:6" x14ac:dyDescent="0.25">
      <c r="F1126" s="6"/>
    </row>
    <row r="1127" spans="6:6" x14ac:dyDescent="0.25">
      <c r="F1127" s="6"/>
    </row>
    <row r="1128" spans="6:6" x14ac:dyDescent="0.25">
      <c r="F1128" s="6"/>
    </row>
    <row r="1129" spans="6:6" x14ac:dyDescent="0.25">
      <c r="F1129" s="6"/>
    </row>
    <row r="1130" spans="6:6" x14ac:dyDescent="0.25">
      <c r="F1130" s="6"/>
    </row>
    <row r="1131" spans="6:6" x14ac:dyDescent="0.25">
      <c r="F1131" s="6"/>
    </row>
    <row r="1132" spans="6:6" x14ac:dyDescent="0.25">
      <c r="F1132" s="6"/>
    </row>
    <row r="1133" spans="6:6" x14ac:dyDescent="0.25">
      <c r="F1133" s="6"/>
    </row>
    <row r="1134" spans="6:6" x14ac:dyDescent="0.25">
      <c r="F1134" s="6"/>
    </row>
    <row r="1135" spans="6:6" x14ac:dyDescent="0.25">
      <c r="F1135" s="6"/>
    </row>
    <row r="1136" spans="6:6" x14ac:dyDescent="0.25">
      <c r="F1136" s="6"/>
    </row>
    <row r="1137" spans="6:6" x14ac:dyDescent="0.25">
      <c r="F1137" s="6"/>
    </row>
    <row r="1138" spans="6:6" x14ac:dyDescent="0.25">
      <c r="F1138" s="6"/>
    </row>
    <row r="1139" spans="6:6" x14ac:dyDescent="0.25">
      <c r="F1139" s="6"/>
    </row>
    <row r="1140" spans="6:6" x14ac:dyDescent="0.25">
      <c r="F1140" s="6"/>
    </row>
    <row r="1141" spans="6:6" x14ac:dyDescent="0.25">
      <c r="F1141" s="6"/>
    </row>
    <row r="1142" spans="6:6" x14ac:dyDescent="0.25">
      <c r="F1142" s="6"/>
    </row>
    <row r="1143" spans="6:6" x14ac:dyDescent="0.25">
      <c r="F1143" s="6"/>
    </row>
    <row r="1144" spans="6:6" x14ac:dyDescent="0.25">
      <c r="F1144" s="6"/>
    </row>
    <row r="1145" spans="6:6" x14ac:dyDescent="0.25">
      <c r="F1145" s="6"/>
    </row>
    <row r="1146" spans="6:6" x14ac:dyDescent="0.25">
      <c r="F1146" s="6"/>
    </row>
    <row r="1147" spans="6:6" x14ac:dyDescent="0.25">
      <c r="F1147" s="6"/>
    </row>
    <row r="1148" spans="6:6" x14ac:dyDescent="0.25">
      <c r="F1148" s="6"/>
    </row>
    <row r="1149" spans="6:6" x14ac:dyDescent="0.25">
      <c r="F1149" s="6"/>
    </row>
    <row r="1150" spans="6:6" x14ac:dyDescent="0.25">
      <c r="F1150" s="6"/>
    </row>
    <row r="1151" spans="6:6" x14ac:dyDescent="0.25">
      <c r="F1151" s="6"/>
    </row>
    <row r="1152" spans="6:6" x14ac:dyDescent="0.25">
      <c r="F1152" s="6"/>
    </row>
    <row r="1153" spans="6:6" x14ac:dyDescent="0.25">
      <c r="F1153" s="6"/>
    </row>
    <row r="1154" spans="6:6" x14ac:dyDescent="0.25">
      <c r="F1154" s="6"/>
    </row>
    <row r="1155" spans="6:6" x14ac:dyDescent="0.25">
      <c r="F1155" s="6"/>
    </row>
    <row r="1156" spans="6:6" x14ac:dyDescent="0.25">
      <c r="F1156" s="6"/>
    </row>
    <row r="1157" spans="6:6" x14ac:dyDescent="0.25">
      <c r="F1157" s="6"/>
    </row>
    <row r="1158" spans="6:6" x14ac:dyDescent="0.25">
      <c r="F1158" s="6"/>
    </row>
    <row r="1159" spans="6:6" x14ac:dyDescent="0.25">
      <c r="F1159" s="6"/>
    </row>
    <row r="1160" spans="6:6" x14ac:dyDescent="0.25">
      <c r="F1160" s="6"/>
    </row>
    <row r="1161" spans="6:6" x14ac:dyDescent="0.25">
      <c r="F1161" s="6"/>
    </row>
    <row r="1162" spans="6:6" x14ac:dyDescent="0.25">
      <c r="F1162" s="6"/>
    </row>
    <row r="1163" spans="6:6" x14ac:dyDescent="0.25">
      <c r="F1163" s="6"/>
    </row>
    <row r="1164" spans="6:6" x14ac:dyDescent="0.25">
      <c r="F1164" s="6"/>
    </row>
    <row r="1165" spans="6:6" x14ac:dyDescent="0.25">
      <c r="F1165" s="6"/>
    </row>
    <row r="1166" spans="6:6" x14ac:dyDescent="0.25">
      <c r="F1166" s="6"/>
    </row>
    <row r="1167" spans="6:6" x14ac:dyDescent="0.25">
      <c r="F1167" s="6"/>
    </row>
    <row r="1168" spans="6:6" x14ac:dyDescent="0.25">
      <c r="F1168" s="6"/>
    </row>
    <row r="1169" spans="6:6" x14ac:dyDescent="0.25">
      <c r="F1169" s="6"/>
    </row>
    <row r="1170" spans="6:6" x14ac:dyDescent="0.25">
      <c r="F1170" s="6"/>
    </row>
    <row r="1171" spans="6:6" x14ac:dyDescent="0.25">
      <c r="F1171" s="6"/>
    </row>
    <row r="1172" spans="6:6" x14ac:dyDescent="0.25">
      <c r="F1172" s="6"/>
    </row>
    <row r="1173" spans="6:6" x14ac:dyDescent="0.25">
      <c r="F1173" s="6"/>
    </row>
    <row r="1174" spans="6:6" x14ac:dyDescent="0.25">
      <c r="F1174" s="6"/>
    </row>
    <row r="1175" spans="6:6" x14ac:dyDescent="0.25">
      <c r="F1175" s="6"/>
    </row>
    <row r="1176" spans="6:6" x14ac:dyDescent="0.25">
      <c r="F1176" s="6"/>
    </row>
    <row r="1177" spans="6:6" x14ac:dyDescent="0.25">
      <c r="F1177" s="6"/>
    </row>
    <row r="1178" spans="6:6" x14ac:dyDescent="0.25">
      <c r="F1178" s="6"/>
    </row>
    <row r="1179" spans="6:6" x14ac:dyDescent="0.25">
      <c r="F1179" s="6"/>
    </row>
    <row r="1180" spans="6:6" x14ac:dyDescent="0.25">
      <c r="F1180" s="6"/>
    </row>
    <row r="1181" spans="6:6" x14ac:dyDescent="0.25">
      <c r="F1181" s="6"/>
    </row>
    <row r="1182" spans="6:6" x14ac:dyDescent="0.25">
      <c r="F1182" s="6"/>
    </row>
    <row r="1183" spans="6:6" x14ac:dyDescent="0.25">
      <c r="F1183" s="6"/>
    </row>
    <row r="1184" spans="6:6" x14ac:dyDescent="0.25">
      <c r="F1184" s="6"/>
    </row>
    <row r="1185" spans="6:6" x14ac:dyDescent="0.25">
      <c r="F1185" s="6"/>
    </row>
    <row r="1186" spans="6:6" x14ac:dyDescent="0.25">
      <c r="F1186" s="6"/>
    </row>
    <row r="1187" spans="6:6" x14ac:dyDescent="0.25">
      <c r="F1187" s="6"/>
    </row>
    <row r="1188" spans="6:6" x14ac:dyDescent="0.25">
      <c r="F1188" s="6"/>
    </row>
    <row r="1189" spans="6:6" x14ac:dyDescent="0.25">
      <c r="F1189" s="6"/>
    </row>
    <row r="1190" spans="6:6" x14ac:dyDescent="0.25">
      <c r="F1190" s="6"/>
    </row>
    <row r="1191" spans="6:6" x14ac:dyDescent="0.25">
      <c r="F1191" s="6"/>
    </row>
    <row r="1192" spans="6:6" x14ac:dyDescent="0.25">
      <c r="F1192" s="6"/>
    </row>
    <row r="1193" spans="6:6" x14ac:dyDescent="0.25">
      <c r="F1193" s="6"/>
    </row>
    <row r="1194" spans="6:6" x14ac:dyDescent="0.25">
      <c r="F1194" s="6"/>
    </row>
    <row r="1195" spans="6:6" x14ac:dyDescent="0.25">
      <c r="F1195" s="6"/>
    </row>
    <row r="1196" spans="6:6" x14ac:dyDescent="0.25">
      <c r="F1196" s="6"/>
    </row>
    <row r="1197" spans="6:6" x14ac:dyDescent="0.25">
      <c r="F1197" s="6"/>
    </row>
    <row r="1198" spans="6:6" x14ac:dyDescent="0.25">
      <c r="F1198" s="6"/>
    </row>
    <row r="1199" spans="6:6" x14ac:dyDescent="0.25">
      <c r="F1199" s="6"/>
    </row>
    <row r="1200" spans="6:6" x14ac:dyDescent="0.25">
      <c r="F1200" s="6"/>
    </row>
    <row r="1201" spans="6:6" x14ac:dyDescent="0.25">
      <c r="F1201" s="6"/>
    </row>
    <row r="1202" spans="6:6" x14ac:dyDescent="0.25">
      <c r="F1202" s="6"/>
    </row>
    <row r="1203" spans="6:6" x14ac:dyDescent="0.25">
      <c r="F1203" s="6"/>
    </row>
    <row r="1204" spans="6:6" x14ac:dyDescent="0.25">
      <c r="F1204" s="6"/>
    </row>
    <row r="1205" spans="6:6" x14ac:dyDescent="0.25">
      <c r="F1205" s="6"/>
    </row>
    <row r="1206" spans="6:6" x14ac:dyDescent="0.25">
      <c r="F1206" s="6"/>
    </row>
    <row r="1207" spans="6:6" x14ac:dyDescent="0.25">
      <c r="F1207" s="6"/>
    </row>
    <row r="1208" spans="6:6" x14ac:dyDescent="0.25">
      <c r="F1208" s="6"/>
    </row>
    <row r="1209" spans="6:6" x14ac:dyDescent="0.25">
      <c r="F1209" s="6"/>
    </row>
    <row r="1210" spans="6:6" x14ac:dyDescent="0.25">
      <c r="F1210" s="6"/>
    </row>
    <row r="1211" spans="6:6" x14ac:dyDescent="0.25">
      <c r="F1211" s="6"/>
    </row>
    <row r="1212" spans="6:6" x14ac:dyDescent="0.25">
      <c r="F1212" s="6"/>
    </row>
    <row r="1213" spans="6:6" x14ac:dyDescent="0.25">
      <c r="F1213" s="6"/>
    </row>
    <row r="1214" spans="6:6" x14ac:dyDescent="0.25">
      <c r="F1214" s="6"/>
    </row>
    <row r="1215" spans="6:6" x14ac:dyDescent="0.25">
      <c r="F1215" s="6"/>
    </row>
    <row r="1216" spans="6:6" x14ac:dyDescent="0.25">
      <c r="F1216" s="6"/>
    </row>
    <row r="1217" spans="6:6" x14ac:dyDescent="0.25">
      <c r="F1217" s="6"/>
    </row>
    <row r="1218" spans="6:6" x14ac:dyDescent="0.25">
      <c r="F1218" s="6"/>
    </row>
    <row r="1219" spans="6:6" x14ac:dyDescent="0.25">
      <c r="F1219" s="6"/>
    </row>
    <row r="1220" spans="6:6" x14ac:dyDescent="0.25">
      <c r="F1220" s="6"/>
    </row>
    <row r="1221" spans="6:6" x14ac:dyDescent="0.25">
      <c r="F1221" s="6"/>
    </row>
    <row r="1222" spans="6:6" x14ac:dyDescent="0.25">
      <c r="F1222" s="6"/>
    </row>
    <row r="1223" spans="6:6" x14ac:dyDescent="0.25">
      <c r="F1223" s="6"/>
    </row>
    <row r="1224" spans="6:6" x14ac:dyDescent="0.25">
      <c r="F1224" s="6"/>
    </row>
    <row r="1225" spans="6:6" x14ac:dyDescent="0.25">
      <c r="F1225" s="6"/>
    </row>
    <row r="1226" spans="6:6" x14ac:dyDescent="0.25">
      <c r="F1226" s="6"/>
    </row>
    <row r="1227" spans="6:6" x14ac:dyDescent="0.25">
      <c r="F1227" s="6"/>
    </row>
    <row r="1228" spans="6:6" x14ac:dyDescent="0.25">
      <c r="F1228" s="6"/>
    </row>
    <row r="1229" spans="6:6" x14ac:dyDescent="0.25">
      <c r="F1229" s="6"/>
    </row>
    <row r="1230" spans="6:6" x14ac:dyDescent="0.25">
      <c r="F1230" s="6"/>
    </row>
    <row r="1231" spans="6:6" x14ac:dyDescent="0.25">
      <c r="F1231" s="6"/>
    </row>
    <row r="1232" spans="6:6" x14ac:dyDescent="0.25">
      <c r="F1232" s="6"/>
    </row>
    <row r="1233" spans="6:6" x14ac:dyDescent="0.25">
      <c r="F1233" s="6"/>
    </row>
    <row r="1234" spans="6:6" x14ac:dyDescent="0.25">
      <c r="F1234" s="6"/>
    </row>
    <row r="1235" spans="6:6" x14ac:dyDescent="0.25">
      <c r="F1235" s="6"/>
    </row>
    <row r="1236" spans="6:6" x14ac:dyDescent="0.25">
      <c r="F1236" s="6"/>
    </row>
    <row r="1237" spans="6:6" x14ac:dyDescent="0.25">
      <c r="F1237" s="6"/>
    </row>
    <row r="1238" spans="6:6" x14ac:dyDescent="0.25">
      <c r="F1238" s="6"/>
    </row>
    <row r="1239" spans="6:6" x14ac:dyDescent="0.25">
      <c r="F1239" s="6"/>
    </row>
    <row r="1240" spans="6:6" x14ac:dyDescent="0.25">
      <c r="F1240" s="6"/>
    </row>
    <row r="1241" spans="6:6" x14ac:dyDescent="0.25">
      <c r="F1241" s="6"/>
    </row>
    <row r="1242" spans="6:6" x14ac:dyDescent="0.25">
      <c r="F1242" s="6"/>
    </row>
    <row r="1243" spans="6:6" x14ac:dyDescent="0.25">
      <c r="F1243" s="6"/>
    </row>
    <row r="1244" spans="6:6" x14ac:dyDescent="0.25">
      <c r="F1244" s="6"/>
    </row>
    <row r="1245" spans="6:6" x14ac:dyDescent="0.25">
      <c r="F1245" s="6"/>
    </row>
    <row r="1246" spans="6:6" x14ac:dyDescent="0.25">
      <c r="F1246" s="6"/>
    </row>
    <row r="1247" spans="6:6" x14ac:dyDescent="0.25">
      <c r="F1247" s="6"/>
    </row>
    <row r="1248" spans="6:6" x14ac:dyDescent="0.25">
      <c r="F1248" s="6"/>
    </row>
    <row r="1249" spans="6:6" x14ac:dyDescent="0.25">
      <c r="F1249" s="6"/>
    </row>
    <row r="1250" spans="6:6" x14ac:dyDescent="0.25">
      <c r="F1250" s="6"/>
    </row>
    <row r="1251" spans="6:6" x14ac:dyDescent="0.25">
      <c r="F1251" s="6"/>
    </row>
    <row r="1252" spans="6:6" x14ac:dyDescent="0.25">
      <c r="F1252" s="6"/>
    </row>
    <row r="1253" spans="6:6" x14ac:dyDescent="0.25">
      <c r="F1253" s="6"/>
    </row>
    <row r="1254" spans="6:6" x14ac:dyDescent="0.25">
      <c r="F1254" s="6"/>
    </row>
    <row r="1255" spans="6:6" x14ac:dyDescent="0.25">
      <c r="F1255" s="6"/>
    </row>
    <row r="1256" spans="6:6" x14ac:dyDescent="0.25">
      <c r="F1256" s="6"/>
    </row>
    <row r="1257" spans="6:6" x14ac:dyDescent="0.25">
      <c r="F1257" s="6"/>
    </row>
    <row r="1258" spans="6:6" x14ac:dyDescent="0.25">
      <c r="F1258" s="6"/>
    </row>
    <row r="1259" spans="6:6" x14ac:dyDescent="0.25">
      <c r="F1259" s="6"/>
    </row>
    <row r="1260" spans="6:6" x14ac:dyDescent="0.25">
      <c r="F1260" s="6"/>
    </row>
    <row r="1261" spans="6:6" x14ac:dyDescent="0.25">
      <c r="F1261" s="6"/>
    </row>
    <row r="1262" spans="6:6" x14ac:dyDescent="0.25">
      <c r="F1262" s="6"/>
    </row>
    <row r="1263" spans="6:6" x14ac:dyDescent="0.25">
      <c r="F1263" s="6"/>
    </row>
    <row r="1264" spans="6:6" x14ac:dyDescent="0.25">
      <c r="F1264" s="6"/>
    </row>
    <row r="1265" spans="6:6" x14ac:dyDescent="0.25">
      <c r="F1265" s="6"/>
    </row>
    <row r="1266" spans="6:6" x14ac:dyDescent="0.25">
      <c r="F1266" s="6"/>
    </row>
    <row r="1267" spans="6:6" x14ac:dyDescent="0.25">
      <c r="F1267" s="6"/>
    </row>
    <row r="1268" spans="6:6" x14ac:dyDescent="0.25">
      <c r="F1268" s="6"/>
    </row>
    <row r="1269" spans="6:6" x14ac:dyDescent="0.25">
      <c r="F1269" s="6"/>
    </row>
    <row r="1270" spans="6:6" x14ac:dyDescent="0.25">
      <c r="F1270" s="6"/>
    </row>
    <row r="1271" spans="6:6" x14ac:dyDescent="0.25">
      <c r="F1271" s="6"/>
    </row>
    <row r="1272" spans="6:6" x14ac:dyDescent="0.25">
      <c r="F1272" s="6"/>
    </row>
    <row r="1273" spans="6:6" x14ac:dyDescent="0.25">
      <c r="F1273" s="6"/>
    </row>
    <row r="1274" spans="6:6" x14ac:dyDescent="0.25">
      <c r="F1274" s="6"/>
    </row>
    <row r="1275" spans="6:6" x14ac:dyDescent="0.25">
      <c r="F1275" s="6"/>
    </row>
    <row r="1276" spans="6:6" x14ac:dyDescent="0.25">
      <c r="F1276" s="6"/>
    </row>
    <row r="1277" spans="6:6" x14ac:dyDescent="0.25">
      <c r="F1277" s="6"/>
    </row>
    <row r="1278" spans="6:6" x14ac:dyDescent="0.25">
      <c r="F1278" s="6"/>
    </row>
    <row r="1279" spans="6:6" x14ac:dyDescent="0.25">
      <c r="F1279" s="6"/>
    </row>
    <row r="1280" spans="6:6" x14ac:dyDescent="0.25">
      <c r="F1280" s="6"/>
    </row>
    <row r="1281" spans="6:6" x14ac:dyDescent="0.25">
      <c r="F1281" s="6"/>
    </row>
    <row r="1282" spans="6:6" x14ac:dyDescent="0.25">
      <c r="F1282" s="6"/>
    </row>
    <row r="1283" spans="6:6" x14ac:dyDescent="0.25">
      <c r="F1283" s="6"/>
    </row>
    <row r="1284" spans="6:6" x14ac:dyDescent="0.25">
      <c r="F1284" s="6"/>
    </row>
    <row r="1285" spans="6:6" x14ac:dyDescent="0.25">
      <c r="F1285" s="6"/>
    </row>
    <row r="1286" spans="6:6" x14ac:dyDescent="0.25">
      <c r="F1286" s="6"/>
    </row>
    <row r="1287" spans="6:6" x14ac:dyDescent="0.25">
      <c r="F1287" s="6"/>
    </row>
    <row r="1288" spans="6:6" x14ac:dyDescent="0.25">
      <c r="F1288" s="6"/>
    </row>
    <row r="1289" spans="6:6" x14ac:dyDescent="0.25">
      <c r="F1289" s="6"/>
    </row>
    <row r="1290" spans="6:6" x14ac:dyDescent="0.25">
      <c r="F1290" s="6"/>
    </row>
    <row r="1291" spans="6:6" x14ac:dyDescent="0.25">
      <c r="F1291" s="6"/>
    </row>
    <row r="1292" spans="6:6" x14ac:dyDescent="0.25">
      <c r="F1292" s="6"/>
    </row>
    <row r="1293" spans="6:6" x14ac:dyDescent="0.25">
      <c r="F1293" s="6"/>
    </row>
    <row r="1294" spans="6:6" x14ac:dyDescent="0.25">
      <c r="F1294" s="6"/>
    </row>
    <row r="1295" spans="6:6" x14ac:dyDescent="0.25">
      <c r="F1295" s="6"/>
    </row>
    <row r="1296" spans="6:6" x14ac:dyDescent="0.25">
      <c r="F1296" s="6"/>
    </row>
    <row r="1297" spans="6:6" x14ac:dyDescent="0.25">
      <c r="F1297" s="6"/>
    </row>
    <row r="1298" spans="6:6" x14ac:dyDescent="0.25">
      <c r="F1298" s="6"/>
    </row>
    <row r="1299" spans="6:6" x14ac:dyDescent="0.25">
      <c r="F1299" s="6"/>
    </row>
    <row r="1300" spans="6:6" x14ac:dyDescent="0.25">
      <c r="F1300" s="6"/>
    </row>
    <row r="1301" spans="6:6" x14ac:dyDescent="0.25">
      <c r="F1301" s="6"/>
    </row>
    <row r="1302" spans="6:6" x14ac:dyDescent="0.25">
      <c r="F1302" s="6"/>
    </row>
    <row r="1303" spans="6:6" x14ac:dyDescent="0.25">
      <c r="F1303" s="6"/>
    </row>
    <row r="1304" spans="6:6" x14ac:dyDescent="0.25">
      <c r="F1304" s="6"/>
    </row>
    <row r="1305" spans="6:6" x14ac:dyDescent="0.25">
      <c r="F1305" s="6"/>
    </row>
    <row r="1306" spans="6:6" x14ac:dyDescent="0.25">
      <c r="F1306" s="6"/>
    </row>
    <row r="1307" spans="6:6" x14ac:dyDescent="0.25">
      <c r="F1307" s="6"/>
    </row>
    <row r="1308" spans="6:6" x14ac:dyDescent="0.25">
      <c r="F1308" s="6"/>
    </row>
    <row r="1309" spans="6:6" x14ac:dyDescent="0.25">
      <c r="F1309" s="6"/>
    </row>
    <row r="1310" spans="6:6" x14ac:dyDescent="0.25">
      <c r="F1310" s="6"/>
    </row>
    <row r="1311" spans="6:6" x14ac:dyDescent="0.25">
      <c r="F1311" s="6"/>
    </row>
    <row r="1312" spans="6:6" x14ac:dyDescent="0.25">
      <c r="F1312" s="6"/>
    </row>
    <row r="1313" spans="6:6" x14ac:dyDescent="0.25">
      <c r="F1313" s="6"/>
    </row>
    <row r="1314" spans="6:6" x14ac:dyDescent="0.25">
      <c r="F1314" s="6"/>
    </row>
    <row r="1315" spans="6:6" x14ac:dyDescent="0.25">
      <c r="F1315" s="6"/>
    </row>
    <row r="1316" spans="6:6" x14ac:dyDescent="0.25">
      <c r="F1316" s="6"/>
    </row>
    <row r="1317" spans="6:6" x14ac:dyDescent="0.25">
      <c r="F1317" s="6"/>
    </row>
    <row r="1318" spans="6:6" x14ac:dyDescent="0.25">
      <c r="F1318" s="6"/>
    </row>
    <row r="1319" spans="6:6" x14ac:dyDescent="0.25">
      <c r="F1319" s="6"/>
    </row>
    <row r="1320" spans="6:6" x14ac:dyDescent="0.25">
      <c r="F1320" s="6"/>
    </row>
    <row r="1321" spans="6:6" x14ac:dyDescent="0.25">
      <c r="F1321" s="6"/>
    </row>
    <row r="1322" spans="6:6" x14ac:dyDescent="0.25">
      <c r="F1322" s="6"/>
    </row>
    <row r="1323" spans="6:6" x14ac:dyDescent="0.25">
      <c r="F1323" s="6"/>
    </row>
    <row r="1324" spans="6:6" x14ac:dyDescent="0.25">
      <c r="F1324" s="6"/>
    </row>
    <row r="1325" spans="6:6" x14ac:dyDescent="0.25">
      <c r="F1325" s="6"/>
    </row>
    <row r="1326" spans="6:6" x14ac:dyDescent="0.25">
      <c r="F1326" s="6"/>
    </row>
    <row r="1327" spans="6:6" x14ac:dyDescent="0.25">
      <c r="F1327" s="6"/>
    </row>
    <row r="1328" spans="6:6" x14ac:dyDescent="0.25">
      <c r="F1328" s="6"/>
    </row>
    <row r="1329" spans="6:6" x14ac:dyDescent="0.25">
      <c r="F1329" s="6"/>
    </row>
    <row r="1330" spans="6:6" x14ac:dyDescent="0.25">
      <c r="F1330" s="6"/>
    </row>
    <row r="1331" spans="6:6" x14ac:dyDescent="0.25">
      <c r="F1331" s="6"/>
    </row>
    <row r="1332" spans="6:6" x14ac:dyDescent="0.25">
      <c r="F1332" s="6"/>
    </row>
    <row r="1333" spans="6:6" x14ac:dyDescent="0.25">
      <c r="F1333" s="6"/>
    </row>
    <row r="1334" spans="6:6" x14ac:dyDescent="0.25">
      <c r="F1334" s="6"/>
    </row>
    <row r="1335" spans="6:6" x14ac:dyDescent="0.25">
      <c r="F1335" s="6"/>
    </row>
    <row r="1336" spans="6:6" x14ac:dyDescent="0.25">
      <c r="F1336" s="6"/>
    </row>
    <row r="1337" spans="6:6" x14ac:dyDescent="0.25">
      <c r="F1337" s="6"/>
    </row>
    <row r="1338" spans="6:6" x14ac:dyDescent="0.25">
      <c r="F1338" s="6"/>
    </row>
    <row r="1339" spans="6:6" x14ac:dyDescent="0.25">
      <c r="F1339" s="6"/>
    </row>
    <row r="1340" spans="6:6" x14ac:dyDescent="0.25">
      <c r="F1340" s="6"/>
    </row>
    <row r="1341" spans="6:6" x14ac:dyDescent="0.25">
      <c r="F1341" s="6"/>
    </row>
    <row r="1342" spans="6:6" x14ac:dyDescent="0.25">
      <c r="F1342" s="6"/>
    </row>
    <row r="1343" spans="6:6" x14ac:dyDescent="0.25">
      <c r="F1343" s="6"/>
    </row>
    <row r="1344" spans="6:6" x14ac:dyDescent="0.25">
      <c r="F1344" s="6"/>
    </row>
    <row r="1345" spans="6:6" x14ac:dyDescent="0.25">
      <c r="F1345" s="6"/>
    </row>
    <row r="1346" spans="6:6" x14ac:dyDescent="0.25">
      <c r="F1346" s="6"/>
    </row>
    <row r="1347" spans="6:6" x14ac:dyDescent="0.25">
      <c r="F1347" s="6"/>
    </row>
    <row r="1348" spans="6:6" x14ac:dyDescent="0.25">
      <c r="F1348" s="6"/>
    </row>
    <row r="1349" spans="6:6" x14ac:dyDescent="0.25">
      <c r="F1349" s="6"/>
    </row>
    <row r="1350" spans="6:6" x14ac:dyDescent="0.25">
      <c r="F1350" s="6"/>
    </row>
    <row r="1351" spans="6:6" x14ac:dyDescent="0.25">
      <c r="F1351" s="6"/>
    </row>
    <row r="1352" spans="6:6" x14ac:dyDescent="0.25">
      <c r="F1352" s="6"/>
    </row>
    <row r="1353" spans="6:6" x14ac:dyDescent="0.25">
      <c r="F1353" s="6"/>
    </row>
    <row r="1354" spans="6:6" x14ac:dyDescent="0.25">
      <c r="F1354" s="6"/>
    </row>
    <row r="1355" spans="6:6" x14ac:dyDescent="0.25">
      <c r="F1355" s="6"/>
    </row>
    <row r="1356" spans="6:6" x14ac:dyDescent="0.25">
      <c r="F1356" s="6"/>
    </row>
    <row r="1357" spans="6:6" x14ac:dyDescent="0.25">
      <c r="F1357" s="6"/>
    </row>
    <row r="1358" spans="6:6" x14ac:dyDescent="0.25">
      <c r="F1358" s="6"/>
    </row>
    <row r="1359" spans="6:6" x14ac:dyDescent="0.25">
      <c r="F1359" s="6"/>
    </row>
    <row r="1360" spans="6:6" x14ac:dyDescent="0.25">
      <c r="F1360" s="6"/>
    </row>
    <row r="1361" spans="6:6" x14ac:dyDescent="0.25">
      <c r="F1361" s="6"/>
    </row>
    <row r="1362" spans="6:6" x14ac:dyDescent="0.25">
      <c r="F1362" s="6"/>
    </row>
    <row r="1363" spans="6:6" x14ac:dyDescent="0.25">
      <c r="F1363" s="6"/>
    </row>
    <row r="1364" spans="6:6" x14ac:dyDescent="0.25">
      <c r="F1364" s="6"/>
    </row>
    <row r="1365" spans="6:6" x14ac:dyDescent="0.25">
      <c r="F1365" s="6"/>
    </row>
    <row r="1366" spans="6:6" x14ac:dyDescent="0.25">
      <c r="F1366" s="6"/>
    </row>
    <row r="1367" spans="6:6" x14ac:dyDescent="0.25">
      <c r="F1367" s="6"/>
    </row>
    <row r="1368" spans="6:6" x14ac:dyDescent="0.25">
      <c r="F1368" s="6"/>
    </row>
    <row r="1369" spans="6:6" x14ac:dyDescent="0.25">
      <c r="F1369" s="6"/>
    </row>
    <row r="1370" spans="6:6" x14ac:dyDescent="0.25">
      <c r="F1370" s="6"/>
    </row>
    <row r="1371" spans="6:6" x14ac:dyDescent="0.25">
      <c r="F1371" s="6"/>
    </row>
    <row r="1372" spans="6:6" x14ac:dyDescent="0.25">
      <c r="F1372" s="6"/>
    </row>
    <row r="1373" spans="6:6" x14ac:dyDescent="0.25">
      <c r="F1373" s="6"/>
    </row>
    <row r="1374" spans="6:6" x14ac:dyDescent="0.25">
      <c r="F1374" s="6"/>
    </row>
    <row r="1375" spans="6:6" x14ac:dyDescent="0.25">
      <c r="F1375" s="6"/>
    </row>
    <row r="1376" spans="6:6" x14ac:dyDescent="0.25">
      <c r="F1376" s="6"/>
    </row>
    <row r="1377" spans="6:6" x14ac:dyDescent="0.25">
      <c r="F1377" s="6"/>
    </row>
    <row r="1378" spans="6:6" x14ac:dyDescent="0.25">
      <c r="F1378" s="6"/>
    </row>
    <row r="1379" spans="6:6" x14ac:dyDescent="0.25">
      <c r="F1379" s="6"/>
    </row>
    <row r="1380" spans="6:6" x14ac:dyDescent="0.25">
      <c r="F1380" s="6"/>
    </row>
    <row r="1381" spans="6:6" x14ac:dyDescent="0.25">
      <c r="F1381" s="6"/>
    </row>
    <row r="1382" spans="6:6" x14ac:dyDescent="0.25">
      <c r="F1382" s="6"/>
    </row>
    <row r="1383" spans="6:6" x14ac:dyDescent="0.25">
      <c r="F1383" s="6"/>
    </row>
    <row r="1384" spans="6:6" x14ac:dyDescent="0.25">
      <c r="F1384" s="6"/>
    </row>
    <row r="1385" spans="6:6" x14ac:dyDescent="0.25">
      <c r="F1385" s="6"/>
    </row>
    <row r="1386" spans="6:6" x14ac:dyDescent="0.25">
      <c r="F1386" s="6"/>
    </row>
    <row r="1387" spans="6:6" x14ac:dyDescent="0.25">
      <c r="F1387" s="6"/>
    </row>
    <row r="1388" spans="6:6" x14ac:dyDescent="0.25">
      <c r="F1388" s="6"/>
    </row>
    <row r="1389" spans="6:6" x14ac:dyDescent="0.25">
      <c r="F1389" s="6"/>
    </row>
    <row r="1390" spans="6:6" x14ac:dyDescent="0.25">
      <c r="F1390" s="6"/>
    </row>
    <row r="1391" spans="6:6" x14ac:dyDescent="0.25">
      <c r="F1391" s="6"/>
    </row>
    <row r="1392" spans="6:6" x14ac:dyDescent="0.25">
      <c r="F1392" s="6"/>
    </row>
    <row r="1393" spans="6:6" x14ac:dyDescent="0.25">
      <c r="F1393" s="6"/>
    </row>
    <row r="1394" spans="6:6" x14ac:dyDescent="0.25">
      <c r="F1394" s="6"/>
    </row>
    <row r="1395" spans="6:6" x14ac:dyDescent="0.25">
      <c r="F1395" s="6"/>
    </row>
    <row r="1396" spans="6:6" x14ac:dyDescent="0.25">
      <c r="F1396" s="6"/>
    </row>
    <row r="1397" spans="6:6" x14ac:dyDescent="0.25">
      <c r="F1397" s="6"/>
    </row>
    <row r="1398" spans="6:6" x14ac:dyDescent="0.25">
      <c r="F1398" s="6"/>
    </row>
    <row r="1399" spans="6:6" x14ac:dyDescent="0.25">
      <c r="F1399" s="6"/>
    </row>
    <row r="1400" spans="6:6" x14ac:dyDescent="0.25">
      <c r="F1400" s="6"/>
    </row>
    <row r="1401" spans="6:6" x14ac:dyDescent="0.25">
      <c r="F1401" s="6"/>
    </row>
    <row r="1402" spans="6:6" x14ac:dyDescent="0.25">
      <c r="F1402" s="6"/>
    </row>
    <row r="1403" spans="6:6" x14ac:dyDescent="0.25">
      <c r="F1403" s="6"/>
    </row>
    <row r="1404" spans="6:6" x14ac:dyDescent="0.25">
      <c r="F1404" s="6"/>
    </row>
    <row r="1405" spans="6:6" x14ac:dyDescent="0.25">
      <c r="F1405" s="6"/>
    </row>
    <row r="1406" spans="6:6" x14ac:dyDescent="0.25">
      <c r="F1406" s="6"/>
    </row>
    <row r="1407" spans="6:6" x14ac:dyDescent="0.25">
      <c r="F1407" s="6"/>
    </row>
    <row r="1408" spans="6:6" x14ac:dyDescent="0.25">
      <c r="F1408" s="6"/>
    </row>
    <row r="1409" spans="6:6" x14ac:dyDescent="0.25">
      <c r="F1409" s="6"/>
    </row>
    <row r="1410" spans="6:6" x14ac:dyDescent="0.25">
      <c r="F1410" s="6"/>
    </row>
    <row r="1411" spans="6:6" x14ac:dyDescent="0.25">
      <c r="F1411" s="6"/>
    </row>
    <row r="1412" spans="6:6" x14ac:dyDescent="0.25">
      <c r="F1412" s="6"/>
    </row>
    <row r="1413" spans="6:6" x14ac:dyDescent="0.25">
      <c r="F1413" s="6"/>
    </row>
    <row r="1414" spans="6:6" x14ac:dyDescent="0.25">
      <c r="F1414" s="6"/>
    </row>
    <row r="1415" spans="6:6" x14ac:dyDescent="0.25">
      <c r="F1415" s="6"/>
    </row>
    <row r="1416" spans="6:6" x14ac:dyDescent="0.25">
      <c r="F1416" s="6"/>
    </row>
    <row r="1417" spans="6:6" x14ac:dyDescent="0.25">
      <c r="F1417" s="6"/>
    </row>
    <row r="1418" spans="6:6" x14ac:dyDescent="0.25">
      <c r="F1418" s="6"/>
    </row>
    <row r="1419" spans="6:6" x14ac:dyDescent="0.25">
      <c r="F1419" s="6"/>
    </row>
    <row r="1420" spans="6:6" x14ac:dyDescent="0.25">
      <c r="F1420" s="6"/>
    </row>
    <row r="1421" spans="6:6" x14ac:dyDescent="0.25">
      <c r="F1421" s="6"/>
    </row>
    <row r="1422" spans="6:6" x14ac:dyDescent="0.25">
      <c r="F1422" s="6"/>
    </row>
    <row r="1423" spans="6:6" x14ac:dyDescent="0.25">
      <c r="F1423" s="6"/>
    </row>
    <row r="1424" spans="6:6" x14ac:dyDescent="0.25">
      <c r="F1424" s="6"/>
    </row>
    <row r="1425" spans="6:6" x14ac:dyDescent="0.25">
      <c r="F1425" s="6"/>
    </row>
    <row r="1426" spans="6:6" x14ac:dyDescent="0.25">
      <c r="F1426" s="6"/>
    </row>
    <row r="1427" spans="6:6" x14ac:dyDescent="0.25">
      <c r="F1427" s="6"/>
    </row>
    <row r="1428" spans="6:6" x14ac:dyDescent="0.25">
      <c r="F1428" s="6"/>
    </row>
    <row r="1429" spans="6:6" x14ac:dyDescent="0.25">
      <c r="F1429" s="6"/>
    </row>
    <row r="1430" spans="6:6" x14ac:dyDescent="0.25">
      <c r="F1430" s="6"/>
    </row>
    <row r="1431" spans="6:6" x14ac:dyDescent="0.25">
      <c r="F1431" s="6"/>
    </row>
    <row r="1432" spans="6:6" x14ac:dyDescent="0.25">
      <c r="F1432" s="6"/>
    </row>
    <row r="1433" spans="6:6" x14ac:dyDescent="0.25">
      <c r="F1433" s="6"/>
    </row>
    <row r="1434" spans="6:6" x14ac:dyDescent="0.25">
      <c r="F1434" s="6"/>
    </row>
    <row r="1435" spans="6:6" x14ac:dyDescent="0.25">
      <c r="F1435" s="6"/>
    </row>
    <row r="1436" spans="6:6" x14ac:dyDescent="0.25">
      <c r="F1436" s="6"/>
    </row>
    <row r="1437" spans="6:6" x14ac:dyDescent="0.25">
      <c r="F1437" s="6"/>
    </row>
    <row r="1438" spans="6:6" x14ac:dyDescent="0.25">
      <c r="F1438" s="6"/>
    </row>
    <row r="1439" spans="6:6" x14ac:dyDescent="0.25">
      <c r="F1439" s="6"/>
    </row>
    <row r="1440" spans="6:6" x14ac:dyDescent="0.25">
      <c r="F1440" s="6"/>
    </row>
    <row r="1441" spans="6:6" x14ac:dyDescent="0.25">
      <c r="F1441" s="6"/>
    </row>
    <row r="1442" spans="6:6" x14ac:dyDescent="0.25">
      <c r="F1442" s="6"/>
    </row>
    <row r="1443" spans="6:6" x14ac:dyDescent="0.25">
      <c r="F1443" s="6"/>
    </row>
    <row r="1444" spans="6:6" x14ac:dyDescent="0.25">
      <c r="F1444" s="6"/>
    </row>
    <row r="1445" spans="6:6" x14ac:dyDescent="0.25">
      <c r="F1445" s="6"/>
    </row>
    <row r="1446" spans="6:6" x14ac:dyDescent="0.25">
      <c r="F1446" s="6"/>
    </row>
    <row r="1447" spans="6:6" x14ac:dyDescent="0.25">
      <c r="F1447" s="6"/>
    </row>
    <row r="1448" spans="6:6" x14ac:dyDescent="0.25">
      <c r="F1448" s="6"/>
    </row>
    <row r="1449" spans="6:6" x14ac:dyDescent="0.25">
      <c r="F1449" s="6"/>
    </row>
    <row r="1450" spans="6:6" x14ac:dyDescent="0.25">
      <c r="F1450" s="6"/>
    </row>
    <row r="1451" spans="6:6" x14ac:dyDescent="0.25">
      <c r="F1451" s="6"/>
    </row>
    <row r="1452" spans="6:6" x14ac:dyDescent="0.25">
      <c r="F1452" s="6"/>
    </row>
    <row r="1453" spans="6:6" x14ac:dyDescent="0.25">
      <c r="F1453" s="6"/>
    </row>
    <row r="1454" spans="6:6" x14ac:dyDescent="0.25">
      <c r="F1454" s="6"/>
    </row>
    <row r="1455" spans="6:6" x14ac:dyDescent="0.25">
      <c r="F1455" s="6"/>
    </row>
    <row r="1456" spans="6:6" x14ac:dyDescent="0.25">
      <c r="F1456" s="6"/>
    </row>
    <row r="1457" spans="6:6" x14ac:dyDescent="0.25">
      <c r="F1457" s="6"/>
    </row>
    <row r="1458" spans="6:6" x14ac:dyDescent="0.25">
      <c r="F1458" s="6"/>
    </row>
    <row r="1459" spans="6:6" x14ac:dyDescent="0.25">
      <c r="F1459" s="6"/>
    </row>
    <row r="1460" spans="6:6" x14ac:dyDescent="0.25">
      <c r="F1460" s="6"/>
    </row>
    <row r="1461" spans="6:6" x14ac:dyDescent="0.25">
      <c r="F1461" s="6"/>
    </row>
    <row r="1462" spans="6:6" x14ac:dyDescent="0.25">
      <c r="F1462" s="6"/>
    </row>
    <row r="1463" spans="6:6" x14ac:dyDescent="0.25">
      <c r="F1463" s="6"/>
    </row>
    <row r="1464" spans="6:6" x14ac:dyDescent="0.25">
      <c r="F1464" s="6"/>
    </row>
    <row r="1465" spans="6:6" x14ac:dyDescent="0.25">
      <c r="F1465" s="6"/>
    </row>
    <row r="1466" spans="6:6" x14ac:dyDescent="0.25">
      <c r="F1466" s="6"/>
    </row>
    <row r="1467" spans="6:6" x14ac:dyDescent="0.25">
      <c r="F1467" s="6"/>
    </row>
    <row r="1468" spans="6:6" x14ac:dyDescent="0.25">
      <c r="F1468" s="6"/>
    </row>
    <row r="1469" spans="6:6" x14ac:dyDescent="0.25">
      <c r="F1469" s="6"/>
    </row>
    <row r="1470" spans="6:6" x14ac:dyDescent="0.25">
      <c r="F1470" s="6"/>
    </row>
    <row r="1471" spans="6:6" x14ac:dyDescent="0.25">
      <c r="F1471" s="6"/>
    </row>
    <row r="1472" spans="6:6" x14ac:dyDescent="0.25">
      <c r="F1472" s="6"/>
    </row>
    <row r="1473" spans="6:6" x14ac:dyDescent="0.25">
      <c r="F1473" s="6"/>
    </row>
    <row r="1474" spans="6:6" x14ac:dyDescent="0.25">
      <c r="F1474" s="6"/>
    </row>
    <row r="1475" spans="6:6" x14ac:dyDescent="0.25">
      <c r="F1475" s="6"/>
    </row>
    <row r="1476" spans="6:6" x14ac:dyDescent="0.25">
      <c r="F1476" s="6"/>
    </row>
    <row r="1477" spans="6:6" x14ac:dyDescent="0.25">
      <c r="F1477" s="6"/>
    </row>
    <row r="1478" spans="6:6" x14ac:dyDescent="0.25">
      <c r="F1478" s="6"/>
    </row>
    <row r="1479" spans="6:6" x14ac:dyDescent="0.25">
      <c r="F1479" s="6"/>
    </row>
    <row r="1480" spans="6:6" x14ac:dyDescent="0.25">
      <c r="F1480" s="6"/>
    </row>
    <row r="1481" spans="6:6" x14ac:dyDescent="0.25">
      <c r="F1481" s="6"/>
    </row>
    <row r="1482" spans="6:6" x14ac:dyDescent="0.25">
      <c r="F1482" s="6"/>
    </row>
    <row r="1483" spans="6:6" x14ac:dyDescent="0.25">
      <c r="F1483" s="6"/>
    </row>
    <row r="1484" spans="6:6" x14ac:dyDescent="0.25">
      <c r="F1484" s="6"/>
    </row>
    <row r="1485" spans="6:6" x14ac:dyDescent="0.25">
      <c r="F1485" s="6"/>
    </row>
    <row r="1486" spans="6:6" x14ac:dyDescent="0.25">
      <c r="F1486" s="6"/>
    </row>
    <row r="1487" spans="6:6" x14ac:dyDescent="0.25">
      <c r="F1487" s="6"/>
    </row>
    <row r="1488" spans="6:6" x14ac:dyDescent="0.25">
      <c r="F1488" s="6"/>
    </row>
    <row r="1489" spans="6:6" x14ac:dyDescent="0.25">
      <c r="F1489" s="6"/>
    </row>
    <row r="1490" spans="6:6" x14ac:dyDescent="0.25">
      <c r="F1490" s="6"/>
    </row>
    <row r="1491" spans="6:6" x14ac:dyDescent="0.25">
      <c r="F1491" s="6"/>
    </row>
    <row r="1492" spans="6:6" x14ac:dyDescent="0.25">
      <c r="F1492" s="6"/>
    </row>
    <row r="1493" spans="6:6" x14ac:dyDescent="0.25">
      <c r="F1493" s="6"/>
    </row>
    <row r="1494" spans="6:6" x14ac:dyDescent="0.25">
      <c r="F1494" s="6"/>
    </row>
    <row r="1495" spans="6:6" x14ac:dyDescent="0.25">
      <c r="F1495" s="6"/>
    </row>
    <row r="1496" spans="6:6" x14ac:dyDescent="0.25">
      <c r="F1496" s="6"/>
    </row>
    <row r="1497" spans="6:6" x14ac:dyDescent="0.25">
      <c r="F1497" s="6"/>
    </row>
    <row r="1498" spans="6:6" x14ac:dyDescent="0.25">
      <c r="F1498" s="6"/>
    </row>
    <row r="1499" spans="6:6" x14ac:dyDescent="0.25">
      <c r="F1499" s="6"/>
    </row>
    <row r="1500" spans="6:6" x14ac:dyDescent="0.25">
      <c r="F1500" s="6"/>
    </row>
    <row r="1501" spans="6:6" x14ac:dyDescent="0.25">
      <c r="F1501" s="6"/>
    </row>
    <row r="1502" spans="6:6" x14ac:dyDescent="0.25">
      <c r="F1502" s="6"/>
    </row>
    <row r="1503" spans="6:6" x14ac:dyDescent="0.25">
      <c r="F1503" s="6"/>
    </row>
    <row r="1504" spans="6:6" x14ac:dyDescent="0.25">
      <c r="F1504" s="6"/>
    </row>
    <row r="1505" spans="6:6" x14ac:dyDescent="0.25">
      <c r="F1505" s="6"/>
    </row>
    <row r="1506" spans="6:6" x14ac:dyDescent="0.25">
      <c r="F1506" s="6"/>
    </row>
    <row r="1507" spans="6:6" x14ac:dyDescent="0.25">
      <c r="F1507" s="6"/>
    </row>
    <row r="1508" spans="6:6" x14ac:dyDescent="0.25">
      <c r="F1508" s="6"/>
    </row>
    <row r="1509" spans="6:6" x14ac:dyDescent="0.25">
      <c r="F1509" s="6"/>
    </row>
    <row r="1510" spans="6:6" x14ac:dyDescent="0.25">
      <c r="F1510" s="6"/>
    </row>
    <row r="1511" spans="6:6" x14ac:dyDescent="0.25">
      <c r="F1511" s="6"/>
    </row>
    <row r="1512" spans="6:6" x14ac:dyDescent="0.25">
      <c r="F1512" s="6"/>
    </row>
    <row r="1513" spans="6:6" x14ac:dyDescent="0.25">
      <c r="F1513" s="6"/>
    </row>
    <row r="1514" spans="6:6" x14ac:dyDescent="0.25">
      <c r="F1514" s="6"/>
    </row>
    <row r="1515" spans="6:6" x14ac:dyDescent="0.25">
      <c r="F1515" s="6"/>
    </row>
    <row r="1516" spans="6:6" x14ac:dyDescent="0.25">
      <c r="F1516" s="6"/>
    </row>
    <row r="1517" spans="6:6" x14ac:dyDescent="0.25">
      <c r="F1517" s="6"/>
    </row>
    <row r="1518" spans="6:6" x14ac:dyDescent="0.25">
      <c r="F1518" s="6"/>
    </row>
    <row r="1519" spans="6:6" x14ac:dyDescent="0.25">
      <c r="F1519" s="6"/>
    </row>
    <row r="1520" spans="6:6" x14ac:dyDescent="0.25">
      <c r="F1520" s="6"/>
    </row>
    <row r="1521" spans="6:6" x14ac:dyDescent="0.25">
      <c r="F1521" s="6"/>
    </row>
    <row r="1522" spans="6:6" x14ac:dyDescent="0.25">
      <c r="F1522" s="6"/>
    </row>
    <row r="1523" spans="6:6" x14ac:dyDescent="0.25">
      <c r="F1523" s="6"/>
    </row>
    <row r="1524" spans="6:6" x14ac:dyDescent="0.25">
      <c r="F1524" s="6"/>
    </row>
    <row r="1525" spans="6:6" x14ac:dyDescent="0.25">
      <c r="F1525" s="6"/>
    </row>
    <row r="1526" spans="6:6" x14ac:dyDescent="0.25">
      <c r="F1526" s="6"/>
    </row>
    <row r="1527" spans="6:6" x14ac:dyDescent="0.25">
      <c r="F1527" s="6"/>
    </row>
    <row r="1528" spans="6:6" x14ac:dyDescent="0.25">
      <c r="F1528" s="6"/>
    </row>
    <row r="1529" spans="6:6" x14ac:dyDescent="0.25">
      <c r="F1529" s="6"/>
    </row>
    <row r="1530" spans="6:6" x14ac:dyDescent="0.25">
      <c r="F1530" s="6"/>
    </row>
    <row r="1531" spans="6:6" x14ac:dyDescent="0.25">
      <c r="F1531" s="6"/>
    </row>
    <row r="1532" spans="6:6" x14ac:dyDescent="0.25">
      <c r="F1532" s="6"/>
    </row>
    <row r="1533" spans="6:6" x14ac:dyDescent="0.25">
      <c r="F1533" s="6"/>
    </row>
    <row r="1534" spans="6:6" x14ac:dyDescent="0.25">
      <c r="F1534" s="6"/>
    </row>
    <row r="1535" spans="6:6" x14ac:dyDescent="0.25">
      <c r="F1535" s="6"/>
    </row>
    <row r="1536" spans="6:6" x14ac:dyDescent="0.25">
      <c r="F1536" s="6"/>
    </row>
    <row r="1537" spans="6:6" x14ac:dyDescent="0.25">
      <c r="F1537" s="6"/>
    </row>
    <row r="1538" spans="6:6" x14ac:dyDescent="0.25">
      <c r="F1538" s="6"/>
    </row>
    <row r="1539" spans="6:6" x14ac:dyDescent="0.25">
      <c r="F1539" s="6"/>
    </row>
    <row r="1540" spans="6:6" x14ac:dyDescent="0.25">
      <c r="F1540" s="6"/>
    </row>
    <row r="1541" spans="6:6" x14ac:dyDescent="0.25">
      <c r="F1541" s="6"/>
    </row>
    <row r="1542" spans="6:6" x14ac:dyDescent="0.25">
      <c r="F1542" s="6"/>
    </row>
    <row r="1543" spans="6:6" x14ac:dyDescent="0.25">
      <c r="F1543" s="6"/>
    </row>
    <row r="1544" spans="6:6" x14ac:dyDescent="0.25">
      <c r="F1544" s="6"/>
    </row>
    <row r="1545" spans="6:6" x14ac:dyDescent="0.25">
      <c r="F1545" s="6"/>
    </row>
    <row r="1546" spans="6:6" x14ac:dyDescent="0.25">
      <c r="F1546" s="6"/>
    </row>
    <row r="1547" spans="6:6" x14ac:dyDescent="0.25">
      <c r="F1547" s="6"/>
    </row>
    <row r="1548" spans="6:6" x14ac:dyDescent="0.25">
      <c r="F1548" s="6"/>
    </row>
    <row r="1549" spans="6:6" x14ac:dyDescent="0.25">
      <c r="F1549" s="6"/>
    </row>
    <row r="1550" spans="6:6" x14ac:dyDescent="0.25">
      <c r="F1550" s="6"/>
    </row>
    <row r="1551" spans="6:6" x14ac:dyDescent="0.25">
      <c r="F1551" s="6"/>
    </row>
    <row r="1552" spans="6:6" x14ac:dyDescent="0.25">
      <c r="F1552" s="6"/>
    </row>
    <row r="1553" spans="6:6" x14ac:dyDescent="0.25">
      <c r="F1553" s="6"/>
    </row>
    <row r="1554" spans="6:6" x14ac:dyDescent="0.25">
      <c r="F1554" s="6"/>
    </row>
    <row r="1555" spans="6:6" x14ac:dyDescent="0.25">
      <c r="F1555" s="6"/>
    </row>
    <row r="1556" spans="6:6" x14ac:dyDescent="0.25">
      <c r="F1556" s="6"/>
    </row>
    <row r="1557" spans="6:6" x14ac:dyDescent="0.25">
      <c r="F1557" s="6"/>
    </row>
    <row r="1558" spans="6:6" x14ac:dyDescent="0.25">
      <c r="F1558" s="6"/>
    </row>
    <row r="1559" spans="6:6" x14ac:dyDescent="0.25">
      <c r="F1559" s="6"/>
    </row>
    <row r="1560" spans="6:6" x14ac:dyDescent="0.25">
      <c r="F1560" s="6"/>
    </row>
    <row r="1561" spans="6:6" x14ac:dyDescent="0.25">
      <c r="F1561" s="6"/>
    </row>
    <row r="1562" spans="6:6" x14ac:dyDescent="0.25">
      <c r="F1562" s="6"/>
    </row>
    <row r="1563" spans="6:6" x14ac:dyDescent="0.25">
      <c r="F1563" s="6"/>
    </row>
    <row r="1564" spans="6:6" x14ac:dyDescent="0.25">
      <c r="F1564" s="6"/>
    </row>
    <row r="1565" spans="6:6" x14ac:dyDescent="0.25">
      <c r="F1565" s="6"/>
    </row>
    <row r="1566" spans="6:6" x14ac:dyDescent="0.25">
      <c r="F1566" s="6"/>
    </row>
    <row r="1567" spans="6:6" x14ac:dyDescent="0.25">
      <c r="F1567" s="6"/>
    </row>
    <row r="1568" spans="6:6" x14ac:dyDescent="0.25">
      <c r="F1568" s="6"/>
    </row>
    <row r="1569" spans="6:6" x14ac:dyDescent="0.25">
      <c r="F1569" s="6"/>
    </row>
    <row r="1570" spans="6:6" x14ac:dyDescent="0.25">
      <c r="F1570" s="6"/>
    </row>
    <row r="1571" spans="6:6" x14ac:dyDescent="0.25">
      <c r="F1571" s="6"/>
    </row>
    <row r="1572" spans="6:6" x14ac:dyDescent="0.25">
      <c r="F1572" s="6"/>
    </row>
    <row r="1573" spans="6:6" x14ac:dyDescent="0.25">
      <c r="F1573" s="6"/>
    </row>
    <row r="1574" spans="6:6" x14ac:dyDescent="0.25">
      <c r="F1574" s="6"/>
    </row>
    <row r="1575" spans="6:6" x14ac:dyDescent="0.25">
      <c r="F1575" s="6"/>
    </row>
    <row r="1576" spans="6:6" x14ac:dyDescent="0.25">
      <c r="F1576" s="6"/>
    </row>
    <row r="1577" spans="6:6" x14ac:dyDescent="0.25">
      <c r="F1577" s="6"/>
    </row>
    <row r="1578" spans="6:6" x14ac:dyDescent="0.25">
      <c r="F1578" s="6"/>
    </row>
    <row r="1579" spans="6:6" x14ac:dyDescent="0.25">
      <c r="F1579" s="6"/>
    </row>
    <row r="1580" spans="6:6" x14ac:dyDescent="0.25">
      <c r="F1580" s="6"/>
    </row>
    <row r="1581" spans="6:6" x14ac:dyDescent="0.25">
      <c r="F1581" s="6"/>
    </row>
    <row r="1582" spans="6:6" x14ac:dyDescent="0.25">
      <c r="F1582" s="6"/>
    </row>
    <row r="1583" spans="6:6" x14ac:dyDescent="0.25">
      <c r="F1583" s="6"/>
    </row>
    <row r="1584" spans="6:6" x14ac:dyDescent="0.25">
      <c r="F1584" s="6"/>
    </row>
    <row r="1585" spans="6:6" x14ac:dyDescent="0.25">
      <c r="F1585" s="6"/>
    </row>
    <row r="1586" spans="6:6" x14ac:dyDescent="0.25">
      <c r="F1586" s="6"/>
    </row>
    <row r="1587" spans="6:6" x14ac:dyDescent="0.25">
      <c r="F1587" s="6"/>
    </row>
    <row r="1588" spans="6:6" x14ac:dyDescent="0.25">
      <c r="F1588" s="6"/>
    </row>
    <row r="1589" spans="6:6" x14ac:dyDescent="0.25">
      <c r="F1589" s="6"/>
    </row>
    <row r="1590" spans="6:6" x14ac:dyDescent="0.25">
      <c r="F1590" s="6"/>
    </row>
    <row r="1591" spans="6:6" x14ac:dyDescent="0.25">
      <c r="F1591" s="6"/>
    </row>
    <row r="1592" spans="6:6" x14ac:dyDescent="0.25">
      <c r="F1592" s="6"/>
    </row>
    <row r="1593" spans="6:6" x14ac:dyDescent="0.25">
      <c r="F1593" s="6"/>
    </row>
    <row r="1594" spans="6:6" x14ac:dyDescent="0.25">
      <c r="F1594" s="6"/>
    </row>
    <row r="1595" spans="6:6" x14ac:dyDescent="0.25">
      <c r="F1595" s="6"/>
    </row>
    <row r="1596" spans="6:6" x14ac:dyDescent="0.25">
      <c r="F1596" s="6"/>
    </row>
    <row r="1597" spans="6:6" x14ac:dyDescent="0.25">
      <c r="F1597" s="6"/>
    </row>
    <row r="1598" spans="6:6" x14ac:dyDescent="0.25">
      <c r="F1598" s="6"/>
    </row>
    <row r="1599" spans="6:6" x14ac:dyDescent="0.25">
      <c r="F1599" s="6"/>
    </row>
    <row r="1600" spans="6:6" x14ac:dyDescent="0.25">
      <c r="F1600" s="6"/>
    </row>
    <row r="1601" spans="6:6" x14ac:dyDescent="0.25">
      <c r="F1601" s="6"/>
    </row>
    <row r="1602" spans="6:6" x14ac:dyDescent="0.25">
      <c r="F1602" s="6"/>
    </row>
    <row r="1603" spans="6:6" x14ac:dyDescent="0.25">
      <c r="F1603" s="6"/>
    </row>
    <row r="1604" spans="6:6" x14ac:dyDescent="0.25">
      <c r="F1604" s="6"/>
    </row>
    <row r="1605" spans="6:6" x14ac:dyDescent="0.25">
      <c r="F1605" s="6"/>
    </row>
    <row r="1606" spans="6:6" x14ac:dyDescent="0.25">
      <c r="F1606" s="6"/>
    </row>
    <row r="1607" spans="6:6" x14ac:dyDescent="0.25">
      <c r="F1607" s="6"/>
    </row>
    <row r="1608" spans="6:6" x14ac:dyDescent="0.25">
      <c r="F1608" s="6"/>
    </row>
    <row r="1609" spans="6:6" x14ac:dyDescent="0.25">
      <c r="F1609" s="6"/>
    </row>
    <row r="1610" spans="6:6" x14ac:dyDescent="0.25">
      <c r="F1610" s="6"/>
    </row>
    <row r="1611" spans="6:6" x14ac:dyDescent="0.25">
      <c r="F1611" s="6"/>
    </row>
    <row r="1612" spans="6:6" x14ac:dyDescent="0.25">
      <c r="F1612" s="6"/>
    </row>
    <row r="1613" spans="6:6" x14ac:dyDescent="0.25">
      <c r="F1613" s="6"/>
    </row>
    <row r="1614" spans="6:6" x14ac:dyDescent="0.25">
      <c r="F1614" s="6"/>
    </row>
    <row r="1615" spans="6:6" x14ac:dyDescent="0.25">
      <c r="F1615" s="6"/>
    </row>
    <row r="1616" spans="6:6" x14ac:dyDescent="0.25">
      <c r="F1616" s="6"/>
    </row>
    <row r="1617" spans="6:6" x14ac:dyDescent="0.25">
      <c r="F1617" s="6"/>
    </row>
    <row r="1618" spans="6:6" x14ac:dyDescent="0.25">
      <c r="F1618" s="6"/>
    </row>
    <row r="1619" spans="6:6" x14ac:dyDescent="0.25">
      <c r="F1619" s="6"/>
    </row>
    <row r="1620" spans="6:6" x14ac:dyDescent="0.25">
      <c r="F1620" s="6"/>
    </row>
    <row r="1621" spans="6:6" x14ac:dyDescent="0.25">
      <c r="F1621" s="6"/>
    </row>
    <row r="1622" spans="6:6" x14ac:dyDescent="0.25">
      <c r="F1622" s="6"/>
    </row>
    <row r="1623" spans="6:6" x14ac:dyDescent="0.25">
      <c r="F1623" s="6"/>
    </row>
    <row r="1624" spans="6:6" x14ac:dyDescent="0.25">
      <c r="F1624" s="6"/>
    </row>
    <row r="1625" spans="6:6" x14ac:dyDescent="0.25">
      <c r="F1625" s="6"/>
    </row>
    <row r="1626" spans="6:6" x14ac:dyDescent="0.25">
      <c r="F1626" s="6"/>
    </row>
    <row r="1627" spans="6:6" x14ac:dyDescent="0.25">
      <c r="F1627" s="6"/>
    </row>
    <row r="1628" spans="6:6" x14ac:dyDescent="0.25">
      <c r="F1628" s="6"/>
    </row>
    <row r="1629" spans="6:6" x14ac:dyDescent="0.25">
      <c r="F1629" s="6"/>
    </row>
    <row r="1630" spans="6:6" x14ac:dyDescent="0.25">
      <c r="F1630" s="6"/>
    </row>
    <row r="1631" spans="6:6" x14ac:dyDescent="0.25">
      <c r="F1631" s="6"/>
    </row>
    <row r="1632" spans="6:6" x14ac:dyDescent="0.25">
      <c r="F1632" s="6"/>
    </row>
    <row r="1633" spans="6:6" x14ac:dyDescent="0.25">
      <c r="F1633" s="6"/>
    </row>
    <row r="1634" spans="6:6" x14ac:dyDescent="0.25">
      <c r="F1634" s="6"/>
    </row>
    <row r="1635" spans="6:6" x14ac:dyDescent="0.25">
      <c r="F1635" s="6"/>
    </row>
    <row r="1636" spans="6:6" x14ac:dyDescent="0.25">
      <c r="F1636" s="6"/>
    </row>
    <row r="1637" spans="6:6" x14ac:dyDescent="0.25">
      <c r="F1637" s="6"/>
    </row>
    <row r="1638" spans="6:6" x14ac:dyDescent="0.25">
      <c r="F1638" s="6"/>
    </row>
    <row r="1639" spans="6:6" x14ac:dyDescent="0.25">
      <c r="F1639" s="6"/>
    </row>
    <row r="1640" spans="6:6" x14ac:dyDescent="0.25">
      <c r="F1640" s="6"/>
    </row>
    <row r="1641" spans="6:6" x14ac:dyDescent="0.25">
      <c r="F1641" s="6"/>
    </row>
    <row r="1642" spans="6:6" x14ac:dyDescent="0.25">
      <c r="F1642" s="6"/>
    </row>
    <row r="1643" spans="6:6" x14ac:dyDescent="0.25">
      <c r="F1643" s="6"/>
    </row>
    <row r="1644" spans="6:6" x14ac:dyDescent="0.25">
      <c r="F1644" s="6"/>
    </row>
    <row r="1645" spans="6:6" x14ac:dyDescent="0.25">
      <c r="F1645" s="6"/>
    </row>
    <row r="1646" spans="6:6" x14ac:dyDescent="0.25">
      <c r="F1646" s="6"/>
    </row>
    <row r="1647" spans="6:6" x14ac:dyDescent="0.25">
      <c r="F1647" s="6"/>
    </row>
    <row r="1648" spans="6:6" x14ac:dyDescent="0.25">
      <c r="F1648" s="6"/>
    </row>
    <row r="1649" spans="6:6" x14ac:dyDescent="0.25">
      <c r="F1649" s="6"/>
    </row>
    <row r="1650" spans="6:6" x14ac:dyDescent="0.25">
      <c r="F1650" s="6"/>
    </row>
    <row r="1651" spans="6:6" x14ac:dyDescent="0.25">
      <c r="F1651" s="6"/>
    </row>
    <row r="1652" spans="6:6" x14ac:dyDescent="0.25">
      <c r="F1652" s="6"/>
    </row>
    <row r="1653" spans="6:6" x14ac:dyDescent="0.25">
      <c r="F1653" s="6"/>
    </row>
    <row r="1654" spans="6:6" x14ac:dyDescent="0.25">
      <c r="F1654" s="6"/>
    </row>
    <row r="1655" spans="6:6" x14ac:dyDescent="0.25">
      <c r="F1655" s="6"/>
    </row>
    <row r="1656" spans="6:6" x14ac:dyDescent="0.25">
      <c r="F1656" s="6"/>
    </row>
    <row r="1657" spans="6:6" x14ac:dyDescent="0.25">
      <c r="F1657" s="6"/>
    </row>
    <row r="1658" spans="6:6" x14ac:dyDescent="0.25">
      <c r="F1658" s="6"/>
    </row>
    <row r="1659" spans="6:6" x14ac:dyDescent="0.25">
      <c r="F1659" s="6"/>
    </row>
    <row r="1660" spans="6:6" x14ac:dyDescent="0.25">
      <c r="F1660" s="6"/>
    </row>
    <row r="1661" spans="6:6" x14ac:dyDescent="0.25">
      <c r="F1661" s="6"/>
    </row>
    <row r="1662" spans="6:6" x14ac:dyDescent="0.25">
      <c r="F1662" s="6"/>
    </row>
    <row r="1663" spans="6:6" x14ac:dyDescent="0.25">
      <c r="F1663" s="6"/>
    </row>
    <row r="1664" spans="6:6" x14ac:dyDescent="0.25">
      <c r="F1664" s="6"/>
    </row>
    <row r="1665" spans="6:6" x14ac:dyDescent="0.25">
      <c r="F1665" s="6"/>
    </row>
    <row r="1666" spans="6:6" x14ac:dyDescent="0.25">
      <c r="F1666" s="6"/>
    </row>
    <row r="1667" spans="6:6" x14ac:dyDescent="0.25">
      <c r="F1667" s="6"/>
    </row>
    <row r="1668" spans="6:6" x14ac:dyDescent="0.25">
      <c r="F1668" s="6"/>
    </row>
    <row r="1669" spans="6:6" x14ac:dyDescent="0.25">
      <c r="F1669" s="6"/>
    </row>
    <row r="1670" spans="6:6" x14ac:dyDescent="0.25">
      <c r="F1670" s="6"/>
    </row>
    <row r="1671" spans="6:6" x14ac:dyDescent="0.25">
      <c r="F1671" s="6"/>
    </row>
    <row r="1672" spans="6:6" x14ac:dyDescent="0.25">
      <c r="F1672" s="6"/>
    </row>
    <row r="1673" spans="6:6" x14ac:dyDescent="0.25">
      <c r="F1673" s="6"/>
    </row>
    <row r="1674" spans="6:6" x14ac:dyDescent="0.25">
      <c r="F1674" s="6"/>
    </row>
    <row r="1675" spans="6:6" x14ac:dyDescent="0.25">
      <c r="F1675" s="6"/>
    </row>
    <row r="1676" spans="6:6" x14ac:dyDescent="0.25">
      <c r="F1676" s="6"/>
    </row>
    <row r="1677" spans="6:6" x14ac:dyDescent="0.25">
      <c r="F1677" s="6"/>
    </row>
    <row r="1678" spans="6:6" x14ac:dyDescent="0.25">
      <c r="F1678" s="6"/>
    </row>
    <row r="1679" spans="6:6" x14ac:dyDescent="0.25">
      <c r="F1679" s="6"/>
    </row>
    <row r="1680" spans="6:6" x14ac:dyDescent="0.25">
      <c r="F1680" s="6"/>
    </row>
    <row r="1681" spans="6:6" x14ac:dyDescent="0.25">
      <c r="F1681" s="6"/>
    </row>
    <row r="1682" spans="6:6" x14ac:dyDescent="0.25">
      <c r="F1682" s="6"/>
    </row>
    <row r="1683" spans="6:6" x14ac:dyDescent="0.25">
      <c r="F1683" s="6"/>
    </row>
    <row r="1684" spans="6:6" x14ac:dyDescent="0.25">
      <c r="F1684" s="6"/>
    </row>
    <row r="1685" spans="6:6" x14ac:dyDescent="0.25">
      <c r="F1685" s="6"/>
    </row>
    <row r="1686" spans="6:6" x14ac:dyDescent="0.25">
      <c r="F1686" s="6"/>
    </row>
    <row r="1687" spans="6:6" x14ac:dyDescent="0.25">
      <c r="F1687" s="6"/>
    </row>
    <row r="1688" spans="6:6" x14ac:dyDescent="0.25">
      <c r="F1688" s="6"/>
    </row>
    <row r="1689" spans="6:6" x14ac:dyDescent="0.25">
      <c r="F1689" s="6"/>
    </row>
    <row r="1690" spans="6:6" x14ac:dyDescent="0.25">
      <c r="F1690" s="6"/>
    </row>
    <row r="1691" spans="6:6" x14ac:dyDescent="0.25">
      <c r="F1691" s="6"/>
    </row>
    <row r="1692" spans="6:6" x14ac:dyDescent="0.25">
      <c r="F1692" s="6"/>
    </row>
    <row r="1693" spans="6:6" x14ac:dyDescent="0.25">
      <c r="F1693" s="6"/>
    </row>
    <row r="1694" spans="6:6" x14ac:dyDescent="0.25">
      <c r="F1694" s="6"/>
    </row>
    <row r="1695" spans="6:6" x14ac:dyDescent="0.25">
      <c r="F1695" s="6"/>
    </row>
    <row r="1696" spans="6:6" x14ac:dyDescent="0.25">
      <c r="F1696" s="6"/>
    </row>
    <row r="1697" spans="6:6" x14ac:dyDescent="0.25">
      <c r="F1697" s="6"/>
    </row>
    <row r="1698" spans="6:6" x14ac:dyDescent="0.25">
      <c r="F1698" s="6"/>
    </row>
    <row r="1699" spans="6:6" x14ac:dyDescent="0.25">
      <c r="F1699" s="6"/>
    </row>
    <row r="1700" spans="6:6" x14ac:dyDescent="0.25">
      <c r="F1700" s="6"/>
    </row>
    <row r="1701" spans="6:6" x14ac:dyDescent="0.25">
      <c r="F1701" s="6"/>
    </row>
    <row r="1702" spans="6:6" x14ac:dyDescent="0.25">
      <c r="F1702" s="6"/>
    </row>
    <row r="1703" spans="6:6" x14ac:dyDescent="0.25">
      <c r="F1703" s="6"/>
    </row>
    <row r="1704" spans="6:6" x14ac:dyDescent="0.25">
      <c r="F1704" s="6"/>
    </row>
    <row r="1705" spans="6:6" x14ac:dyDescent="0.25">
      <c r="F1705" s="6"/>
    </row>
    <row r="1706" spans="6:6" x14ac:dyDescent="0.25">
      <c r="F1706" s="6"/>
    </row>
    <row r="1707" spans="6:6" x14ac:dyDescent="0.25">
      <c r="F1707" s="6"/>
    </row>
    <row r="1708" spans="6:6" x14ac:dyDescent="0.25">
      <c r="F1708" s="6"/>
    </row>
    <row r="1709" spans="6:6" x14ac:dyDescent="0.25">
      <c r="F1709" s="6"/>
    </row>
    <row r="1710" spans="6:6" x14ac:dyDescent="0.25">
      <c r="F1710" s="6"/>
    </row>
    <row r="1711" spans="6:6" x14ac:dyDescent="0.25">
      <c r="F1711" s="6"/>
    </row>
    <row r="1712" spans="6:6" x14ac:dyDescent="0.25">
      <c r="F1712" s="6"/>
    </row>
    <row r="1713" spans="6:6" x14ac:dyDescent="0.25">
      <c r="F1713" s="6"/>
    </row>
    <row r="1714" spans="6:6" x14ac:dyDescent="0.25">
      <c r="F1714" s="6"/>
    </row>
    <row r="1715" spans="6:6" x14ac:dyDescent="0.25">
      <c r="F1715" s="6"/>
    </row>
    <row r="1716" spans="6:6" x14ac:dyDescent="0.25">
      <c r="F1716" s="6"/>
    </row>
    <row r="1717" spans="6:6" x14ac:dyDescent="0.25">
      <c r="F1717" s="6"/>
    </row>
    <row r="1718" spans="6:6" x14ac:dyDescent="0.25">
      <c r="F1718" s="6"/>
    </row>
    <row r="1719" spans="6:6" x14ac:dyDescent="0.25">
      <c r="F1719" s="6"/>
    </row>
    <row r="1720" spans="6:6" x14ac:dyDescent="0.25">
      <c r="F1720" s="6"/>
    </row>
    <row r="1721" spans="6:6" x14ac:dyDescent="0.25">
      <c r="F1721" s="6"/>
    </row>
    <row r="1722" spans="6:6" x14ac:dyDescent="0.25">
      <c r="F1722" s="6"/>
    </row>
    <row r="1723" spans="6:6" x14ac:dyDescent="0.25">
      <c r="F1723" s="6"/>
    </row>
    <row r="1724" spans="6:6" x14ac:dyDescent="0.25">
      <c r="F1724" s="6"/>
    </row>
    <row r="1725" spans="6:6" x14ac:dyDescent="0.25">
      <c r="F1725" s="6"/>
    </row>
    <row r="1726" spans="6:6" x14ac:dyDescent="0.25">
      <c r="F1726" s="6"/>
    </row>
    <row r="1727" spans="6:6" x14ac:dyDescent="0.25">
      <c r="F1727" s="6"/>
    </row>
    <row r="1728" spans="6:6" x14ac:dyDescent="0.25">
      <c r="F1728" s="6"/>
    </row>
    <row r="1729" spans="6:6" x14ac:dyDescent="0.25">
      <c r="F1729" s="6"/>
    </row>
    <row r="1730" spans="6:6" x14ac:dyDescent="0.25">
      <c r="F1730" s="6"/>
    </row>
    <row r="1731" spans="6:6" x14ac:dyDescent="0.25">
      <c r="F1731" s="6"/>
    </row>
    <row r="1732" spans="6:6" x14ac:dyDescent="0.25">
      <c r="F1732" s="6"/>
    </row>
    <row r="1733" spans="6:6" x14ac:dyDescent="0.25">
      <c r="F1733" s="6"/>
    </row>
    <row r="1734" spans="6:6" x14ac:dyDescent="0.25">
      <c r="F1734" s="6"/>
    </row>
    <row r="1735" spans="6:6" x14ac:dyDescent="0.25">
      <c r="F1735" s="6"/>
    </row>
    <row r="1736" spans="6:6" x14ac:dyDescent="0.25">
      <c r="F1736" s="6"/>
    </row>
    <row r="1737" spans="6:6" x14ac:dyDescent="0.25">
      <c r="F1737" s="6"/>
    </row>
    <row r="1738" spans="6:6" x14ac:dyDescent="0.25">
      <c r="F1738" s="6"/>
    </row>
    <row r="1739" spans="6:6" x14ac:dyDescent="0.25">
      <c r="F1739" s="6"/>
    </row>
    <row r="1740" spans="6:6" x14ac:dyDescent="0.25">
      <c r="F1740" s="6"/>
    </row>
    <row r="1741" spans="6:6" x14ac:dyDescent="0.25">
      <c r="F1741" s="6"/>
    </row>
    <row r="1742" spans="6:6" x14ac:dyDescent="0.25">
      <c r="F1742" s="6"/>
    </row>
    <row r="1743" spans="6:6" x14ac:dyDescent="0.25">
      <c r="F1743" s="6"/>
    </row>
    <row r="1744" spans="6:6" x14ac:dyDescent="0.25">
      <c r="F1744" s="6"/>
    </row>
    <row r="1745" spans="6:6" x14ac:dyDescent="0.25">
      <c r="F1745" s="6"/>
    </row>
    <row r="1746" spans="6:6" x14ac:dyDescent="0.25">
      <c r="F1746" s="6"/>
    </row>
    <row r="1747" spans="6:6" x14ac:dyDescent="0.25">
      <c r="F1747" s="6"/>
    </row>
    <row r="1748" spans="6:6" x14ac:dyDescent="0.25">
      <c r="F1748" s="6"/>
    </row>
    <row r="1749" spans="6:6" x14ac:dyDescent="0.25">
      <c r="F1749" s="6"/>
    </row>
    <row r="1750" spans="6:6" x14ac:dyDescent="0.25">
      <c r="F1750" s="6"/>
    </row>
    <row r="1751" spans="6:6" x14ac:dyDescent="0.25">
      <c r="F1751" s="6"/>
    </row>
    <row r="1752" spans="6:6" x14ac:dyDescent="0.25">
      <c r="F1752" s="6"/>
    </row>
    <row r="1753" spans="6:6" x14ac:dyDescent="0.25">
      <c r="F1753" s="6"/>
    </row>
    <row r="1754" spans="6:6" x14ac:dyDescent="0.25">
      <c r="F1754" s="6"/>
    </row>
    <row r="1755" spans="6:6" x14ac:dyDescent="0.25">
      <c r="F1755" s="6"/>
    </row>
    <row r="1756" spans="6:6" x14ac:dyDescent="0.25">
      <c r="F1756" s="6"/>
    </row>
    <row r="1757" spans="6:6" x14ac:dyDescent="0.25">
      <c r="F1757" s="6"/>
    </row>
    <row r="1758" spans="6:6" x14ac:dyDescent="0.25">
      <c r="F1758" s="6"/>
    </row>
    <row r="1759" spans="6:6" x14ac:dyDescent="0.25">
      <c r="F1759" s="6"/>
    </row>
    <row r="1760" spans="6:6" x14ac:dyDescent="0.25">
      <c r="F1760" s="6"/>
    </row>
    <row r="1761" spans="6:6" x14ac:dyDescent="0.25">
      <c r="F1761" s="6"/>
    </row>
    <row r="1762" spans="6:6" x14ac:dyDescent="0.25">
      <c r="F1762" s="6"/>
    </row>
    <row r="1763" spans="6:6" x14ac:dyDescent="0.25">
      <c r="F1763" s="6"/>
    </row>
    <row r="1764" spans="6:6" x14ac:dyDescent="0.25">
      <c r="F1764" s="6"/>
    </row>
    <row r="1765" spans="6:6" x14ac:dyDescent="0.25">
      <c r="F1765" s="6"/>
    </row>
    <row r="1766" spans="6:6" x14ac:dyDescent="0.25">
      <c r="F1766" s="6"/>
    </row>
    <row r="1767" spans="6:6" x14ac:dyDescent="0.25">
      <c r="F1767" s="6"/>
    </row>
    <row r="1768" spans="6:6" x14ac:dyDescent="0.25">
      <c r="F1768" s="6"/>
    </row>
    <row r="1769" spans="6:6" x14ac:dyDescent="0.25">
      <c r="F1769" s="6"/>
    </row>
    <row r="1770" spans="6:6" x14ac:dyDescent="0.25">
      <c r="F1770" s="6"/>
    </row>
    <row r="1771" spans="6:6" x14ac:dyDescent="0.25">
      <c r="F1771" s="6"/>
    </row>
    <row r="1772" spans="6:6" x14ac:dyDescent="0.25">
      <c r="F1772" s="6"/>
    </row>
    <row r="1773" spans="6:6" x14ac:dyDescent="0.25">
      <c r="F1773" s="6"/>
    </row>
    <row r="1774" spans="6:6" x14ac:dyDescent="0.25">
      <c r="F1774" s="6"/>
    </row>
    <row r="1775" spans="6:6" x14ac:dyDescent="0.25">
      <c r="F1775" s="6"/>
    </row>
    <row r="1776" spans="6:6" x14ac:dyDescent="0.25">
      <c r="F1776" s="6"/>
    </row>
    <row r="1777" spans="6:6" x14ac:dyDescent="0.25">
      <c r="F1777" s="6"/>
    </row>
    <row r="1778" spans="6:6" x14ac:dyDescent="0.25">
      <c r="F1778" s="6"/>
    </row>
    <row r="1779" spans="6:6" x14ac:dyDescent="0.25">
      <c r="F1779" s="6"/>
    </row>
    <row r="1780" spans="6:6" x14ac:dyDescent="0.25">
      <c r="F1780" s="6"/>
    </row>
    <row r="1781" spans="6:6" x14ac:dyDescent="0.25">
      <c r="F1781" s="6"/>
    </row>
    <row r="1782" spans="6:6" x14ac:dyDescent="0.25">
      <c r="F1782" s="6"/>
    </row>
    <row r="1783" spans="6:6" x14ac:dyDescent="0.25">
      <c r="F1783" s="6"/>
    </row>
    <row r="1784" spans="6:6" x14ac:dyDescent="0.25">
      <c r="F1784" s="6"/>
    </row>
    <row r="1785" spans="6:6" x14ac:dyDescent="0.25">
      <c r="F1785" s="6"/>
    </row>
    <row r="1786" spans="6:6" x14ac:dyDescent="0.25">
      <c r="F1786" s="6"/>
    </row>
    <row r="1787" spans="6:6" x14ac:dyDescent="0.25">
      <c r="F1787" s="6"/>
    </row>
    <row r="1788" spans="6:6" x14ac:dyDescent="0.25">
      <c r="F1788" s="6"/>
    </row>
    <row r="1789" spans="6:6" x14ac:dyDescent="0.25">
      <c r="F1789" s="6"/>
    </row>
    <row r="1790" spans="6:6" x14ac:dyDescent="0.25">
      <c r="F1790" s="6"/>
    </row>
    <row r="1791" spans="6:6" x14ac:dyDescent="0.25">
      <c r="F1791" s="6"/>
    </row>
    <row r="1792" spans="6:6" x14ac:dyDescent="0.25">
      <c r="F1792" s="6"/>
    </row>
    <row r="1793" spans="6:6" x14ac:dyDescent="0.25">
      <c r="F1793" s="6"/>
    </row>
    <row r="1794" spans="6:6" x14ac:dyDescent="0.25">
      <c r="F1794" s="6"/>
    </row>
    <row r="1795" spans="6:6" x14ac:dyDescent="0.25">
      <c r="F1795" s="6"/>
    </row>
    <row r="1796" spans="6:6" x14ac:dyDescent="0.25">
      <c r="F1796" s="6"/>
    </row>
    <row r="1797" spans="6:6" x14ac:dyDescent="0.25">
      <c r="F1797" s="6"/>
    </row>
    <row r="1798" spans="6:6" x14ac:dyDescent="0.25">
      <c r="F1798" s="6"/>
    </row>
    <row r="1799" spans="6:6" x14ac:dyDescent="0.25">
      <c r="F1799" s="6"/>
    </row>
    <row r="1800" spans="6:6" x14ac:dyDescent="0.25">
      <c r="F1800" s="6"/>
    </row>
    <row r="1801" spans="6:6" x14ac:dyDescent="0.25">
      <c r="F1801" s="6"/>
    </row>
    <row r="1802" spans="6:6" x14ac:dyDescent="0.25">
      <c r="F1802" s="6"/>
    </row>
    <row r="1803" spans="6:6" x14ac:dyDescent="0.25">
      <c r="F1803" s="6"/>
    </row>
    <row r="1804" spans="6:6" x14ac:dyDescent="0.25">
      <c r="F1804" s="6"/>
    </row>
    <row r="1805" spans="6:6" x14ac:dyDescent="0.25">
      <c r="F1805" s="6"/>
    </row>
    <row r="1806" spans="6:6" x14ac:dyDescent="0.25">
      <c r="F1806" s="6"/>
    </row>
    <row r="1807" spans="6:6" x14ac:dyDescent="0.25">
      <c r="F1807" s="6"/>
    </row>
    <row r="1808" spans="6:6" x14ac:dyDescent="0.25">
      <c r="F1808" s="6"/>
    </row>
    <row r="1809" spans="6:6" x14ac:dyDescent="0.25">
      <c r="F1809" s="6"/>
    </row>
    <row r="1810" spans="6:6" x14ac:dyDescent="0.25">
      <c r="F1810" s="6"/>
    </row>
    <row r="1811" spans="6:6" x14ac:dyDescent="0.25">
      <c r="F1811" s="6"/>
    </row>
    <row r="1812" spans="6:6" x14ac:dyDescent="0.25">
      <c r="F1812" s="6"/>
    </row>
    <row r="1813" spans="6:6" x14ac:dyDescent="0.25">
      <c r="F1813" s="6"/>
    </row>
    <row r="1814" spans="6:6" x14ac:dyDescent="0.25">
      <c r="F1814" s="6"/>
    </row>
    <row r="1815" spans="6:6" x14ac:dyDescent="0.25">
      <c r="F1815" s="6"/>
    </row>
    <row r="1816" spans="6:6" x14ac:dyDescent="0.25">
      <c r="F1816" s="6"/>
    </row>
    <row r="1817" spans="6:6" x14ac:dyDescent="0.25">
      <c r="F1817" s="6"/>
    </row>
    <row r="1818" spans="6:6" x14ac:dyDescent="0.25">
      <c r="F1818" s="6"/>
    </row>
    <row r="1819" spans="6:6" x14ac:dyDescent="0.25">
      <c r="F1819" s="6"/>
    </row>
    <row r="1820" spans="6:6" x14ac:dyDescent="0.25">
      <c r="F1820" s="6"/>
    </row>
    <row r="1821" spans="6:6" x14ac:dyDescent="0.25">
      <c r="F1821" s="6"/>
    </row>
    <row r="1822" spans="6:6" x14ac:dyDescent="0.25">
      <c r="F1822" s="6"/>
    </row>
    <row r="1823" spans="6:6" x14ac:dyDescent="0.25">
      <c r="F1823" s="6"/>
    </row>
    <row r="1824" spans="6:6" x14ac:dyDescent="0.25">
      <c r="F1824" s="6"/>
    </row>
    <row r="1825" spans="6:6" x14ac:dyDescent="0.25">
      <c r="F1825" s="6"/>
    </row>
    <row r="1826" spans="6:6" x14ac:dyDescent="0.25">
      <c r="F1826" s="6"/>
    </row>
    <row r="1827" spans="6:6" x14ac:dyDescent="0.25">
      <c r="F1827" s="6"/>
    </row>
    <row r="1828" spans="6:6" x14ac:dyDescent="0.25">
      <c r="F1828" s="6"/>
    </row>
    <row r="1829" spans="6:6" x14ac:dyDescent="0.25">
      <c r="F1829" s="6"/>
    </row>
    <row r="1830" spans="6:6" x14ac:dyDescent="0.25">
      <c r="F1830" s="6"/>
    </row>
    <row r="1831" spans="6:6" x14ac:dyDescent="0.25">
      <c r="F1831" s="6"/>
    </row>
    <row r="1832" spans="6:6" x14ac:dyDescent="0.25">
      <c r="F1832" s="6"/>
    </row>
    <row r="1833" spans="6:6" x14ac:dyDescent="0.25">
      <c r="F1833" s="6"/>
    </row>
    <row r="1834" spans="6:6" x14ac:dyDescent="0.25">
      <c r="F1834" s="6"/>
    </row>
    <row r="1835" spans="6:6" x14ac:dyDescent="0.25">
      <c r="F1835" s="6"/>
    </row>
    <row r="1836" spans="6:6" x14ac:dyDescent="0.25">
      <c r="F1836" s="6"/>
    </row>
    <row r="1837" spans="6:6" x14ac:dyDescent="0.25">
      <c r="F1837" s="6"/>
    </row>
    <row r="1838" spans="6:6" x14ac:dyDescent="0.25">
      <c r="F1838" s="6"/>
    </row>
    <row r="1839" spans="6:6" x14ac:dyDescent="0.25">
      <c r="F1839" s="6"/>
    </row>
    <row r="1840" spans="6:6" x14ac:dyDescent="0.25">
      <c r="F1840" s="6"/>
    </row>
    <row r="1841" spans="6:6" x14ac:dyDescent="0.25">
      <c r="F1841" s="6"/>
    </row>
    <row r="1842" spans="6:6" x14ac:dyDescent="0.25">
      <c r="F1842" s="6"/>
    </row>
    <row r="1843" spans="6:6" x14ac:dyDescent="0.25">
      <c r="F1843" s="6"/>
    </row>
    <row r="1844" spans="6:6" x14ac:dyDescent="0.25">
      <c r="F1844" s="6"/>
    </row>
    <row r="1845" spans="6:6" x14ac:dyDescent="0.25">
      <c r="F1845" s="6"/>
    </row>
    <row r="1846" spans="6:6" x14ac:dyDescent="0.25">
      <c r="F1846" s="6"/>
    </row>
    <row r="1847" spans="6:6" x14ac:dyDescent="0.25">
      <c r="F1847" s="6"/>
    </row>
    <row r="1848" spans="6:6" x14ac:dyDescent="0.25">
      <c r="F1848" s="6"/>
    </row>
    <row r="1849" spans="6:6" x14ac:dyDescent="0.25">
      <c r="F1849" s="6"/>
    </row>
    <row r="1850" spans="6:6" x14ac:dyDescent="0.25">
      <c r="F1850" s="6"/>
    </row>
    <row r="1851" spans="6:6" x14ac:dyDescent="0.25">
      <c r="F1851" s="6"/>
    </row>
    <row r="1852" spans="6:6" x14ac:dyDescent="0.25">
      <c r="F1852" s="6"/>
    </row>
    <row r="1853" spans="6:6" x14ac:dyDescent="0.25">
      <c r="F1853" s="6"/>
    </row>
    <row r="1854" spans="6:6" x14ac:dyDescent="0.25">
      <c r="F1854" s="6"/>
    </row>
    <row r="1855" spans="6:6" x14ac:dyDescent="0.25">
      <c r="F1855" s="6"/>
    </row>
    <row r="1856" spans="6:6" x14ac:dyDescent="0.25">
      <c r="F1856" s="6"/>
    </row>
    <row r="1857" spans="6:6" x14ac:dyDescent="0.25">
      <c r="F1857" s="6"/>
    </row>
    <row r="1858" spans="6:6" x14ac:dyDescent="0.25">
      <c r="F1858" s="6"/>
    </row>
    <row r="1859" spans="6:6" x14ac:dyDescent="0.25">
      <c r="F1859" s="6"/>
    </row>
    <row r="1860" spans="6:6" x14ac:dyDescent="0.25">
      <c r="F1860" s="6"/>
    </row>
    <row r="1861" spans="6:6" x14ac:dyDescent="0.25">
      <c r="F1861" s="6"/>
    </row>
    <row r="1862" spans="6:6" x14ac:dyDescent="0.25">
      <c r="F1862" s="6"/>
    </row>
    <row r="1863" spans="6:6" x14ac:dyDescent="0.25">
      <c r="F1863" s="6"/>
    </row>
    <row r="1864" spans="6:6" x14ac:dyDescent="0.25">
      <c r="F1864" s="6"/>
    </row>
    <row r="1865" spans="6:6" x14ac:dyDescent="0.25">
      <c r="F1865" s="6"/>
    </row>
    <row r="1866" spans="6:6" x14ac:dyDescent="0.25">
      <c r="F1866" s="6"/>
    </row>
    <row r="1867" spans="6:6" x14ac:dyDescent="0.25">
      <c r="F1867" s="6"/>
    </row>
    <row r="1868" spans="6:6" x14ac:dyDescent="0.25">
      <c r="F1868" s="6"/>
    </row>
    <row r="1869" spans="6:6" x14ac:dyDescent="0.25">
      <c r="F1869" s="6"/>
    </row>
    <row r="1870" spans="6:6" x14ac:dyDescent="0.25">
      <c r="F1870" s="6"/>
    </row>
    <row r="1871" spans="6:6" x14ac:dyDescent="0.25">
      <c r="F1871" s="6"/>
    </row>
    <row r="1872" spans="6:6" x14ac:dyDescent="0.25">
      <c r="F1872" s="6"/>
    </row>
    <row r="1873" spans="6:6" x14ac:dyDescent="0.25">
      <c r="F1873" s="6"/>
    </row>
    <row r="1874" spans="6:6" x14ac:dyDescent="0.25">
      <c r="F1874" s="6"/>
    </row>
    <row r="1875" spans="6:6" x14ac:dyDescent="0.25">
      <c r="F1875" s="6"/>
    </row>
    <row r="1876" spans="6:6" x14ac:dyDescent="0.25">
      <c r="F1876" s="6"/>
    </row>
    <row r="1877" spans="6:6" x14ac:dyDescent="0.25">
      <c r="F1877" s="6"/>
    </row>
    <row r="1878" spans="6:6" x14ac:dyDescent="0.25">
      <c r="F1878" s="6"/>
    </row>
    <row r="1879" spans="6:6" x14ac:dyDescent="0.25">
      <c r="F1879" s="6"/>
    </row>
    <row r="1880" spans="6:6" x14ac:dyDescent="0.25">
      <c r="F1880" s="6"/>
    </row>
    <row r="1881" spans="6:6" x14ac:dyDescent="0.25">
      <c r="F1881" s="6"/>
    </row>
    <row r="1882" spans="6:6" x14ac:dyDescent="0.25">
      <c r="F1882" s="6"/>
    </row>
    <row r="1883" spans="6:6" x14ac:dyDescent="0.25">
      <c r="F1883" s="6"/>
    </row>
    <row r="1884" spans="6:6" x14ac:dyDescent="0.25">
      <c r="F1884" s="6"/>
    </row>
    <row r="1885" spans="6:6" x14ac:dyDescent="0.25">
      <c r="F1885" s="6"/>
    </row>
    <row r="1886" spans="6:6" x14ac:dyDescent="0.25">
      <c r="F1886" s="6"/>
    </row>
    <row r="1887" spans="6:6" x14ac:dyDescent="0.25">
      <c r="F1887" s="6"/>
    </row>
    <row r="1888" spans="6:6" x14ac:dyDescent="0.25">
      <c r="F1888" s="6"/>
    </row>
    <row r="1889" spans="6:6" x14ac:dyDescent="0.25">
      <c r="F1889" s="6"/>
    </row>
    <row r="1890" spans="6:6" x14ac:dyDescent="0.25">
      <c r="F1890" s="6"/>
    </row>
    <row r="1891" spans="6:6" x14ac:dyDescent="0.25">
      <c r="F1891" s="6"/>
    </row>
    <row r="1892" spans="6:6" x14ac:dyDescent="0.25">
      <c r="F1892" s="6"/>
    </row>
    <row r="1893" spans="6:6" x14ac:dyDescent="0.25">
      <c r="F1893" s="6"/>
    </row>
    <row r="1894" spans="6:6" x14ac:dyDescent="0.25">
      <c r="F1894" s="6"/>
    </row>
    <row r="1895" spans="6:6" x14ac:dyDescent="0.25">
      <c r="F1895" s="6"/>
    </row>
    <row r="1896" spans="6:6" x14ac:dyDescent="0.25">
      <c r="F1896" s="6"/>
    </row>
    <row r="1897" spans="6:6" x14ac:dyDescent="0.25">
      <c r="F1897" s="6"/>
    </row>
    <row r="1898" spans="6:6" x14ac:dyDescent="0.25">
      <c r="F1898" s="6"/>
    </row>
    <row r="1899" spans="6:6" x14ac:dyDescent="0.25">
      <c r="F1899" s="6"/>
    </row>
    <row r="1900" spans="6:6" x14ac:dyDescent="0.25">
      <c r="F1900" s="6"/>
    </row>
    <row r="1901" spans="6:6" x14ac:dyDescent="0.25">
      <c r="F1901" s="6"/>
    </row>
    <row r="1902" spans="6:6" x14ac:dyDescent="0.25">
      <c r="F1902" s="6"/>
    </row>
    <row r="1903" spans="6:6" x14ac:dyDescent="0.25">
      <c r="F1903" s="6"/>
    </row>
    <row r="1904" spans="6:6" x14ac:dyDescent="0.25">
      <c r="F1904" s="6"/>
    </row>
    <row r="1905" spans="6:6" x14ac:dyDescent="0.25">
      <c r="F1905" s="6"/>
    </row>
    <row r="1906" spans="6:6" x14ac:dyDescent="0.25">
      <c r="F1906" s="6"/>
    </row>
    <row r="1907" spans="6:6" x14ac:dyDescent="0.25">
      <c r="F1907" s="6"/>
    </row>
    <row r="1908" spans="6:6" x14ac:dyDescent="0.25">
      <c r="F1908" s="6"/>
    </row>
    <row r="1909" spans="6:6" x14ac:dyDescent="0.25">
      <c r="F1909" s="6"/>
    </row>
    <row r="1910" spans="6:6" x14ac:dyDescent="0.25">
      <c r="F1910" s="6"/>
    </row>
    <row r="1911" spans="6:6" x14ac:dyDescent="0.25">
      <c r="F1911" s="6"/>
    </row>
    <row r="1912" spans="6:6" x14ac:dyDescent="0.25">
      <c r="F1912" s="6"/>
    </row>
    <row r="1913" spans="6:6" x14ac:dyDescent="0.25">
      <c r="F1913" s="6"/>
    </row>
    <row r="1914" spans="6:6" x14ac:dyDescent="0.25">
      <c r="F1914" s="6"/>
    </row>
    <row r="1915" spans="6:6" x14ac:dyDescent="0.25">
      <c r="F1915" s="6"/>
    </row>
    <row r="1916" spans="6:6" x14ac:dyDescent="0.25">
      <c r="F1916" s="6"/>
    </row>
    <row r="1917" spans="6:6" x14ac:dyDescent="0.25">
      <c r="F1917" s="6"/>
    </row>
    <row r="1918" spans="6:6" x14ac:dyDescent="0.25">
      <c r="F1918" s="6"/>
    </row>
    <row r="1919" spans="6:6" x14ac:dyDescent="0.25">
      <c r="F1919" s="6"/>
    </row>
    <row r="1920" spans="6:6" x14ac:dyDescent="0.25">
      <c r="F1920" s="6"/>
    </row>
    <row r="1921" spans="6:6" x14ac:dyDescent="0.25">
      <c r="F1921" s="6"/>
    </row>
    <row r="1922" spans="6:6" x14ac:dyDescent="0.25">
      <c r="F1922" s="6"/>
    </row>
    <row r="1923" spans="6:6" x14ac:dyDescent="0.25">
      <c r="F1923" s="6"/>
    </row>
    <row r="1924" spans="6:6" x14ac:dyDescent="0.25">
      <c r="F1924" s="6"/>
    </row>
    <row r="1925" spans="6:6" x14ac:dyDescent="0.25">
      <c r="F1925" s="6"/>
    </row>
    <row r="1926" spans="6:6" x14ac:dyDescent="0.25">
      <c r="F1926" s="6"/>
    </row>
    <row r="1927" spans="6:6" x14ac:dyDescent="0.25">
      <c r="F1927" s="6"/>
    </row>
    <row r="1928" spans="6:6" x14ac:dyDescent="0.25">
      <c r="F1928" s="6"/>
    </row>
    <row r="1929" spans="6:6" x14ac:dyDescent="0.25">
      <c r="F1929" s="6"/>
    </row>
    <row r="1930" spans="6:6" x14ac:dyDescent="0.25">
      <c r="F1930" s="6"/>
    </row>
    <row r="1931" spans="6:6" x14ac:dyDescent="0.25">
      <c r="F1931" s="6"/>
    </row>
  </sheetData>
  <mergeCells count="1">
    <mergeCell ref="A1:R1"/>
  </mergeCells>
  <dataValidations count="1">
    <dataValidation type="list" allowBlank="1" showInputMessage="1" showErrorMessage="1" sqref="D3:D9 D13">
      <formula1>subdivision</formula1>
    </dataValidation>
  </dataValidations>
  <printOptions headings="1" gridLines="1"/>
  <pageMargins left="0" right="0" top="0.75" bottom="0.75" header="0.3" footer="0.3"/>
  <pageSetup paperSize="17" scale="7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4:G15"/>
  <sheetViews>
    <sheetView workbookViewId="0">
      <selection activeCell="E23" sqref="E23:E24"/>
    </sheetView>
  </sheetViews>
  <sheetFormatPr defaultRowHeight="15" x14ac:dyDescent="0.25"/>
  <sheetData>
    <row r="14" spans="7:7" x14ac:dyDescent="0.3">
      <c r="G14" s="12"/>
    </row>
    <row r="15" spans="7:7" x14ac:dyDescent="0.3">
      <c r="G1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 Div Raw Data</vt:lpstr>
      <vt:lpstr>Sheet1</vt:lpstr>
      <vt:lpstr>'Elect Div Raw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McClellan, Matthew</cp:lastModifiedBy>
  <cp:lastPrinted>2014-09-08T14:24:12Z</cp:lastPrinted>
  <dcterms:created xsi:type="dcterms:W3CDTF">2013-08-01T20:17:17Z</dcterms:created>
  <dcterms:modified xsi:type="dcterms:W3CDTF">2014-09-16T15:33:47Z</dcterms:modified>
</cp:coreProperties>
</file>