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fer4\Desktop\ATRIUM JAVA MASTER\Vuelta II - Febrero 2023 - Ficheros\ENTREGAS DE EVALUACIÓN 2023\Entrega 004 - FRONT END PAGINA WEB\extras\"/>
    </mc:Choice>
  </mc:AlternateContent>
  <xr:revisionPtr revIDLastSave="0" documentId="13_ncr:1_{DD37CD28-BF90-486C-B349-86C9311FA0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SPOSITIV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<sst xmlns="http://schemas.openxmlformats.org/spreadsheetml/2006/main" count="38" uniqueCount="27">
  <si>
    <t>iPhone SE</t>
  </si>
  <si>
    <t>WIDTH</t>
  </si>
  <si>
    <t>HEIGHT</t>
  </si>
  <si>
    <t>iPhone XR</t>
  </si>
  <si>
    <t>iPhone 12 PRO</t>
  </si>
  <si>
    <t>Pixel 5</t>
  </si>
  <si>
    <t>Samsung Galaxy S8+</t>
  </si>
  <si>
    <t>Samsung Galaxy S20 Ultra</t>
  </si>
  <si>
    <t>iPad Air</t>
  </si>
  <si>
    <t>iPad Mini</t>
  </si>
  <si>
    <t>Surface Pro 7</t>
  </si>
  <si>
    <t>Surface Duo</t>
  </si>
  <si>
    <t>Galaxy Fold</t>
  </si>
  <si>
    <t>Samsung Galaxy A51/71</t>
  </si>
  <si>
    <t>Nest Hub</t>
  </si>
  <si>
    <t>Nest Hub Max</t>
  </si>
  <si>
    <t>iPhone 6/7/8 Plus</t>
  </si>
  <si>
    <t>Facebook for Android v407 on Pixel 6</t>
  </si>
  <si>
    <t>DISPOTIVOS</t>
  </si>
  <si>
    <t>GRUPO</t>
  </si>
  <si>
    <t>GRUPO 1</t>
  </si>
  <si>
    <t>GRUPO 2</t>
  </si>
  <si>
    <t>GRUPO 3</t>
  </si>
  <si>
    <t>GRUPO 4</t>
  </si>
  <si>
    <t>GRUPO 5</t>
  </si>
  <si>
    <t>GRUPO 0</t>
  </si>
  <si>
    <t>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</si>
</sst>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1</xdr:row>
      <xdr:rowOff>0</xdr:rowOff>
    </xdr:from>
    <xdr:to>
      <xdr:col>16</xdr:col>
      <xdr:colOff>105025</xdr:colOff>
      <xdr:row>7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BB0768-BEAC-9494-B377-D25FA4296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4625" y="190500"/>
          <a:ext cx="1790950" cy="11906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C8EF01-2A48-447C-A696-0BB32604CC0E}" name="Tabla1" displayName="Tabla1" ref="B2:E18" totalsRowShown="0" headerRowDxfId="1">
  <autoFilter ref="B2:E18" xr:uid="{F1C8EF01-2A48-447C-A696-0BB32604CC0E}"/>
  <sortState xmlns:xlrd2="http://schemas.microsoft.com/office/spreadsheetml/2017/richdata2" ref="B3:D18">
    <sortCondition ref="C2:C18"/>
  </sortState>
  <tableColumns count="4">
    <tableColumn id="1" xr3:uid="{4E25394F-9227-4B98-9250-0E5BF6CDA072}" name="DISPOTIVOS"/>
    <tableColumn id="2" xr3:uid="{4EA0A655-5608-47C0-8348-4B74695F590A}" name="WIDTH"/>
    <tableColumn id="3" xr3:uid="{E4DCBCA5-51FD-4245-9092-943A9792B982}" name="HEIGHT"/>
    <tableColumn id="4" xr3:uid="{05617A6C-5AE4-4A0F-BCD8-3F79214E7BAC}" name="GRUPO" dataDxfId="0">
      <calculatedColumnFormula>IF(AND(C3&gt;$L$2,C3&lt;$M$2),"GRUPO 0",IF(AND(C3&gt;$L$3,C3&lt;$M$3),"GRUPO 1",IF(AND(C3&gt;$L4,C3&lt;$M$4),"GRUPO 2",IF(AND(C3&gt;$L$5,C3&lt;$M$5),"GRUPO 3",IF(AND(C3&gt;$L$6,C3&lt;$M$6),"GRUPO 4","GRUPO 5")))))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388C3F-F2CD-476D-AC44-5CA981E443DB}" name="Tabla2" displayName="Tabla2" ref="K1:M7" totalsRowShown="0">
  <autoFilter ref="K1:M7" xr:uid="{85388C3F-F2CD-476D-AC44-5CA981E443DB}"/>
  <tableColumns count="3">
    <tableColumn id="1" xr3:uid="{B7E528C5-405D-4A12-BB49-F51E3F129C14}" name="GRUPOS"/>
    <tableColumn id="2" xr3:uid="{FC760981-28C7-4A27-B836-1318B94D8B53}" name="WIDTH"/>
    <tableColumn id="3" xr3:uid="{FD76B59D-C490-4B55-AF4F-95130395C4C5}" name="HEIGH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E2586-DCCF-455F-ABE9-F9AE94EF8FAF}" name="Tabla24" displayName="Tabla24" ref="K10:M16" totalsRowShown="0">
  <autoFilter ref="K10:M16" xr:uid="{0CBE2586-DCCF-455F-ABE9-F9AE94EF8FAF}"/>
  <tableColumns count="3">
    <tableColumn id="1" xr3:uid="{4AE92B2D-1A86-48DB-B85C-F14152831AD7}" name="GRUPOS"/>
    <tableColumn id="2" xr3:uid="{B42A10F3-462E-4711-9854-0D6870A9CC7B}" name="WIDTH"/>
    <tableColumn id="3" xr3:uid="{E348D50F-8E4C-447B-8788-771FF6C23025}" name="HEIGH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9"/>
  <sheetViews>
    <sheetView tabSelected="1" workbookViewId="0">
      <selection activeCell="M19" sqref="M19"/>
    </sheetView>
  </sheetViews>
  <sheetFormatPr baseColWidth="10" defaultColWidth="9.140625" defaultRowHeight="15" x14ac:dyDescent="0.25"/>
  <cols>
    <col min="2" max="2" width="33.28515625" customWidth="1"/>
    <col min="3" max="3" width="12.85546875" customWidth="1"/>
    <col min="4" max="4" width="12" customWidth="1"/>
    <col min="5" max="5" width="10.85546875" customWidth="1"/>
    <col min="11" max="11" width="12" customWidth="1"/>
    <col min="12" max="12" width="9.28515625" customWidth="1"/>
    <col min="13" max="13" width="9.7109375" customWidth="1"/>
  </cols>
  <sheetData>
    <row r="1" spans="2:13" x14ac:dyDescent="0.25">
      <c r="K1" t="s">
        <v>26</v>
      </c>
      <c r="L1" t="s">
        <v>1</v>
      </c>
      <c r="M1" t="s">
        <v>2</v>
      </c>
    </row>
    <row r="2" spans="2:13" x14ac:dyDescent="0.25">
      <c r="B2" s="1" t="s">
        <v>18</v>
      </c>
      <c r="C2" s="1" t="s">
        <v>1</v>
      </c>
      <c r="D2" s="1" t="s">
        <v>2</v>
      </c>
      <c r="E2" s="2" t="s">
        <v>19</v>
      </c>
      <c r="K2" t="s">
        <v>25</v>
      </c>
      <c r="L2">
        <v>100</v>
      </c>
      <c r="M2">
        <v>299</v>
      </c>
    </row>
    <row r="3" spans="2:13" x14ac:dyDescent="0.25">
      <c r="B3" t="s">
        <v>12</v>
      </c>
      <c r="C3">
        <v>280</v>
      </c>
      <c r="D3">
        <v>653</v>
      </c>
      <c r="E3" t="str">
        <f t="shared" ref="E3:E18" si="0">IF(AND(C3&gt;$L$2,C3&lt;$M$2),"GRUPO 0",IF(AND(C3&gt;$L$3,C3&lt;$M$3),"GRUPO 1",IF(AND(C3&gt;$L4,C3&lt;$M$4),"GRUPO 2",IF(AND(C3&gt;$L$5,C3&lt;$M$5),"GRUPO 3",IF(AND(C3&gt;$L$6,C3&lt;$M$6),"GRUPO 4","GRUPO 5")))))</f>
        <v>GRUPO 0</v>
      </c>
      <c r="K3" t="s">
        <v>20</v>
      </c>
      <c r="L3">
        <v>300</v>
      </c>
      <c r="M3">
        <v>480</v>
      </c>
    </row>
    <row r="4" spans="2:13" x14ac:dyDescent="0.25">
      <c r="B4" t="s">
        <v>6</v>
      </c>
      <c r="C4">
        <v>360</v>
      </c>
      <c r="D4">
        <v>740</v>
      </c>
      <c r="E4" t="str">
        <f t="shared" si="0"/>
        <v>GRUPO 1</v>
      </c>
      <c r="K4" t="s">
        <v>21</v>
      </c>
      <c r="L4">
        <v>481</v>
      </c>
      <c r="M4">
        <v>768</v>
      </c>
    </row>
    <row r="5" spans="2:13" x14ac:dyDescent="0.25">
      <c r="B5" t="s">
        <v>0</v>
      </c>
      <c r="C5">
        <v>375</v>
      </c>
      <c r="D5">
        <v>667</v>
      </c>
      <c r="E5" t="str">
        <f t="shared" si="0"/>
        <v>GRUPO 1</v>
      </c>
      <c r="K5" t="s">
        <v>22</v>
      </c>
      <c r="L5">
        <v>769</v>
      </c>
      <c r="M5">
        <v>1024</v>
      </c>
    </row>
    <row r="6" spans="2:13" x14ac:dyDescent="0.25">
      <c r="B6" t="s">
        <v>4</v>
      </c>
      <c r="C6">
        <v>390</v>
      </c>
      <c r="D6">
        <v>844</v>
      </c>
      <c r="E6" t="str">
        <f t="shared" si="0"/>
        <v>GRUPO 1</v>
      </c>
      <c r="K6" t="s">
        <v>23</v>
      </c>
      <c r="L6">
        <v>1025</v>
      </c>
      <c r="M6">
        <v>1280</v>
      </c>
    </row>
    <row r="7" spans="2:13" x14ac:dyDescent="0.25">
      <c r="B7" t="s">
        <v>5</v>
      </c>
      <c r="C7">
        <v>393</v>
      </c>
      <c r="D7">
        <v>851</v>
      </c>
      <c r="E7" t="str">
        <f t="shared" si="0"/>
        <v>GRUPO 1</v>
      </c>
      <c r="K7" t="s">
        <v>24</v>
      </c>
      <c r="L7">
        <v>1281</v>
      </c>
      <c r="M7">
        <v>7800</v>
      </c>
    </row>
    <row r="8" spans="2:13" x14ac:dyDescent="0.25">
      <c r="B8" t="s">
        <v>17</v>
      </c>
      <c r="C8">
        <v>412</v>
      </c>
      <c r="D8">
        <v>892</v>
      </c>
      <c r="E8" t="str">
        <f t="shared" si="0"/>
        <v>GRUPO 1</v>
      </c>
    </row>
    <row r="9" spans="2:13" x14ac:dyDescent="0.25">
      <c r="B9" t="s">
        <v>13</v>
      </c>
      <c r="C9">
        <v>412</v>
      </c>
      <c r="D9">
        <v>914</v>
      </c>
      <c r="E9" t="str">
        <f t="shared" si="0"/>
        <v>GRUPO 1</v>
      </c>
    </row>
    <row r="10" spans="2:13" x14ac:dyDescent="0.25">
      <c r="B10" t="s">
        <v>7</v>
      </c>
      <c r="C10">
        <v>412</v>
      </c>
      <c r="D10">
        <v>915</v>
      </c>
      <c r="E10" t="str">
        <f t="shared" si="0"/>
        <v>GRUPO 1</v>
      </c>
      <c r="K10" t="s">
        <v>26</v>
      </c>
      <c r="L10" t="s">
        <v>1</v>
      </c>
      <c r="M10" t="s">
        <v>2</v>
      </c>
    </row>
    <row r="11" spans="2:13" x14ac:dyDescent="0.25">
      <c r="B11" t="s">
        <v>16</v>
      </c>
      <c r="C11">
        <v>414</v>
      </c>
      <c r="D11">
        <v>736</v>
      </c>
      <c r="E11" t="str">
        <f t="shared" si="0"/>
        <v>GRUPO 1</v>
      </c>
      <c r="K11" t="s">
        <v>25</v>
      </c>
      <c r="L11">
        <v>50</v>
      </c>
      <c r="M11">
        <v>210</v>
      </c>
    </row>
    <row r="12" spans="2:13" x14ac:dyDescent="0.25">
      <c r="B12" t="s">
        <v>3</v>
      </c>
      <c r="C12">
        <v>414</v>
      </c>
      <c r="D12">
        <v>896</v>
      </c>
      <c r="E12" t="str">
        <f t="shared" si="0"/>
        <v>GRUPO 1</v>
      </c>
      <c r="K12" t="s">
        <v>20</v>
      </c>
      <c r="L12">
        <v>210</v>
      </c>
      <c r="M12">
        <v>320</v>
      </c>
    </row>
    <row r="13" spans="2:13" x14ac:dyDescent="0.25">
      <c r="B13" t="s">
        <v>11</v>
      </c>
      <c r="C13">
        <v>540</v>
      </c>
      <c r="D13">
        <v>720</v>
      </c>
      <c r="E13" t="str">
        <f t="shared" si="0"/>
        <v>GRUPO 2</v>
      </c>
      <c r="K13" t="s">
        <v>21</v>
      </c>
      <c r="L13">
        <v>320</v>
      </c>
      <c r="M13">
        <v>480</v>
      </c>
    </row>
    <row r="14" spans="2:13" x14ac:dyDescent="0.25">
      <c r="B14" t="s">
        <v>9</v>
      </c>
      <c r="C14">
        <v>768</v>
      </c>
      <c r="D14">
        <v>1024</v>
      </c>
      <c r="E14" t="str">
        <f t="shared" si="0"/>
        <v>GRUPO 5</v>
      </c>
      <c r="K14" t="s">
        <v>22</v>
      </c>
      <c r="L14">
        <v>480</v>
      </c>
      <c r="M14">
        <v>640</v>
      </c>
    </row>
    <row r="15" spans="2:13" x14ac:dyDescent="0.25">
      <c r="B15" t="s">
        <v>8</v>
      </c>
      <c r="C15">
        <v>820</v>
      </c>
      <c r="D15">
        <v>1180</v>
      </c>
      <c r="E15" t="str">
        <f t="shared" si="0"/>
        <v>GRUPO 3</v>
      </c>
      <c r="K15" t="s">
        <v>23</v>
      </c>
      <c r="L15">
        <v>640</v>
      </c>
      <c r="M15">
        <v>870</v>
      </c>
    </row>
    <row r="16" spans="2:13" x14ac:dyDescent="0.25">
      <c r="B16" t="s">
        <v>10</v>
      </c>
      <c r="C16">
        <v>912</v>
      </c>
      <c r="D16">
        <v>1368</v>
      </c>
      <c r="E16" t="str">
        <f t="shared" si="0"/>
        <v>GRUPO 3</v>
      </c>
      <c r="K16" t="s">
        <v>24</v>
      </c>
      <c r="L16">
        <v>870</v>
      </c>
      <c r="M16">
        <v>7800</v>
      </c>
    </row>
    <row r="17" spans="2:13" x14ac:dyDescent="0.25">
      <c r="B17" t="s">
        <v>14</v>
      </c>
      <c r="C17">
        <v>1024</v>
      </c>
      <c r="D17">
        <v>600</v>
      </c>
      <c r="E17" t="str">
        <f t="shared" si="0"/>
        <v>GRUPO 5</v>
      </c>
    </row>
    <row r="18" spans="2:13" x14ac:dyDescent="0.25">
      <c r="B18" t="s">
        <v>15</v>
      </c>
      <c r="C18">
        <v>1280</v>
      </c>
      <c r="D18">
        <v>800</v>
      </c>
      <c r="E18" t="str">
        <f t="shared" si="0"/>
        <v>GRUPO 5</v>
      </c>
    </row>
    <row r="19" spans="2:13" x14ac:dyDescent="0.25">
      <c r="M19" s="3"/>
    </row>
  </sheetData>
  <sortState xmlns:xlrd2="http://schemas.microsoft.com/office/spreadsheetml/2017/richdata2" ref="B3:D18">
    <sortCondition ref="B3:B18"/>
  </sortState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DISPOSITIVOS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Rasselin Wissangel Rousher</dc:creator>
  <cp:lastModifiedBy>Rasselin Wissangel Rousher</cp:lastModifiedBy>
  <dcterms:created xsi:type="dcterms:W3CDTF">2015-06-05T18:19:34Z</dcterms:created>
  <dcterms:modified xsi:type="dcterms:W3CDTF">2023-10-15T23:47:09Z</dcterms:modified>
</cp:coreProperties>
</file>