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01"/>
  <workbookPr showInkAnnotation="0"/>
  <mc:AlternateContent xmlns:mc="http://schemas.openxmlformats.org/markup-compatibility/2006">
    <mc:Choice Requires="x15">
      <x15ac:absPath xmlns:x15ac="http://schemas.microsoft.com/office/spreadsheetml/2010/11/ac" url="/Users/KenZ/Desktop/"/>
    </mc:Choice>
  </mc:AlternateContent>
  <bookViews>
    <workbookView xWindow="1100" yWindow="460" windowWidth="27700" windowHeight="1754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8" i="1" l="1"/>
  <c r="H7" i="1"/>
  <c r="H6" i="1"/>
  <c r="H5" i="1"/>
  <c r="H4" i="1"/>
  <c r="H3" i="1"/>
  <c r="H2" i="1"/>
  <c r="F8" i="1"/>
  <c r="F7" i="1"/>
  <c r="F6" i="1"/>
  <c r="F4" i="1"/>
  <c r="F5" i="1"/>
  <c r="F3" i="1"/>
  <c r="F2" i="1"/>
  <c r="G2" i="1"/>
  <c r="G3" i="1"/>
  <c r="G4" i="1"/>
  <c r="G5" i="1"/>
  <c r="G6" i="1"/>
  <c r="G7" i="1"/>
  <c r="G8" i="1"/>
</calcChain>
</file>

<file path=xl/sharedStrings.xml><?xml version="1.0" encoding="utf-8"?>
<sst xmlns="http://schemas.openxmlformats.org/spreadsheetml/2006/main" count="12" uniqueCount="12">
  <si>
    <t>Random Value</t>
  </si>
  <si>
    <t>bin</t>
  </si>
  <si>
    <t>pdf</t>
  </si>
  <si>
    <t>empirical cdf</t>
  </si>
  <si>
    <t>Theoretical cdf</t>
  </si>
  <si>
    <t>-4 to -3</t>
  </si>
  <si>
    <t>-3 to -2</t>
  </si>
  <si>
    <t>-2 to -1</t>
  </si>
  <si>
    <t>-1 to 0</t>
  </si>
  <si>
    <t>0 to 1</t>
  </si>
  <si>
    <t>1 to 2</t>
  </si>
  <si>
    <t>2 to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</si>
</sst>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pdf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Sheet1!$E$2:$E$8</c:f>
              <c:strCache>
                <c:ptCount val="7"/>
                <c:pt idx="0">
                  <c:v>-4 to -3</c:v>
                </c:pt>
                <c:pt idx="1">
                  <c:v>-3 to -2</c:v>
                </c:pt>
                <c:pt idx="2">
                  <c:v>-2 to -1</c:v>
                </c:pt>
                <c:pt idx="3">
                  <c:v>-1 to 0</c:v>
                </c:pt>
                <c:pt idx="4">
                  <c:v>0 to 1</c:v>
                </c:pt>
                <c:pt idx="5">
                  <c:v>1 to 2</c:v>
                </c:pt>
                <c:pt idx="6">
                  <c:v>2 to 3</c:v>
                </c:pt>
              </c:strCache>
            </c:strRef>
          </c:cat>
          <c:val>
            <c:numRef>
              <c:f>Sheet1!$F$2:$F$8</c:f>
              <c:numCache>
                <c:formatCode>General</c:formatCode>
                <c:ptCount val="7"/>
                <c:pt idx="0">
                  <c:v>0.0</c:v>
                </c:pt>
                <c:pt idx="1">
                  <c:v>0.02</c:v>
                </c:pt>
                <c:pt idx="2">
                  <c:v>0.17</c:v>
                </c:pt>
                <c:pt idx="3">
                  <c:v>0.33</c:v>
                </c:pt>
                <c:pt idx="4">
                  <c:v>0.32</c:v>
                </c:pt>
                <c:pt idx="5">
                  <c:v>0.13</c:v>
                </c:pt>
                <c:pt idx="6">
                  <c:v>0.03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84"/>
        <c:axId val="-2082770096"/>
        <c:axId val="-2082502464"/>
      </c:barChart>
      <c:catAx>
        <c:axId val="-2082770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2502464"/>
        <c:crosses val="autoZero"/>
        <c:auto val="1"/>
        <c:lblAlgn val="ctr"/>
        <c:lblOffset val="100"/>
        <c:noMultiLvlLbl val="0"/>
      </c:catAx>
      <c:valAx>
        <c:axId val="-208250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2770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cdf 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empirical cdf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0070C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Sheet1!$E$2:$E$8</c:f>
              <c:strCache>
                <c:ptCount val="7"/>
                <c:pt idx="0">
                  <c:v>-4 to -3</c:v>
                </c:pt>
                <c:pt idx="1">
                  <c:v>-3 to -2</c:v>
                </c:pt>
                <c:pt idx="2">
                  <c:v>-2 to -1</c:v>
                </c:pt>
                <c:pt idx="3">
                  <c:v>-1 to 0</c:v>
                </c:pt>
                <c:pt idx="4">
                  <c:v>0 to 1</c:v>
                </c:pt>
                <c:pt idx="5">
                  <c:v>1 to 2</c:v>
                </c:pt>
                <c:pt idx="6">
                  <c:v>2 to 3</c:v>
                </c:pt>
              </c:strCache>
            </c:strRef>
          </c:cat>
          <c:val>
            <c:numRef>
              <c:f>Sheet1!$G$2:$G$8</c:f>
              <c:numCache>
                <c:formatCode>General</c:formatCode>
                <c:ptCount val="7"/>
                <c:pt idx="0">
                  <c:v>0.0</c:v>
                </c:pt>
                <c:pt idx="1">
                  <c:v>0.02</c:v>
                </c:pt>
                <c:pt idx="2">
                  <c:v>0.19</c:v>
                </c:pt>
                <c:pt idx="3">
                  <c:v>0.52</c:v>
                </c:pt>
                <c:pt idx="4">
                  <c:v>0.84</c:v>
                </c:pt>
                <c:pt idx="5">
                  <c:v>0.97</c:v>
                </c:pt>
                <c:pt idx="6">
                  <c:v>1.0</c:v>
                </c:pt>
              </c:numCache>
            </c:numRef>
          </c:val>
        </c:ser>
        <c:ser>
          <c:idx val="1"/>
          <c:order val="1"/>
          <c:tx>
            <c:strRef>
              <c:f>Sheet1!$H$1</c:f>
              <c:strCache>
                <c:ptCount val="1"/>
                <c:pt idx="0">
                  <c:v>Theoretical cdf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.0"/>
                  <c:y val="-0.08621909440294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0.0"/>
                  <c:y val="-0.08621909440294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5.07155204689849E-17"/>
                  <c:y val="-0.099832635624457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0.0"/>
                  <c:y val="-0.086219094402940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1.0143104093797E-16"/>
                  <c:y val="-0.072605553181423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0.0"/>
                  <c:y val="-0.063529859033745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-0.00276633307303674"/>
                  <c:y val="-0.058992011959906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Sheet1!$H$2:$H$8</c:f>
              <c:numCache>
                <c:formatCode>General</c:formatCode>
                <c:ptCount val="7"/>
                <c:pt idx="0">
                  <c:v>3.2000000000032E-5</c:v>
                </c:pt>
                <c:pt idx="1">
                  <c:v>0.02275</c:v>
                </c:pt>
                <c:pt idx="2">
                  <c:v>0.158655</c:v>
                </c:pt>
                <c:pt idx="3">
                  <c:v>0.5</c:v>
                </c:pt>
                <c:pt idx="4">
                  <c:v>0.841345</c:v>
                </c:pt>
                <c:pt idx="5">
                  <c:v>0.97725</c:v>
                </c:pt>
                <c:pt idx="6">
                  <c:v>0.998651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2"/>
        <c:overlap val="84"/>
        <c:axId val="-2080965152"/>
        <c:axId val="-2081000688"/>
      </c:barChart>
      <c:catAx>
        <c:axId val="-2080965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1000688"/>
        <c:crosses val="autoZero"/>
        <c:auto val="1"/>
        <c:lblAlgn val="ctr"/>
        <c:lblOffset val="100"/>
        <c:noMultiLvlLbl val="0"/>
      </c:catAx>
      <c:valAx>
        <c:axId val="-2081000688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965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+mn-lt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476250</xdr:colOff>
      <xdr:row>13</xdr:row>
      <xdr:rowOff>0</xdr:rowOff>
    </xdr:from>
    <xdr:to>
      <xdr:col>8</xdr:col>
      <xdr:colOff>361950</xdr:colOff>
      <xdr:row>26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818114</xdr:colOff>
      <xdr:row>3</xdr:row>
      <xdr:rowOff>201128</xdr:rowOff>
    </xdr:from>
    <xdr:to>
      <xdr:col>14</xdr:col>
      <xdr:colOff>437114</xdr:colOff>
      <xdr:row>17</xdr:row>
      <xdr:rowOff>99528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1"/>
  <sheetViews>
    <sheetView tabSelected="1" zoomScale="141" workbookViewId="0">
      <selection activeCell="L19" sqref="L19"/>
    </sheetView>
  </sheetViews>
  <sheetFormatPr baseColWidth="10" defaultRowHeight="16" x14ac:dyDescent="0.2"/>
  <cols>
    <col min="6" max="6" width="7.33203125" customWidth="1"/>
  </cols>
  <sheetData>
    <row r="1" spans="1:8" x14ac:dyDescent="0.2">
      <c r="A1" t="s">
        <v>0</v>
      </c>
      <c r="E1" t="s">
        <v>1</v>
      </c>
      <c r="F1" t="s">
        <v>2</v>
      </c>
      <c r="G1" t="s">
        <v>3</v>
      </c>
      <c r="H1" t="s">
        <v>4</v>
      </c>
    </row>
    <row r="2" spans="1:8" x14ac:dyDescent="0.2">
      <c r="A2">
        <v>-0.78049749204956997</v>
      </c>
      <c r="E2" s="1" t="s">
        <v>5</v>
      </c>
      <c r="F2">
        <f>(1/100)*(COUNTIF($A$2:$A$101,"&gt;=-4")-COUNTIF($A$2:$A$101,"&gt;=-3"))</f>
        <v>0</v>
      </c>
      <c r="G2">
        <f>F2</f>
        <v>0</v>
      </c>
      <c r="H2">
        <f>1 - 0.999968</f>
        <v>3.2000000000032003E-5</v>
      </c>
    </row>
    <row r="3" spans="1:8" x14ac:dyDescent="0.2">
      <c r="A3">
        <v>-2.0535606542630598</v>
      </c>
      <c r="E3" s="1" t="s">
        <v>6</v>
      </c>
      <c r="F3">
        <f>(1/100)*(COUNTIF($A$2:$A$101,"&gt;=-3")-COUNTIF($A$2:$A$101,"&gt;-2"))</f>
        <v>0.02</v>
      </c>
      <c r="G3">
        <f>F3+G2</f>
        <v>0.02</v>
      </c>
      <c r="H3">
        <f>1-0.97725</f>
        <v>2.2750000000000048E-2</v>
      </c>
    </row>
    <row r="4" spans="1:8" x14ac:dyDescent="0.2">
      <c r="A4">
        <v>0.30697266301975601</v>
      </c>
      <c r="E4" s="1" t="s">
        <v>7</v>
      </c>
      <c r="F4">
        <f>(1/100)*(COUNTIF($A$2:$A$101,"&gt;=-2")-COUNTIF($A$2:$A$101,"&gt;=-1"))</f>
        <v>0.17</v>
      </c>
      <c r="G4">
        <f t="shared" ref="G4:G8" si="0">F4+G3</f>
        <v>0.19</v>
      </c>
      <c r="H4">
        <f>1-0.841345</f>
        <v>0.15865499999999999</v>
      </c>
    </row>
    <row r="5" spans="1:8" x14ac:dyDescent="0.2">
      <c r="A5">
        <v>1.1373443648520301</v>
      </c>
      <c r="E5" s="1" t="s">
        <v>8</v>
      </c>
      <c r="F5">
        <f>(1/100)*(COUNTIF($A$2:$A$101,"&gt;=-1")-COUNTIF($A$2:$A$101,"&gt;=0"))</f>
        <v>0.33</v>
      </c>
      <c r="G5">
        <f t="shared" si="0"/>
        <v>0.52</v>
      </c>
      <c r="H5">
        <f>1-0.5</f>
        <v>0.5</v>
      </c>
    </row>
    <row r="6" spans="1:8" x14ac:dyDescent="0.2">
      <c r="A6">
        <v>-0.23265684626029301</v>
      </c>
      <c r="E6" s="1" t="s">
        <v>9</v>
      </c>
      <c r="F6">
        <f>(1/100)*(COUNTIF($A$2:$A$101,"&gt;=0")-COUNTIF($A$2:$A$101,"&gt;=1"))</f>
        <v>0.32</v>
      </c>
      <c r="G6">
        <f t="shared" si="0"/>
        <v>0.84000000000000008</v>
      </c>
      <c r="H6">
        <f>1-0.158655</f>
        <v>0.84134500000000001</v>
      </c>
    </row>
    <row r="7" spans="1:8" x14ac:dyDescent="0.2">
      <c r="A7">
        <v>0.40302145817950902</v>
      </c>
      <c r="E7" s="1" t="s">
        <v>10</v>
      </c>
      <c r="F7">
        <f>(1/100)*(COUNTIF($A$2:$A$101,"&gt;=1")-COUNTIF($A$2:$A$101,"&gt;=2"))</f>
        <v>0.13</v>
      </c>
      <c r="G7">
        <f t="shared" si="0"/>
        <v>0.97000000000000008</v>
      </c>
      <c r="H7">
        <f>1-0.02275</f>
        <v>0.97724999999999995</v>
      </c>
    </row>
    <row r="8" spans="1:8" x14ac:dyDescent="0.2">
      <c r="A8">
        <v>0.87557026707143204</v>
      </c>
      <c r="E8" s="1" t="s">
        <v>11</v>
      </c>
      <c r="F8">
        <f>(1/100)*(COUNTIF($A$2:$A$101,"&gt;=2")-COUNTIF($A$2:$A$101,"&gt;=3"))</f>
        <v>0.03</v>
      </c>
      <c r="G8">
        <f t="shared" si="0"/>
        <v>1</v>
      </c>
      <c r="H8">
        <f>1-0.001349</f>
        <v>0.99865099999999996</v>
      </c>
    </row>
    <row r="9" spans="1:8" x14ac:dyDescent="0.2">
      <c r="A9">
        <v>0.75254524901739095</v>
      </c>
      <c r="E9" s="1"/>
    </row>
    <row r="10" spans="1:8" x14ac:dyDescent="0.2">
      <c r="A10">
        <v>-0.96765873069119801</v>
      </c>
      <c r="E10" s="1"/>
    </row>
    <row r="11" spans="1:8" x14ac:dyDescent="0.2">
      <c r="A11">
        <v>0.89586786342977698</v>
      </c>
      <c r="E11" s="1"/>
    </row>
    <row r="12" spans="1:8" x14ac:dyDescent="0.2">
      <c r="A12">
        <v>-0.50170952866665797</v>
      </c>
    </row>
    <row r="13" spans="1:8" x14ac:dyDescent="0.2">
      <c r="A13">
        <v>0.50408202475867703</v>
      </c>
    </row>
    <row r="14" spans="1:8" x14ac:dyDescent="0.2">
      <c r="A14">
        <v>0.37240251524054602</v>
      </c>
    </row>
    <row r="15" spans="1:8" x14ac:dyDescent="0.2">
      <c r="A15">
        <v>0.42240622493093</v>
      </c>
    </row>
    <row r="16" spans="1:8" x14ac:dyDescent="0.2">
      <c r="A16">
        <v>-4.4776388351202699E-2</v>
      </c>
    </row>
    <row r="17" spans="1:1" x14ac:dyDescent="0.2">
      <c r="A17">
        <v>2.6317963402871301</v>
      </c>
    </row>
    <row r="18" spans="1:1" x14ac:dyDescent="0.2">
      <c r="A18">
        <v>-1.06980107047863</v>
      </c>
    </row>
    <row r="19" spans="1:1" x14ac:dyDescent="0.2">
      <c r="A19">
        <v>-1.1994637803911301</v>
      </c>
    </row>
    <row r="20" spans="1:1" x14ac:dyDescent="0.2">
      <c r="A20">
        <v>-0.202238512522735</v>
      </c>
    </row>
    <row r="21" spans="1:1" x14ac:dyDescent="0.2">
      <c r="A21">
        <v>-8.1792634873831899E-2</v>
      </c>
    </row>
    <row r="22" spans="1:1" x14ac:dyDescent="0.2">
      <c r="A22">
        <v>0.322355644059655</v>
      </c>
    </row>
    <row r="23" spans="1:1" x14ac:dyDescent="0.2">
      <c r="A23">
        <v>-0.143976870069323</v>
      </c>
    </row>
    <row r="24" spans="1:1" x14ac:dyDescent="0.2">
      <c r="A24">
        <v>-0.72323282778860198</v>
      </c>
    </row>
    <row r="25" spans="1:1" x14ac:dyDescent="0.2">
      <c r="A25">
        <v>0.69056894329164298</v>
      </c>
    </row>
    <row r="26" spans="1:1" x14ac:dyDescent="0.2">
      <c r="A26">
        <v>-1.44267357361924</v>
      </c>
    </row>
    <row r="27" spans="1:1" x14ac:dyDescent="0.2">
      <c r="A27">
        <v>1.2531686140288001</v>
      </c>
    </row>
    <row r="28" spans="1:1" x14ac:dyDescent="0.2">
      <c r="A28">
        <v>-0.58445724338406702</v>
      </c>
    </row>
    <row r="29" spans="1:1" x14ac:dyDescent="0.2">
      <c r="A29">
        <v>1.48988204236902</v>
      </c>
    </row>
    <row r="30" spans="1:1" x14ac:dyDescent="0.2">
      <c r="A30">
        <v>-0.98986882094013895</v>
      </c>
    </row>
    <row r="31" spans="1:1" x14ac:dyDescent="0.2">
      <c r="A31">
        <v>0.63235476510128996</v>
      </c>
    </row>
    <row r="32" spans="1:1" x14ac:dyDescent="0.2">
      <c r="A32">
        <v>0.56312423754001495</v>
      </c>
    </row>
    <row r="33" spans="1:1" x14ac:dyDescent="0.2">
      <c r="A33">
        <v>-0.29276685568444599</v>
      </c>
    </row>
    <row r="34" spans="1:1" x14ac:dyDescent="0.2">
      <c r="A34">
        <v>0.72676941243430104</v>
      </c>
    </row>
    <row r="35" spans="1:1" x14ac:dyDescent="0.2">
      <c r="A35">
        <v>0.56984083455591505</v>
      </c>
    </row>
    <row r="36" spans="1:1" x14ac:dyDescent="0.2">
      <c r="A36">
        <v>-0.14021412991211099</v>
      </c>
    </row>
    <row r="37" spans="1:1" x14ac:dyDescent="0.2">
      <c r="A37">
        <v>0.73685883943309904</v>
      </c>
    </row>
    <row r="38" spans="1:1" x14ac:dyDescent="0.2">
      <c r="A38">
        <v>0.19111965647392401</v>
      </c>
    </row>
    <row r="39" spans="1:1" x14ac:dyDescent="0.2">
      <c r="A39">
        <v>-4.72165188351229E-2</v>
      </c>
    </row>
    <row r="40" spans="1:1" x14ac:dyDescent="0.2">
      <c r="A40">
        <v>0.98200886849039404</v>
      </c>
    </row>
    <row r="41" spans="1:1" x14ac:dyDescent="0.2">
      <c r="A41">
        <v>1.40828515927624</v>
      </c>
    </row>
    <row r="42" spans="1:1" x14ac:dyDescent="0.2">
      <c r="A42">
        <v>-0.75852831345595395</v>
      </c>
    </row>
    <row r="43" spans="1:1" x14ac:dyDescent="0.2">
      <c r="A43">
        <v>0.240964072434531</v>
      </c>
    </row>
    <row r="44" spans="1:1" x14ac:dyDescent="0.2">
      <c r="A44">
        <v>0.37028423801548399</v>
      </c>
    </row>
    <row r="45" spans="1:1" x14ac:dyDescent="0.2">
      <c r="A45">
        <v>-0.298727853854661</v>
      </c>
    </row>
    <row r="46" spans="1:1" x14ac:dyDescent="0.2">
      <c r="A46">
        <v>-2.26975711066209</v>
      </c>
    </row>
    <row r="47" spans="1:1" x14ac:dyDescent="0.2">
      <c r="A47">
        <v>-1.1377226433268299</v>
      </c>
    </row>
    <row r="48" spans="1:1" x14ac:dyDescent="0.2">
      <c r="A48">
        <v>-1.45583219230443</v>
      </c>
    </row>
    <row r="49" spans="1:1" x14ac:dyDescent="0.2">
      <c r="A49">
        <v>1.4763690323788301</v>
      </c>
    </row>
    <row r="50" spans="1:1" x14ac:dyDescent="0.2">
      <c r="A50">
        <v>-0.71906631143857602</v>
      </c>
    </row>
    <row r="51" spans="1:1" x14ac:dyDescent="0.2">
      <c r="A51">
        <v>-1.5860849361265601</v>
      </c>
    </row>
    <row r="52" spans="1:1" x14ac:dyDescent="0.2">
      <c r="A52">
        <v>-0.420572211011845</v>
      </c>
    </row>
    <row r="53" spans="1:1" x14ac:dyDescent="0.2">
      <c r="A53">
        <v>0.84557689639339195</v>
      </c>
    </row>
    <row r="54" spans="1:1" x14ac:dyDescent="0.2">
      <c r="A54">
        <v>0.37448027598490602</v>
      </c>
    </row>
    <row r="55" spans="1:1" x14ac:dyDescent="0.2">
      <c r="A55">
        <v>-0.67075464947258701</v>
      </c>
    </row>
    <row r="56" spans="1:1" x14ac:dyDescent="0.2">
      <c r="A56">
        <v>0.47267084314749602</v>
      </c>
    </row>
    <row r="57" spans="1:1" x14ac:dyDescent="0.2">
      <c r="A57">
        <v>1.00328719434598</v>
      </c>
    </row>
    <row r="58" spans="1:1" x14ac:dyDescent="0.2">
      <c r="A58">
        <v>-0.83100074188084305</v>
      </c>
    </row>
    <row r="59" spans="1:1" x14ac:dyDescent="0.2">
      <c r="A59">
        <v>-0.76508501585783695</v>
      </c>
    </row>
    <row r="60" spans="1:1" x14ac:dyDescent="0.2">
      <c r="A60">
        <v>-1.6123837015395801</v>
      </c>
    </row>
    <row r="61" spans="1:1" x14ac:dyDescent="0.2">
      <c r="A61">
        <v>-0.363408659322979</v>
      </c>
    </row>
    <row r="62" spans="1:1" x14ac:dyDescent="0.2">
      <c r="A62">
        <v>-0.27061357792552998</v>
      </c>
    </row>
    <row r="63" spans="1:1" x14ac:dyDescent="0.2">
      <c r="A63">
        <v>-1.6240394585604401</v>
      </c>
    </row>
    <row r="64" spans="1:1" x14ac:dyDescent="0.2">
      <c r="A64">
        <v>0.67261671302559001</v>
      </c>
    </row>
    <row r="65" spans="1:1" x14ac:dyDescent="0.2">
      <c r="A65">
        <v>-1.8334573596156001</v>
      </c>
    </row>
    <row r="66" spans="1:1" x14ac:dyDescent="0.2">
      <c r="A66">
        <v>-0.67103451872595199</v>
      </c>
    </row>
    <row r="67" spans="1:1" x14ac:dyDescent="0.2">
      <c r="A67">
        <v>1.94607434056809</v>
      </c>
    </row>
    <row r="68" spans="1:1" x14ac:dyDescent="0.2">
      <c r="A68">
        <v>0.27643546856256201</v>
      </c>
    </row>
    <row r="69" spans="1:1" x14ac:dyDescent="0.2">
      <c r="A69">
        <v>1.7687510701972501E-2</v>
      </c>
    </row>
    <row r="70" spans="1:1" x14ac:dyDescent="0.2">
      <c r="A70">
        <v>-1.20877675401262</v>
      </c>
    </row>
    <row r="71" spans="1:1" x14ac:dyDescent="0.2">
      <c r="A71">
        <v>1.0454367838038601</v>
      </c>
    </row>
    <row r="72" spans="1:1" x14ac:dyDescent="0.2">
      <c r="A72">
        <v>-0.92068877182734998</v>
      </c>
    </row>
    <row r="73" spans="1:1" x14ac:dyDescent="0.2">
      <c r="A73">
        <v>1.9891923335114201</v>
      </c>
    </row>
    <row r="74" spans="1:1" x14ac:dyDescent="0.2">
      <c r="A74">
        <v>-1.8065043705061901</v>
      </c>
    </row>
    <row r="75" spans="1:1" x14ac:dyDescent="0.2">
      <c r="A75">
        <v>2.76993008434372</v>
      </c>
    </row>
    <row r="76" spans="1:1" x14ac:dyDescent="0.2">
      <c r="A76">
        <v>-0.54509916321215401</v>
      </c>
    </row>
    <row r="77" spans="1:1" x14ac:dyDescent="0.2">
      <c r="A77">
        <v>-0.54152353415735899</v>
      </c>
    </row>
    <row r="78" spans="1:1" x14ac:dyDescent="0.2">
      <c r="A78">
        <v>0.33890599529946402</v>
      </c>
    </row>
    <row r="79" spans="1:1" x14ac:dyDescent="0.2">
      <c r="A79">
        <v>-0.231079872509038</v>
      </c>
    </row>
    <row r="80" spans="1:1" x14ac:dyDescent="0.2">
      <c r="A80">
        <v>0.86082577236491498</v>
      </c>
    </row>
    <row r="81" spans="1:1" x14ac:dyDescent="0.2">
      <c r="A81">
        <v>0.19996884059397799</v>
      </c>
    </row>
    <row r="82" spans="1:1" x14ac:dyDescent="0.2">
      <c r="A82">
        <v>-1.14146553938129</v>
      </c>
    </row>
    <row r="83" spans="1:1" x14ac:dyDescent="0.2">
      <c r="A83">
        <v>-1.9503083393334399</v>
      </c>
    </row>
    <row r="84" spans="1:1" x14ac:dyDescent="0.2">
      <c r="A84">
        <v>-0.39081303288489699</v>
      </c>
    </row>
    <row r="85" spans="1:1" x14ac:dyDescent="0.2">
      <c r="A85">
        <v>0.85822817920261896</v>
      </c>
    </row>
    <row r="86" spans="1:1" x14ac:dyDescent="0.2">
      <c r="A86">
        <v>1.4227303947152701</v>
      </c>
    </row>
    <row r="87" spans="1:1" x14ac:dyDescent="0.2">
      <c r="A87">
        <v>-1.3213587418346799</v>
      </c>
    </row>
    <row r="88" spans="1:1" x14ac:dyDescent="0.2">
      <c r="A88">
        <v>-0.41002916924918598</v>
      </c>
    </row>
    <row r="89" spans="1:1" x14ac:dyDescent="0.2">
      <c r="A89">
        <v>-0.99848108535255498</v>
      </c>
    </row>
    <row r="90" spans="1:1" x14ac:dyDescent="0.2">
      <c r="A90">
        <v>0.42906919116353898</v>
      </c>
    </row>
    <row r="91" spans="1:1" x14ac:dyDescent="0.2">
      <c r="A91">
        <v>-1.2019140709976599</v>
      </c>
    </row>
    <row r="92" spans="1:1" x14ac:dyDescent="0.2">
      <c r="A92">
        <v>0.44878314778305101</v>
      </c>
    </row>
    <row r="93" spans="1:1" x14ac:dyDescent="0.2">
      <c r="A93">
        <v>1.3853042720533799</v>
      </c>
    </row>
    <row r="94" spans="1:1" x14ac:dyDescent="0.2">
      <c r="A94">
        <v>1.30844350711027</v>
      </c>
    </row>
    <row r="95" spans="1:1" x14ac:dyDescent="0.2">
      <c r="A95">
        <v>-0.64794040558058097</v>
      </c>
    </row>
    <row r="96" spans="1:1" x14ac:dyDescent="0.2">
      <c r="A96">
        <v>1.1039561971395999</v>
      </c>
    </row>
    <row r="97" spans="1:1" x14ac:dyDescent="0.2">
      <c r="A97">
        <v>-0.240066585795497</v>
      </c>
    </row>
    <row r="98" spans="1:1" x14ac:dyDescent="0.2">
      <c r="A98">
        <v>-1.8796048983985401</v>
      </c>
    </row>
    <row r="99" spans="1:1" x14ac:dyDescent="0.2">
      <c r="A99">
        <v>0.91793824453482198</v>
      </c>
    </row>
    <row r="100" spans="1:1" x14ac:dyDescent="0.2">
      <c r="A100">
        <v>2.6246584202254</v>
      </c>
    </row>
    <row r="101" spans="1:1" x14ac:dyDescent="0.2">
      <c r="A101">
        <v>-1.42750574258695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2016-02-10T22:01:56Z</dcterms:created>
  <dcterms:modified xsi:type="dcterms:W3CDTF">2016-02-11T02:49:18Z</dcterms:modified>
</cp:coreProperties>
</file>